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zimmermannS\Documents\CTD\Processed\Distribution_and_Notes\"/>
    </mc:Choice>
  </mc:AlternateContent>
  <bookViews>
    <workbookView xWindow="-15" yWindow="-15" windowWidth="25230" windowHeight="5925" firstSheet="1" activeTab="5"/>
  </bookViews>
  <sheets>
    <sheet name="Data Notes and Updates " sheetId="6" r:id="rId1"/>
    <sheet name="Daily Log" sheetId="87" r:id="rId2"/>
    <sheet name="CTD Stn locations" sheetId="88" r:id="rId3"/>
    <sheet name="CTD Cast Event Notes" sheetId="89" r:id="rId4"/>
    <sheet name="ChemMetadata" sheetId="85" r:id="rId5"/>
    <sheet name="2018-81_LSSL_Chem" sheetId="35" r:id="rId6"/>
    <sheet name="Rosette Sample Log" sheetId="90" r:id="rId7"/>
    <sheet name="Underway Sample Log" sheetId="91" r:id="rId8"/>
  </sheets>
  <definedNames>
    <definedName name="_xlnm._FilterDatabase" localSheetId="5" hidden="1">'2018-81_LSSL_Chem'!$A$1:$AY$1</definedName>
    <definedName name="_xlnm._FilterDatabase" localSheetId="3" hidden="1">'CTD Cast Event Notes'!#REF!</definedName>
    <definedName name="_xlnm._FilterDatabase" localSheetId="6" hidden="1">'Rosette Sample Log'!#REF!</definedName>
    <definedName name="_xlnm.Print_Area" localSheetId="3">'CTD Cast Event Notes'!#REF!</definedName>
    <definedName name="_xlnm.Print_Area" localSheetId="2">'CTD Stn locations'!$B$2:$C$2</definedName>
    <definedName name="_xlnm.Print_Area" localSheetId="0">'Data Notes and Updates '!$C$5:$C$32</definedName>
    <definedName name="_xlnm.Print_Area" localSheetId="6">'Rosette Sample Log'!#REF!</definedName>
    <definedName name="_xlnm.Print_Area" localSheetId="7">'Underway Sample Log'!$AL$7:$AY$215</definedName>
    <definedName name="_xlnm.Print_Titles" localSheetId="5">'2018-81_LSSL_Chem'!#REF!</definedName>
    <definedName name="_xlnm.Print_Titles" localSheetId="6">'Rosette Sample Log'!#REF!,'Rosette Sample Log'!#REF!</definedName>
    <definedName name="_xlnm.Print_Titles" localSheetId="7">'Underway Sample Log'!$6:$7</definedName>
  </definedNames>
  <calcPr calcId="162913"/>
</workbook>
</file>

<file path=xl/calcChain.xml><?xml version="1.0" encoding="utf-8"?>
<calcChain xmlns="http://schemas.openxmlformats.org/spreadsheetml/2006/main">
  <c r="D215" i="91" l="1"/>
  <c r="AJ215" i="91" s="1"/>
  <c r="D214" i="91"/>
  <c r="AJ214" i="91" s="1"/>
  <c r="D213" i="91"/>
  <c r="D212" i="91"/>
  <c r="AJ212" i="91" s="1"/>
  <c r="D211" i="91"/>
  <c r="D210" i="91"/>
  <c r="AJ210" i="91" s="1"/>
  <c r="D209" i="91"/>
  <c r="D208" i="91"/>
  <c r="AJ208" i="91" s="1"/>
  <c r="D207" i="91"/>
  <c r="AJ207" i="91" s="1"/>
  <c r="D206" i="91"/>
  <c r="AJ206" i="91" s="1"/>
  <c r="D205" i="91"/>
  <c r="AJ205" i="91" s="1"/>
  <c r="D204" i="91"/>
  <c r="AJ204" i="91" s="1"/>
  <c r="D203" i="91"/>
  <c r="AJ203" i="91" s="1"/>
  <c r="D202" i="91"/>
  <c r="D201" i="91"/>
  <c r="AJ201" i="91" s="1"/>
  <c r="D200" i="91"/>
  <c r="AJ200" i="91" s="1"/>
  <c r="D199" i="91"/>
  <c r="AJ199" i="91" s="1"/>
  <c r="D198" i="91"/>
  <c r="AJ198" i="91" s="1"/>
  <c r="D197" i="91"/>
  <c r="AJ197" i="91" s="1"/>
  <c r="D196" i="91"/>
  <c r="AJ196" i="91" s="1"/>
  <c r="D195" i="91"/>
  <c r="AJ195" i="91" s="1"/>
  <c r="D194" i="91"/>
  <c r="AJ194" i="91" s="1"/>
  <c r="D193" i="91"/>
  <c r="AJ193" i="91" s="1"/>
  <c r="D192" i="91"/>
  <c r="AJ192" i="91" s="1"/>
  <c r="D191" i="91"/>
  <c r="AJ191" i="91" s="1"/>
  <c r="D190" i="91"/>
  <c r="AJ190" i="91" s="1"/>
  <c r="D189" i="91"/>
  <c r="AJ189" i="91" s="1"/>
  <c r="D188" i="91"/>
  <c r="AJ188" i="91" s="1"/>
  <c r="D187" i="91"/>
  <c r="AJ187" i="91" s="1"/>
  <c r="D186" i="91"/>
  <c r="AJ186" i="91" s="1"/>
  <c r="D185" i="91"/>
  <c r="AJ185" i="91" s="1"/>
  <c r="D184" i="91"/>
  <c r="AJ184" i="91" s="1"/>
  <c r="D183" i="91"/>
  <c r="AJ183" i="91" s="1"/>
  <c r="D182" i="91"/>
  <c r="AJ182" i="91" s="1"/>
  <c r="D181" i="91"/>
  <c r="AJ181" i="91" s="1"/>
  <c r="D180" i="91"/>
  <c r="AJ180" i="91" s="1"/>
  <c r="D179" i="91"/>
  <c r="AJ179" i="91" s="1"/>
  <c r="D178" i="91"/>
  <c r="AJ178" i="91" s="1"/>
  <c r="D177" i="91"/>
  <c r="AJ177" i="91" s="1"/>
  <c r="D176" i="91"/>
  <c r="AJ176" i="91" s="1"/>
  <c r="D175" i="91"/>
  <c r="AJ175" i="91" s="1"/>
  <c r="D174" i="91"/>
  <c r="AJ174" i="91" s="1"/>
  <c r="D173" i="91"/>
  <c r="AJ173" i="91" s="1"/>
  <c r="D172" i="91"/>
  <c r="D171" i="91"/>
  <c r="AJ171" i="91" s="1"/>
  <c r="D170" i="91"/>
  <c r="AJ170" i="91" s="1"/>
  <c r="D169" i="91"/>
  <c r="AJ169" i="91" s="1"/>
  <c r="D168" i="91"/>
  <c r="AJ168" i="91" s="1"/>
  <c r="D167" i="91"/>
  <c r="AJ167" i="91" s="1"/>
  <c r="D166" i="91"/>
  <c r="AJ166" i="91" s="1"/>
  <c r="D165" i="91"/>
  <c r="AJ165" i="91" s="1"/>
  <c r="D164" i="91"/>
  <c r="AJ164" i="91" s="1"/>
  <c r="D163" i="91"/>
  <c r="AJ163" i="91" s="1"/>
  <c r="D162" i="91"/>
  <c r="AJ162" i="91" s="1"/>
  <c r="D161" i="91"/>
  <c r="AJ161" i="91" s="1"/>
  <c r="D160" i="91"/>
  <c r="AJ160" i="91" s="1"/>
  <c r="D159" i="91"/>
  <c r="AJ159" i="91" s="1"/>
  <c r="D158" i="91"/>
  <c r="AJ158" i="91" s="1"/>
  <c r="D157" i="91"/>
  <c r="AJ157" i="91" s="1"/>
  <c r="D156" i="91"/>
  <c r="AJ156" i="91" s="1"/>
  <c r="D155" i="91"/>
  <c r="AJ155" i="91" s="1"/>
  <c r="D154" i="91"/>
  <c r="AJ154" i="91" s="1"/>
  <c r="D153" i="91"/>
  <c r="AJ153" i="91" s="1"/>
  <c r="D152" i="91"/>
  <c r="AJ152" i="91" s="1"/>
  <c r="D151" i="91"/>
  <c r="AJ151" i="91" s="1"/>
  <c r="D150" i="91"/>
  <c r="AJ150" i="91" s="1"/>
  <c r="D149" i="91"/>
  <c r="AJ149" i="91" s="1"/>
  <c r="D148" i="91"/>
  <c r="AJ148" i="91" s="1"/>
  <c r="D147" i="91"/>
  <c r="AJ147" i="91" s="1"/>
  <c r="D146" i="91"/>
  <c r="AJ146" i="91" s="1"/>
  <c r="D145" i="91"/>
  <c r="AJ145" i="91" s="1"/>
  <c r="D144" i="91"/>
  <c r="AJ144" i="91" s="1"/>
  <c r="D143" i="91"/>
  <c r="AJ143" i="91" s="1"/>
  <c r="D142" i="91"/>
  <c r="AJ142" i="91" s="1"/>
  <c r="D141" i="91"/>
  <c r="AJ141" i="91" s="1"/>
  <c r="D140" i="91"/>
  <c r="AJ140" i="91" s="1"/>
  <c r="D139" i="91"/>
  <c r="AJ139" i="91" s="1"/>
  <c r="D138" i="91"/>
  <c r="AJ138" i="91" s="1"/>
  <c r="D137" i="91"/>
  <c r="AJ137" i="91" s="1"/>
  <c r="D136" i="91"/>
  <c r="AJ136" i="91" s="1"/>
  <c r="D135" i="91"/>
  <c r="AJ135" i="91" s="1"/>
  <c r="D134" i="91"/>
  <c r="AJ134" i="91" s="1"/>
  <c r="D133" i="91"/>
  <c r="AJ133" i="91" s="1"/>
  <c r="D132" i="91"/>
  <c r="AJ132" i="91" s="1"/>
  <c r="D131" i="91"/>
  <c r="AJ131" i="91" s="1"/>
  <c r="D130" i="91"/>
  <c r="AJ130" i="91" s="1"/>
  <c r="D129" i="91"/>
  <c r="AJ129" i="91" s="1"/>
  <c r="D128" i="91"/>
  <c r="D127" i="91"/>
  <c r="AJ127" i="91" s="1"/>
  <c r="D126" i="91"/>
  <c r="AJ126" i="91" s="1"/>
  <c r="D125" i="91"/>
  <c r="AJ125" i="91" s="1"/>
  <c r="D124" i="91"/>
  <c r="AJ124" i="91" s="1"/>
  <c r="D123" i="91"/>
  <c r="AJ123" i="91" s="1"/>
  <c r="D122" i="91"/>
  <c r="AJ122" i="91" s="1"/>
  <c r="D121" i="91"/>
  <c r="AJ121" i="91" s="1"/>
  <c r="D120" i="91"/>
  <c r="AJ120" i="91" s="1"/>
  <c r="D119" i="91"/>
  <c r="AJ119" i="91" s="1"/>
  <c r="D118" i="91"/>
  <c r="AJ118" i="91" s="1"/>
  <c r="D117" i="91"/>
  <c r="AJ117" i="91" s="1"/>
  <c r="D116" i="91"/>
  <c r="AJ116" i="91" s="1"/>
  <c r="D115" i="91"/>
  <c r="AJ115" i="91" s="1"/>
  <c r="D114" i="91"/>
  <c r="AJ114" i="91" s="1"/>
  <c r="D113" i="91"/>
  <c r="AJ113" i="91" s="1"/>
  <c r="D112" i="91"/>
  <c r="AJ112" i="91" s="1"/>
  <c r="D111" i="91"/>
  <c r="AJ111" i="91" s="1"/>
  <c r="D110" i="91"/>
  <c r="AJ110" i="91" s="1"/>
  <c r="D109" i="91"/>
  <c r="AJ109" i="91" s="1"/>
  <c r="D108" i="91"/>
  <c r="AJ108" i="91" s="1"/>
  <c r="D107" i="91"/>
  <c r="AJ107" i="91" s="1"/>
  <c r="D106" i="91"/>
  <c r="AJ106" i="91" s="1"/>
  <c r="D105" i="91"/>
  <c r="AJ105" i="91" s="1"/>
  <c r="D104" i="91"/>
  <c r="AJ104" i="91" s="1"/>
  <c r="D103" i="91"/>
  <c r="AJ103" i="91" s="1"/>
  <c r="D102" i="91"/>
  <c r="AJ102" i="91" s="1"/>
  <c r="D101" i="91"/>
  <c r="AJ101" i="91" s="1"/>
  <c r="D100" i="91"/>
  <c r="AJ100" i="91" s="1"/>
  <c r="D99" i="91"/>
  <c r="AJ99" i="91" s="1"/>
  <c r="D98" i="91"/>
  <c r="AJ98" i="91" s="1"/>
  <c r="D97" i="91"/>
  <c r="AJ97" i="91" s="1"/>
  <c r="D96" i="91"/>
  <c r="AJ96" i="91" s="1"/>
  <c r="D95" i="91"/>
  <c r="AJ95" i="91" s="1"/>
  <c r="D94" i="91"/>
  <c r="AJ94" i="91" s="1"/>
  <c r="D93" i="91"/>
  <c r="D92" i="91"/>
  <c r="AJ92" i="91" s="1"/>
  <c r="D91" i="91"/>
  <c r="AJ91" i="91" s="1"/>
  <c r="D90" i="91"/>
  <c r="AJ90" i="91" s="1"/>
  <c r="D89" i="91"/>
  <c r="AJ89" i="91" s="1"/>
  <c r="D88" i="91"/>
  <c r="AJ88" i="91" s="1"/>
  <c r="D87" i="91"/>
  <c r="AJ87" i="91" s="1"/>
  <c r="D86" i="91"/>
  <c r="AJ86" i="91" s="1"/>
  <c r="D85" i="91"/>
  <c r="AJ85" i="91" s="1"/>
  <c r="D84" i="91"/>
  <c r="AJ84" i="91" s="1"/>
  <c r="D83" i="91"/>
  <c r="AJ83" i="91" s="1"/>
  <c r="D82" i="91"/>
  <c r="AJ82" i="91" s="1"/>
  <c r="D81" i="91"/>
  <c r="AJ81" i="91" s="1"/>
  <c r="D80" i="91"/>
  <c r="AJ80" i="91" s="1"/>
  <c r="D79" i="91"/>
  <c r="AJ79" i="91" s="1"/>
  <c r="D78" i="91"/>
  <c r="AJ78" i="91" s="1"/>
  <c r="D77" i="91"/>
  <c r="AJ77" i="91" s="1"/>
  <c r="D76" i="91"/>
  <c r="AJ76" i="91" s="1"/>
  <c r="D75" i="91"/>
  <c r="AJ75" i="91" s="1"/>
  <c r="D74" i="91"/>
  <c r="AJ74" i="91" s="1"/>
  <c r="D73" i="91"/>
  <c r="AJ73" i="91" s="1"/>
  <c r="D72" i="91"/>
  <c r="AJ72" i="91" s="1"/>
  <c r="D71" i="91"/>
  <c r="AJ71" i="91" s="1"/>
  <c r="D70" i="91"/>
  <c r="AJ70" i="91" s="1"/>
  <c r="D69" i="91"/>
  <c r="AJ69" i="91" s="1"/>
  <c r="D68" i="91"/>
  <c r="AJ68" i="91" s="1"/>
  <c r="D67" i="91"/>
  <c r="AJ67" i="91" s="1"/>
  <c r="D66" i="91"/>
  <c r="AJ66" i="91" s="1"/>
  <c r="D65" i="91"/>
  <c r="AJ65" i="91" s="1"/>
  <c r="D64" i="91"/>
  <c r="AJ64" i="91" s="1"/>
  <c r="D63" i="91"/>
  <c r="AJ63" i="91" s="1"/>
  <c r="D62" i="91"/>
  <c r="AJ62" i="91" s="1"/>
  <c r="D61" i="91"/>
  <c r="AJ61" i="91" s="1"/>
  <c r="D60" i="91"/>
  <c r="AJ60" i="91" s="1"/>
  <c r="D59" i="91"/>
  <c r="AJ59" i="91" s="1"/>
  <c r="D58" i="91"/>
  <c r="AJ58" i="91" s="1"/>
  <c r="D57" i="91"/>
  <c r="AJ57" i="91" s="1"/>
  <c r="D56" i="91"/>
  <c r="AJ56" i="91" s="1"/>
  <c r="D55" i="91"/>
  <c r="D54" i="91"/>
  <c r="AJ54" i="91" s="1"/>
  <c r="D53" i="91"/>
  <c r="AJ53" i="91" s="1"/>
  <c r="D52" i="91"/>
  <c r="AJ52" i="91" s="1"/>
  <c r="D51" i="91"/>
  <c r="AJ51" i="91" s="1"/>
  <c r="D50" i="91"/>
  <c r="AJ50" i="91" s="1"/>
  <c r="D49" i="91"/>
  <c r="AJ49" i="91" s="1"/>
  <c r="D48" i="91"/>
  <c r="AJ48" i="91" s="1"/>
  <c r="D47" i="91"/>
  <c r="AJ47" i="91" s="1"/>
  <c r="D46" i="91"/>
  <c r="AJ46" i="91" s="1"/>
  <c r="D45" i="91"/>
  <c r="AJ45" i="91" s="1"/>
  <c r="D44" i="91"/>
  <c r="AJ44" i="91" s="1"/>
  <c r="D43" i="91"/>
  <c r="AJ43" i="91" s="1"/>
  <c r="D42" i="91"/>
  <c r="AJ42" i="91" s="1"/>
  <c r="D41" i="91"/>
  <c r="AJ41" i="91" s="1"/>
  <c r="D40" i="91"/>
  <c r="AJ40" i="91" s="1"/>
  <c r="D39" i="91"/>
  <c r="AJ39" i="91" s="1"/>
  <c r="D38" i="91"/>
  <c r="AJ38" i="91" s="1"/>
  <c r="D37" i="91"/>
  <c r="AJ37" i="91" s="1"/>
  <c r="D36" i="91"/>
  <c r="AJ36" i="91" s="1"/>
  <c r="D35" i="91"/>
  <c r="AJ35" i="91" s="1"/>
  <c r="D34" i="91"/>
  <c r="AJ34" i="91" s="1"/>
  <c r="D33" i="91"/>
  <c r="AJ33" i="91" s="1"/>
  <c r="D32" i="91"/>
  <c r="AJ32" i="91" s="1"/>
  <c r="D31" i="91"/>
  <c r="AJ31" i="91" s="1"/>
  <c r="D30" i="91"/>
  <c r="AJ30" i="91" s="1"/>
  <c r="D29" i="91"/>
  <c r="AJ29" i="91" s="1"/>
  <c r="D28" i="91"/>
  <c r="AJ28" i="91" s="1"/>
  <c r="D25" i="91"/>
  <c r="AJ25" i="91" s="1"/>
  <c r="D24" i="91"/>
  <c r="AJ24" i="91" s="1"/>
  <c r="D23" i="91"/>
  <c r="AJ23" i="91" s="1"/>
  <c r="D22" i="91"/>
  <c r="AJ22" i="91" s="1"/>
  <c r="D21" i="91"/>
  <c r="AJ21" i="91" s="1"/>
  <c r="D20" i="91"/>
  <c r="AJ20" i="91" s="1"/>
  <c r="D19" i="91"/>
  <c r="AJ19" i="91" s="1"/>
  <c r="D18" i="91"/>
  <c r="AJ18" i="91" s="1"/>
  <c r="D17" i="91"/>
  <c r="AJ17" i="91" s="1"/>
  <c r="D16" i="91"/>
  <c r="AJ16" i="91" s="1"/>
  <c r="D15" i="91"/>
  <c r="AJ15" i="91" s="1"/>
  <c r="D14" i="91"/>
  <c r="AJ14" i="91" s="1"/>
  <c r="D13" i="91"/>
  <c r="AJ13" i="91" s="1"/>
  <c r="D12" i="91"/>
  <c r="AJ12" i="91" s="1"/>
  <c r="D11" i="91"/>
  <c r="AJ11" i="91" s="1"/>
  <c r="D10" i="91"/>
  <c r="D9" i="91"/>
  <c r="D8" i="91"/>
  <c r="AP3" i="90" l="1"/>
  <c r="AO3" i="90"/>
  <c r="AN3" i="90"/>
  <c r="AM3" i="90"/>
  <c r="AL3" i="90"/>
  <c r="AK3" i="90"/>
  <c r="AJ3" i="90"/>
  <c r="AI3" i="90"/>
  <c r="AH3" i="90"/>
  <c r="AG3" i="90"/>
  <c r="AF3" i="90"/>
  <c r="AE3" i="90"/>
  <c r="AD3" i="90"/>
  <c r="AC3" i="90"/>
  <c r="AB3" i="90"/>
  <c r="AA3" i="90"/>
  <c r="Z3" i="90"/>
  <c r="Y3" i="90"/>
  <c r="X3" i="90"/>
  <c r="W3" i="90"/>
  <c r="V3" i="90"/>
  <c r="U3" i="90"/>
  <c r="T3" i="90"/>
  <c r="S3" i="90"/>
  <c r="R3" i="90"/>
  <c r="Q3" i="90"/>
  <c r="P3" i="90"/>
  <c r="O3" i="90"/>
  <c r="N3" i="90"/>
  <c r="M3" i="90"/>
  <c r="L3" i="90"/>
  <c r="K3" i="90"/>
</calcChain>
</file>

<file path=xl/comments1.xml><?xml version="1.0" encoding="utf-8"?>
<comments xmlns="http://schemas.openxmlformats.org/spreadsheetml/2006/main">
  <authors>
    <author>science</author>
  </authors>
  <commentList>
    <comment ref="F201" authorId="0" shapeId="0">
      <text>
        <r>
          <rPr>
            <b/>
            <sz val="9"/>
            <color indexed="81"/>
            <rFont val="Tahoma"/>
            <family val="2"/>
          </rPr>
          <t>science:</t>
        </r>
        <r>
          <rPr>
            <sz val="9"/>
            <color indexed="81"/>
            <rFont val="Tahoma"/>
            <family val="2"/>
          </rPr>
          <t xml:space="preserve">
log reads 3:5</t>
        </r>
      </text>
    </comment>
  </commentList>
</comments>
</file>

<file path=xl/comments2.xml><?xml version="1.0" encoding="utf-8"?>
<comments xmlns="http://schemas.openxmlformats.org/spreadsheetml/2006/main">
  <authors>
    <author>science</author>
  </authors>
  <commentList>
    <comment ref="F363" authorId="0" shapeId="0">
      <text>
        <r>
          <rPr>
            <sz val="9"/>
            <color indexed="81"/>
            <rFont val="Tahoma"/>
            <family val="2"/>
          </rPr>
          <t xml:space="preserve">fired at 484m
</t>
        </r>
      </text>
    </comment>
    <comment ref="F556" authorId="0" shapeId="0">
      <text>
        <r>
          <rPr>
            <b/>
            <sz val="9"/>
            <color indexed="81"/>
            <rFont val="Tahoma"/>
            <family val="2"/>
          </rPr>
          <t>science:</t>
        </r>
        <r>
          <rPr>
            <sz val="9"/>
            <color indexed="81"/>
            <rFont val="Tahoma"/>
            <family val="2"/>
          </rPr>
          <t xml:space="preserve">
bottle fired at 296 not 269 oops
</t>
        </r>
      </text>
    </comment>
  </commentList>
</comments>
</file>

<file path=xl/sharedStrings.xml><?xml version="1.0" encoding="utf-8"?>
<sst xmlns="http://schemas.openxmlformats.org/spreadsheetml/2006/main" count="30841" uniqueCount="1349">
  <si>
    <t>Bacteria</t>
  </si>
  <si>
    <t>CTDOxy [volts] downcast</t>
  </si>
  <si>
    <t>CTDOxy [mL/L] downcast</t>
  </si>
  <si>
    <t>CTDCDOM [mg/m3]</t>
  </si>
  <si>
    <t>CTDSPAR</t>
  </si>
  <si>
    <t>CTDAlt [m]</t>
  </si>
  <si>
    <t>CTDPAR</t>
  </si>
  <si>
    <t xml:space="preserve">CTDPres [dbar]  </t>
  </si>
  <si>
    <t xml:space="preserve">CTDTemp [ITS-90 C]  </t>
  </si>
  <si>
    <t xml:space="preserve">CTDCond [mS/cm]   </t>
  </si>
  <si>
    <t xml:space="preserve">CTDSalt []  </t>
  </si>
  <si>
    <t xml:space="preserve">CTDTrans [%]  </t>
  </si>
  <si>
    <t xml:space="preserve">CTDCDOM [mg/m3]  </t>
  </si>
  <si>
    <t xml:space="preserve">CTDRinkoOxy [volts]  </t>
  </si>
  <si>
    <t xml:space="preserve">CTDRinkoTemp [volts]  </t>
  </si>
  <si>
    <t xml:space="preserve">CTDNO3ISUS [volts]  </t>
  </si>
  <si>
    <t xml:space="preserve">CTDAlt [m]  </t>
  </si>
  <si>
    <t xml:space="preserve">CTDSPAR [µEinstiens/m²/sec]  </t>
  </si>
  <si>
    <t>Calibrated</t>
  </si>
  <si>
    <t xml:space="preserve">CTDOxy [mL/L] downcast  </t>
  </si>
  <si>
    <t xml:space="preserve">CTDOxy [% Sat] downcast  </t>
  </si>
  <si>
    <t>DOWNCAST Oxygen - CTD [mL/L]</t>
  </si>
  <si>
    <t>DOWNCAST Oxygen Saturation - CTD [%]</t>
  </si>
  <si>
    <t>Calibrated- nominal to in-air full and blocked measurements</t>
  </si>
  <si>
    <t>Default factory calibration applied</t>
  </si>
  <si>
    <t>NA</t>
  </si>
  <si>
    <t>Bottle Integrity (if bottle didn't close where expected, all sample have QF adjusted)</t>
  </si>
  <si>
    <t>Salt</t>
  </si>
  <si>
    <t>NH4</t>
  </si>
  <si>
    <t>Pressure - CTD [dbar]</t>
  </si>
  <si>
    <t>[dbar]</t>
  </si>
  <si>
    <t>Temperature - CTD [ITS-90 C]</t>
  </si>
  <si>
    <t>[ITS-90 C]</t>
  </si>
  <si>
    <t>Conductivity - CTD [mS/cm]</t>
  </si>
  <si>
    <t>[mS/cm]</t>
  </si>
  <si>
    <t>Salinity - CTD [PSS-78]</t>
  </si>
  <si>
    <t>[mL/L]</t>
  </si>
  <si>
    <t>[%]</t>
  </si>
  <si>
    <t>Fluorescence - CTD [mg/m3]</t>
  </si>
  <si>
    <t>[mg/m3]</t>
  </si>
  <si>
    <t>Transmissivity - CTD [%]</t>
  </si>
  <si>
    <t>CDOM - CTD [mg/m3]</t>
  </si>
  <si>
    <t xml:space="preserve">Rinko Oxygen - CTD </t>
  </si>
  <si>
    <t>Rinko Temperature - CTD</t>
  </si>
  <si>
    <t>NO3 ISUS - CTD [volts]</t>
  </si>
  <si>
    <t>[volts]</t>
  </si>
  <si>
    <t>Altimeter - CTD [m]</t>
  </si>
  <si>
    <t>[m]</t>
  </si>
  <si>
    <t xml:space="preserve">Salinity </t>
  </si>
  <si>
    <t>Oxygen [mL/L]</t>
  </si>
  <si>
    <t>Oxygen [mmol/m3]</t>
  </si>
  <si>
    <t>[mmol/m3]</t>
  </si>
  <si>
    <t>[umol/kg]</t>
  </si>
  <si>
    <t>[ug/L]</t>
  </si>
  <si>
    <t>Dissolved Inorganic Carbon [umol/kg]</t>
  </si>
  <si>
    <t>ChemMetadata</t>
  </si>
  <si>
    <t>[µEinstiens/m²/sec]</t>
  </si>
  <si>
    <t>Nitrate + Nitrite [mmol/m3]</t>
  </si>
  <si>
    <t>Reactive Silicate [mmol/m3]</t>
  </si>
  <si>
    <t>Orthophosphate [mmol/m3]</t>
  </si>
  <si>
    <t>NH4 [mmol/m3]</t>
  </si>
  <si>
    <t>Ammonium [mmol/m3]</t>
  </si>
  <si>
    <t>AlkOnly [umol/kg]</t>
  </si>
  <si>
    <t>Alkalinity - collected in screw cap bottle, independent from DIC sample [umol/kg]</t>
  </si>
  <si>
    <t>Total Chlorophyll (0.7um filter) [ug/L]</t>
  </si>
  <si>
    <t>Total Phaeopigments (0.7um filter) [ug/L]</t>
  </si>
  <si>
    <t>Alkalinity - from DIC sample bottle [umol/kg]</t>
  </si>
  <si>
    <t>Scan Number - CTD</t>
  </si>
  <si>
    <t>Analyst Comment</t>
  </si>
  <si>
    <t>END</t>
  </si>
  <si>
    <t xml:space="preserve">CTDFluo [mg/m3] </t>
  </si>
  <si>
    <t xml:space="preserve">CTDTemp-2 [ITS-90 C] </t>
  </si>
  <si>
    <t xml:space="preserve">CTDCond-1 [mS/cm] </t>
  </si>
  <si>
    <t xml:space="preserve">CTDCond-2 [mS/cm] </t>
  </si>
  <si>
    <t xml:space="preserve">CTDTemp-1 [ITS-90 C] </t>
  </si>
  <si>
    <t xml:space="preserve">CTDPres [dbar] </t>
  </si>
  <si>
    <t>Notes</t>
  </si>
  <si>
    <t>N</t>
  </si>
  <si>
    <t>W</t>
  </si>
  <si>
    <t>Cast #</t>
  </si>
  <si>
    <t>Station Name</t>
  </si>
  <si>
    <r>
      <t>O18 [</t>
    </r>
    <r>
      <rPr>
        <sz val="9"/>
        <rFont val="Calibri"/>
        <family val="2"/>
      </rPr>
      <t>‰</t>
    </r>
    <r>
      <rPr>
        <sz val="9"/>
        <rFont val="Arial"/>
        <family val="2"/>
      </rPr>
      <t xml:space="preserve"> VSMOW]</t>
    </r>
  </si>
  <si>
    <t>Oxygen-18 [‰ VSMOW]</t>
  </si>
  <si>
    <t>[‰ VSMOW]</t>
  </si>
  <si>
    <t xml:space="preserve">CTDScan </t>
  </si>
  <si>
    <t>Cruise</t>
  </si>
  <si>
    <t xml:space="preserve">Cast No. </t>
  </si>
  <si>
    <t>Cast Start Time [UTC]</t>
  </si>
  <si>
    <t>LAT DEG</t>
  </si>
  <si>
    <t>LAT MIN</t>
  </si>
  <si>
    <t>LAT N</t>
  </si>
  <si>
    <t>LON DEG</t>
  </si>
  <si>
    <t>LON MIN</t>
  </si>
  <si>
    <t>LON W</t>
  </si>
  <si>
    <t>LON E</t>
  </si>
  <si>
    <t>Sample No. [All others match to this sample number]</t>
  </si>
  <si>
    <t>Trip [US (up stop), UN (up no stop), USM (up stop mix) or DN (down no stop)]</t>
  </si>
  <si>
    <t>Rosette Bot No.</t>
  </si>
  <si>
    <t>CTDNO3ISUS [volts] raw</t>
  </si>
  <si>
    <t>IOS QF-1</t>
  </si>
  <si>
    <t>IOS QF</t>
  </si>
  <si>
    <t>Oxy [mL/L]</t>
  </si>
  <si>
    <t>Oxy [mmol/m3]</t>
  </si>
  <si>
    <t>NO3 [mmol/m3]</t>
  </si>
  <si>
    <t>SiO4 [mmol/m3]</t>
  </si>
  <si>
    <t>PO4 [mmol/m3]</t>
  </si>
  <si>
    <t>ChlTOT [ug/L]</t>
  </si>
  <si>
    <t>PhaeTOT [ug/L]</t>
  </si>
  <si>
    <t>DIC [umol/kg]</t>
  </si>
  <si>
    <t>Alk [umol/kg]</t>
  </si>
  <si>
    <t>Column Title</t>
  </si>
  <si>
    <t xml:space="preserve">Full Property Name </t>
  </si>
  <si>
    <t xml:space="preserve">Units </t>
  </si>
  <si>
    <t>CTD</t>
  </si>
  <si>
    <t>Oxy</t>
  </si>
  <si>
    <t>Sal</t>
  </si>
  <si>
    <t>Nut</t>
  </si>
  <si>
    <t>Alk</t>
  </si>
  <si>
    <t>Current Status of Chemistry Data Entry:</t>
  </si>
  <si>
    <t>Analysts File date</t>
  </si>
  <si>
    <t>DIC</t>
  </si>
  <si>
    <t>Chl-a</t>
  </si>
  <si>
    <t>Ba</t>
  </si>
  <si>
    <t>O18</t>
  </si>
  <si>
    <t>CDOM</t>
  </si>
  <si>
    <t>CTDTrans [v] raw</t>
  </si>
  <si>
    <t>CTDFluo [v] raw</t>
  </si>
  <si>
    <t>CTDCDOM [v] raw</t>
  </si>
  <si>
    <t>Data quality is expressed with the following flags</t>
  </si>
  <si>
    <t>1 = Sample for this measurement was drawn from water bottle but not analyzed</t>
  </si>
  <si>
    <t>(not normally used).</t>
  </si>
  <si>
    <t>2 = Acceptable measurement (not normally used).</t>
  </si>
  <si>
    <t>3 = Questionable measurement (no problem observed in sampling or analysis,</t>
  </si>
  <si>
    <t>but value is not trusted, nonetheless; includes outlyers).</t>
  </si>
  <si>
    <t>4 = Bad measurement (known problem with sampling or analysis, but not</t>
  </si>
  <si>
    <t xml:space="preserve">serious enough to completely discard the value). </t>
  </si>
  <si>
    <t xml:space="preserve">SZ:  Please consider just using 3=questionable, 5=bad and skip the confusing 4. </t>
  </si>
  <si>
    <t>5 = Not reported (lost sample; unredeemably bad measurement).</t>
  </si>
  <si>
    <t>6 = Mean of replicate measurements.</t>
  </si>
  <si>
    <t>7 = Manual chromatographic peak measurement.</t>
  </si>
  <si>
    <t>8 = Irregular digital chromatographic peak integration.</t>
  </si>
  <si>
    <t>9 = Sample not drawn for this measurement from this bottle (not normally</t>
  </si>
  <si>
    <t>used).</t>
  </si>
  <si>
    <t>Oxygen</t>
  </si>
  <si>
    <t xml:space="preserve">Worksheet Column Headers &amp; Full Descriptions for Data Tables &amp; Graphs </t>
  </si>
  <si>
    <t>serious enough to completely discard the value).</t>
  </si>
  <si>
    <t>Quality Flags - New style (Aug 2011)</t>
  </si>
  <si>
    <t>Last Update</t>
  </si>
  <si>
    <t>General Notes</t>
  </si>
  <si>
    <t>CTDOxy [% Sat] downcast</t>
  </si>
  <si>
    <t>MicroDiversity</t>
  </si>
  <si>
    <t>Quality Flags as of Summer 2012</t>
  </si>
  <si>
    <t>CTDFluo [mg/m3]</t>
  </si>
  <si>
    <t>CTDTrans [%]</t>
  </si>
  <si>
    <t xml:space="preserve">Geochemistry data </t>
  </si>
  <si>
    <t>Sample #</t>
  </si>
  <si>
    <t>CB31b</t>
  </si>
  <si>
    <t>CB23a</t>
  </si>
  <si>
    <t xml:space="preserve">CTDSalt-1 [PSU] </t>
  </si>
  <si>
    <t xml:space="preserve">CTDSalt-2 [PSU] </t>
  </si>
  <si>
    <t xml:space="preserve">CTDPAR [µEinstiens/m²/sec]  </t>
  </si>
  <si>
    <t>Photosynthetically Active Radiation [µEinstiens/m²/sec]</t>
  </si>
  <si>
    <t>Surface Reference Photosynthetically Active Radiation [µEinstiens/m²/sec]</t>
  </si>
  <si>
    <t xml:space="preserve"> Note: Both ' -9' and '-99' are used as data values to represent 'no useable data'</t>
  </si>
  <si>
    <t>CB22</t>
  </si>
  <si>
    <t>CB27</t>
  </si>
  <si>
    <t>CB21</t>
  </si>
  <si>
    <t>AG5</t>
  </si>
  <si>
    <t>Cs and I</t>
  </si>
  <si>
    <t>Cruise ID:  2018-81   Ship:  LSSL   Dates: Sep 7-Oct 2 2018   Program:   JOIS</t>
  </si>
  <si>
    <t>2018-81</t>
  </si>
  <si>
    <t>RB-1</t>
  </si>
  <si>
    <t>Aug 28 2018 18:40:53</t>
  </si>
  <si>
    <t>FBN1-18</t>
  </si>
  <si>
    <t>Aug 30 2018 01:55:04</t>
  </si>
  <si>
    <t>BE6-18</t>
  </si>
  <si>
    <t>Sep 01 2018 02:41:29</t>
  </si>
  <si>
    <t>BE6.6-18</t>
  </si>
  <si>
    <t>Sep 01 2018 04:57:12</t>
  </si>
  <si>
    <t>QN-18</t>
  </si>
  <si>
    <t>Sep 04 2018 18:20:01</t>
  </si>
  <si>
    <t>CG1-18</t>
  </si>
  <si>
    <t>Sep 05 2018 00:31:26</t>
  </si>
  <si>
    <t>CG2-18</t>
  </si>
  <si>
    <t>Sep 05 2018 04:50:08</t>
  </si>
  <si>
    <t>CG3-18</t>
  </si>
  <si>
    <t>Sep 05 2018 12:29:54</t>
  </si>
  <si>
    <t>CG6-18</t>
  </si>
  <si>
    <t>Sep 05 2018 15:54:56</t>
  </si>
  <si>
    <t>CG7-18</t>
  </si>
  <si>
    <t>Sep 05 2018 18:27:10</t>
  </si>
  <si>
    <t>CG8-18</t>
  </si>
  <si>
    <t>Sep 05 2018 19:55:22</t>
  </si>
  <si>
    <t>CG9-18</t>
  </si>
  <si>
    <t>Sep 05 2018 21:09:16</t>
  </si>
  <si>
    <t>CG10-18</t>
  </si>
  <si>
    <t>Sep 05 2018 22:11:56</t>
  </si>
  <si>
    <t>CG11-18</t>
  </si>
  <si>
    <t>Sep 05 2018 23:44:05</t>
  </si>
  <si>
    <t>Sep 08 2018 20:45:23</t>
  </si>
  <si>
    <t>Sep 08 2018 22:38:34</t>
  </si>
  <si>
    <t>CB1-E</t>
  </si>
  <si>
    <t>Sep 10 2018 20:04:52</t>
  </si>
  <si>
    <t>Sep 11 2018 05:08:54</t>
  </si>
  <si>
    <t>Sep 12 2018 11:09:59</t>
  </si>
  <si>
    <t>Sep 12 2018 16:40:34</t>
  </si>
  <si>
    <t>Sep 12 2018 23:08:51</t>
  </si>
  <si>
    <t>Sep 13 2018 12:03:11</t>
  </si>
  <si>
    <t>CB21-DNA</t>
  </si>
  <si>
    <t>Sep 13 2018 23:10:36</t>
  </si>
  <si>
    <t>CB19</t>
  </si>
  <si>
    <t>Sep 14 2018 04:44:30</t>
  </si>
  <si>
    <t>Sep 14 2018 12:08:48</t>
  </si>
  <si>
    <t>CB50</t>
  </si>
  <si>
    <t>Sep 15 2018 11:16:29</t>
  </si>
  <si>
    <t>drip from bottom valve</t>
  </si>
  <si>
    <t>top valve not tightened</t>
  </si>
  <si>
    <t>206 not used, skipped</t>
  </si>
  <si>
    <t>x spigots were pushed in, but had water</t>
  </si>
  <si>
    <t>Sample number 399 not used.</t>
  </si>
  <si>
    <t>UN</t>
  </si>
  <si>
    <t>USM</t>
  </si>
  <si>
    <t>US</t>
  </si>
  <si>
    <t>CB51w</t>
  </si>
  <si>
    <t>Sep 15 2018 18:47:50</t>
  </si>
  <si>
    <t>CB40</t>
  </si>
  <si>
    <t>Sep 16 2018 09:47:42</t>
  </si>
  <si>
    <t>CB18</t>
  </si>
  <si>
    <t>Sep 16 2018 20:47:23</t>
  </si>
  <si>
    <t>x=leaky spigot</t>
  </si>
  <si>
    <t>x=spigot leaking when open</t>
  </si>
  <si>
    <t/>
  </si>
  <si>
    <t>CB17</t>
  </si>
  <si>
    <t>Sep 17 2018 06:06:15</t>
  </si>
  <si>
    <t>PP7</t>
  </si>
  <si>
    <t>Sep 18 2018 04:56:50</t>
  </si>
  <si>
    <t>CB15</t>
  </si>
  <si>
    <t>Sep 18 2018 20:44:18</t>
  </si>
  <si>
    <t>CB16 DNA</t>
  </si>
  <si>
    <t>Sep 19 2018 09:46:19</t>
  </si>
  <si>
    <t>CB16</t>
  </si>
  <si>
    <t>Sep 19 2018 11:54:11</t>
  </si>
  <si>
    <t>x=spigot leaks when open but vent closed</t>
  </si>
  <si>
    <t>x=loose cap</t>
  </si>
  <si>
    <t>N, S, P</t>
  </si>
  <si>
    <t>CB13</t>
  </si>
  <si>
    <t>Sep 20 2018 05:49:11</t>
  </si>
  <si>
    <t>CB12</t>
  </si>
  <si>
    <t>Sep 20 2018 23:11:49</t>
  </si>
  <si>
    <t>CB9</t>
  </si>
  <si>
    <t>Sep 21 2018 06:59:25</t>
  </si>
  <si>
    <t>CB9-DICA</t>
  </si>
  <si>
    <t>Sep 21 2018 08:55:00</t>
  </si>
  <si>
    <t>CB9-DICB</t>
  </si>
  <si>
    <t>Sep 21 2018 11:03:14</t>
  </si>
  <si>
    <t>x=top vent open</t>
  </si>
  <si>
    <t>x=dribble from spigot</t>
  </si>
  <si>
    <t>x=slight dribble, had to wiggle top</t>
  </si>
  <si>
    <t>CB11</t>
  </si>
  <si>
    <t>Sep 22 2018 03:54:33</t>
  </si>
  <si>
    <t>CB10DNA</t>
  </si>
  <si>
    <t>Sep 22 2018 11:30:52</t>
  </si>
  <si>
    <t>CB8</t>
  </si>
  <si>
    <t>Sep 23 2018 07:47:31</t>
  </si>
  <si>
    <t>CB7DNA</t>
  </si>
  <si>
    <t>Sep 23 2018 18:26:10</t>
  </si>
  <si>
    <t>CB6</t>
  </si>
  <si>
    <t>Sep 24 2018 04:39:05</t>
  </si>
  <si>
    <t>CB4</t>
  </si>
  <si>
    <t>Sep 24 2018 11:35:18</t>
  </si>
  <si>
    <t>x=grease on spigot</t>
  </si>
  <si>
    <t>AG5-m-Pro</t>
  </si>
  <si>
    <t>CB5</t>
  </si>
  <si>
    <t>Sep 25 2018 01:59:27</t>
  </si>
  <si>
    <t>CB4DNA</t>
  </si>
  <si>
    <t>Sep 25 2018 13:06:18</t>
  </si>
  <si>
    <t>CB3 w/DNA</t>
  </si>
  <si>
    <t>Sep 26 2018 03:10:04</t>
  </si>
  <si>
    <t>CB2DNA</t>
  </si>
  <si>
    <t>Sep 26 2018 17:09:27</t>
  </si>
  <si>
    <t>BL8</t>
  </si>
  <si>
    <t>Sep 27 2018 01:47:52</t>
  </si>
  <si>
    <t>BL6</t>
  </si>
  <si>
    <t>Sep 27 2018 08:40:46</t>
  </si>
  <si>
    <t>BL4CS</t>
  </si>
  <si>
    <t>Sep 27 2018 13:44:40</t>
  </si>
  <si>
    <t>BL4</t>
  </si>
  <si>
    <t>Sep 27 2018 16:17:46</t>
  </si>
  <si>
    <t>BL2</t>
  </si>
  <si>
    <t>Sep 27 2018 18:57:00</t>
  </si>
  <si>
    <t>BL1</t>
  </si>
  <si>
    <t>Sep 27 2018 20:35:01</t>
  </si>
  <si>
    <t>BL3</t>
  </si>
  <si>
    <t>Sep 27 2018 22:07:49</t>
  </si>
  <si>
    <t>STNADNA</t>
  </si>
  <si>
    <t>Sep 28 2018 11:10:42</t>
  </si>
  <si>
    <t>CB29</t>
  </si>
  <si>
    <t>Sep 28 2018 20:54:07</t>
  </si>
  <si>
    <t>MK6</t>
  </si>
  <si>
    <t>Sep 29 2018 01:37:20</t>
  </si>
  <si>
    <t>CB28b</t>
  </si>
  <si>
    <t>Sep 29 2018 06:04:56</t>
  </si>
  <si>
    <t>MK4</t>
  </si>
  <si>
    <t>Sep 29 2018 09:00:05</t>
  </si>
  <si>
    <t>MK3</t>
  </si>
  <si>
    <t>Sep 29 2018 12:07:02</t>
  </si>
  <si>
    <t>MK2</t>
  </si>
  <si>
    <t>Sep 29 2018 14:21:36</t>
  </si>
  <si>
    <t>MK1</t>
  </si>
  <si>
    <t>Sep 29 2018 16:48:47</t>
  </si>
  <si>
    <t>CB28aa</t>
  </si>
  <si>
    <t>Sep 29 2018 18:30:16</t>
  </si>
  <si>
    <t>top valve open</t>
  </si>
  <si>
    <t>top vent open</t>
  </si>
  <si>
    <t>leak due to top endcap?</t>
  </si>
  <si>
    <t>stopcock pushed in but not leaking</t>
  </si>
  <si>
    <t>xcheck</t>
  </si>
  <si>
    <t>6, 3</t>
  </si>
  <si>
    <t>Not yet analysed</t>
  </si>
  <si>
    <t>See Celine Gueguen</t>
  </si>
  <si>
    <t>See Connie Lovejoy and David Walsh</t>
  </si>
  <si>
    <t>See John Smith</t>
  </si>
  <si>
    <t>Not yet analysed (may not be analysed)</t>
  </si>
  <si>
    <t>Misfire (3). S and O match at 117dbar.</t>
  </si>
  <si>
    <t>Misfire (5). S and O match at 50 and 80dbar; DIC and Nuts also bad.</t>
  </si>
  <si>
    <t>Misfire (3). S and O match at 277 and 287dbar.</t>
  </si>
  <si>
    <t>Misfire (3). S and O match at 132 and 128dbar.</t>
  </si>
  <si>
    <t>Misfire. S and O match at 242 and 258dbar. Nuts match aroun 250dbar.</t>
  </si>
  <si>
    <t>Misfire (3). S and O match at 92, Nuts match at something similar.</t>
  </si>
  <si>
    <t>Misfire (3). S and O match at 172dbar.  Nuts as well.</t>
  </si>
  <si>
    <t>Misfire(5). S and O match at 195dbar and 140 or 360dbar. Nitrate is low, no clear spot on profile (~140dbar)</t>
  </si>
  <si>
    <t>Misfire (5). S and O match at 96 and 94dbar. Nuts as well.</t>
  </si>
  <si>
    <t>Misfire (5). S and O match at 240 and 260 dbar.  Nuts are from slightly deeper.</t>
  </si>
  <si>
    <t>Misfire (3). S at 142dbar, Nuts match better at ~140dbar.</t>
  </si>
  <si>
    <t>Misfire (5). S and O match at 278 and 290dbar. Nuts have such low gradient, look fine.</t>
  </si>
  <si>
    <t>Misfire(3). S matches near 40, DIC and Alk as well.</t>
  </si>
  <si>
    <t>Misfire (5). S matches near 50, DIC and Alk as well.</t>
  </si>
  <si>
    <t>Misfire (5). S and O match at 53 and 60dbar. Nuts as well. DIC, Alk as well.</t>
  </si>
  <si>
    <t>Misfire (5). S matches at 36dbar, Oxy has no gradient, Nuts match deeper  as well. DIC, Alk as well.</t>
  </si>
  <si>
    <t>Misfire (5). S matches at 35.  DIC and Alk agree</t>
  </si>
  <si>
    <t>Misfire (5). S and O match at 63dbar. Nuts as well. DIC and Alk as well</t>
  </si>
  <si>
    <t>Misfire (3), Salt, DIC and Alk match just slightly deeper</t>
  </si>
  <si>
    <t>Notes 2019-03-18</t>
  </si>
  <si>
    <t>Bottle QF</t>
  </si>
  <si>
    <t>Niskin did not close, lanyard hung up</t>
  </si>
  <si>
    <t>Niskin did not close, trigger did not open</t>
  </si>
  <si>
    <t>Niskin did not close - lanyard caught on adcp</t>
  </si>
  <si>
    <t>Niskin did not close- lanyard caught on something</t>
  </si>
  <si>
    <t>Niskin did not close- lanyard hangup with niskin 11</t>
  </si>
  <si>
    <t>Not sampled due to lowering rosette back down from 1700m</t>
  </si>
  <si>
    <t>Misfire(3). Salt and Oxy match at 391 and 395.  Top valve was not tightened</t>
  </si>
  <si>
    <t>TOPIC</t>
  </si>
  <si>
    <t>DATE</t>
  </si>
  <si>
    <t>COMMENT</t>
  </si>
  <si>
    <t>Distribution</t>
  </si>
  <si>
    <t>S Zimmermann (SZ):  Distribution spreadsheet  and log of cruise activities.</t>
  </si>
  <si>
    <t>LSSL Daily Science Log 2018-81</t>
  </si>
  <si>
    <t xml:space="preserve">DATE </t>
  </si>
  <si>
    <t>STATION</t>
  </si>
  <si>
    <t>CAST TYPE</t>
  </si>
  <si>
    <t>EVENT No.</t>
  </si>
  <si>
    <t>TIME CODE</t>
  </si>
  <si>
    <t>TIME (UTC)</t>
  </si>
  <si>
    <t>FIRING METHOD</t>
  </si>
  <si>
    <t>Lat Deg</t>
  </si>
  <si>
    <t>Lat Min</t>
  </si>
  <si>
    <t>Lon Deg</t>
  </si>
  <si>
    <t>Lon Min</t>
  </si>
  <si>
    <t>BOTTOM DEPTH</t>
  </si>
  <si>
    <t>MAX DEPTH</t>
  </si>
  <si>
    <t xml:space="preserve">SAMPLE NUMBERS </t>
  </si>
  <si>
    <t>Watch Keeper</t>
  </si>
  <si>
    <t>Loggers
Initials</t>
  </si>
  <si>
    <t>Comments</t>
  </si>
  <si>
    <t>C3_00002.EDF</t>
  </si>
  <si>
    <t>XCTD</t>
  </si>
  <si>
    <t>DE</t>
  </si>
  <si>
    <t>XCTD-1</t>
  </si>
  <si>
    <t>C3_00003.EDF</t>
  </si>
  <si>
    <t>C3_00004.EDF</t>
  </si>
  <si>
    <t>C3_00005.EDF</t>
  </si>
  <si>
    <t>C3_00006.EDF</t>
  </si>
  <si>
    <t>C3_00007.EDF</t>
  </si>
  <si>
    <t>C3_00008.EDF</t>
  </si>
  <si>
    <t>C3_00009.EDF</t>
  </si>
  <si>
    <t>C3_00010.EDF</t>
  </si>
  <si>
    <t>C3_00011.EDF</t>
  </si>
  <si>
    <t>C3_00012.EDF</t>
  </si>
  <si>
    <t>C3_00014.EDF</t>
  </si>
  <si>
    <t>C5_00015.EDF</t>
  </si>
  <si>
    <t>XCTD-3</t>
  </si>
  <si>
    <t>C3_00016.EDF</t>
  </si>
  <si>
    <t>ROS</t>
  </si>
  <si>
    <t>ROS-1</t>
  </si>
  <si>
    <t>BE</t>
  </si>
  <si>
    <t>05.656</t>
  </si>
  <si>
    <t xml:space="preserve">N </t>
  </si>
  <si>
    <t>1-24</t>
  </si>
  <si>
    <t>SZ/EF</t>
  </si>
  <si>
    <t>PVB</t>
  </si>
  <si>
    <t>ROS-1: Sound Speed 1500- First Cast JOIS 2018!</t>
  </si>
  <si>
    <t>BO</t>
  </si>
  <si>
    <t>0.168</t>
  </si>
  <si>
    <t>EN</t>
  </si>
  <si>
    <t>06.578</t>
  </si>
  <si>
    <t>ROS-2</t>
  </si>
  <si>
    <t>n/d</t>
  </si>
  <si>
    <t>25-30</t>
  </si>
  <si>
    <t>ROS-3</t>
  </si>
  <si>
    <t>31-39</t>
  </si>
  <si>
    <t>BE6.6</t>
  </si>
  <si>
    <t>ROS-4</t>
  </si>
  <si>
    <t>40-50</t>
  </si>
  <si>
    <t>ROS-4 :stoped @ 40 m to @ 5:20 for 30 sec</t>
  </si>
  <si>
    <t>QM-18</t>
  </si>
  <si>
    <t>ROS-5</t>
  </si>
  <si>
    <t>51-57</t>
  </si>
  <si>
    <t>ROS-5: Sound speed 1500- Found GPS plug failed cast#5, Hence GPS time is no longer working on time server machine</t>
  </si>
  <si>
    <t>See note:</t>
  </si>
  <si>
    <t>Inset note not Clearly associated with a cast " chief mate checked - 8.8m from RFC</t>
  </si>
  <si>
    <t>ROS-6</t>
  </si>
  <si>
    <t>58-64</t>
  </si>
  <si>
    <t>ROS-6: BOT-10  , station is in a 50 m trough , west of the Finalayson Islands</t>
  </si>
  <si>
    <t>ROS-7</t>
  </si>
  <si>
    <t>65-71</t>
  </si>
  <si>
    <t>ROS-8</t>
  </si>
  <si>
    <t>72-81</t>
  </si>
  <si>
    <t>ROS-9</t>
  </si>
  <si>
    <t>82-91</t>
  </si>
  <si>
    <t>ROS-10</t>
  </si>
  <si>
    <t>92-101</t>
  </si>
  <si>
    <t>ROS-11</t>
  </si>
  <si>
    <t>102-111</t>
  </si>
  <si>
    <t>ROS-12</t>
  </si>
  <si>
    <t>112-118</t>
  </si>
  <si>
    <t>ROS-13</t>
  </si>
  <si>
    <t>119-127</t>
  </si>
  <si>
    <t>ROS-14</t>
  </si>
  <si>
    <t>128-137</t>
  </si>
  <si>
    <t xml:space="preserve"> ROS 14 : bot-10</t>
  </si>
  <si>
    <t>Between Casts 14+15: Arrived in Kugluktuk Sept 5th 8pm MDT , Take on Scinece Party Sept 6th , Hold Open House/ Tours for Kuguktuk rangers and JCR, coordinated through Baba Pederson, Underway 9am Sept 7th MDT</t>
  </si>
  <si>
    <t>AG5-mPr</t>
  </si>
  <si>
    <t>ROS-15</t>
  </si>
  <si>
    <t>138-161</t>
  </si>
  <si>
    <t>DAY</t>
  </si>
  <si>
    <t>ROS-16</t>
  </si>
  <si>
    <t>162-181</t>
  </si>
  <si>
    <t>NET</t>
  </si>
  <si>
    <t>NET-1</t>
  </si>
  <si>
    <t>MM/CC</t>
  </si>
  <si>
    <t xml:space="preserve">NET-1: Bridge did not record Bottom or End of net positions, All Positions for this enrty are identical </t>
  </si>
  <si>
    <t>ITP 108</t>
  </si>
  <si>
    <t>Recovery</t>
  </si>
  <si>
    <t>DRF</t>
  </si>
  <si>
    <t>RE</t>
  </si>
  <si>
    <t>n/a</t>
  </si>
  <si>
    <t>WHOI</t>
  </si>
  <si>
    <t>ITP 108 Bouy + profiler + Anchor. Complete systeme had drifted into Amundson Gulf and Anchoring itself near AG52</t>
  </si>
  <si>
    <t>ITP 101</t>
  </si>
  <si>
    <t>Approx. 30</t>
  </si>
  <si>
    <t>ITP 101 Bouy only recovery . Bouy was a adrift in Franklion Bay West of Paulatuk</t>
  </si>
  <si>
    <t>ROS-17</t>
  </si>
  <si>
    <t>182-205</t>
  </si>
  <si>
    <t>CBE-1</t>
  </si>
  <si>
    <t>XCTD-1:16017001,10 kn</t>
  </si>
  <si>
    <t>CB31-B</t>
  </si>
  <si>
    <t>ROS-18</t>
  </si>
  <si>
    <t>207-230</t>
  </si>
  <si>
    <t>Day/Night</t>
  </si>
  <si>
    <t xml:space="preserve">ROS-18: Cast by Day, Sample by night. Cast 18 Starts at Sample 2017- Mistake in sample  numbering misused 206 ** no sample 206** . Edmond Slipped outside DO/Salt lab bringin out DO Chemicals. Large cut to the side of head- MedEvac to Tuk in Morning. </t>
  </si>
  <si>
    <t>Net</t>
  </si>
  <si>
    <t>NET-3</t>
  </si>
  <si>
    <t>NET-4</t>
  </si>
  <si>
    <t>XCTD-2</t>
  </si>
  <si>
    <t>KS</t>
  </si>
  <si>
    <t xml:space="preserve">XCTD-2:15056822, 10 kn </t>
  </si>
  <si>
    <t>XCTS-3:15126463 ,10  kn</t>
  </si>
  <si>
    <t>XCTD-4</t>
  </si>
  <si>
    <t>XCTD-4: 15126462 ,10  kn</t>
  </si>
  <si>
    <t>XCTD-5</t>
  </si>
  <si>
    <t>HY</t>
  </si>
  <si>
    <t>XCTD-5 : 15126466 ,10  kn</t>
  </si>
  <si>
    <t>CB23-A</t>
  </si>
  <si>
    <t>ROS-19</t>
  </si>
  <si>
    <t>JK</t>
  </si>
  <si>
    <t xml:space="preserve"> ROS 19 : Reports of winch running slow in high gear</t>
  </si>
  <si>
    <t>NET-5</t>
  </si>
  <si>
    <t xml:space="preserve">BE </t>
  </si>
  <si>
    <t>MD/PVB</t>
  </si>
  <si>
    <t>XCTD-6</t>
  </si>
  <si>
    <t>ROS-20</t>
  </si>
  <si>
    <t>255-278</t>
  </si>
  <si>
    <t>Ros 20: Low CDOM Singal at 300 ( see page 6 of original daily log for CTD vs TSG Comparison at ROS 21</t>
  </si>
  <si>
    <t>FL</t>
  </si>
  <si>
    <t>NET-6</t>
  </si>
  <si>
    <t>XCTD-7</t>
  </si>
  <si>
    <t>KZ</t>
  </si>
  <si>
    <t>XCTD-7 :15126465.10 kn</t>
  </si>
  <si>
    <t>ROS-21</t>
  </si>
  <si>
    <t>BE-3220 BO-3218</t>
  </si>
  <si>
    <t>279-302</t>
  </si>
  <si>
    <r>
      <t>ROS-21: Eddy like feature near surface ( 22-82) oxygene high, temp low , salt has started @ 22m to 40m approx (</t>
    </r>
    <r>
      <rPr>
        <b/>
        <sz val="9"/>
        <rFont val="Calibri"/>
        <family val="2"/>
      </rPr>
      <t xml:space="preserve"> see page 6 of original daily log for </t>
    </r>
    <r>
      <rPr>
        <sz val="9"/>
        <rFont val="Calibri"/>
        <family val="2"/>
      </rPr>
      <t>CTD vs TSG Comparison at ROS 21 and notes on SPAR, X-miss and Altimeter. CDOM Spikey problem? @ 0-200m</t>
    </r>
  </si>
  <si>
    <t>SZ/DAY</t>
  </si>
  <si>
    <t>NET-7</t>
  </si>
  <si>
    <t>XCTD-8</t>
  </si>
  <si>
    <t>XCTD-8 : 15126461, 10 kn</t>
  </si>
  <si>
    <t>NET-8</t>
  </si>
  <si>
    <t>Net-8: Matt Picked LIMHE- Entered in paper log out of order should preceed XCTD -8</t>
  </si>
  <si>
    <t>XCTD-9</t>
  </si>
  <si>
    <t>XCTD-9: 15156472, 10  kn</t>
  </si>
  <si>
    <t>XCTD-10</t>
  </si>
  <si>
    <t>XCTD-10:15126464, 10  kn</t>
  </si>
  <si>
    <t>ROS-22</t>
  </si>
  <si>
    <t>303-326</t>
  </si>
  <si>
    <t>ROS-21: Winch problems at 2202,1962,1950,1944,1704,1698m. Going down from 1698 to bottom to fix winch ; samples below approx. 1700m are corrupted/compromised. Reached bottom (end time) at Approx 3391m stopped at Approx 2917 on ascent. SEE MD for more questions</t>
  </si>
  <si>
    <t>NET-9</t>
  </si>
  <si>
    <t>MOR</t>
  </si>
  <si>
    <t>Mooring recovery ; No position data for woods hole mooring, likely the same as ROSS 22 at CB21</t>
  </si>
  <si>
    <t>ROS-23</t>
  </si>
  <si>
    <t>327-350</t>
  </si>
  <si>
    <t>FL/DAY</t>
  </si>
  <si>
    <t>ROS 23: yoyo stops all the way to the top</t>
  </si>
  <si>
    <t xml:space="preserve">BO </t>
  </si>
  <si>
    <t>XCTD-11</t>
  </si>
  <si>
    <t>XCTD-11: 15126468, 10 kn</t>
  </si>
  <si>
    <t>ROS-24</t>
  </si>
  <si>
    <t xml:space="preserve">UN </t>
  </si>
  <si>
    <t>351-374</t>
  </si>
  <si>
    <t xml:space="preserve">ROS 24 : CDOM 1076 swapped in for 4305, less noisy, 1st cast with mircorider installed 0024 XML.CON file modified for change. Also removed and cleaned tripper after cast 24. Red tape and sheave poo in trigger. </t>
  </si>
  <si>
    <t>ROS-25</t>
  </si>
  <si>
    <t>US/UN</t>
  </si>
  <si>
    <t>375-399</t>
  </si>
  <si>
    <t>ROS 25 : bottom bottles are for ROS 22 make up and then MIRCOPLASTICS</t>
  </si>
  <si>
    <t>Mooring deployment</t>
  </si>
  <si>
    <t>XCTD-12</t>
  </si>
  <si>
    <t>XCTD-12 : 15126467,10 kn</t>
  </si>
  <si>
    <t>XCTD-13A</t>
  </si>
  <si>
    <t>XCTD-13 : Prode dosent not work: 15126471, 10 kn</t>
  </si>
  <si>
    <t>XCTD-13B</t>
  </si>
  <si>
    <t>XCTD-13B : 15126470 , 9  kn</t>
  </si>
  <si>
    <t>ROS-26</t>
  </si>
  <si>
    <t>400-423</t>
  </si>
  <si>
    <t xml:space="preserve">ROS 26: removed ocy tau + hyst correction from seaseave. Added 2018_756_V2018-09-14 xml.con to C:\ 2018-81 Configurations Files added this 2018_756_V2018-09-14 xml.con file to seasave set-up, bottle processing routines saved seaseave set-up + named seaseave_V2018-09-14.psa . Changes are CDOM information from # 4305 to #1076 , pressure slope a few meta-data adjustments ( calibration dates). Also extensive bubbling to clear ice before deployment. </t>
  </si>
  <si>
    <t>NET-10</t>
  </si>
  <si>
    <t xml:space="preserve">Nets 10,11 and 12 we relabelled as there was a one event offset in the log ( double entry of net 9) both the exterior and interior of the labels have been adjusted as well as the Plankton Net tow log sheets. </t>
  </si>
  <si>
    <t>NET-11</t>
  </si>
  <si>
    <t>NET-12</t>
  </si>
  <si>
    <t>CB51W</t>
  </si>
  <si>
    <t xml:space="preserve">ROS-27 </t>
  </si>
  <si>
    <t>424-447</t>
  </si>
  <si>
    <t xml:space="preserve">ROS 27: Repositioned to XCTD site west of CB51 in interest of time and travelling through ice. Bow radiometer installed at the same time. No net @ CB51 as we could not do these concurrently. </t>
  </si>
  <si>
    <t>ROS 27: EM Sensor hung from port bow crane + ediometer off bow installed on the way to and at CB51W.</t>
  </si>
  <si>
    <t>XCTD-14</t>
  </si>
  <si>
    <t xml:space="preserve">XCTD -1416017043 (no ship speed data entered in daily log) </t>
  </si>
  <si>
    <t>ROS-28</t>
  </si>
  <si>
    <t>448-471</t>
  </si>
  <si>
    <t xml:space="preserve">ROS 28 @ CB40: new spiggots on bottles 19 and 24. New electrical tape on conductive wire. </t>
  </si>
  <si>
    <t>NET 13</t>
  </si>
  <si>
    <t>NET 13 : Last samples in box # 1 of zoop jars</t>
  </si>
  <si>
    <t>XCTD-15</t>
  </si>
  <si>
    <t xml:space="preserve">XCTD </t>
  </si>
  <si>
    <t>KT</t>
  </si>
  <si>
    <t xml:space="preserve"> XCTD- 15 : 16017040 , 2 kn</t>
  </si>
  <si>
    <t>ROS-29</t>
  </si>
  <si>
    <t>472-495</t>
  </si>
  <si>
    <t>NET-14</t>
  </si>
  <si>
    <t>NET-15</t>
  </si>
  <si>
    <t xml:space="preserve"> NET 15:Matt picked LIMHE</t>
  </si>
  <si>
    <t>XCTD-16</t>
  </si>
  <si>
    <t>XCTD-16:16017037</t>
  </si>
  <si>
    <t>CB17 (w/ DNA)</t>
  </si>
  <si>
    <t>ROS-30</t>
  </si>
  <si>
    <t>UN/US</t>
  </si>
  <si>
    <t>496-519</t>
  </si>
  <si>
    <t xml:space="preserve">ROS 30 : LADCP data collecton during cast: Pylon removed-disassembled-cleaned and reinstalled between casts. Un stop and up no stop bottles, see rosette sample log for more detail. </t>
  </si>
  <si>
    <t>XCTD-17</t>
  </si>
  <si>
    <t>76.9.7749</t>
  </si>
  <si>
    <t>XCTD-17:16017038 , 3 kn</t>
  </si>
  <si>
    <t>XCTD-18</t>
  </si>
  <si>
    <t xml:space="preserve">XCTD 18: 160170369, 3  kn ( entered out of order in paperlog) </t>
  </si>
  <si>
    <t>IOB1</t>
  </si>
  <si>
    <t xml:space="preserve">Ice Based Oberservatory. Bouy ITP and Seasonal IMBB, Ice survey: transects for thickness, cores and snowpit. EM sensor did not work. ( 0845 to 1500 local includes Buoys , ice survey, photo opporunity, heli flight , " sight seeing" w/ gangway down and everyone on ice. </t>
  </si>
  <si>
    <t>ROS-31</t>
  </si>
  <si>
    <t>76</t>
  </si>
  <si>
    <t>30.642</t>
  </si>
  <si>
    <t>520-543</t>
  </si>
  <si>
    <t>FL/day</t>
  </si>
  <si>
    <t xml:space="preserve">ROS-31: Rollers on CTD bot block replaced before station.  Rolling  well </t>
  </si>
  <si>
    <t>XCTD-19</t>
  </si>
  <si>
    <t>XCTD-19: 17056819 ( no  ship speed data )</t>
  </si>
  <si>
    <t>ROS-32</t>
  </si>
  <si>
    <t>544-567</t>
  </si>
  <si>
    <t>NET-16</t>
  </si>
  <si>
    <t>0.6:36</t>
  </si>
  <si>
    <t>NET-17</t>
  </si>
  <si>
    <t>NET-18</t>
  </si>
  <si>
    <t>NET-19</t>
  </si>
  <si>
    <t>NET-20</t>
  </si>
  <si>
    <t>XCTD-20</t>
  </si>
  <si>
    <t>MZ</t>
  </si>
  <si>
    <t>XCTD-20: 16017048 , 2.5  kn</t>
  </si>
  <si>
    <t>CB16-DNA</t>
  </si>
  <si>
    <t>ROS-33</t>
  </si>
  <si>
    <t>568-591</t>
  </si>
  <si>
    <t xml:space="preserve"> ROS-33: Bottle stop : up stop -mix ( yo-yo)</t>
  </si>
  <si>
    <t>ROS-34</t>
  </si>
  <si>
    <t>592-615</t>
  </si>
  <si>
    <t>Ros- 34 : Coms error but deck unit still read 0110 on thumbwheel 3? Blown fuse missed 100m on upcast 700m-798m. Left IMS remote on - did not reset to keep counter in case seasave crashes again. New file 00346.hex fired 7 bottles to line up bottle fire with next available bottle ( 8) at approx. 800m . created two sets of outputfiles *34 and * 34b. MD</t>
  </si>
  <si>
    <t>IBO-2</t>
  </si>
  <si>
    <t xml:space="preserve">Ice station # 2 , ITP bouy , ice measurements ( thickness, cores ,snow pits) on one transect 150m long. </t>
  </si>
  <si>
    <t>NET-21</t>
  </si>
  <si>
    <t>XCTD-21</t>
  </si>
  <si>
    <t>XCTD-21:16017025 , 3  kn</t>
  </si>
  <si>
    <t>ROS-35</t>
  </si>
  <si>
    <t>616-639</t>
  </si>
  <si>
    <t>FL/JK</t>
  </si>
  <si>
    <t>NET-22</t>
  </si>
  <si>
    <t>NET-22:RBR downloaded</t>
  </si>
  <si>
    <t>XCTD-22</t>
  </si>
  <si>
    <t>SK</t>
  </si>
  <si>
    <t>XCTD-22:16017026 , 2  kn</t>
  </si>
  <si>
    <t>CB912</t>
  </si>
  <si>
    <t>ROS-36</t>
  </si>
  <si>
    <t>640-663</t>
  </si>
  <si>
    <t>CD</t>
  </si>
  <si>
    <t>NET-23</t>
  </si>
  <si>
    <t>MM/FL</t>
  </si>
  <si>
    <t>NET-24</t>
  </si>
  <si>
    <t>00:014</t>
  </si>
  <si>
    <t>NET-25</t>
  </si>
  <si>
    <t>XCTD-23</t>
  </si>
  <si>
    <t>XCTD-23: 16017028, 10 kn ( position is end location) XCTD-23 is in open water approx. 15 mile patch where wind/eddy has pushed into ice edge. ( see paper log scans for sketch)</t>
  </si>
  <si>
    <t>CB9-DNA</t>
  </si>
  <si>
    <t>ROS-37</t>
  </si>
  <si>
    <t>664-687</t>
  </si>
  <si>
    <t>ROS-38</t>
  </si>
  <si>
    <t>688-711</t>
  </si>
  <si>
    <t>ROS-39</t>
  </si>
  <si>
    <t>712-735</t>
  </si>
  <si>
    <t>NET-26</t>
  </si>
  <si>
    <t>NET-26:15 kn wind</t>
  </si>
  <si>
    <t>CB9/BGOS-B</t>
  </si>
  <si>
    <t xml:space="preserve">WHOI Mooring recouvery. </t>
  </si>
  <si>
    <t>XCTD-24</t>
  </si>
  <si>
    <t>XCTD-24:16017029 , 10 Kn</t>
  </si>
  <si>
    <t>ROS-40</t>
  </si>
  <si>
    <t>UN'</t>
  </si>
  <si>
    <t>736-759</t>
  </si>
  <si>
    <t xml:space="preserve">ROS 40: WASHING MACHINE WAS ON + SOAPY WATER OUT OF PIPE IN VICINITY OF ROSETTE ( WHITE AND AT THE SURFACE) called the bridge + and they shut the washing machine off. </t>
  </si>
  <si>
    <t>NET-27</t>
  </si>
  <si>
    <t>NET-28</t>
  </si>
  <si>
    <t>38.268/</t>
  </si>
  <si>
    <t>XCTD-25</t>
  </si>
  <si>
    <t xml:space="preserve">XCTD-25:16017033, No ship speed data </t>
  </si>
  <si>
    <t>CB10</t>
  </si>
  <si>
    <t>ROS-41</t>
  </si>
  <si>
    <t>760-783</t>
  </si>
  <si>
    <t xml:space="preserve">ROS-41:Graphics program not working properly ; difficult or impossible to modify ranges/zoom in on curves. </t>
  </si>
  <si>
    <t>XCTD-26</t>
  </si>
  <si>
    <t>XCTD-26:16017027 , 10  kn</t>
  </si>
  <si>
    <t xml:space="preserve">BGOS -B mooring with 2 mmp deployed. </t>
  </si>
  <si>
    <t>XCTD-27</t>
  </si>
  <si>
    <t>XCTD-27:16017032 , 9 kn</t>
  </si>
  <si>
    <t>ROS-42</t>
  </si>
  <si>
    <t>784-807</t>
  </si>
  <si>
    <t xml:space="preserve">ROS 42 : Midnight change at time of cast. Notable differences in oxygen profiles on up-cast and down-cast ( or less than average noise which allows the profiles to be distinguished) </t>
  </si>
  <si>
    <t>XCTD-28</t>
  </si>
  <si>
    <t>XCTD-28:16016705, 11.6 kn</t>
  </si>
  <si>
    <t>XCTD-29</t>
  </si>
  <si>
    <t>XCTD-29 16016764 , 11 kn</t>
  </si>
  <si>
    <t>XCTD-30</t>
  </si>
  <si>
    <t>XCTD-30: 16016762 , 16  kn</t>
  </si>
  <si>
    <t>CB7</t>
  </si>
  <si>
    <t>ROS-43</t>
  </si>
  <si>
    <t>808-831</t>
  </si>
  <si>
    <t>JK, CD</t>
  </si>
  <si>
    <t xml:space="preserve">ROS 45 @ CB7 : Open house , TOI not sampled. Temperature Profile has spikesd at depths 130-160, oxygen profiles on up-cast and down cast are different. </t>
  </si>
  <si>
    <t>XCTD-31</t>
  </si>
  <si>
    <t>XCTD-31:15115013 , 6  kn</t>
  </si>
  <si>
    <t>XCTD-32</t>
  </si>
  <si>
    <t>XCTD-32: 151105614 , 13  kn</t>
  </si>
  <si>
    <t>XCTD-33</t>
  </si>
  <si>
    <t>XCTD-33:15115615 , 15.6  kn</t>
  </si>
  <si>
    <t>NET-29</t>
  </si>
  <si>
    <t>ROS-44</t>
  </si>
  <si>
    <t>832-855</t>
  </si>
  <si>
    <t>NET-30</t>
  </si>
  <si>
    <t>NET-31</t>
  </si>
  <si>
    <t>XCTD-34</t>
  </si>
  <si>
    <t>XCTD-34:15115618, 10 kn</t>
  </si>
  <si>
    <t>ROS-45</t>
  </si>
  <si>
    <t>856-879</t>
  </si>
  <si>
    <t xml:space="preserve">ROS-45: MircoRider station on this cast. </t>
  </si>
  <si>
    <t>NET-32</t>
  </si>
  <si>
    <t xml:space="preserve">Net 32. A-frame pins not removed- Bent </t>
  </si>
  <si>
    <t>CB4/BGOS-A</t>
  </si>
  <si>
    <t xml:space="preserve">WHOI BGOSA mooring recouvery </t>
  </si>
  <si>
    <t>XCTD-35</t>
  </si>
  <si>
    <t>XCTD-35:15115621 , 15 kn</t>
  </si>
  <si>
    <t>ROS-46</t>
  </si>
  <si>
    <t>880-903</t>
  </si>
  <si>
    <t xml:space="preserve">ROS-46: MircoRider station on this cast. Microrider power y cable switched from CDOM to PAR due to offset seen in CDOM values on cast 45. Microrider on and powered for this cast. CDOM V4 0.0 during cast until 50m then good for rest of downcast. </t>
  </si>
  <si>
    <t>NET-33</t>
  </si>
  <si>
    <t>NET-34</t>
  </si>
  <si>
    <t>03.:16</t>
  </si>
  <si>
    <t>ROS-47</t>
  </si>
  <si>
    <t xml:space="preserve">US </t>
  </si>
  <si>
    <t>904-927</t>
  </si>
  <si>
    <t>ROS 47 : Before cast 47 removed and inspect and clean TSG JT5 bulkhead and CDOM sensor cable. Cast 47 - bottle 13 bottom cap hung up on ADCP mount , Bottle 19 cap hung up on lanyard.</t>
  </si>
  <si>
    <t>XCTD-36</t>
  </si>
  <si>
    <t>3800 +</t>
  </si>
  <si>
    <t>SZ/CC</t>
  </si>
  <si>
    <t>XCTD-36: XCTD-3  , 15115617 , file C5-00053</t>
  </si>
  <si>
    <t>XCTD-37</t>
  </si>
  <si>
    <t>XCTD-37: 15115620 , 16kn</t>
  </si>
  <si>
    <t>XCTD-38</t>
  </si>
  <si>
    <t>XCTD-38:15115616 , 10kn , file C5-00055</t>
  </si>
  <si>
    <t>BGO-A/ CB4</t>
  </si>
  <si>
    <t>XCTD-39</t>
  </si>
  <si>
    <t>SZ</t>
  </si>
  <si>
    <t>XCTD-39: 15115624, 15 Kn, file C5-00056</t>
  </si>
  <si>
    <t>CB3 w/ DNA</t>
  </si>
  <si>
    <t>ROS-48</t>
  </si>
  <si>
    <t>928-951</t>
  </si>
  <si>
    <t xml:space="preserve">ROS 48 : Before cast 48 - CDOM sensor 1076 swapped fout for 4305- better slope fit with bottle data. Con file updated- 2018_756_V2018-09-25.xml.con , Pylon trigger removed and cleaned. </t>
  </si>
  <si>
    <t>XCTD-40</t>
  </si>
  <si>
    <t>XCTD-40 : 15115619 , 10kn</t>
  </si>
  <si>
    <t>XCTD-41</t>
  </si>
  <si>
    <t>XCTD-41 : 15115623 , 13kn</t>
  </si>
  <si>
    <t>XCTD-42</t>
  </si>
  <si>
    <t>XCTD-42: 1511622 , 13.5kn</t>
  </si>
  <si>
    <t>CB2 w/ DNA</t>
  </si>
  <si>
    <t>ROS-49</t>
  </si>
  <si>
    <t>952-975</t>
  </si>
  <si>
    <t>ROS 49 : Large spikes in beam transmission from 200-400M</t>
  </si>
  <si>
    <t xml:space="preserve">CB2 </t>
  </si>
  <si>
    <t>NET-35</t>
  </si>
  <si>
    <t>NET-36</t>
  </si>
  <si>
    <t>XCTD-43</t>
  </si>
  <si>
    <t>XCTD-43 : 16047031 , 8 kn</t>
  </si>
  <si>
    <t>BL8 w/DNA</t>
  </si>
  <si>
    <t>ROS-50</t>
  </si>
  <si>
    <t>976-999</t>
  </si>
  <si>
    <t>NET-37</t>
  </si>
  <si>
    <t>MM</t>
  </si>
  <si>
    <t xml:space="preserve">Nets 37 and 38, Date in paper log reads Sept 26, correct date is Sept 27 </t>
  </si>
  <si>
    <t>NET-38</t>
  </si>
  <si>
    <t>BL7</t>
  </si>
  <si>
    <t>ROS-51</t>
  </si>
  <si>
    <t>N/A</t>
  </si>
  <si>
    <t>No collection</t>
  </si>
  <si>
    <t>Day + SZ</t>
  </si>
  <si>
    <t xml:space="preserve">ROS: 51 No water samples CTD only. Bridge says current is still farily strong but not as strong as BL8. Ship isbeing set ( traveling to) Ne at 0.7knts.Transmission shows small features at 300-2400m that overlay on overlay eachother on up and down casts. Lowered at 30m/min to 300 then increases to 60m/min but on upcast came up at 60m/min all the way. end time from ships log. </t>
  </si>
  <si>
    <t>NET-39</t>
  </si>
  <si>
    <t>NET-40</t>
  </si>
  <si>
    <t>Net-40:  Bottom time and position not recorded by bridge.</t>
  </si>
  <si>
    <t>NET-41</t>
  </si>
  <si>
    <t>ROS-52</t>
  </si>
  <si>
    <t>1000-1023</t>
  </si>
  <si>
    <t>NET-42</t>
  </si>
  <si>
    <t>NET-43</t>
  </si>
  <si>
    <t>MM/CD</t>
  </si>
  <si>
    <t>NET-43: one pteropod in sample</t>
  </si>
  <si>
    <t>BL5</t>
  </si>
  <si>
    <t>ROS-53</t>
  </si>
  <si>
    <t>no collection</t>
  </si>
  <si>
    <t>night</t>
  </si>
  <si>
    <t xml:space="preserve">ROS-53:CTD only , no water samples </t>
  </si>
  <si>
    <t>BL4-Cs</t>
  </si>
  <si>
    <t>ROS-54</t>
  </si>
  <si>
    <t>1024-1039</t>
  </si>
  <si>
    <t>ROS-55</t>
  </si>
  <si>
    <t>1040-1063</t>
  </si>
  <si>
    <t xml:space="preserve"> ROS-55: Repeated Cast: Data lost on original ROS-55</t>
  </si>
  <si>
    <t>34.990.</t>
  </si>
  <si>
    <t>NET-44</t>
  </si>
  <si>
    <t>Net 44: 300m VNH preserved in 250ml jars.no Pteropds</t>
  </si>
  <si>
    <t>ROS-56</t>
  </si>
  <si>
    <t>1064-1076</t>
  </si>
  <si>
    <t>ROS-57</t>
  </si>
  <si>
    <t>1077-1086</t>
  </si>
  <si>
    <t>NET-45: Zooplankton collection for Matt. Bottom not recorded by bridge</t>
  </si>
  <si>
    <t>NET-45</t>
  </si>
  <si>
    <t xml:space="preserve">NET-45: No bottom time or position recorded. </t>
  </si>
  <si>
    <t>ROS-58</t>
  </si>
  <si>
    <t xml:space="preserve">520-585 ( see note) </t>
  </si>
  <si>
    <t>1087-1107</t>
  </si>
  <si>
    <t>Day+ SZ</t>
  </si>
  <si>
    <t>ROS-58: slight drift (0.7 knts) in current. Bottom depth not consistnet through cast. Cast end time from ships log</t>
  </si>
  <si>
    <t>NET-46</t>
  </si>
  <si>
    <t>XCTD-44</t>
  </si>
  <si>
    <t>XCTD-44:16016748, 16kn</t>
  </si>
  <si>
    <t>XCTD-45</t>
  </si>
  <si>
    <t>XCTD-45:, 16016747, 15.3kn</t>
  </si>
  <si>
    <t>XCTD-46</t>
  </si>
  <si>
    <t>XCTD-46: 10016746 , 12kn</t>
  </si>
  <si>
    <t>XCTD-47</t>
  </si>
  <si>
    <t>XCTD-47: 16016743, 11kn</t>
  </si>
  <si>
    <t>STA-Aw/DNA</t>
  </si>
  <si>
    <t>ROS-59</t>
  </si>
  <si>
    <t>1108-1131</t>
  </si>
  <si>
    <t>NET-47</t>
  </si>
  <si>
    <t xml:space="preserve">NET-47:20-25 knts of wind, large wire angle approx 25 degrees leading forward. </t>
  </si>
  <si>
    <t>XCTD-48</t>
  </si>
  <si>
    <t>XCTD-48:16016744, 14kn, Start time from ships log</t>
  </si>
  <si>
    <t>XCTD-49</t>
  </si>
  <si>
    <t>XCTD-49: 16016745 , 10 kn</t>
  </si>
  <si>
    <t>CB-29</t>
  </si>
  <si>
    <t>ROS-60</t>
  </si>
  <si>
    <t>1132-1155</t>
  </si>
  <si>
    <t>Day/SZ</t>
  </si>
  <si>
    <t xml:space="preserve">ROS-60: Touched bottom, Altimeter connection is green and data are flaky. On Deck reading 5.0v. Chris removed connector, cleaned and reseated. Powered back on the altimeter reads 3.5 on deck over the side in water. Altimeter appeared to be working however @ 20 m/s we saw spike in transmission and tensions change from 1100 to 900. Winch stopped and raised CTD 5m. Altimeter @ 100.0v ( full voltage) all of upcast. </t>
  </si>
  <si>
    <t>NET-48</t>
  </si>
  <si>
    <t>CB-30</t>
  </si>
  <si>
    <t>NET-49</t>
  </si>
  <si>
    <t>CB-31</t>
  </si>
  <si>
    <t>NET-50</t>
  </si>
  <si>
    <t>MK-6</t>
  </si>
  <si>
    <t>ROS-61</t>
  </si>
  <si>
    <t>1156-1179</t>
  </si>
  <si>
    <t>Day, SZ</t>
  </si>
  <si>
    <t xml:space="preserve">ROS-61: New Altimeter Con. File needs changing. </t>
  </si>
  <si>
    <t>NET-51</t>
  </si>
  <si>
    <t>NET-52</t>
  </si>
  <si>
    <t>XCTD-50</t>
  </si>
  <si>
    <t>XCTD-50:16016740 , 13 kn</t>
  </si>
  <si>
    <t>ROS-62</t>
  </si>
  <si>
    <t>NET-53</t>
  </si>
  <si>
    <t>NET-54</t>
  </si>
  <si>
    <t>MK-4</t>
  </si>
  <si>
    <t>ROS-63</t>
  </si>
  <si>
    <t>1204-1227</t>
  </si>
  <si>
    <t xml:space="preserve">ROS-3: Bottom position from ships log. </t>
  </si>
  <si>
    <t>NET-55</t>
  </si>
  <si>
    <t>NET-56</t>
  </si>
  <si>
    <t>XCTD-51</t>
  </si>
  <si>
    <t>XCTD-51: 16016741, 10 kn</t>
  </si>
  <si>
    <t>MK-3</t>
  </si>
  <si>
    <t>ROS-64</t>
  </si>
  <si>
    <t>1228-1248</t>
  </si>
  <si>
    <t>NET-57</t>
  </si>
  <si>
    <t>MK-2</t>
  </si>
  <si>
    <t>ROS-65</t>
  </si>
  <si>
    <t>1249-1271</t>
  </si>
  <si>
    <t>NET-58</t>
  </si>
  <si>
    <t>MK-1</t>
  </si>
  <si>
    <t>ROS-66</t>
  </si>
  <si>
    <t>1272-1284</t>
  </si>
  <si>
    <t>NET-59</t>
  </si>
  <si>
    <t>CB-28aa</t>
  </si>
  <si>
    <t>ROS-67</t>
  </si>
  <si>
    <t>1285-1294</t>
  </si>
  <si>
    <t>XCTD-52</t>
  </si>
  <si>
    <t>XCTD-52: SN 16017036 , C5-00069.edf software set-up for XCTD 3 but launched an XCTD-1 Ask, also possible time out error.</t>
  </si>
  <si>
    <t>XCTD-53</t>
  </si>
  <si>
    <t>XCTD-52: SN 16017034 , C3-00070.edf Second XCTD at the same location. I conververted file XCTD-1 probe type using " tools -&gt; convert but data does not change. New file is c3_000609.edf. Note that in the XCTD * edf file the header says the probe type but thatis set by the user when selecting probe type in software. THere is no way to know if the true user chose correctly...?!</t>
  </si>
  <si>
    <t>Station</t>
  </si>
  <si>
    <t>CAST START DATE and Time (UTC)</t>
  </si>
  <si>
    <t>Lat Deg N</t>
  </si>
  <si>
    <t>latdec</t>
  </si>
  <si>
    <t>longdec</t>
  </si>
  <si>
    <t>Long Dec  (neg)</t>
  </si>
  <si>
    <t>Water Depth (m)</t>
  </si>
  <si>
    <t>Cast Depth (m)</t>
  </si>
  <si>
    <t>Sample Numbers</t>
  </si>
  <si>
    <t>AG5-DNA</t>
  </si>
  <si>
    <t>108-161</t>
  </si>
  <si>
    <t>No 206 see daily log note</t>
  </si>
  <si>
    <t>231-254</t>
  </si>
  <si>
    <t>CB21-Plastic</t>
  </si>
  <si>
    <t>592-598</t>
  </si>
  <si>
    <t>34B</t>
  </si>
  <si>
    <t>Continuation of upcast in second file</t>
  </si>
  <si>
    <t>599-615</t>
  </si>
  <si>
    <t>CTD only</t>
  </si>
  <si>
    <t>1180-1203</t>
  </si>
  <si>
    <t xml:space="preserve">Comments from Rosette log sheet </t>
  </si>
  <si>
    <t>Note - there are more comments on casts in the Daily Log.</t>
  </si>
  <si>
    <t>Use this sheet to make notes that are specific to particular casts eg bottle integrity, problems with spigots, concerns with contamination, any repairs or changes made to bottles, problems with bottle closure etc</t>
  </si>
  <si>
    <t xml:space="preserve">Cast number applies to CTD and Rosette casts only.  </t>
  </si>
  <si>
    <t>Record Ice Cover (in 10ths) and Sound Speed off Rosette Log</t>
  </si>
  <si>
    <t xml:space="preserve">Comments on the casts from paper Rosette log: </t>
  </si>
  <si>
    <t>Sound Speed (m/s) used in knudsen. (This is what was applied to sounder for later back calculation.).</t>
  </si>
  <si>
    <t>Ice Coverage (tenths)</t>
  </si>
  <si>
    <t>RB1</t>
  </si>
  <si>
    <t xml:space="preserve"> Bot 5 : Drip from bottom valve</t>
  </si>
  <si>
    <t>Skip samples from Niskin Bot 8 Sample 38</t>
  </si>
  <si>
    <t xml:space="preserve">Oxygen bottle # 829 was dirty , use 889 instead. </t>
  </si>
  <si>
    <t>1X00</t>
  </si>
  <si>
    <t>No comments</t>
  </si>
  <si>
    <t>Low Transmissometer reading , Sample 64: duplicates on all except CDOM. Unusual Cast all CTD oxygene higher from 50m to bottom Surface tow..? Has low oxygen</t>
  </si>
  <si>
    <t xml:space="preserve">Confirm meaning of comment with SZ </t>
  </si>
  <si>
    <t>no comments</t>
  </si>
  <si>
    <t xml:space="preserve">Redraw oxygene on Sample # 75 </t>
  </si>
  <si>
    <t xml:space="preserve">All top vents are open </t>
  </si>
  <si>
    <t xml:space="preserve">No oxygen samples </t>
  </si>
  <si>
    <t>CG9-19</t>
  </si>
  <si>
    <t xml:space="preserve">*CDOM-use same filter as CB8-18, No oxygene samples  </t>
  </si>
  <si>
    <t>CG10-8</t>
  </si>
  <si>
    <t>AG5-mPro</t>
  </si>
  <si>
    <t xml:space="preserve">Bottle stops are up stop upcats with 30 seconds stop before closing </t>
  </si>
  <si>
    <t>Bottle with X has bubble ( likely sample 166 based on position of comment), TOI# 327 , 18/2 OX , SCM is at 20m , geochemistry cast</t>
  </si>
  <si>
    <t xml:space="preserve">sample 190 top valve wasent tightened, sample 205 yo-yo bottle USM for up/stop/mix, CDOM editited to match revised 2018 plan , no Barium sample for this cast, TOI bottle # 341  , Note: at 500m on upcast mike said that the washing machine is on. </t>
  </si>
  <si>
    <t xml:space="preserve">Confirm that ice coverage is not 1/10 ( see rosette sheet) day watch </t>
  </si>
  <si>
    <t xml:space="preserve">No Sample 206 ( jump from 205 to 207) , Tmax at 476m. Additonal Nutrient sample to make a duplicte added to sample numebr 215. </t>
  </si>
  <si>
    <t>Sample 231 oxygene bottles# 960,961,962</t>
  </si>
  <si>
    <t xml:space="preserve">sample 255: save extra water fopr Nutrient fill carbouy, sample 262 target depth adjusted from 500 to 550 to account for proximoity to Tmax. Added WHOI acoustic releases. </t>
  </si>
  <si>
    <t xml:space="preserve">redraw oxygen on sample 279- flask 1212- bubble when adding chems, Sample 284 did not fire, samples 297 and 298 fiored with out stopping - spiggot dripping, sample 300  did not close @ top cap stuck open ( bottom closed but top didn't), redraw oxygene 1228- bubble when addding chems. </t>
  </si>
  <si>
    <t xml:space="preserve">Major winch trouble- first 5 bottles all compromised- see daily log for more information. Quarduplicate nutrient samples on bot 13 sample 315 to account for the loss of sample in bot 3.  Duplicate sample taken from bottle 15 sample 317 for O18. TOI# 326. chummy added on upcast. Niskin 22 L depth changed from 40 to 37 to match mooring PC02 sensor dpeth. CDOM: very low values recorded at 350m and 500m. </t>
  </si>
  <si>
    <t xml:space="preserve">Duplicate DIC for PCO2 on mooring comparison. , Please yo-yo each depth , even @ 37m &gt; 30 sec , up 1 , down 2 , up 1 m, 30 sec. Microbe cast. </t>
  </si>
  <si>
    <t>. sample 260 bot 10 fired at 484. Do DWO bottle for SAQ. Bottle 15-16, Samples 365, 366  have spiggots pushed in but contain water. LADCP operational. Microrider operational.</t>
  </si>
  <si>
    <t xml:space="preserve">CB21-(Plastic Plus) </t>
  </si>
  <si>
    <t>oxygen from bot 3 sample 377 has 1 drop extra of NaOH. Bottle stop swith multiple bottles are yo-yo ( up/stop/mix) Sample 383 skipped cast should end in 398. Sample 399 not used. LADCP operational. Microrider operational.</t>
  </si>
  <si>
    <t>Need to confirm which are UN and which are US/yo-yo etc…</t>
  </si>
  <si>
    <t>redraw on oxygen bot 4 sample 403, and bot 23 sample 422. Microrider removed.</t>
  </si>
  <si>
    <t xml:space="preserve">CB51W moved to XCTD site between CB50 and CB51 to save time through ice. </t>
  </si>
  <si>
    <t>CB40 w/DNA</t>
  </si>
  <si>
    <t xml:space="preserve">Take CTD to bottom -10 but first bottle is ont eh way up at bottom -100. bot 19 sample 466 has a leaky spiggot. TOI # 420 </t>
  </si>
  <si>
    <t xml:space="preserve">bot 19 - sample 490 leaking from spiggot when open.  Bot 21 sample 492 Oxygene redraw ( bubble). Bot 24 sample 495 DIC/ALK taken prior to TOI </t>
  </si>
  <si>
    <t>CB17 w/ DNA</t>
  </si>
  <si>
    <t xml:space="preserve">Air temp= -7.4, - 20 with windchill. </t>
  </si>
  <si>
    <t xml:space="preserve">Bot 1 sample 520 spiggot leaks when open , when vent is closed. </t>
  </si>
  <si>
    <t>CB15 w/ DNA</t>
  </si>
  <si>
    <t xml:space="preserve">air temp = -4. Bottle 11 sample 554 fired at 296 not 269. </t>
  </si>
  <si>
    <t xml:space="preserve">extra bottle @ 33.1 and 32.1, DCM to have oxygene and salt but nothing else is needed. All stops up-stop-mix ( yo-yo) </t>
  </si>
  <si>
    <t xml:space="preserve">DIC/Alk duplicate taken on 11 instead of 12 because of misfire.  Bot#  3 sample 594 loose cap. Bot # 12 sample 603 misfire; ADCP in the way. </t>
  </si>
  <si>
    <t xml:space="preserve">Bot 19 sample 634, slight dribble on spiggot, had to wiggle top. </t>
  </si>
  <si>
    <t xml:space="preserve">bot 14 sample 653 top vent was open. Bot 19 sample 658  leaking spiggot. Empty Microrider case on rosette for watertight test.-M.swartz. </t>
  </si>
  <si>
    <t>CB9 DNA</t>
  </si>
  <si>
    <t>up-stop-mix ( yo-yo stops) for all 3-bottle groups.</t>
  </si>
  <si>
    <t>TOI # 105 from bot 24 sample 711-confirmed. DIC studyL all 500ml bottles with 500 ul HgCl2. Up stop -yo-yo mix . Pause a couple seconds btw. Each fire. Duplicates nutrient samples unintentionally drawn from  bottles 20-24 samples 707-711( after all DIC's) Note: TOI is not listed in original rosette sheet or label file but a TOI sample was drawn from bot 24 sample 711# 705</t>
  </si>
  <si>
    <t>up stop yo-yo mix for each group of bottles-. Bot 10 sample 721 winch accidentally overshot depth.bot 20 sample 731 had driopping spiggot. DIC Study : all 500ml bottles have 100ul HgCl2</t>
  </si>
  <si>
    <t>CB11 w/ DNA</t>
  </si>
  <si>
    <t>Air temp= -1. TOI sample # 139</t>
  </si>
  <si>
    <t>CB10w/DNA</t>
  </si>
  <si>
    <t xml:space="preserve">No iodine drawn from this station, Iodine added to CB8, ros 42 instead. Barium samples drawn but no labels printed- labels made by hand. </t>
  </si>
  <si>
    <t xml:space="preserve">Bot 16 sample 799 redraw oxygene b/c of bubble. Bot 24 sample 807 TOI# 173 . Bottle 21 sample 804 : CDOM missing at SCM- sample was added after main labels were printed . *US for bottle 1 ; yo-yo bottle 24 ; else UN. </t>
  </si>
  <si>
    <t>CB7w/DNA</t>
  </si>
  <si>
    <t xml:space="preserve">DOM samples drawn but  not in label file ( printed after words). No TOI Sampled. Bot 24 sample 831 top vent was open </t>
  </si>
  <si>
    <t xml:space="preserve">No comments </t>
  </si>
  <si>
    <t>DOM samples 860 and 862 removed intentially( not sampled). Redraw oxygen sample 0.3 b/c of bubble. TOI # 206 from sample 879 bot 24. DNA: B-100 only 1 noted in imported label file. Hand made labels for CDOM samples # 860 and 862. B-100 and 5m yoyo; else UN. Grease on spiggot of sample 870 bot 15. DNA samples drawn from bottom bottles. This station is Geochem primary, CB4 w/ DNA is to follow after CB5. LADCP operational. Microrider operational.</t>
  </si>
  <si>
    <t>Sample 895 bot 16 fired at 201m LADCP operational. Microrider operational.</t>
  </si>
  <si>
    <t>CB4 DNA</t>
  </si>
  <si>
    <t>sample 916 bot 13 no water no samples. Sample 922 bot 19 leak from bottom seal  no water collected. Samples from bottles 13 and 19 moved to 14 and 20 respectively. Samples 919 to 921moved to match with BGOS-1 PCO2 + RAS.  White plume 2-3 m from surface during 5m bottle closure. Please yo-yo for all depths even the 25,30,35. * Notable feature in temperature , salinity and oxygene profiles around 158m. Must see, eddy? LADCP operational. Microrider operational.</t>
  </si>
  <si>
    <t>Please fill carbouy for deep water reference for salts analysis. Sample 928 botttle 1;  two oxygene samples drawn not three as the paper initially listed. LADCP operational. Microrider operational.</t>
  </si>
  <si>
    <t>CB2 w/DNA</t>
  </si>
  <si>
    <t xml:space="preserve">Sample 957, Bot 7 Fill STDs and blanks for NH4 from 500m. Data files are *0049b. 0049 corresponds to "fake" cast for filming purposes. </t>
  </si>
  <si>
    <t>BL8 w/ DNA</t>
  </si>
  <si>
    <t xml:space="preserve">Sample 981 , bot 6 :4L for sapre NH4 standards and blanks into brown jugs. Sample 982 bot 7 Standards and blanks for NH4 ( top valve open). Sample 991 , bot 16 3rd N20 sample drawn ; DIC drawn before N20. Sample 993 , bot 18 : N20 18A duplicate had bubble. Jelly fish tentacles on delivered by pippette. Yo-yo stops for bottle 23 and 24. Jelly fish tentacles on Rosette. Bottle #16 see Marty. </t>
  </si>
  <si>
    <t>&lt;1</t>
  </si>
  <si>
    <t>No water collection. CTD cast only</t>
  </si>
  <si>
    <t xml:space="preserve">Sample 1007, bot 8 used as standard and black for NH4. Sample 1021, bot  22 : second temperature reading for oxygene taken : 5.2. Bottle 22 and 23 adjusted for shallower than expected ChlMax. CDOM drawn before N20 on sample 1000 , bot 1. For the N20 samples  Having trouble getting rubber stopper in wiht out a bubble getting caught between leg and bottle neck on a few of these bottles- SZ. Bacteria samples drawn from samples bottles 1009 and 1011 are not reflected in the rosette sheet but labels were printed and likely collected. </t>
  </si>
  <si>
    <t xml:space="preserve">Samples bottles were collected into carbouys as pairs ( 1+2, 3+4, 5+6,…..) Samplers did not realize however that water from bottles 11 and 12 where closed at different depths. Therefore  unintenauitally mixing water from 50m with water from 5m  into the same carbouy. All stops where US-yo-yo </t>
  </si>
  <si>
    <t xml:space="preserve">Water for standards drawn from bottle 3. Oxygene redraws on samples 1048,1051 , 1053. output in * 0055b. Paper rosette sheet differs from label printed. See confirmation. </t>
  </si>
  <si>
    <t xml:space="preserve">Sample 1064 redraw of the oxygene sample. Sample 1072 3rd N20 added as one had suspect + bubble. Sample 1075 added N20  collection. Lots of jelly fish on rosette - 3 bottles 12,15,16 (not used)  </t>
  </si>
  <si>
    <t>#1088 no tmax; #1098 top vent open; #1102 due to bubble, a 3rd sample drawn for N20. Chl max at 0-18m; CTD ox shows mix layer at 0-20m</t>
  </si>
  <si>
    <t>#1125 top seal?; #1131 DIC taken late; O2 isotopes - Dup @ 5, 7 TOI total</t>
  </si>
  <si>
    <t>#1132 5 m off bottom; #1139 stopcock pushed in, not leaking; #1144 oxygen minimum @ 34.1</t>
  </si>
  <si>
    <t>#1163 NH4 Standard water;  move CDOM + bacteria to Tmax on Niskin 8; Niskins 11+12 bottom cap problem. 11+12 lanyards caught. 11 already sampled for Oxygen, 12 empty.</t>
  </si>
  <si>
    <t xml:space="preserve">#1204 O2 redraw; #1210 NH4 1x set of stds and blanks; #1211 O2 redraw. O18 sample 1224 was broken during packup. </t>
  </si>
  <si>
    <t>#1228 two O2 redraws; #1235 O2 redraw; #1247 O2 redraw; #1240 loose vent screw; #1244 dribble</t>
  </si>
  <si>
    <t>#1269-1270 change to single Chl only, no dupes</t>
  </si>
  <si>
    <t>#1279 redraw O2</t>
  </si>
  <si>
    <t>From Rosette Log Sheet</t>
  </si>
  <si>
    <t>count</t>
  </si>
  <si>
    <t>CTD Cast #</t>
  </si>
  <si>
    <t>Niskin Bottle</t>
  </si>
  <si>
    <t>Actual Pressure (dBar)</t>
  </si>
  <si>
    <t>Target property</t>
  </si>
  <si>
    <t>Target Depth</t>
  </si>
  <si>
    <t>Bottle Integrity (1=good,0.5= spiggot or vent failed,  0=bad, fail = no water)</t>
  </si>
  <si>
    <t xml:space="preserve">Tripped Method UN, US (Stop 30s), USM </t>
  </si>
  <si>
    <t>blank</t>
  </si>
  <si>
    <t>TOI (Stanley)</t>
  </si>
  <si>
    <t>N2O/CH4 (Tortell)</t>
  </si>
  <si>
    <t>Blank</t>
  </si>
  <si>
    <t>DIC/Alk</t>
  </si>
  <si>
    <t>Chl a (Total)</t>
  </si>
  <si>
    <t xml:space="preserve">Niskin </t>
  </si>
  <si>
    <t>Nuts</t>
  </si>
  <si>
    <t>NH4+</t>
  </si>
  <si>
    <t>DNA/RNA</t>
  </si>
  <si>
    <t>I129</t>
  </si>
  <si>
    <t>Cs134</t>
  </si>
  <si>
    <t>Microplastics</t>
  </si>
  <si>
    <t>Proteom</t>
  </si>
  <si>
    <t>LiveFCM</t>
  </si>
  <si>
    <t>ChlFCM</t>
  </si>
  <si>
    <t>HPLC</t>
  </si>
  <si>
    <t>DOM</t>
  </si>
  <si>
    <t>DIC 500ml A</t>
  </si>
  <si>
    <t xml:space="preserve">DIC 250ml </t>
  </si>
  <si>
    <t>DIC 125ml</t>
  </si>
  <si>
    <t>DIC Beer</t>
  </si>
  <si>
    <t xml:space="preserve">DIC B. Else (septa) </t>
  </si>
  <si>
    <t xml:space="preserve">DIC 500ml B </t>
  </si>
  <si>
    <r>
      <t xml:space="preserve">DON’T ENTER HERE 
Instead, enter notes into </t>
    </r>
    <r>
      <rPr>
        <b/>
        <i/>
        <sz val="12"/>
        <rFont val="Arial"/>
        <family val="2"/>
      </rPr>
      <t>CTD Cast Event Notes</t>
    </r>
    <r>
      <rPr>
        <b/>
        <sz val="12"/>
        <rFont val="Arial"/>
        <family val="2"/>
      </rPr>
      <t xml:space="preserve"> worksheet (not here)</t>
    </r>
  </si>
  <si>
    <t>xx</t>
  </si>
  <si>
    <t>x</t>
  </si>
  <si>
    <t>Paper rosette sheet lost. Data based on existing samples.</t>
  </si>
  <si>
    <t>b-10</t>
  </si>
  <si>
    <t>B-10</t>
  </si>
  <si>
    <t>T-Max</t>
  </si>
  <si>
    <t>Below SCM</t>
  </si>
  <si>
    <t>SCM</t>
  </si>
  <si>
    <t>20m</t>
  </si>
  <si>
    <t>surface</t>
  </si>
  <si>
    <t>xxx</t>
  </si>
  <si>
    <t>xxxx</t>
  </si>
  <si>
    <t>258m</t>
  </si>
  <si>
    <t>Tmax</t>
  </si>
  <si>
    <t>B-100</t>
  </si>
  <si>
    <t>fail</t>
  </si>
  <si>
    <t>Chl max</t>
  </si>
  <si>
    <t>1000m</t>
  </si>
  <si>
    <t>T-max</t>
  </si>
  <si>
    <t>DCM</t>
  </si>
  <si>
    <t>tmax</t>
  </si>
  <si>
    <t>20 m</t>
  </si>
  <si>
    <t>Surface</t>
  </si>
  <si>
    <t xml:space="preserve">US-yo yo </t>
  </si>
  <si>
    <t>45 m</t>
  </si>
  <si>
    <t>35 m</t>
  </si>
  <si>
    <t>30 m</t>
  </si>
  <si>
    <t>US-yo-yo</t>
  </si>
  <si>
    <t>CB11w/ DNA</t>
  </si>
  <si>
    <t xml:space="preserve"> x</t>
  </si>
  <si>
    <t>US-yoyo</t>
  </si>
  <si>
    <t xml:space="preserve">Chl max </t>
  </si>
  <si>
    <t>confirm if this sample was drawn. Reference rossette sheet. PVB</t>
  </si>
  <si>
    <t>DCM'</t>
  </si>
  <si>
    <t>Chlmax</t>
  </si>
  <si>
    <t>~50m (core PSW)</t>
  </si>
  <si>
    <t>1118/</t>
  </si>
  <si>
    <t>Chl Max</t>
  </si>
  <si>
    <t>test: no wait</t>
  </si>
  <si>
    <t>yo-yo</t>
  </si>
  <si>
    <t>test: +1min</t>
  </si>
  <si>
    <t>CAUTION - CTD file missing these bottle stops - need to fix</t>
  </si>
  <si>
    <t>B-5</t>
  </si>
  <si>
    <t>chlmax or 30</t>
  </si>
  <si>
    <t>chlmax</t>
  </si>
  <si>
    <t>Joint Ocean Ice Study (JOIS) Cruise 2018-81</t>
  </si>
  <si>
    <t>Date and Time from Loop Sampling Log</t>
  </si>
  <si>
    <t>Calculated from Log Dates &amp; Times</t>
  </si>
  <si>
    <t>Calculated from TSG (SBE CNV) Lat and Long</t>
  </si>
  <si>
    <t>Entered from Loop Sampling Log with TSG values (NOT actual  water sample values)</t>
  </si>
  <si>
    <t>Matching Mark Data</t>
  </si>
  <si>
    <t>SBE (SBE CNV) Data:  Match from Mark Scan Number, or if no Mark then use Time from Loop Sample Log</t>
  </si>
  <si>
    <t>Salinity Loop Samples</t>
  </si>
  <si>
    <t>Nutrient Loop Samples</t>
  </si>
  <si>
    <t>Chlorophyll Loop Samples</t>
  </si>
  <si>
    <t>DIC &amp; Alk Loop Samples</t>
  </si>
  <si>
    <t>O18 Loop Samples</t>
  </si>
  <si>
    <t>SBE CNV TimeStamp</t>
  </si>
  <si>
    <t>UTC Date (dd/mm/yyy)</t>
  </si>
  <si>
    <t>UTC Time (hh:mm:ss)</t>
  </si>
  <si>
    <t>Excel Julian Day</t>
  </si>
  <si>
    <t>Latitude</t>
  </si>
  <si>
    <t>Longitude</t>
  </si>
  <si>
    <t>Loop Number</t>
  </si>
  <si>
    <t>Mark Number</t>
  </si>
  <si>
    <t>Who?</t>
  </si>
  <si>
    <t>DOM (none in 2018)</t>
  </si>
  <si>
    <t>Chla (none in 2018)</t>
  </si>
  <si>
    <t>O18 (none in 2018)</t>
  </si>
  <si>
    <t>Microbes</t>
  </si>
  <si>
    <t>Micro-plastic 
Count</t>
  </si>
  <si>
    <t xml:space="preserve">Micro-plastic 
</t>
  </si>
  <si>
    <t xml:space="preserve">Micro-plastic Filter Type
</t>
  </si>
  <si>
    <t xml:space="preserve">Micro-plastic (start/end)
</t>
  </si>
  <si>
    <t>Micro-plastic 
length of sampling time (min)</t>
  </si>
  <si>
    <t>Micro-plastic (sec/L)
Flow rate</t>
  </si>
  <si>
    <t>Micro-plastic (L/min)
Flow rate</t>
  </si>
  <si>
    <t>Micro-plastic 
water volume (L)</t>
  </si>
  <si>
    <t>Micro-plastic
Air Sample</t>
  </si>
  <si>
    <t>Micro-plastic 
Procedural Blank</t>
  </si>
  <si>
    <t>Mark Time</t>
  </si>
  <si>
    <t>Mark Scan</t>
  </si>
  <si>
    <t>Compare Time (Log v Mark) Highlight &gt; 1 minute</t>
  </si>
  <si>
    <t>Scan</t>
  </si>
  <si>
    <t>Time Julian Day from NMEA start time( timeJ)</t>
  </si>
  <si>
    <t>Time NMEA seconds (timeQ)</t>
  </si>
  <si>
    <t>Latitude N</t>
  </si>
  <si>
    <t>Longitude E</t>
  </si>
  <si>
    <t>Pressure (db)</t>
  </si>
  <si>
    <t>Lab Temperature C ( t090C)</t>
  </si>
  <si>
    <t>Sea Surface Temperature C ( t190C)</t>
  </si>
  <si>
    <t>Conductivity S/cm (c0S/m)</t>
  </si>
  <si>
    <t>Salinity PSU (sal00)</t>
  </si>
  <si>
    <t>Fluorometer V (v0)</t>
  </si>
  <si>
    <t>CDOM Flurometer V (v1)</t>
  </si>
  <si>
    <t>Chl-a Fluorometer mg/m3 (flSP)</t>
  </si>
  <si>
    <t>CDOM Flurometer (wetCDOM)</t>
  </si>
  <si>
    <t>Salinity Sample Number</t>
  </si>
  <si>
    <t>Loop Salinity PSU</t>
  </si>
  <si>
    <t>Loop Salinity-2 PSU</t>
  </si>
  <si>
    <t>Nutrient Sample Number</t>
  </si>
  <si>
    <t>Frozen (N,S,P)</t>
  </si>
  <si>
    <r>
      <t>NO3-1 mmol/m</t>
    </r>
    <r>
      <rPr>
        <b/>
        <vertAlign val="superscript"/>
        <sz val="10"/>
        <rFont val="Arial"/>
        <family val="2"/>
      </rPr>
      <t>3</t>
    </r>
  </si>
  <si>
    <r>
      <t>NO3-2 mmol/m</t>
    </r>
    <r>
      <rPr>
        <b/>
        <vertAlign val="superscript"/>
        <sz val="10"/>
        <rFont val="Arial"/>
        <family val="2"/>
      </rPr>
      <t>3</t>
    </r>
  </si>
  <si>
    <t>Analyst comment-1</t>
  </si>
  <si>
    <t>Analyst comment-2</t>
  </si>
  <si>
    <r>
      <t>SiO4-1 mmol/m</t>
    </r>
    <r>
      <rPr>
        <b/>
        <vertAlign val="superscript"/>
        <sz val="10"/>
        <rFont val="Arial"/>
        <family val="2"/>
      </rPr>
      <t>3</t>
    </r>
  </si>
  <si>
    <r>
      <t>SiO4-2 mmol/m</t>
    </r>
    <r>
      <rPr>
        <b/>
        <vertAlign val="superscript"/>
        <sz val="10"/>
        <rFont val="Arial"/>
        <family val="2"/>
      </rPr>
      <t>3</t>
    </r>
  </si>
  <si>
    <r>
      <t>PO4-1 mmol/m</t>
    </r>
    <r>
      <rPr>
        <b/>
        <vertAlign val="superscript"/>
        <sz val="10"/>
        <rFont val="Arial"/>
        <family val="2"/>
      </rPr>
      <t>3</t>
    </r>
  </si>
  <si>
    <r>
      <t>PO4-2 mmol/m</t>
    </r>
    <r>
      <rPr>
        <b/>
        <vertAlign val="superscript"/>
        <sz val="10"/>
        <rFont val="Arial"/>
        <family val="2"/>
      </rPr>
      <t>3</t>
    </r>
  </si>
  <si>
    <t>Chl-a Sample Number</t>
  </si>
  <si>
    <t>Volume filtered-1 (L)</t>
  </si>
  <si>
    <t>Volume filtered-2 (L)</t>
  </si>
  <si>
    <t>Volume extract-1 (L)</t>
  </si>
  <si>
    <t>Volume extract-2 (L)</t>
  </si>
  <si>
    <t>Chl a-1 ug/L</t>
  </si>
  <si>
    <t>Chl a-2 ug/L</t>
  </si>
  <si>
    <t>Phaeo-1 ug/L</t>
  </si>
  <si>
    <t>Phaeo-2 ug/L</t>
  </si>
  <si>
    <t>Analysis Notes-1</t>
  </si>
  <si>
    <t>Analysis Notes-2</t>
  </si>
  <si>
    <t>DIC &amp; Alk Sample Number</t>
  </si>
  <si>
    <t>DIC - 1 [umol/kg]</t>
  </si>
  <si>
    <t>DIC - 2 [umol/kg]</t>
  </si>
  <si>
    <t>Alk - 1 [umol/kg]</t>
  </si>
  <si>
    <t>Alk - 2 [umol/kg]</t>
  </si>
  <si>
    <t>O18 Sample Number</t>
  </si>
  <si>
    <t>O18-1[‰VSMOW]</t>
  </si>
  <si>
    <t>O18-1 Rerun [‰VSMOW]</t>
  </si>
  <si>
    <t>IOS QF-R</t>
  </si>
  <si>
    <t>x, TSG 30.361</t>
  </si>
  <si>
    <t>Fury and Hecla</t>
  </si>
  <si>
    <t>Fury and Hecla, out of the ice</t>
  </si>
  <si>
    <t>mark number 2</t>
  </si>
  <si>
    <t>x, TSG 28.619</t>
  </si>
  <si>
    <t>mark number 3</t>
  </si>
  <si>
    <t>mark number 4</t>
  </si>
  <si>
    <t>x sieve w/ lid, processed on counter in main lab.</t>
  </si>
  <si>
    <t>Sieve</t>
  </si>
  <si>
    <t>Start</t>
  </si>
  <si>
    <t>east of bellot St. (125L from 10m at 4.8sec/L), using  sieve w/ lid, processed on counter in main lab.</t>
  </si>
  <si>
    <t>mark number 5</t>
  </si>
  <si>
    <t>7 end</t>
  </si>
  <si>
    <t>End - after processing sample</t>
  </si>
  <si>
    <t>mark number 6</t>
  </si>
  <si>
    <t>mark number 7</t>
  </si>
  <si>
    <t>mark number 8</t>
  </si>
  <si>
    <t>mark number 9</t>
  </si>
  <si>
    <t>mark number 10</t>
  </si>
  <si>
    <t>mark number 11</t>
  </si>
  <si>
    <t>mark number 12</t>
  </si>
  <si>
    <t xml:space="preserve">xx </t>
  </si>
  <si>
    <t>Bellot St:  start of ice and counter flow along shore, current is with us, heading  to the west</t>
  </si>
  <si>
    <t>mark number 13</t>
  </si>
  <si>
    <t>Bellot St:   just before we cross to the ice dam.  Ice is not too thick but looks like we are entering a new 'zone'</t>
  </si>
  <si>
    <t>mark number 14</t>
  </si>
  <si>
    <t>Bellot St:  well into multiyear ice floe, lots of little fish getting kicked up onto ice surface,4 to 8" long  or so</t>
  </si>
  <si>
    <t>mark number 15</t>
  </si>
  <si>
    <t>Bellot St:  seems like ice is loosened up, a few small pools, not as many fish being kicked up (ice not grtting kicked up as much? Small waterfall on south side</t>
  </si>
  <si>
    <t>mark number 16</t>
  </si>
  <si>
    <t>comment line</t>
  </si>
  <si>
    <t>Bellot St:  ship has turned back and is now heading east through the strait…so again went about 3/4of the way through</t>
  </si>
  <si>
    <t>Bellot St:  flow through loop has been fine -no issues</t>
  </si>
  <si>
    <t>Bellot St:  start through bellot from west with west ward current</t>
  </si>
  <si>
    <t>mark number 17</t>
  </si>
  <si>
    <t>Nutrients missing "xx" added as there are data</t>
  </si>
  <si>
    <t>mark number 18</t>
  </si>
  <si>
    <t>mark number 19</t>
  </si>
  <si>
    <t>mark number 20</t>
  </si>
  <si>
    <t>Likely Loop 21 and Loop22 are mixed together.  All were labeled Loop 21.</t>
  </si>
  <si>
    <t xml:space="preserve">Nutrients missing "xx" added as there are data.  Actually there are 4 </t>
  </si>
  <si>
    <t>mark number 21</t>
  </si>
  <si>
    <t>xx just 3/10 ice now on the other side of the ice log jam</t>
  </si>
  <si>
    <t>mark number 22</t>
  </si>
  <si>
    <t>xx crossed a line into no ice ,this is just on the no ice side</t>
  </si>
  <si>
    <t>mark number 23</t>
  </si>
  <si>
    <t>xx open water, still in strait</t>
  </si>
  <si>
    <t>mark number 24</t>
  </si>
  <si>
    <t>mark number 25</t>
  </si>
  <si>
    <t xml:space="preserve">xx out of the strait </t>
  </si>
  <si>
    <t>mark number 26</t>
  </si>
  <si>
    <t>xx in 4/10 ice entering franklis st. salinity very low =23</t>
  </si>
  <si>
    <t>mark number 27</t>
  </si>
  <si>
    <t>xx TSG=23.6</t>
  </si>
  <si>
    <t>mark number 28</t>
  </si>
  <si>
    <t>x Using sieve with lid.  56min w Flow at 11.1sec/L+ 1L used inrinsing.  We are in 9/10 of first year (1m) sea-ice with snow cover.  Processed in fume hood that is turned off.  Sampler wearing black cotton hoody with tyvec suit on top.</t>
  </si>
  <si>
    <t>Using sieve with lid.  56min w Flow at 11.1sec/L+ 1L used inrinsing.  We are in 9/10 of first year (1m) sea-ice with snow cover.  Processed in fume hood that is turned off.  Sampler wearing black cotton hoody with tyvec suit on top.</t>
  </si>
  <si>
    <t>mark number 1</t>
  </si>
  <si>
    <t>30 end</t>
  </si>
  <si>
    <t>End - a little after the end of sampling</t>
  </si>
  <si>
    <t>x TSG=22.52 In Ice</t>
  </si>
  <si>
    <t>x TSG=0.06960 V</t>
  </si>
  <si>
    <t>x TSG=24.580</t>
  </si>
  <si>
    <t>x TSG=0.06838 V</t>
  </si>
  <si>
    <t>x Using sieve with lid. 17 min at flow of 5.8 sec/1L. We are 2/10 ice.</t>
  </si>
  <si>
    <t>Using sieve with lid. 17 min at flow of 5.8 sec/1L. We are 2/10 ice.</t>
  </si>
  <si>
    <t>34 end</t>
  </si>
  <si>
    <t>End</t>
  </si>
  <si>
    <t>x TSG=0.07937</t>
  </si>
  <si>
    <t>TSG just changed to warmer, saltier,high cdom water</t>
  </si>
  <si>
    <t>x TSG=0.08791</t>
  </si>
  <si>
    <t>outside of cambridge bay</t>
  </si>
  <si>
    <t>x Using sieve with lid and aluminum foil cap. 20 min at flow of 5.6 sec/1L. We are in open water in Dease St.  Process in fume hood that is turned off.  Sampler wearing black cotton hoody.  Sample bottle not from Van Aqua.  Rinsed well with the loop water before being filled with the sample.</t>
  </si>
  <si>
    <t>Using sieve with lid and aluminum foil cap. 20 min at flow of 5.6 sec/1L. We are in open water in Dease St.  Process in fume hood that is turned off.  Sampler wearing black cotton hoody.  Sample bottle not from Van Aqua.  Rinsed well with the loop water before being filled with the sample.</t>
  </si>
  <si>
    <t>37 end</t>
  </si>
  <si>
    <t>x TSG=0.07937 V *No Sample*</t>
  </si>
  <si>
    <t>saq</t>
  </si>
  <si>
    <t>Near Station AG5.  Flow rate out of CDOM = 3.182L/min.  Air blank taken while collected sample from sieve.</t>
  </si>
  <si>
    <t>20L</t>
  </si>
  <si>
    <t>x, TSG T=1.48, S=25.873</t>
  </si>
  <si>
    <t>x Using Candle filter.  Sample will be cleaned filter, ie no filter in mason ja.</t>
  </si>
  <si>
    <t>Candle</t>
  </si>
  <si>
    <t>Using Candle filter.  Sample was from rinsed filter so no filter was left in the mason jar (samplebottle). Flow rate was 7.5L/min chnaging to 6.8L/min at end of sample period using the Gardiner gauge.  Flow was turned off when the sample reached 1000L.</t>
  </si>
  <si>
    <t>42 end</t>
  </si>
  <si>
    <t>x TSG=0.75092 V</t>
  </si>
  <si>
    <t>x TSG=0.62759 V (0) 0.13553 (1)</t>
  </si>
  <si>
    <t>X TSG=0.18315 (HIGH!)</t>
  </si>
  <si>
    <t>Franklin Bay near river on nw side</t>
  </si>
  <si>
    <t>cg</t>
  </si>
  <si>
    <t>sz</t>
  </si>
  <si>
    <t>x Using candle, flow rate 10.1L/min, sample with cleaned and removed filter. Near CB-1. Took Air Filter</t>
  </si>
  <si>
    <t>At Station CB-1. Using candle filter, flow rate 10.1L/min, sample with cleaned and removed filter. Near CB-1. Took Air Filter sample while processing loop sample.</t>
  </si>
  <si>
    <t>47 end</t>
  </si>
  <si>
    <t>x Using metal sieve with flow rate 2.97L/min, concurent with candle filter.</t>
  </si>
  <si>
    <t>At Station CB-1.  Using metal sieve with flow rate 2.97L/min, concurent with candle filter.  Took a procedural blank.</t>
  </si>
  <si>
    <t>cd</t>
  </si>
  <si>
    <t>x TSG=0.06716</t>
  </si>
  <si>
    <t>x Using candle, flow rate 11.1L/min, sample with filter left in jar. This "Replicate" 2hrs after first.</t>
  </si>
  <si>
    <t>Near Station CB-1.  Using candle filter, flow rate 11.1L/min, sample with filter left in jar. This pseudo-replicate of loop 47 taken 2hrs after first.</t>
  </si>
  <si>
    <t>50 end</t>
  </si>
  <si>
    <t>md</t>
  </si>
  <si>
    <t>x s=26.979 t =3.59 xpco2 472.75</t>
  </si>
  <si>
    <t>x TSG=0.06838</t>
  </si>
  <si>
    <t>TSG=0.06716</t>
  </si>
  <si>
    <t>am</t>
  </si>
  <si>
    <t>7L</t>
  </si>
  <si>
    <t>ck</t>
  </si>
  <si>
    <t>yz</t>
  </si>
  <si>
    <t>x s=26.749 t=0.05 xpco2 416</t>
  </si>
  <si>
    <t>sk</t>
  </si>
  <si>
    <t>x s=26.354 t=0.9461 xpco2 428.45</t>
  </si>
  <si>
    <t>x TSG=0.06593</t>
  </si>
  <si>
    <t>x TSG=0.06471</t>
  </si>
  <si>
    <t>x s=26.362 t=0.8340 xpco2 428.39</t>
  </si>
  <si>
    <t>x s=26.539 t=0.6615 xpco2 429.19</t>
  </si>
  <si>
    <t>tsg=0.06593</t>
  </si>
  <si>
    <t>sq/sz</t>
  </si>
  <si>
    <t>x=sieve with metal cap and aluminum foil top</t>
  </si>
  <si>
    <t>Station CB-21.  All three microplastic methods at once.  Using sieve with metal cap and aluminum foil top</t>
  </si>
  <si>
    <t>67 end</t>
  </si>
  <si>
    <t>x=sq inline filter with 60,230,400 mesh</t>
  </si>
  <si>
    <t>Inline (3)</t>
  </si>
  <si>
    <t>Station CB-21. Using assembly of 3 inline filters with 60,230, and 400 mesh.  Procedural blank for all 3 mesh.</t>
  </si>
  <si>
    <t>x=candle filter. Sample was rinsed off of filter so sample bottle has water, no filter.</t>
  </si>
  <si>
    <t>Station CB-21. Using the candle filter. Sample was rinsed off of filter so sample bottle has water, no filter.  The candle filter was seated but we could see it wobble slightly in holder.  Air sample collected during loading and processing of filter.  Stopped flow at 1014L and flow was reading 14.7 L/min.</t>
  </si>
  <si>
    <t>x s=26.516 t=0.8279 xpco2=412.46</t>
  </si>
  <si>
    <t>x s=27.119 t=-0.4518 xcpo2=395.17</t>
  </si>
  <si>
    <t>TSG loop may be having problems</t>
  </si>
  <si>
    <t>x s=27.180 t=-0.7540 xcpo2=374.75</t>
  </si>
  <si>
    <t>not used</t>
  </si>
  <si>
    <t>x s=26.6 t= -.495 xpco2 432.35</t>
  </si>
  <si>
    <t>x s=27.846 t= -0.8227 xpco2=371.74</t>
  </si>
  <si>
    <t>mark number 29</t>
  </si>
  <si>
    <t>na</t>
  </si>
  <si>
    <t>ph test strip used here and on loop 77, mark 25 (water temperature was almost 8C) and no difference seen between the two.</t>
  </si>
  <si>
    <t>mark number 30</t>
  </si>
  <si>
    <t>mark number 31</t>
  </si>
  <si>
    <t>82 (82.1)</t>
  </si>
  <si>
    <t>mark number 32</t>
  </si>
  <si>
    <t>82 (82.2)</t>
  </si>
  <si>
    <t>x s=27.424 t=-0.7103 xpco2=385.00</t>
  </si>
  <si>
    <t>Sample 82 used again but time and place are different.</t>
  </si>
  <si>
    <t>mark number 33</t>
  </si>
  <si>
    <t>mark number 34</t>
  </si>
  <si>
    <t>mark number 35</t>
  </si>
  <si>
    <t>mark number 36</t>
  </si>
  <si>
    <t>x s=27.983 t=-0.8817 xpco2=382.57</t>
  </si>
  <si>
    <t>mark number 37</t>
  </si>
  <si>
    <t>x s=27.035 t=-0.6211 xpco2=431.30</t>
  </si>
  <si>
    <t>x s=28.145 t=-0.7968 xpco2=366.75</t>
  </si>
  <si>
    <t>x s=28.227 t=-0.7085 xcpo2=362.58</t>
  </si>
  <si>
    <t>x s=27.837 t=-0.7450 xcpo2=377.17</t>
  </si>
  <si>
    <t>x s=28.096 t=-0.8433 xcpo2=376.37</t>
  </si>
  <si>
    <t>x s=26.954 t=-0.6862 xpco2=397.81</t>
  </si>
  <si>
    <t>x s=28.104 t=-0.4974 xpco2=411.85</t>
  </si>
  <si>
    <t>x s=27.999 t=-0.4485 xpco2=395.46</t>
  </si>
  <si>
    <t>x=candle filter at 15.0L/min</t>
  </si>
  <si>
    <t>Station CB-9.  Using candle filter at 15.0L/min and ran for 1101L.  Took air sample while processing filter.</t>
  </si>
  <si>
    <t>109 end</t>
  </si>
  <si>
    <t>x=inline filter</t>
  </si>
  <si>
    <t>Station CB-9.  Using assembly of 3 inline filters with 60,230, and 400 mesh.  Flow at 2.02L/min</t>
  </si>
  <si>
    <t>x=sieve w/lid and under aluminum foil</t>
  </si>
  <si>
    <t>Station CB-9.  Using sieve w/lid and under aluminum foil. Flow at 2.71 L/min</t>
  </si>
  <si>
    <t>x=candle filter at 15.0L/min; Not seeing the same rust flecks that we were earlier.  We are still in ice, but maybe less than for first sample.</t>
  </si>
  <si>
    <t>Station CB-9.  Using candle filter at 15.0L/min; Not seeing the same rust flecks that we were earlier.  We are still in ice, but maybe less than for first sample.  Flow stopped at 1084L.  This is a pseudo-replicate of the last candle filter, Loop 109.</t>
  </si>
  <si>
    <t>110 end</t>
  </si>
  <si>
    <t>x s=26.967 t=-0.6862 xpco2=402.43</t>
  </si>
  <si>
    <t>x s=27.028 t=-0.1999 xpco2=430.37</t>
  </si>
  <si>
    <t>x s=26.711 t=-0.1676 xpco2=418.86</t>
  </si>
  <si>
    <t>x s=26.822 t=-0.0138 xpco2=432.52</t>
  </si>
  <si>
    <t>x s=26.959 t=0.5296 xpco2=437.39</t>
  </si>
  <si>
    <t>xx=26.800</t>
  </si>
  <si>
    <t>Dup salts taken with 5 m bottle on ros46 CB5. Water Sample #903 is 26.8254, CTD is 26.8254.  CTD down profiles show 26.82 to 10m, 26.83 to 20m.</t>
  </si>
  <si>
    <t>x=candle filter with flow rate 14.4</t>
  </si>
  <si>
    <t>Station CB-4.  All three methods running concurrently.Leaving station CB4.  Using candle filter with flow rate 14.4 L/min</t>
  </si>
  <si>
    <t>126 end</t>
  </si>
  <si>
    <t>x=in-line filter</t>
  </si>
  <si>
    <t>Station CB-4.  Using assembly of 3 inline filters with 60,230, and 400 mesh. Procedural Blank for all three mesh.</t>
  </si>
  <si>
    <t>x=sieved sample</t>
  </si>
  <si>
    <t>Station CB-4.  Using sieve w/lid.  Procedural blank taken after processing the sample.</t>
  </si>
  <si>
    <t>8 (started at 260L)</t>
  </si>
  <si>
    <t>x=candle filter with flow rate 15.5 with same filter used for 126</t>
  </si>
  <si>
    <t>Station CB-4.  Using candle filter with flow rate 15.5 with same filter used for Loop 126.  This is a psuedo-replicate of Loop 126.</t>
  </si>
  <si>
    <t>127 end</t>
  </si>
  <si>
    <t>xs=26.399 t=0.6571 xpco2=426.00</t>
  </si>
  <si>
    <t>xs=25.798 t=0.6590 xpco2=366.02</t>
  </si>
  <si>
    <t>sieving</t>
  </si>
  <si>
    <t>Station BL-3.  Using sieve w/lid</t>
  </si>
  <si>
    <t>142 end</t>
  </si>
  <si>
    <t>in-line ss mesh filters</t>
  </si>
  <si>
    <t xml:space="preserve">Station BL-3.  Using assembly of 3 inline ss filters with 60,230, and 400 mesh. </t>
  </si>
  <si>
    <t>x=candle filter with filter rinsed and reused for  next sample taken immediately after this one.  New filter used for this and next sample.</t>
  </si>
  <si>
    <t>Station BL-3.  Using candle filter with new filter.  Filter was rinsed so sample does NOT contain filter.  Filter reused for  next sample (143) and stored in that sample.</t>
  </si>
  <si>
    <t>x=candle filter with filter saved in sample</t>
  </si>
  <si>
    <t>Station BL-3.  Using candle filter with flow rate of about 15.5L/min.  Filter saved in sample. This is a psuedo-replicate of Loop 142.</t>
  </si>
  <si>
    <t>143 end</t>
  </si>
  <si>
    <t>x=26.25, only steady to 26.2</t>
  </si>
  <si>
    <t>s=24.822 t=-0.2631 363.05</t>
  </si>
  <si>
    <t>x s=25.369 t=-0.2410 xpco2=391.42</t>
  </si>
  <si>
    <t>x = sieving</t>
  </si>
  <si>
    <t>Station Stn-A.  Using sieve w/lid.  Blank collected.</t>
  </si>
  <si>
    <t>149 end</t>
  </si>
  <si>
    <t>x = in-lin SS mesh filters</t>
  </si>
  <si>
    <t>Station Stn-A. Using assembly of 3 inline ss filters with 60,230, and 400 mesh.  Blank collected.</t>
  </si>
  <si>
    <t>x = candle filter</t>
  </si>
  <si>
    <t>x?</t>
  </si>
  <si>
    <t>Station Stn-A. Using Candle filter. Flow stopped at 1099.  Flow rate about 14.5L/min.</t>
  </si>
  <si>
    <t>SAQ</t>
  </si>
  <si>
    <t>x = sieve</t>
  </si>
  <si>
    <t>Statoin CB-28aa.  Using sieve w/lid</t>
  </si>
  <si>
    <t>159 end</t>
  </si>
  <si>
    <t>end</t>
  </si>
  <si>
    <t>x = in-line SS mesh filters</t>
  </si>
  <si>
    <t xml:space="preserve">Statoin CB-28aa.  Using assembly of 3 inline ss filters with 60,230, and 400 mesh. </t>
  </si>
  <si>
    <t>x = candle filter, filter rinsed and removed from sample</t>
  </si>
  <si>
    <t>Statoin CB-28aa.  Using candle filter. Filter rinsed so sample does NOT contain filter. Flow stopped at 1043L.  Flow rate was 15.5L/min.</t>
  </si>
  <si>
    <t>Statoin CB-28aa.  Using candle filter with flow rate varied from 14.9 to 15.4L/min. Flow stopped at 1362L.  Filter rinsed and not kept with sample.  This is a pseudo-replicate of Loop 159.</t>
  </si>
  <si>
    <t>160 end</t>
  </si>
  <si>
    <t>Identify sections of bad data due to heating contamination of loop seawater</t>
  </si>
  <si>
    <t>Still to do 2018-12-11:</t>
  </si>
  <si>
    <t>See Underway report for TSG performance notes</t>
  </si>
  <si>
    <t>complete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</si>
</sst>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00_);_(&quot;$&quot;* \(#,##0.00\);_(&quot;$&quot;* &quot;-&quot;??_);_(@_)"/>
    <numFmt numFmtId="165" formatCode="0.00000"/>
    <numFmt numFmtId="166" formatCode="0.0000"/>
    <numFmt numFmtId="167" formatCode="0.000"/>
    <numFmt numFmtId="168" formatCode="0.0"/>
    <numFmt numFmtId="170" formatCode="mm/dd/yyyy\ hh:mm"/>
    <numFmt numFmtId="171" formatCode="[$-409]d\-mmm\-yy;@"/>
    <numFmt numFmtId="172" formatCode="hh:mm"/>
    <numFmt numFmtId="173" formatCode="0.000000"/>
    <numFmt numFmtId="174" formatCode="yyyy/mm/dd\ hh:mm"/>
    <numFmt numFmtId="175" formatCode="[$-409]d\-mmm;@"/>
    <numFmt numFmtId="176" formatCode="hh:mm:ss"/>
    <numFmt numFmtId="177" formatCode="dd/mmm/yyyy\ hh:mm:ss"/>
    <numFmt numFmtId="178" formatCode="00.0000"/>
  </numFmts>
  <fonts count="7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0"/>
      <color indexed="8"/>
      <name val="Arial"/>
      <family val="2"/>
    </font>
    <font>
      <sz val="8"/>
      <color indexed="8"/>
      <name val="Arial"/>
      <family val="2"/>
    </font>
    <font>
      <sz val="10"/>
      <color indexed="8"/>
      <name val="Arial"/>
      <family val="2"/>
    </font>
    <font>
      <sz val="10"/>
      <name val="Arial"/>
      <family val="2"/>
    </font>
    <font>
      <sz val="9"/>
      <name val="Arial"/>
      <family val="2"/>
    </font>
    <font>
      <sz val="11"/>
      <color indexed="8"/>
      <name val="ＭＳ Ｐゴシック"/>
      <family val="3"/>
      <charset val="128"/>
    </font>
    <font>
      <sz val="10"/>
      <name val="Arial"/>
      <family val="2"/>
    </font>
    <font>
      <sz val="9"/>
      <name val="Calibri"/>
      <family val="2"/>
    </font>
    <font>
      <b/>
      <sz val="11"/>
      <color indexed="8"/>
      <name val="Calibri"/>
      <family val="2"/>
    </font>
    <font>
      <sz val="11"/>
      <color indexed="10"/>
      <name val="Calibri"/>
      <family val="2"/>
    </font>
    <font>
      <b/>
      <sz val="10"/>
      <color indexed="36"/>
      <name val="Arial"/>
      <family val="2"/>
    </font>
    <font>
      <sz val="8"/>
      <color indexed="10"/>
      <name val="Arial"/>
      <family val="2"/>
    </font>
    <font>
      <b/>
      <i/>
      <sz val="10"/>
      <color indexed="8"/>
      <name val="Arial"/>
      <family val="2"/>
    </font>
    <font>
      <b/>
      <sz val="8"/>
      <name val="Arial"/>
      <family val="2"/>
    </font>
    <font>
      <sz val="11"/>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sz val="9"/>
      <color indexed="8"/>
      <name val="Arial"/>
      <family val="2"/>
    </font>
    <font>
      <b/>
      <sz val="9"/>
      <name val="Arial"/>
      <family val="2"/>
    </font>
    <font>
      <sz val="11"/>
      <color theme="1"/>
      <name val="Calibri"/>
      <family val="2"/>
    </font>
    <font>
      <sz val="11"/>
      <color theme="1"/>
      <name val="Calibri"/>
      <family val="3"/>
      <charset val="128"/>
      <scheme val="minor"/>
    </font>
    <font>
      <sz val="10"/>
      <color rgb="FFFF0000"/>
      <name val="Arial"/>
      <family val="2"/>
    </font>
    <font>
      <i/>
      <sz val="10"/>
      <color rgb="FFFF0000"/>
      <name val="Arial"/>
      <family val="2"/>
    </font>
    <font>
      <sz val="6"/>
      <name val="ＭＳ Ｐゴシック"/>
      <family val="3"/>
      <charset val="128"/>
    </font>
    <font>
      <sz val="11"/>
      <name val="Calibri"/>
      <family val="2"/>
      <scheme val="minor"/>
    </font>
    <font>
      <i/>
      <sz val="10"/>
      <name val="Arial"/>
      <family val="2"/>
    </font>
    <font>
      <sz val="14"/>
      <color indexed="8"/>
      <name val="Calibri"/>
      <family val="2"/>
    </font>
    <font>
      <b/>
      <sz val="9"/>
      <color indexed="8"/>
      <name val="Calibri"/>
      <family val="2"/>
    </font>
    <font>
      <b/>
      <sz val="9"/>
      <name val="Calibri"/>
      <family val="2"/>
    </font>
    <font>
      <sz val="9"/>
      <name val="Calibri"/>
      <family val="2"/>
      <scheme val="minor"/>
    </font>
    <font>
      <sz val="9"/>
      <color indexed="8"/>
      <name val="Calibri"/>
      <family val="2"/>
    </font>
    <font>
      <sz val="9"/>
      <color rgb="FF000000"/>
      <name val="Calibri"/>
      <family val="2"/>
    </font>
    <font>
      <b/>
      <sz val="9"/>
      <color indexed="81"/>
      <name val="Tahoma"/>
      <family val="2"/>
    </font>
    <font>
      <sz val="9"/>
      <color indexed="81"/>
      <name val="Tahoma"/>
      <family val="2"/>
    </font>
    <font>
      <sz val="12"/>
      <name val="Arial"/>
      <family val="2"/>
    </font>
    <font>
      <sz val="10"/>
      <color indexed="12"/>
      <name val="Arial"/>
      <family val="2"/>
    </font>
    <font>
      <sz val="9"/>
      <color indexed="12"/>
      <name val="Arial"/>
      <family val="2"/>
    </font>
    <font>
      <b/>
      <sz val="9"/>
      <color indexed="12"/>
      <name val="Arial"/>
      <family val="2"/>
    </font>
    <font>
      <sz val="8"/>
      <color indexed="12"/>
      <name val="Arial"/>
      <family val="2"/>
    </font>
    <font>
      <b/>
      <sz val="12"/>
      <name val="Arial"/>
      <family val="2"/>
    </font>
    <font>
      <i/>
      <sz val="12"/>
      <name val="Arial"/>
      <family val="2"/>
    </font>
    <font>
      <b/>
      <sz val="12"/>
      <color indexed="8"/>
      <name val="Arial"/>
      <family val="2"/>
    </font>
    <font>
      <b/>
      <i/>
      <sz val="12"/>
      <name val="Arial"/>
      <family val="2"/>
    </font>
    <font>
      <sz val="12"/>
      <color indexed="8"/>
      <name val="Arial"/>
      <family val="2"/>
    </font>
    <font>
      <strike/>
      <sz val="10"/>
      <name val="Arial"/>
      <family val="2"/>
    </font>
    <font>
      <sz val="12"/>
      <name val="Calibri"/>
      <family val="2"/>
    </font>
    <font>
      <b/>
      <vertAlign val="superscript"/>
      <sz val="10"/>
      <name val="Arial"/>
      <family val="2"/>
    </font>
    <font>
      <sz val="11"/>
      <color rgb="FFFF0000"/>
      <name val="Calibri"/>
      <family val="2"/>
      <scheme val="minor"/>
    </font>
    <font>
      <sz val="11"/>
      <color theme="4"/>
      <name val="Calibri"/>
      <family val="2"/>
      <scheme val="minor"/>
    </font>
    <font>
      <sz val="14"/>
      <color rgb="FFFF0000"/>
      <name val="Arial"/>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41"/>
        <bgColor indexed="64"/>
      </patternFill>
    </fill>
    <fill>
      <patternFill patternType="solid">
        <fgColor indexed="45"/>
        <bgColor indexed="64"/>
      </patternFill>
    </fill>
    <fill>
      <patternFill patternType="solid">
        <fgColor rgb="FFCCCCFF"/>
        <bgColor indexed="64"/>
      </patternFill>
    </fill>
    <fill>
      <patternFill patternType="solid">
        <fgColor theme="0"/>
        <bgColor indexed="64"/>
      </patternFill>
    </fill>
    <fill>
      <patternFill patternType="solid">
        <fgColor theme="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0.34998626667073579"/>
        <bgColor indexed="64"/>
      </patternFill>
    </fill>
    <fill>
      <patternFill patternType="solid">
        <fgColor indexed="55"/>
        <bgColor indexed="64"/>
      </patternFill>
    </fill>
    <fill>
      <patternFill patternType="solid">
        <fgColor theme="0" tint="-0.249977111117893"/>
        <bgColor indexed="64"/>
      </patternFill>
    </fill>
    <fill>
      <patternFill patternType="solid">
        <fgColor rgb="FFCCFFFF"/>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CECFF"/>
        <bgColor indexed="64"/>
      </patternFill>
    </fill>
    <fill>
      <patternFill patternType="solid">
        <fgColor rgb="FFFFFFFF"/>
        <bgColor indexed="64"/>
      </patternFill>
    </fill>
    <fill>
      <patternFill patternType="solid">
        <fgColor rgb="FFFFCCCC"/>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ck">
        <color auto="1"/>
      </left>
      <right/>
      <top style="thick">
        <color auto="1"/>
      </top>
      <bottom style="thin">
        <color auto="1"/>
      </bottom>
      <diagonal/>
    </border>
    <border>
      <left/>
      <right style="thick">
        <color auto="1"/>
      </right>
      <top style="thick">
        <color auto="1"/>
      </top>
      <bottom style="thin">
        <color auto="1"/>
      </bottom>
      <diagonal/>
    </border>
    <border>
      <left style="thick">
        <color auto="1"/>
      </left>
      <right style="thick">
        <color auto="1"/>
      </right>
      <top style="thick">
        <color auto="1"/>
      </top>
      <bottom style="thin">
        <color auto="1"/>
      </bottom>
      <diagonal/>
    </border>
    <border>
      <left/>
      <right/>
      <top style="thick">
        <color auto="1"/>
      </top>
      <bottom style="thin">
        <color auto="1"/>
      </bottom>
      <diagonal/>
    </border>
    <border>
      <left style="thick">
        <color auto="1"/>
      </left>
      <right style="thin">
        <color auto="1"/>
      </right>
      <top style="thick">
        <color auto="1"/>
      </top>
      <bottom style="thin">
        <color auto="1"/>
      </bottom>
      <diagonal/>
    </border>
    <border>
      <left style="thin">
        <color indexed="64"/>
      </left>
      <right style="thin">
        <color indexed="64"/>
      </right>
      <top style="thick">
        <color auto="1"/>
      </top>
      <bottom style="thin">
        <color indexed="64"/>
      </bottom>
      <diagonal/>
    </border>
    <border>
      <left style="thin">
        <color indexed="64"/>
      </left>
      <right/>
      <top style="thick">
        <color auto="1"/>
      </top>
      <bottom style="thin">
        <color indexed="64"/>
      </bottom>
      <diagonal/>
    </border>
    <border>
      <left style="thin">
        <color auto="1"/>
      </left>
      <right style="thick">
        <color auto="1"/>
      </right>
      <top style="thick">
        <color auto="1"/>
      </top>
      <bottom style="thin">
        <color auto="1"/>
      </bottom>
      <diagonal/>
    </border>
    <border>
      <left style="thick">
        <color auto="1"/>
      </left>
      <right/>
      <top/>
      <bottom style="thick">
        <color auto="1"/>
      </bottom>
      <diagonal/>
    </border>
    <border>
      <left style="thick">
        <color auto="1"/>
      </left>
      <right style="thin">
        <color auto="1"/>
      </right>
      <top/>
      <bottom/>
      <diagonal/>
    </border>
    <border>
      <left style="thin">
        <color auto="1"/>
      </left>
      <right style="thick">
        <color auto="1"/>
      </right>
      <top style="thin">
        <color auto="1"/>
      </top>
      <bottom style="thick">
        <color auto="1"/>
      </bottom>
      <diagonal/>
    </border>
    <border>
      <left style="thick">
        <color auto="1"/>
      </left>
      <right style="thick">
        <color auto="1"/>
      </right>
      <top style="thin">
        <color auto="1"/>
      </top>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n">
        <color auto="1"/>
      </left>
      <right/>
      <top style="thin">
        <color auto="1"/>
      </top>
      <bottom style="thick">
        <color auto="1"/>
      </bottom>
      <diagonal/>
    </border>
    <border>
      <left/>
      <right style="thick">
        <color auto="1"/>
      </right>
      <top style="thin">
        <color auto="1"/>
      </top>
      <bottom style="thick">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bottom style="thick">
        <color auto="1"/>
      </bottom>
      <diagonal/>
    </border>
    <border>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style="thin">
        <color auto="1"/>
      </left>
      <right style="thin">
        <color auto="1"/>
      </right>
      <top style="thin">
        <color auto="1"/>
      </top>
      <bottom style="thin">
        <color auto="1"/>
      </bottom>
      <diagonal/>
    </border>
  </borders>
  <cellStyleXfs count="67">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7"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40" fillId="0" borderId="0"/>
    <xf numFmtId="0" fontId="41" fillId="0" borderId="0"/>
    <xf numFmtId="0" fontId="23" fillId="0" borderId="0"/>
    <xf numFmtId="0" fontId="7" fillId="0" borderId="0"/>
    <xf numFmtId="0" fontId="13" fillId="0" borderId="0">
      <alignment vertical="center"/>
    </xf>
    <xf numFmtId="0" fontId="14" fillId="0" borderId="0"/>
    <xf numFmtId="0" fontId="7" fillId="0" borderId="0" applyFill="0" applyBorder="0"/>
    <xf numFmtId="0" fontId="11" fillId="0" borderId="0"/>
    <xf numFmtId="0" fontId="4" fillId="0" borderId="0"/>
    <xf numFmtId="0" fontId="4" fillId="0" borderId="0"/>
    <xf numFmtId="0" fontId="4" fillId="0" borderId="0"/>
    <xf numFmtId="0" fontId="4" fillId="23" borderId="7" applyNumberFormat="0" applyFont="0" applyAlignment="0" applyProtection="0"/>
    <xf numFmtId="0" fontId="36" fillId="20" borderId="8" applyNumberFormat="0" applyAlignment="0" applyProtection="0"/>
    <xf numFmtId="0" fontId="37"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xf numFmtId="0" fontId="4" fillId="0" borderId="0"/>
    <xf numFmtId="0" fontId="3" fillId="0" borderId="0"/>
    <xf numFmtId="0" fontId="2" fillId="0" borderId="0"/>
    <xf numFmtId="0" fontId="2"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cellStyleXfs>
  <cellXfs count="712">
    <xf numFmtId="0" fontId="0" fillId="0" borderId="0" xfId="0"/>
    <xf numFmtId="15" fontId="10" fillId="0" borderId="0" xfId="0" applyNumberFormat="1" applyFont="1" applyAlignment="1">
      <alignment horizontal="left" wrapText="1"/>
    </xf>
    <xf numFmtId="0" fontId="11" fillId="0" borderId="0" xfId="0" applyFont="1"/>
    <xf numFmtId="0" fontId="10" fillId="0" borderId="0" xfId="0" applyFont="1" applyAlignment="1">
      <alignment horizontal="left" wrapText="1"/>
    </xf>
    <xf numFmtId="15" fontId="8" fillId="0" borderId="0" xfId="0" applyNumberFormat="1" applyFont="1" applyAlignment="1">
      <alignment horizontal="left" wrapText="1"/>
    </xf>
    <xf numFmtId="0" fontId="4" fillId="0" borderId="0" xfId="0" applyFont="1"/>
    <xf numFmtId="0" fontId="12" fillId="0" borderId="0" xfId="0" applyFont="1"/>
    <xf numFmtId="0" fontId="6" fillId="0" borderId="0" xfId="0" applyFont="1"/>
    <xf numFmtId="0" fontId="6" fillId="0" borderId="10" xfId="0" applyFont="1" applyBorder="1"/>
    <xf numFmtId="0" fontId="12" fillId="0" borderId="10" xfId="0" applyFont="1" applyFill="1" applyBorder="1" applyAlignment="1">
      <alignment horizontal="left" vertical="center" wrapText="1"/>
    </xf>
    <xf numFmtId="0" fontId="12" fillId="0" borderId="10" xfId="0" applyFont="1" applyBorder="1"/>
    <xf numFmtId="168" fontId="12" fillId="0" borderId="10" xfId="0" applyNumberFormat="1" applyFont="1" applyFill="1" applyBorder="1" applyAlignment="1">
      <alignment horizontal="left" vertical="center" wrapText="1"/>
    </xf>
    <xf numFmtId="2" fontId="12" fillId="0" borderId="10" xfId="47" applyNumberFormat="1" applyFont="1" applyFill="1" applyBorder="1" applyAlignment="1">
      <alignment horizontal="left" vertical="center" wrapText="1"/>
    </xf>
    <xf numFmtId="0" fontId="0" fillId="0" borderId="0" xfId="0" applyAlignment="1"/>
    <xf numFmtId="0" fontId="18" fillId="0" borderId="0" xfId="0" applyFont="1"/>
    <xf numFmtId="0" fontId="12" fillId="0" borderId="10" xfId="0" applyFont="1" applyBorder="1" applyAlignment="1">
      <alignment horizontal="left"/>
    </xf>
    <xf numFmtId="0" fontId="20" fillId="24" borderId="10" xfId="0" applyFont="1" applyFill="1" applyBorder="1" applyAlignment="1">
      <alignment horizontal="left" wrapText="1"/>
    </xf>
    <xf numFmtId="0" fontId="6" fillId="24" borderId="10" xfId="0" applyFont="1" applyFill="1" applyBorder="1"/>
    <xf numFmtId="0" fontId="0" fillId="0" borderId="12" xfId="0" applyBorder="1"/>
    <xf numFmtId="0" fontId="0" fillId="0" borderId="0" xfId="0" applyBorder="1"/>
    <xf numFmtId="0" fontId="5" fillId="0" borderId="0" xfId="45" applyFont="1" applyFill="1" applyBorder="1" applyAlignment="1">
      <alignment horizontal="center" vertical="center" wrapText="1"/>
    </xf>
    <xf numFmtId="1" fontId="9" fillId="0" borderId="0" xfId="45" applyNumberFormat="1" applyFont="1" applyFill="1" applyBorder="1" applyAlignment="1">
      <alignment horizontal="center" vertical="center" wrapText="1"/>
    </xf>
    <xf numFmtId="0" fontId="9" fillId="0" borderId="0" xfId="45" applyFont="1" applyFill="1" applyBorder="1" applyAlignment="1">
      <alignment horizontal="center" vertical="center" wrapText="1"/>
    </xf>
    <xf numFmtId="166" fontId="9" fillId="0" borderId="0" xfId="45" applyNumberFormat="1" applyFont="1" applyFill="1" applyBorder="1" applyAlignment="1">
      <alignment horizontal="center" vertical="center" wrapText="1"/>
    </xf>
    <xf numFmtId="0" fontId="19" fillId="28" borderId="0" xfId="45" applyFont="1" applyFill="1" applyBorder="1" applyAlignment="1">
      <alignment horizontal="center" vertical="center" textRotation="90" wrapText="1"/>
    </xf>
    <xf numFmtId="0" fontId="0" fillId="0" borderId="13" xfId="0" applyBorder="1"/>
    <xf numFmtId="0" fontId="16" fillId="0" borderId="0" xfId="0" applyFont="1"/>
    <xf numFmtId="0" fontId="22" fillId="0" borderId="0" xfId="0" applyFont="1"/>
    <xf numFmtId="0" fontId="17" fillId="0" borderId="0" xfId="0" applyFont="1" applyFill="1"/>
    <xf numFmtId="0" fontId="5" fillId="26" borderId="0" xfId="0" applyFont="1" applyFill="1" applyBorder="1" applyAlignment="1">
      <alignment horizontal="center" vertical="center" wrapText="1"/>
    </xf>
    <xf numFmtId="2" fontId="5" fillId="26" borderId="0" xfId="0" applyNumberFormat="1" applyFont="1" applyFill="1" applyBorder="1" applyAlignment="1">
      <alignment horizontal="center" vertical="center" wrapText="1"/>
    </xf>
    <xf numFmtId="0" fontId="4" fillId="24" borderId="0" xfId="0" applyFont="1" applyFill="1" applyAlignment="1">
      <alignment wrapText="1"/>
    </xf>
    <xf numFmtId="0" fontId="4" fillId="0" borderId="0" xfId="0" applyFont="1" applyFill="1" applyAlignment="1">
      <alignment wrapText="1"/>
    </xf>
    <xf numFmtId="0" fontId="4" fillId="0" borderId="0" xfId="0" applyFont="1" applyAlignment="1">
      <alignment vertical="center"/>
    </xf>
    <xf numFmtId="0" fontId="11" fillId="0" borderId="0" xfId="0" applyFont="1" applyAlignment="1"/>
    <xf numFmtId="0" fontId="4" fillId="0" borderId="0" xfId="0" applyFont="1" applyAlignment="1"/>
    <xf numFmtId="0" fontId="20" fillId="24" borderId="10" xfId="0" applyFont="1" applyFill="1" applyBorder="1" applyAlignment="1">
      <alignment horizontal="left"/>
    </xf>
    <xf numFmtId="0" fontId="10" fillId="24" borderId="18" xfId="0" applyFont="1" applyFill="1" applyBorder="1" applyAlignment="1">
      <alignment horizontal="left" vertical="center"/>
    </xf>
    <xf numFmtId="0" fontId="10" fillId="24" borderId="19" xfId="0" applyFont="1" applyFill="1" applyBorder="1" applyAlignment="1">
      <alignment horizontal="left" vertical="center" wrapText="1"/>
    </xf>
    <xf numFmtId="0" fontId="6" fillId="0" borderId="0" xfId="0" applyFont="1" applyAlignment="1"/>
    <xf numFmtId="0" fontId="0" fillId="24" borderId="10" xfId="0" applyFill="1" applyBorder="1" applyAlignment="1">
      <alignment vertical="center" wrapText="1"/>
    </xf>
    <xf numFmtId="0" fontId="10" fillId="0" borderId="0" xfId="0" applyFont="1" applyAlignment="1">
      <alignment horizontal="left"/>
    </xf>
    <xf numFmtId="0" fontId="8" fillId="0" borderId="0" xfId="0" applyFont="1" applyAlignment="1">
      <alignment horizontal="left"/>
    </xf>
    <xf numFmtId="171" fontId="10" fillId="24" borderId="18" xfId="0" applyNumberFormat="1" applyFont="1" applyFill="1" applyBorder="1" applyAlignment="1">
      <alignment horizontal="left"/>
    </xf>
    <xf numFmtId="171" fontId="10" fillId="24" borderId="19" xfId="0" applyNumberFormat="1" applyFont="1" applyFill="1" applyBorder="1" applyAlignment="1">
      <alignment horizontal="left" wrapText="1"/>
    </xf>
    <xf numFmtId="171" fontId="4" fillId="24" borderId="10" xfId="0" applyNumberFormat="1" applyFont="1" applyFill="1" applyBorder="1"/>
    <xf numFmtId="171" fontId="4" fillId="0" borderId="0" xfId="0" applyNumberFormat="1" applyFont="1" applyFill="1"/>
    <xf numFmtId="171" fontId="4" fillId="0" borderId="0" xfId="0" applyNumberFormat="1" applyFont="1"/>
    <xf numFmtId="171" fontId="4" fillId="24" borderId="18" xfId="0" applyNumberFormat="1" applyFont="1" applyFill="1" applyBorder="1" applyAlignment="1"/>
    <xf numFmtId="171" fontId="4" fillId="24" borderId="19" xfId="0" applyNumberFormat="1" applyFont="1" applyFill="1" applyBorder="1"/>
    <xf numFmtId="0" fontId="5" fillId="0" borderId="0" xfId="0" applyFont="1" applyFill="1" applyBorder="1" applyAlignment="1">
      <alignment horizontal="center" vertical="center" wrapText="1"/>
    </xf>
    <xf numFmtId="0" fontId="0" fillId="24" borderId="10" xfId="0" applyFont="1" applyFill="1" applyBorder="1" applyAlignment="1">
      <alignment vertical="center" wrapText="1"/>
    </xf>
    <xf numFmtId="1" fontId="5" fillId="25" borderId="0" xfId="45" applyNumberFormat="1" applyFont="1" applyFill="1" applyBorder="1" applyAlignment="1">
      <alignment horizontal="center" vertical="center" wrapText="1"/>
    </xf>
    <xf numFmtId="1" fontId="12" fillId="25" borderId="0" xfId="45" applyNumberFormat="1" applyFont="1" applyFill="1" applyBorder="1" applyAlignment="1">
      <alignment horizontal="center"/>
    </xf>
    <xf numFmtId="1" fontId="12" fillId="0" borderId="0" xfId="45" applyNumberFormat="1" applyFont="1" applyFill="1" applyBorder="1" applyAlignment="1">
      <alignment horizontal="center"/>
    </xf>
    <xf numFmtId="166" fontId="12" fillId="0" borderId="0" xfId="45" applyNumberFormat="1" applyFont="1" applyFill="1" applyBorder="1" applyAlignment="1">
      <alignment horizontal="center"/>
    </xf>
    <xf numFmtId="167" fontId="12" fillId="0" borderId="0" xfId="45" applyNumberFormat="1" applyFont="1" applyFill="1" applyBorder="1" applyAlignment="1">
      <alignment horizontal="center"/>
    </xf>
    <xf numFmtId="0" fontId="12" fillId="0" borderId="0" xfId="45" applyFont="1" applyFill="1" applyBorder="1" applyAlignment="1">
      <alignment horizontal="center"/>
    </xf>
    <xf numFmtId="168" fontId="12" fillId="0" borderId="0" xfId="45" applyNumberFormat="1" applyFont="1" applyFill="1" applyBorder="1" applyAlignment="1">
      <alignment horizontal="center"/>
    </xf>
    <xf numFmtId="2" fontId="12" fillId="0" borderId="0" xfId="45" applyNumberFormat="1" applyFont="1" applyFill="1" applyBorder="1" applyAlignment="1">
      <alignment horizontal="center"/>
    </xf>
    <xf numFmtId="1" fontId="12" fillId="0" borderId="0" xfId="45" applyNumberFormat="1" applyFont="1" applyFill="1" applyBorder="1" applyAlignment="1">
      <alignment horizontal="left"/>
    </xf>
    <xf numFmtId="2" fontId="12" fillId="25" borderId="0" xfId="45" applyNumberFormat="1" applyFont="1" applyFill="1" applyBorder="1" applyAlignment="1">
      <alignment horizontal="center"/>
    </xf>
    <xf numFmtId="167" fontId="12" fillId="25" borderId="0" xfId="45" applyNumberFormat="1" applyFont="1" applyFill="1" applyBorder="1" applyAlignment="1">
      <alignment horizontal="center"/>
    </xf>
    <xf numFmtId="2" fontId="12" fillId="0" borderId="0" xfId="46" applyNumberFormat="1" applyFont="1" applyFill="1" applyBorder="1" applyAlignment="1">
      <alignment horizontal="center"/>
    </xf>
    <xf numFmtId="0" fontId="12" fillId="0" borderId="0" xfId="0" applyFont="1" applyAlignment="1"/>
    <xf numFmtId="0" fontId="12" fillId="0" borderId="0" xfId="45" applyFont="1" applyFill="1" applyBorder="1" applyAlignment="1"/>
    <xf numFmtId="168" fontId="12" fillId="0" borderId="0" xfId="0" applyNumberFormat="1" applyFont="1" applyAlignment="1"/>
    <xf numFmtId="2" fontId="12" fillId="0" borderId="0" xfId="0" applyNumberFormat="1" applyFont="1" applyAlignment="1"/>
    <xf numFmtId="166" fontId="12" fillId="0" borderId="0" xfId="45" applyNumberFormat="1" applyFont="1" applyFill="1" applyBorder="1" applyAlignment="1">
      <alignment vertical="center"/>
    </xf>
    <xf numFmtId="170" fontId="12" fillId="0" borderId="0" xfId="45" applyNumberFormat="1" applyFont="1" applyFill="1" applyBorder="1" applyAlignment="1">
      <alignment horizontal="center"/>
    </xf>
    <xf numFmtId="168" fontId="12" fillId="0" borderId="0" xfId="0" applyNumberFormat="1" applyFont="1"/>
    <xf numFmtId="2" fontId="12" fillId="0" borderId="0" xfId="0" applyNumberFormat="1" applyFont="1"/>
    <xf numFmtId="0" fontId="12" fillId="0" borderId="0" xfId="0" applyFont="1" applyFill="1"/>
    <xf numFmtId="166" fontId="12" fillId="0" borderId="0" xfId="45" applyNumberFormat="1" applyFont="1" applyFill="1" applyBorder="1" applyAlignment="1">
      <alignment horizontal="center" vertical="center"/>
    </xf>
    <xf numFmtId="170" fontId="5" fillId="0" borderId="0" xfId="45" applyNumberFormat="1" applyFont="1" applyFill="1" applyBorder="1" applyAlignment="1">
      <alignment horizontal="center" vertical="center" wrapText="1"/>
    </xf>
    <xf numFmtId="49" fontId="5" fillId="26" borderId="0" xfId="45" applyNumberFormat="1" applyFont="1" applyFill="1" applyBorder="1" applyAlignment="1">
      <alignment horizontal="center" vertical="center" wrapText="1"/>
    </xf>
    <xf numFmtId="168" fontId="5" fillId="26" borderId="0" xfId="0" applyNumberFormat="1" applyFont="1" applyFill="1" applyBorder="1" applyAlignment="1">
      <alignment horizontal="center" vertical="center" wrapText="1"/>
    </xf>
    <xf numFmtId="2" fontId="5" fillId="26" borderId="0" xfId="45" applyNumberFormat="1" applyFont="1" applyFill="1" applyBorder="1" applyAlignment="1">
      <alignment horizontal="center" vertical="center" wrapText="1"/>
    </xf>
    <xf numFmtId="166" fontId="5" fillId="27" borderId="0" xfId="45" applyNumberFormat="1" applyFont="1" applyFill="1" applyBorder="1" applyAlignment="1">
      <alignment horizontal="center" vertical="center" wrapText="1"/>
    </xf>
    <xf numFmtId="1" fontId="5" fillId="27" borderId="0" xfId="45" applyNumberFormat="1" applyFont="1" applyFill="1" applyBorder="1" applyAlignment="1">
      <alignment horizontal="center" vertical="center" wrapText="1"/>
    </xf>
    <xf numFmtId="168" fontId="5" fillId="27" borderId="0" xfId="0" applyNumberFormat="1" applyFont="1" applyFill="1" applyBorder="1" applyAlignment="1">
      <alignment horizontal="center" vertical="center" wrapText="1"/>
    </xf>
    <xf numFmtId="2" fontId="5" fillId="27" borderId="0" xfId="0" applyNumberFormat="1" applyFont="1" applyFill="1" applyBorder="1" applyAlignment="1">
      <alignment horizontal="center" vertical="center" wrapText="1"/>
    </xf>
    <xf numFmtId="2" fontId="5" fillId="27" borderId="0" xfId="45" applyNumberFormat="1" applyFont="1" applyFill="1" applyBorder="1" applyAlignment="1">
      <alignment horizontal="center" vertical="center" wrapText="1"/>
    </xf>
    <xf numFmtId="0" fontId="0" fillId="0" borderId="0" xfId="0" applyFont="1" applyAlignment="1"/>
    <xf numFmtId="2" fontId="38" fillId="27" borderId="0" xfId="45" applyNumberFormat="1" applyFont="1" applyFill="1" applyBorder="1" applyAlignment="1">
      <alignment horizontal="center" vertical="center" wrapText="1"/>
    </xf>
    <xf numFmtId="1" fontId="12" fillId="27" borderId="0" xfId="45" applyNumberFormat="1" applyFont="1" applyFill="1" applyBorder="1" applyAlignment="1">
      <alignment horizontal="center" vertical="center" wrapText="1"/>
    </xf>
    <xf numFmtId="2" fontId="12" fillId="0" borderId="0" xfId="0" applyNumberFormat="1" applyFont="1" applyFill="1" applyBorder="1"/>
    <xf numFmtId="166" fontId="12" fillId="27" borderId="0" xfId="45" applyNumberFormat="1" applyFont="1" applyFill="1" applyBorder="1" applyAlignment="1">
      <alignment horizontal="center" vertical="center" wrapText="1"/>
    </xf>
    <xf numFmtId="166" fontId="12" fillId="0" borderId="0" xfId="0" applyNumberFormat="1" applyFont="1" applyFill="1" applyBorder="1"/>
    <xf numFmtId="0" fontId="0" fillId="24" borderId="10" xfId="0" applyFont="1" applyFill="1" applyBorder="1" applyAlignment="1">
      <alignment vertical="center"/>
    </xf>
    <xf numFmtId="0" fontId="4" fillId="24" borderId="10" xfId="0" applyFont="1" applyFill="1" applyBorder="1" applyAlignment="1">
      <alignment vertical="center"/>
    </xf>
    <xf numFmtId="0" fontId="0" fillId="24" borderId="10" xfId="0" applyFont="1" applyFill="1" applyBorder="1" applyAlignment="1">
      <alignment horizontal="center" vertical="center" wrapText="1"/>
    </xf>
    <xf numFmtId="0" fontId="42" fillId="0" borderId="0" xfId="0" applyFont="1" applyAlignment="1">
      <alignment horizontal="left" wrapText="1"/>
    </xf>
    <xf numFmtId="49" fontId="5" fillId="29" borderId="0" xfId="45" applyNumberFormat="1" applyFont="1" applyFill="1" applyBorder="1" applyAlignment="1">
      <alignment horizontal="center" vertical="center" wrapText="1"/>
    </xf>
    <xf numFmtId="165" fontId="12" fillId="0" borderId="10" xfId="46" applyNumberFormat="1" applyFont="1" applyFill="1" applyBorder="1" applyAlignment="1">
      <alignment horizontal="left" vertical="center" wrapText="1"/>
    </xf>
    <xf numFmtId="2" fontId="12" fillId="0" borderId="10" xfId="46" applyNumberFormat="1" applyFont="1" applyFill="1" applyBorder="1" applyAlignment="1">
      <alignment horizontal="left" vertical="center" wrapText="1"/>
    </xf>
    <xf numFmtId="166" fontId="12" fillId="0" borderId="10" xfId="46" applyNumberFormat="1" applyFont="1" applyFill="1" applyBorder="1" applyAlignment="1">
      <alignment horizontal="left" vertical="center" wrapText="1"/>
    </xf>
    <xf numFmtId="167" fontId="12" fillId="0" borderId="10" xfId="46" applyNumberFormat="1" applyFont="1" applyFill="1" applyBorder="1" applyAlignment="1">
      <alignment horizontal="left" vertical="center" wrapText="1"/>
    </xf>
    <xf numFmtId="2" fontId="12" fillId="0" borderId="10" xfId="46" applyNumberFormat="1" applyFont="1" applyBorder="1" applyAlignment="1">
      <alignment horizontal="left" vertical="center" wrapText="1"/>
    </xf>
    <xf numFmtId="0" fontId="12" fillId="0" borderId="10" xfId="46" applyFont="1" applyFill="1" applyBorder="1" applyAlignment="1">
      <alignment horizontal="left" vertical="center" wrapText="1"/>
    </xf>
    <xf numFmtId="2" fontId="6" fillId="0" borderId="0" xfId="47" applyNumberFormat="1" applyFont="1" applyFill="1" applyBorder="1" applyAlignment="1">
      <alignment horizontal="left" vertical="center"/>
    </xf>
    <xf numFmtId="171" fontId="10" fillId="24" borderId="22" xfId="0" applyNumberFormat="1" applyFont="1" applyFill="1" applyBorder="1" applyAlignment="1">
      <alignment horizontal="left"/>
    </xf>
    <xf numFmtId="171" fontId="4" fillId="24" borderId="22" xfId="0" applyNumberFormat="1" applyFont="1" applyFill="1" applyBorder="1" applyAlignment="1"/>
    <xf numFmtId="0" fontId="10" fillId="24" borderId="22" xfId="0" applyFont="1" applyFill="1" applyBorder="1" applyAlignment="1">
      <alignment horizontal="left" vertical="center"/>
    </xf>
    <xf numFmtId="0" fontId="43" fillId="0" borderId="10" xfId="0" applyFont="1" applyBorder="1"/>
    <xf numFmtId="0" fontId="4" fillId="0" borderId="0" xfId="0" applyFont="1" applyAlignment="1">
      <alignment horizontal="center"/>
    </xf>
    <xf numFmtId="166" fontId="0" fillId="0" borderId="0" xfId="0" applyNumberFormat="1"/>
    <xf numFmtId="0" fontId="12" fillId="0" borderId="0" xfId="0" applyFont="1" applyAlignment="1">
      <alignment horizontal="center"/>
    </xf>
    <xf numFmtId="1" fontId="38" fillId="0" borderId="0" xfId="45" applyNumberFormat="1" applyFont="1" applyFill="1" applyBorder="1" applyAlignment="1">
      <alignment horizontal="center"/>
    </xf>
    <xf numFmtId="0" fontId="12" fillId="0" borderId="0" xfId="0" applyFont="1" applyAlignment="1">
      <alignment horizontal="right"/>
    </xf>
    <xf numFmtId="0" fontId="12" fillId="0" borderId="0" xfId="45" applyFont="1" applyFill="1" applyBorder="1" applyAlignment="1">
      <alignment horizontal="right"/>
    </xf>
    <xf numFmtId="166" fontId="12" fillId="0" borderId="0" xfId="45" applyNumberFormat="1" applyFont="1" applyFill="1" applyBorder="1" applyAlignment="1">
      <alignment horizontal="right"/>
    </xf>
    <xf numFmtId="166" fontId="12" fillId="0" borderId="0" xfId="0" applyNumberFormat="1" applyFont="1" applyAlignment="1">
      <alignment horizontal="right"/>
    </xf>
    <xf numFmtId="168" fontId="12" fillId="0" borderId="0" xfId="0" applyNumberFormat="1" applyFont="1" applyFill="1"/>
    <xf numFmtId="1" fontId="12" fillId="0" borderId="0" xfId="0" applyNumberFormat="1" applyFont="1" applyFill="1" applyBorder="1"/>
    <xf numFmtId="1" fontId="12" fillId="0" borderId="0" xfId="46" applyNumberFormat="1" applyFont="1" applyFill="1" applyBorder="1" applyAlignment="1">
      <alignment horizontal="center"/>
    </xf>
    <xf numFmtId="2" fontId="39" fillId="0" borderId="0" xfId="46" applyNumberFormat="1" applyFont="1" applyFill="1" applyBorder="1" applyAlignment="1">
      <alignment horizontal="center"/>
    </xf>
    <xf numFmtId="2" fontId="45" fillId="0" borderId="0" xfId="0" applyNumberFormat="1" applyFont="1" applyFill="1" applyBorder="1"/>
    <xf numFmtId="1" fontId="45" fillId="0" borderId="0" xfId="45" applyNumberFormat="1" applyFont="1" applyFill="1" applyBorder="1" applyAlignment="1">
      <alignment horizontal="center"/>
    </xf>
    <xf numFmtId="0" fontId="6" fillId="0" borderId="10" xfId="0" applyFont="1" applyFill="1" applyBorder="1"/>
    <xf numFmtId="0" fontId="12" fillId="0" borderId="10" xfId="0" applyFont="1" applyFill="1" applyBorder="1"/>
    <xf numFmtId="0" fontId="46" fillId="0" borderId="10" xfId="0" applyFont="1" applyBorder="1"/>
    <xf numFmtId="0" fontId="12" fillId="0" borderId="0" xfId="45" applyFont="1" applyFill="1" applyBorder="1" applyAlignment="1">
      <alignment horizontal="left"/>
    </xf>
    <xf numFmtId="0" fontId="12" fillId="0" borderId="0" xfId="0" applyFont="1" applyFill="1" applyAlignment="1">
      <alignment horizontal="left"/>
    </xf>
    <xf numFmtId="14" fontId="6" fillId="0" borderId="0" xfId="0" applyNumberFormat="1" applyFont="1" applyAlignment="1"/>
    <xf numFmtId="14" fontId="48" fillId="0" borderId="23" xfId="58" applyNumberFormat="1" applyFont="1" applyFill="1" applyBorder="1" applyAlignment="1">
      <alignment horizontal="center" vertical="center" wrapText="1"/>
    </xf>
    <xf numFmtId="0" fontId="49" fillId="0" borderId="23" xfId="58" applyFont="1" applyFill="1" applyBorder="1" applyAlignment="1">
      <alignment horizontal="center" vertical="center" wrapText="1"/>
    </xf>
    <xf numFmtId="49" fontId="49" fillId="0" borderId="23" xfId="58" applyNumberFormat="1" applyFont="1" applyFill="1" applyBorder="1" applyAlignment="1">
      <alignment horizontal="center" vertical="center" wrapText="1"/>
    </xf>
    <xf numFmtId="172" fontId="49" fillId="0" borderId="23" xfId="58" applyNumberFormat="1" applyFont="1" applyFill="1" applyBorder="1" applyAlignment="1">
      <alignment horizontal="center" vertical="center" wrapText="1"/>
    </xf>
    <xf numFmtId="167" fontId="49" fillId="0" borderId="23" xfId="58" applyNumberFormat="1" applyFont="1" applyFill="1" applyBorder="1" applyAlignment="1">
      <alignment horizontal="center" vertical="center" wrapText="1"/>
    </xf>
    <xf numFmtId="0" fontId="49" fillId="0" borderId="23" xfId="58" applyFont="1" applyFill="1" applyBorder="1" applyAlignment="1">
      <alignment horizontal="center" vertical="top" wrapText="1"/>
    </xf>
    <xf numFmtId="14" fontId="50" fillId="35" borderId="0" xfId="0" applyNumberFormat="1" applyFont="1" applyFill="1" applyAlignment="1">
      <alignment horizontal="left"/>
    </xf>
    <xf numFmtId="0" fontId="50" fillId="35" borderId="0" xfId="0" applyFont="1" applyFill="1" applyAlignment="1">
      <alignment horizontal="left"/>
    </xf>
    <xf numFmtId="172" fontId="50" fillId="35" borderId="0" xfId="0" applyNumberFormat="1" applyFont="1" applyFill="1" applyAlignment="1">
      <alignment horizontal="left"/>
    </xf>
    <xf numFmtId="22" fontId="50" fillId="35" borderId="0" xfId="0" applyNumberFormat="1" applyFont="1" applyFill="1" applyAlignment="1">
      <alignment horizontal="left"/>
    </xf>
    <xf numFmtId="167" fontId="50" fillId="35" borderId="0" xfId="0" applyNumberFormat="1" applyFont="1" applyFill="1" applyAlignment="1">
      <alignment horizontal="left"/>
    </xf>
    <xf numFmtId="168" fontId="50" fillId="35" borderId="0" xfId="0" applyNumberFormat="1" applyFont="1" applyFill="1" applyAlignment="1">
      <alignment horizontal="left"/>
    </xf>
    <xf numFmtId="14" fontId="48" fillId="0" borderId="0" xfId="58" applyNumberFormat="1" applyFont="1" applyFill="1" applyBorder="1" applyAlignment="1">
      <alignment horizontal="center" vertical="center" wrapText="1"/>
    </xf>
    <xf numFmtId="0" fontId="49" fillId="0" borderId="0" xfId="58" applyFont="1" applyFill="1" applyBorder="1" applyAlignment="1">
      <alignment horizontal="center" vertical="center" wrapText="1"/>
    </xf>
    <xf numFmtId="49" fontId="49" fillId="0" borderId="0" xfId="58" applyNumberFormat="1" applyFont="1" applyFill="1" applyBorder="1" applyAlignment="1">
      <alignment horizontal="center" vertical="center" wrapText="1"/>
    </xf>
    <xf numFmtId="172" fontId="49" fillId="0" borderId="0" xfId="58" applyNumberFormat="1" applyFont="1" applyFill="1" applyBorder="1" applyAlignment="1">
      <alignment horizontal="center" vertical="center" wrapText="1"/>
    </xf>
    <xf numFmtId="167" fontId="49" fillId="0" borderId="0" xfId="58" applyNumberFormat="1" applyFont="1" applyFill="1" applyBorder="1" applyAlignment="1">
      <alignment horizontal="center" vertical="center" wrapText="1"/>
    </xf>
    <xf numFmtId="0" fontId="49" fillId="0" borderId="0" xfId="58" applyFont="1" applyFill="1" applyBorder="1" applyAlignment="1">
      <alignment horizontal="center" vertical="top" wrapText="1"/>
    </xf>
    <xf numFmtId="14" fontId="51" fillId="36" borderId="0" xfId="0" applyNumberFormat="1" applyFont="1" applyFill="1" applyAlignment="1">
      <alignment horizontal="left"/>
    </xf>
    <xf numFmtId="0" fontId="15" fillId="36" borderId="0" xfId="0" applyFont="1" applyFill="1" applyAlignment="1">
      <alignment horizontal="left"/>
    </xf>
    <xf numFmtId="49" fontId="15" fillId="36" borderId="0" xfId="0" applyNumberFormat="1" applyFont="1" applyFill="1" applyAlignment="1">
      <alignment horizontal="left"/>
    </xf>
    <xf numFmtId="172" fontId="15" fillId="36" borderId="0" xfId="0" applyNumberFormat="1" applyFont="1" applyFill="1" applyAlignment="1">
      <alignment horizontal="left"/>
    </xf>
    <xf numFmtId="167" fontId="15" fillId="36" borderId="0" xfId="0" applyNumberFormat="1" applyFont="1" applyFill="1" applyAlignment="1">
      <alignment horizontal="left"/>
    </xf>
    <xf numFmtId="0" fontId="15" fillId="36" borderId="0" xfId="58" applyFont="1" applyFill="1" applyBorder="1" applyAlignment="1">
      <alignment horizontal="center"/>
    </xf>
    <xf numFmtId="0" fontId="15" fillId="36" borderId="0" xfId="0" applyFont="1" applyFill="1" applyAlignment="1">
      <alignment vertical="center"/>
    </xf>
    <xf numFmtId="14" fontId="51" fillId="0" borderId="0" xfId="0" applyNumberFormat="1" applyFont="1" applyFill="1" applyAlignment="1">
      <alignment horizontal="left"/>
    </xf>
    <xf numFmtId="0" fontId="15" fillId="0" borderId="0" xfId="0" applyFont="1" applyFill="1" applyAlignment="1">
      <alignment horizontal="left"/>
    </xf>
    <xf numFmtId="49" fontId="15" fillId="0" borderId="0" xfId="0" applyNumberFormat="1" applyFont="1" applyFill="1" applyAlignment="1">
      <alignment horizontal="left"/>
    </xf>
    <xf numFmtId="172" fontId="15" fillId="0" borderId="0" xfId="0" applyNumberFormat="1" applyFont="1" applyFill="1" applyAlignment="1">
      <alignment horizontal="left"/>
    </xf>
    <xf numFmtId="167" fontId="15" fillId="0" borderId="0" xfId="0" applyNumberFormat="1" applyFont="1" applyFill="1" applyAlignment="1">
      <alignment horizontal="left"/>
    </xf>
    <xf numFmtId="0" fontId="51" fillId="0" borderId="0" xfId="0" applyFont="1" applyFill="1" applyAlignment="1">
      <alignment horizontal="left"/>
    </xf>
    <xf numFmtId="0" fontId="15" fillId="0" borderId="0" xfId="0" applyFont="1" applyFill="1" applyAlignment="1">
      <alignment vertical="center"/>
    </xf>
    <xf numFmtId="0" fontId="15" fillId="36" borderId="0" xfId="0" applyFont="1" applyFill="1" applyAlignment="1">
      <alignment horizontal="left" vertical="top"/>
    </xf>
    <xf numFmtId="0" fontId="15" fillId="36" borderId="0" xfId="0" applyFont="1" applyFill="1" applyAlignment="1">
      <alignment horizontal="left" wrapText="1"/>
    </xf>
    <xf numFmtId="14" fontId="51" fillId="0" borderId="0" xfId="0" applyNumberFormat="1" applyFont="1" applyAlignment="1">
      <alignment horizontal="left"/>
    </xf>
    <xf numFmtId="0" fontId="51" fillId="0" borderId="0" xfId="0" applyFont="1" applyAlignment="1">
      <alignment horizontal="left"/>
    </xf>
    <xf numFmtId="49" fontId="51" fillId="0" borderId="0" xfId="0" applyNumberFormat="1" applyFont="1" applyAlignment="1">
      <alignment horizontal="left"/>
    </xf>
    <xf numFmtId="0" fontId="15" fillId="0" borderId="0" xfId="0" applyFont="1" applyAlignment="1">
      <alignment horizontal="left"/>
    </xf>
    <xf numFmtId="167" fontId="15" fillId="0" borderId="0" xfId="0" applyNumberFormat="1" applyFont="1" applyAlignment="1">
      <alignment horizontal="left"/>
    </xf>
    <xf numFmtId="0" fontId="15" fillId="0" borderId="0" xfId="0" applyFont="1" applyAlignment="1">
      <alignment horizontal="left" vertical="top"/>
    </xf>
    <xf numFmtId="49" fontId="15" fillId="0" borderId="0" xfId="0" applyNumberFormat="1" applyFont="1" applyAlignment="1">
      <alignment horizontal="left"/>
    </xf>
    <xf numFmtId="0" fontId="15" fillId="0" borderId="0" xfId="0" applyFont="1" applyAlignment="1">
      <alignment horizontal="left" wrapText="1"/>
    </xf>
    <xf numFmtId="172" fontId="15" fillId="0" borderId="0" xfId="0" applyNumberFormat="1" applyFont="1" applyAlignment="1">
      <alignment horizontal="left"/>
    </xf>
    <xf numFmtId="167" fontId="15" fillId="36" borderId="0" xfId="0" applyNumberFormat="1" applyFont="1" applyFill="1" applyAlignment="1">
      <alignment horizontal="left" vertical="top"/>
    </xf>
    <xf numFmtId="167" fontId="15" fillId="0" borderId="0" xfId="0" applyNumberFormat="1" applyFont="1" applyAlignment="1">
      <alignment horizontal="left" vertical="top"/>
    </xf>
    <xf numFmtId="0" fontId="15" fillId="0" borderId="0" xfId="0" applyFont="1" applyFill="1" applyAlignment="1">
      <alignment horizontal="left" wrapText="1"/>
    </xf>
    <xf numFmtId="49" fontId="51" fillId="36" borderId="0" xfId="0" applyNumberFormat="1" applyFont="1" applyFill="1" applyAlignment="1">
      <alignment horizontal="left"/>
    </xf>
    <xf numFmtId="49" fontId="15" fillId="36" borderId="0" xfId="0" applyNumberFormat="1" applyFont="1" applyFill="1" applyAlignment="1">
      <alignment horizontal="left" vertical="top"/>
    </xf>
    <xf numFmtId="0" fontId="51" fillId="36" borderId="0" xfId="0" applyFont="1" applyFill="1" applyAlignment="1">
      <alignment horizontal="left"/>
    </xf>
    <xf numFmtId="0" fontId="15" fillId="0" borderId="0" xfId="0" applyFont="1" applyFill="1" applyAlignment="1">
      <alignment horizontal="left" vertical="top"/>
    </xf>
    <xf numFmtId="14" fontId="15" fillId="36" borderId="0" xfId="0" applyNumberFormat="1" applyFont="1" applyFill="1" applyAlignment="1">
      <alignment horizontal="left"/>
    </xf>
    <xf numFmtId="14" fontId="15" fillId="36" borderId="0" xfId="0" applyNumberFormat="1" applyFont="1" applyFill="1" applyAlignment="1"/>
    <xf numFmtId="20" fontId="15" fillId="36" borderId="0" xfId="0" applyNumberFormat="1" applyFont="1" applyFill="1" applyAlignment="1"/>
    <xf numFmtId="165" fontId="15" fillId="36" borderId="0" xfId="0" applyNumberFormat="1" applyFont="1" applyFill="1" applyAlignment="1">
      <alignment horizontal="left"/>
    </xf>
    <xf numFmtId="1" fontId="15" fillId="36" borderId="0" xfId="0" applyNumberFormat="1" applyFont="1" applyFill="1" applyAlignment="1">
      <alignment horizontal="left" vertical="top"/>
    </xf>
    <xf numFmtId="166" fontId="51" fillId="36" borderId="0" xfId="0" applyNumberFormat="1" applyFont="1" applyFill="1" applyAlignment="1">
      <alignment horizontal="left"/>
    </xf>
    <xf numFmtId="0" fontId="51" fillId="36" borderId="0" xfId="0" applyFont="1" applyFill="1" applyAlignment="1">
      <alignment horizontal="left" vertical="top"/>
    </xf>
    <xf numFmtId="20" fontId="15" fillId="36" borderId="0" xfId="0" applyNumberFormat="1" applyFont="1" applyFill="1" applyAlignment="1">
      <alignment horizontal="left"/>
    </xf>
    <xf numFmtId="167" fontId="51" fillId="0" borderId="0" xfId="0" applyNumberFormat="1" applyFont="1" applyFill="1" applyAlignment="1">
      <alignment horizontal="left"/>
    </xf>
    <xf numFmtId="0" fontId="51" fillId="0" borderId="0" xfId="0" applyFont="1" applyAlignment="1">
      <alignment horizontal="left" vertical="top"/>
    </xf>
    <xf numFmtId="167" fontId="51" fillId="36" borderId="0" xfId="0" applyNumberFormat="1" applyFont="1" applyFill="1" applyAlignment="1">
      <alignment horizontal="left"/>
    </xf>
    <xf numFmtId="167" fontId="51" fillId="0" borderId="0" xfId="0" applyNumberFormat="1" applyFont="1" applyAlignment="1">
      <alignment horizontal="left"/>
    </xf>
    <xf numFmtId="14" fontId="52" fillId="0" borderId="0" xfId="0" applyNumberFormat="1" applyFont="1" applyAlignment="1">
      <alignment horizontal="left"/>
    </xf>
    <xf numFmtId="166" fontId="15" fillId="36" borderId="0" xfId="0" applyNumberFormat="1" applyFont="1" applyFill="1" applyAlignment="1">
      <alignment horizontal="left"/>
    </xf>
    <xf numFmtId="166" fontId="15" fillId="0" borderId="0" xfId="0" applyNumberFormat="1" applyFont="1" applyAlignment="1">
      <alignment horizontal="left"/>
    </xf>
    <xf numFmtId="166" fontId="51" fillId="0" borderId="0" xfId="0" applyNumberFormat="1" applyFont="1" applyAlignment="1">
      <alignment horizontal="left"/>
    </xf>
    <xf numFmtId="165" fontId="15" fillId="0" borderId="0" xfId="0" applyNumberFormat="1" applyFont="1" applyAlignment="1">
      <alignment horizontal="left"/>
    </xf>
    <xf numFmtId="1" fontId="15" fillId="0" borderId="0" xfId="0" applyNumberFormat="1" applyFont="1" applyAlignment="1">
      <alignment horizontal="left" vertical="top"/>
    </xf>
    <xf numFmtId="165" fontId="51" fillId="36" borderId="0" xfId="0" applyNumberFormat="1" applyFont="1" applyFill="1" applyAlignment="1">
      <alignment horizontal="left"/>
    </xf>
    <xf numFmtId="0" fontId="15" fillId="0" borderId="0" xfId="0" applyNumberFormat="1" applyFont="1" applyFill="1" applyAlignment="1">
      <alignment horizontal="left"/>
    </xf>
    <xf numFmtId="0" fontId="15" fillId="36" borderId="0" xfId="58" applyFont="1" applyFill="1" applyBorder="1" applyAlignment="1">
      <alignment horizontal="left"/>
    </xf>
    <xf numFmtId="0" fontId="15" fillId="0" borderId="0" xfId="58" applyFont="1" applyFill="1" applyBorder="1" applyAlignment="1">
      <alignment horizontal="left"/>
    </xf>
    <xf numFmtId="14" fontId="15" fillId="0" borderId="0" xfId="0" applyNumberFormat="1" applyFont="1" applyFill="1" applyAlignment="1">
      <alignment horizontal="left"/>
    </xf>
    <xf numFmtId="0" fontId="15" fillId="0" borderId="0" xfId="0" applyFont="1" applyFill="1" applyBorder="1" applyAlignment="1">
      <alignment horizontal="left"/>
    </xf>
    <xf numFmtId="49" fontId="15" fillId="0" borderId="0" xfId="0" applyNumberFormat="1" applyFont="1" applyFill="1" applyBorder="1" applyAlignment="1">
      <alignment horizontal="left"/>
    </xf>
    <xf numFmtId="0" fontId="51" fillId="0" borderId="0" xfId="0" applyFont="1" applyFill="1" applyAlignment="1">
      <alignment horizontal="left" vertical="top"/>
    </xf>
    <xf numFmtId="49" fontId="51" fillId="0" borderId="0" xfId="0" applyNumberFormat="1" applyFont="1" applyFill="1" applyAlignment="1">
      <alignment horizontal="left"/>
    </xf>
    <xf numFmtId="0" fontId="51" fillId="0" borderId="0" xfId="0" applyFont="1" applyFill="1" applyAlignment="1">
      <alignment horizontal="left" wrapText="1"/>
    </xf>
    <xf numFmtId="173" fontId="51" fillId="36" borderId="0" xfId="0" applyNumberFormat="1" applyFont="1" applyFill="1" applyAlignment="1">
      <alignment horizontal="left"/>
    </xf>
    <xf numFmtId="0" fontId="51" fillId="0" borderId="0" xfId="0" applyFont="1" applyAlignment="1">
      <alignment horizontal="left" wrapText="1"/>
    </xf>
    <xf numFmtId="0" fontId="51" fillId="36" borderId="0" xfId="0" applyFont="1" applyFill="1" applyAlignment="1">
      <alignment horizontal="left" wrapText="1"/>
    </xf>
    <xf numFmtId="0" fontId="51" fillId="0" borderId="0" xfId="0" applyFont="1" applyAlignment="1">
      <alignment vertical="center" wrapText="1"/>
    </xf>
    <xf numFmtId="0" fontId="51" fillId="36" borderId="0" xfId="0" applyFont="1" applyFill="1" applyAlignment="1">
      <alignment vertical="center" wrapText="1"/>
    </xf>
    <xf numFmtId="20" fontId="51" fillId="0" borderId="0" xfId="0" applyNumberFormat="1" applyFont="1" applyAlignment="1">
      <alignment horizontal="left"/>
    </xf>
    <xf numFmtId="20" fontId="51" fillId="36" borderId="0" xfId="0" applyNumberFormat="1" applyFont="1" applyFill="1" applyAlignment="1">
      <alignment horizontal="left"/>
    </xf>
    <xf numFmtId="1" fontId="1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174" fontId="0" fillId="0" borderId="0" xfId="0" applyNumberFormat="1" applyFont="1" applyFill="1" applyBorder="1" applyAlignment="1">
      <alignment horizontal="center" vertical="center"/>
    </xf>
    <xf numFmtId="1" fontId="0" fillId="0" borderId="0" xfId="0" applyNumberFormat="1" applyFont="1" applyFill="1" applyBorder="1" applyAlignment="1">
      <alignment horizontal="center" vertical="center"/>
    </xf>
    <xf numFmtId="49" fontId="0" fillId="0" borderId="0" xfId="0" applyNumberFormat="1" applyFont="1" applyFill="1" applyBorder="1" applyAlignment="1">
      <alignment horizontal="center" vertical="center"/>
    </xf>
    <xf numFmtId="0" fontId="0" fillId="0" borderId="0" xfId="0" applyNumberFormat="1" applyFont="1" applyFill="1" applyBorder="1" applyAlignment="1">
      <alignment horizontal="center" vertical="center"/>
    </xf>
    <xf numFmtId="1" fontId="8" fillId="0" borderId="15" xfId="0" applyNumberFormat="1" applyFont="1" applyFill="1" applyBorder="1" applyAlignment="1">
      <alignment horizontal="center" vertical="center" wrapText="1"/>
    </xf>
    <xf numFmtId="0" fontId="6" fillId="0" borderId="15" xfId="0" applyFont="1" applyFill="1" applyBorder="1" applyAlignment="1">
      <alignment horizontal="center" vertical="center" wrapText="1"/>
    </xf>
    <xf numFmtId="174" fontId="6" fillId="0" borderId="15" xfId="0" applyNumberFormat="1" applyFont="1" applyFill="1" applyBorder="1" applyAlignment="1">
      <alignment horizontal="center" vertical="center" wrapText="1"/>
    </xf>
    <xf numFmtId="2" fontId="8" fillId="0" borderId="15" xfId="0" applyNumberFormat="1" applyFont="1" applyFill="1" applyBorder="1" applyAlignment="1">
      <alignment horizontal="center" vertical="center" wrapText="1"/>
    </xf>
    <xf numFmtId="0" fontId="8" fillId="0" borderId="15" xfId="0" applyFont="1" applyFill="1" applyBorder="1" applyAlignment="1">
      <alignment horizontal="center" vertical="center" wrapText="1"/>
    </xf>
    <xf numFmtId="166" fontId="8" fillId="0" borderId="15" xfId="0" applyNumberFormat="1" applyFont="1" applyFill="1" applyBorder="1" applyAlignment="1">
      <alignment horizontal="center" vertical="center" wrapText="1"/>
    </xf>
    <xf numFmtId="49" fontId="6" fillId="0" borderId="15" xfId="0" applyNumberFormat="1" applyFont="1" applyFill="1" applyBorder="1" applyAlignment="1">
      <alignment horizontal="center" vertical="center" wrapText="1"/>
    </xf>
    <xf numFmtId="0" fontId="6" fillId="0" borderId="15" xfId="0" applyFont="1" applyFill="1" applyBorder="1" applyAlignment="1">
      <alignment horizontal="center" vertical="center"/>
    </xf>
    <xf numFmtId="0" fontId="0" fillId="0" borderId="0" xfId="0" quotePrefix="1" applyFont="1" applyAlignment="1">
      <alignment horizontal="center" vertical="center"/>
    </xf>
    <xf numFmtId="0" fontId="0" fillId="0" borderId="0" xfId="0" applyFont="1" applyAlignment="1">
      <alignment horizontal="center" vertical="center"/>
    </xf>
    <xf numFmtId="174" fontId="0" fillId="0" borderId="0" xfId="0" applyNumberFormat="1" applyFont="1" applyAlignment="1">
      <alignment horizontal="center" vertical="center"/>
    </xf>
    <xf numFmtId="166" fontId="0" fillId="0" borderId="0" xfId="0" applyNumberFormat="1" applyFont="1" applyAlignment="1">
      <alignment horizontal="center" vertical="center"/>
    </xf>
    <xf numFmtId="1" fontId="0" fillId="0" borderId="0" xfId="0" applyNumberFormat="1" applyFont="1" applyAlignment="1">
      <alignment horizontal="center" vertical="center"/>
    </xf>
    <xf numFmtId="174" fontId="10" fillId="0" borderId="0" xfId="0" applyNumberFormat="1" applyFont="1" applyFill="1" applyBorder="1" applyAlignment="1">
      <alignment horizontal="center" vertical="center"/>
    </xf>
    <xf numFmtId="2" fontId="0" fillId="0" borderId="0" xfId="0" applyNumberFormat="1" applyFont="1" applyFill="1" applyBorder="1" applyAlignment="1">
      <alignment horizontal="center" vertical="center"/>
    </xf>
    <xf numFmtId="166" fontId="0" fillId="0" borderId="0" xfId="0" applyNumberFormat="1" applyFont="1" applyFill="1" applyBorder="1" applyAlignment="1">
      <alignment horizontal="center" vertical="center"/>
    </xf>
    <xf numFmtId="0" fontId="0" fillId="0" borderId="0" xfId="0" applyFont="1" applyFill="1" applyAlignment="1">
      <alignment horizontal="center"/>
    </xf>
    <xf numFmtId="174" fontId="10" fillId="0" borderId="0" xfId="0" applyNumberFormat="1" applyFont="1" applyFill="1" applyBorder="1" applyAlignment="1">
      <alignment horizontal="left" vertical="center"/>
    </xf>
    <xf numFmtId="1" fontId="0" fillId="0" borderId="0" xfId="0" applyNumberFormat="1" applyFont="1" applyFill="1" applyBorder="1" applyAlignment="1">
      <alignment horizontal="center" vertical="center" wrapText="1"/>
    </xf>
    <xf numFmtId="0" fontId="55" fillId="0" borderId="0" xfId="0" applyFont="1" applyAlignment="1">
      <alignment horizontal="left" vertical="center"/>
    </xf>
    <xf numFmtId="0" fontId="55" fillId="0" borderId="0" xfId="0" applyFont="1" applyAlignment="1">
      <alignment horizontal="center" vertical="center"/>
    </xf>
    <xf numFmtId="0" fontId="12" fillId="0" borderId="0" xfId="0" applyFont="1" applyAlignment="1">
      <alignment vertical="center" wrapText="1"/>
    </xf>
    <xf numFmtId="0" fontId="4" fillId="0" borderId="0" xfId="0" applyFont="1" applyAlignment="1">
      <alignment horizontal="center" vertical="center"/>
    </xf>
    <xf numFmtId="1" fontId="4" fillId="0" borderId="0" xfId="0" applyNumberFormat="1" applyFont="1" applyAlignment="1">
      <alignment horizontal="center" vertical="center"/>
    </xf>
    <xf numFmtId="0" fontId="4" fillId="0" borderId="0" xfId="0" applyFont="1" applyFill="1" applyAlignment="1">
      <alignment horizontal="center" vertical="center" wrapText="1"/>
    </xf>
    <xf numFmtId="0" fontId="4" fillId="0" borderId="0" xfId="0" applyFont="1" applyAlignment="1">
      <alignment horizontal="left" vertical="center" wrapText="1"/>
    </xf>
    <xf numFmtId="0" fontId="56" fillId="0" borderId="0" xfId="0" applyFont="1" applyAlignment="1">
      <alignment horizontal="center" vertical="center" wrapText="1"/>
    </xf>
    <xf numFmtId="0" fontId="38" fillId="0" borderId="0" xfId="0" applyFont="1" applyBorder="1" applyAlignment="1">
      <alignment horizontal="left" vertical="center"/>
    </xf>
    <xf numFmtId="0" fontId="38" fillId="0" borderId="0" xfId="0" applyFont="1" applyBorder="1" applyAlignment="1">
      <alignment vertical="center"/>
    </xf>
    <xf numFmtId="0" fontId="39" fillId="0" borderId="0" xfId="0" applyFont="1" applyAlignment="1">
      <alignment horizontal="center" vertical="center"/>
    </xf>
    <xf numFmtId="0" fontId="12" fillId="0" borderId="0" xfId="0" applyFont="1" applyAlignment="1">
      <alignment horizontal="center" vertical="center"/>
    </xf>
    <xf numFmtId="1" fontId="12" fillId="0" borderId="0" xfId="0" applyNumberFormat="1" applyFont="1" applyAlignment="1">
      <alignment horizontal="center" vertical="center"/>
    </xf>
    <xf numFmtId="0" fontId="12" fillId="0" borderId="0" xfId="0" applyFont="1" applyFill="1" applyAlignment="1">
      <alignment horizontal="center" vertical="center" wrapText="1"/>
    </xf>
    <xf numFmtId="0" fontId="12" fillId="0" borderId="0" xfId="0" applyFont="1" applyAlignment="1">
      <alignment horizontal="left" vertical="center" wrapText="1"/>
    </xf>
    <xf numFmtId="0" fontId="57" fillId="0" borderId="0" xfId="0" applyFont="1" applyAlignment="1">
      <alignment horizontal="center" vertical="center" wrapText="1"/>
    </xf>
    <xf numFmtId="175" fontId="12" fillId="0" borderId="0" xfId="0" applyNumberFormat="1" applyFont="1" applyAlignment="1">
      <alignment horizontal="center" vertical="center"/>
    </xf>
    <xf numFmtId="0" fontId="12" fillId="0" borderId="0" xfId="0" applyFont="1" applyAlignment="1">
      <alignment horizontal="center" vertical="center" wrapText="1"/>
    </xf>
    <xf numFmtId="0" fontId="58" fillId="0" borderId="0" xfId="0" applyFont="1" applyAlignment="1">
      <alignment horizontal="center" vertical="center" wrapText="1"/>
    </xf>
    <xf numFmtId="175" fontId="21" fillId="0" borderId="15" xfId="0" applyNumberFormat="1" applyFont="1" applyBorder="1" applyAlignment="1">
      <alignment horizontal="center" vertical="center" wrapText="1"/>
    </xf>
    <xf numFmtId="0" fontId="21" fillId="0" borderId="15" xfId="0" applyFont="1" applyBorder="1" applyAlignment="1">
      <alignment horizontal="center" vertical="center" wrapText="1"/>
    </xf>
    <xf numFmtId="0" fontId="21" fillId="0" borderId="15" xfId="0" applyFont="1" applyBorder="1" applyAlignment="1">
      <alignment horizontal="center" vertical="center"/>
    </xf>
    <xf numFmtId="0" fontId="21" fillId="0" borderId="15" xfId="0" applyFont="1" applyBorder="1" applyAlignment="1">
      <alignment horizontal="left" vertical="center" wrapText="1"/>
    </xf>
    <xf numFmtId="1" fontId="21" fillId="0" borderId="15" xfId="0" applyNumberFormat="1" applyFont="1" applyBorder="1" applyAlignment="1">
      <alignment horizontal="center" vertical="center" wrapText="1"/>
    </xf>
    <xf numFmtId="0" fontId="21" fillId="0" borderId="15" xfId="0" applyFont="1" applyFill="1" applyBorder="1" applyAlignment="1">
      <alignment horizontal="center" vertical="center" wrapText="1"/>
    </xf>
    <xf numFmtId="0" fontId="59" fillId="0" borderId="15" xfId="0" applyFont="1" applyBorder="1" applyAlignment="1">
      <alignment horizontal="center" vertical="center" wrapText="1"/>
    </xf>
    <xf numFmtId="0" fontId="5" fillId="0" borderId="15" xfId="0" applyFont="1" applyBorder="1"/>
    <xf numFmtId="175" fontId="5" fillId="0" borderId="0" xfId="0" applyNumberFormat="1" applyFont="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Border="1" applyAlignment="1">
      <alignment horizontal="center" vertical="center"/>
    </xf>
    <xf numFmtId="0" fontId="5" fillId="0" borderId="0" xfId="0" applyFont="1" applyBorder="1" applyAlignment="1">
      <alignment horizontal="left" vertical="center" wrapText="1"/>
    </xf>
    <xf numFmtId="1" fontId="5" fillId="0" borderId="0" xfId="0" applyNumberFormat="1" applyFont="1" applyBorder="1" applyAlignment="1">
      <alignment horizontal="center" vertical="center" wrapText="1"/>
    </xf>
    <xf numFmtId="0" fontId="59" fillId="0" borderId="0" xfId="0" applyFont="1" applyBorder="1" applyAlignment="1">
      <alignment horizontal="center" vertical="center" wrapText="1"/>
    </xf>
    <xf numFmtId="0" fontId="5" fillId="0" borderId="0" xfId="0" applyFont="1" applyBorder="1"/>
    <xf numFmtId="1" fontId="5" fillId="0" borderId="0" xfId="0" applyNumberFormat="1" applyFont="1" applyFill="1" applyAlignment="1">
      <alignment horizontal="left" vertical="center"/>
    </xf>
    <xf numFmtId="0" fontId="5" fillId="0" borderId="0" xfId="0" applyFont="1" applyFill="1" applyAlignment="1">
      <alignment horizontal="center" vertical="center" wrapText="1"/>
    </xf>
    <xf numFmtId="0" fontId="5" fillId="0" borderId="0" xfId="0" applyFont="1" applyFill="1" applyAlignment="1">
      <alignment horizontal="center" vertical="center"/>
    </xf>
    <xf numFmtId="0" fontId="9" fillId="0" borderId="0" xfId="40" applyFont="1" applyFill="1" applyAlignment="1">
      <alignment horizontal="left" vertical="center" wrapText="1"/>
    </xf>
    <xf numFmtId="1" fontId="5" fillId="0" borderId="0" xfId="0" applyNumberFormat="1" applyFont="1" applyFill="1" applyAlignment="1">
      <alignment horizontal="center" vertical="center"/>
    </xf>
    <xf numFmtId="0" fontId="5" fillId="0" borderId="0" xfId="0" applyFont="1" applyFill="1" applyAlignment="1">
      <alignment horizontal="left" vertical="center" wrapText="1"/>
    </xf>
    <xf numFmtId="0" fontId="59" fillId="0" borderId="0" xfId="0" applyFont="1" applyFill="1" applyAlignment="1">
      <alignment horizontal="center" vertical="center" wrapText="1"/>
    </xf>
    <xf numFmtId="0" fontId="5" fillId="0" borderId="0" xfId="0" applyFont="1" applyFill="1"/>
    <xf numFmtId="175" fontId="5" fillId="0" borderId="0" xfId="0" applyNumberFormat="1"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center" vertical="center"/>
    </xf>
    <xf numFmtId="0" fontId="5" fillId="0" borderId="0" xfId="0" applyFont="1" applyAlignment="1">
      <alignment vertical="center" wrapText="1"/>
    </xf>
    <xf numFmtId="0" fontId="5" fillId="0" borderId="0" xfId="0" applyFont="1" applyAlignment="1">
      <alignment horizontal="left" vertical="center" wrapText="1"/>
    </xf>
    <xf numFmtId="0" fontId="59" fillId="0" borderId="0" xfId="0" applyFont="1" applyAlignment="1">
      <alignment horizontal="center" vertical="center" wrapText="1"/>
    </xf>
    <xf numFmtId="0" fontId="5" fillId="0" borderId="0" xfId="0" applyFont="1"/>
    <xf numFmtId="1" fontId="5" fillId="0" borderId="0" xfId="0" applyNumberFormat="1" applyFont="1" applyAlignment="1">
      <alignment horizontal="center" vertical="center"/>
    </xf>
    <xf numFmtId="0" fontId="5" fillId="33" borderId="0" xfId="0" applyFont="1" applyFill="1" applyAlignment="1">
      <alignment vertical="center" wrapText="1"/>
    </xf>
    <xf numFmtId="175" fontId="5" fillId="0" borderId="0" xfId="0" applyNumberFormat="1" applyFont="1" applyBorder="1" applyAlignment="1">
      <alignment horizontal="center" vertical="center"/>
    </xf>
    <xf numFmtId="0" fontId="5" fillId="0" borderId="0" xfId="0" applyFont="1" applyFill="1" applyBorder="1" applyAlignment="1">
      <alignment horizontal="center"/>
    </xf>
    <xf numFmtId="0" fontId="5" fillId="0" borderId="0" xfId="0" applyFont="1" applyFill="1" applyAlignment="1">
      <alignment vertical="center" wrapText="1"/>
    </xf>
    <xf numFmtId="1" fontId="5" fillId="33" borderId="0" xfId="0" applyNumberFormat="1" applyFont="1" applyFill="1" applyAlignment="1">
      <alignment horizontal="center" vertical="center"/>
    </xf>
    <xf numFmtId="0" fontId="5" fillId="0" borderId="0" xfId="0" applyFont="1" applyAlignment="1">
      <alignment horizontal="left" vertical="top" wrapText="1"/>
    </xf>
    <xf numFmtId="0" fontId="5" fillId="0" borderId="0" xfId="0" applyFont="1" applyAlignment="1">
      <alignment horizontal="left"/>
    </xf>
    <xf numFmtId="175" fontId="5" fillId="0" borderId="0" xfId="0" applyNumberFormat="1" applyFont="1" applyFill="1" applyAlignment="1">
      <alignment horizontal="center" vertical="center"/>
    </xf>
    <xf numFmtId="0" fontId="5" fillId="0" borderId="0" xfId="0" applyFont="1" applyFill="1" applyBorder="1" applyAlignment="1">
      <alignment horizontal="center" vertical="center"/>
    </xf>
    <xf numFmtId="0" fontId="5" fillId="0" borderId="0" xfId="0" applyFont="1" applyFill="1" applyAlignment="1">
      <alignment horizontal="left" wrapText="1"/>
    </xf>
    <xf numFmtId="0" fontId="5" fillId="0" borderId="0" xfId="0" applyFont="1" applyAlignment="1">
      <alignment horizontal="left" wrapText="1"/>
    </xf>
    <xf numFmtId="0" fontId="9" fillId="0" borderId="0" xfId="0" applyFont="1" applyAlignment="1">
      <alignment horizontal="left" wrapText="1"/>
    </xf>
    <xf numFmtId="2" fontId="12" fillId="0" borderId="0" xfId="0" applyNumberFormat="1" applyFont="1" applyFill="1"/>
    <xf numFmtId="1" fontId="55" fillId="0" borderId="0" xfId="59" applyNumberFormat="1" applyFont="1" applyFill="1" applyBorder="1" applyAlignment="1">
      <alignment horizontal="center" vertical="center"/>
    </xf>
    <xf numFmtId="1" fontId="60" fillId="37" borderId="14" xfId="59" applyNumberFormat="1" applyFont="1" applyFill="1" applyBorder="1" applyAlignment="1">
      <alignment horizontal="center" vertical="center" wrapText="1"/>
    </xf>
    <xf numFmtId="0" fontId="55" fillId="0" borderId="0" xfId="0" applyFont="1" applyBorder="1" applyAlignment="1">
      <alignment vertical="center"/>
    </xf>
    <xf numFmtId="1" fontId="62" fillId="0" borderId="24" xfId="0" applyNumberFormat="1" applyFont="1" applyFill="1" applyBorder="1" applyAlignment="1">
      <alignment horizontal="center" vertical="center" wrapText="1"/>
    </xf>
    <xf numFmtId="0" fontId="62" fillId="0" borderId="24" xfId="0" applyFont="1" applyFill="1" applyBorder="1" applyAlignment="1">
      <alignment horizontal="center" vertical="center" wrapText="1"/>
    </xf>
    <xf numFmtId="0" fontId="62" fillId="0" borderId="24" xfId="0" applyFont="1" applyFill="1" applyBorder="1" applyAlignment="1">
      <alignment horizontal="center" wrapText="1"/>
    </xf>
    <xf numFmtId="49" fontId="60" fillId="38" borderId="24" xfId="59" applyNumberFormat="1" applyFont="1" applyFill="1" applyBorder="1" applyAlignment="1">
      <alignment horizontal="center" wrapText="1"/>
    </xf>
    <xf numFmtId="168" fontId="60" fillId="39" borderId="24" xfId="59" applyNumberFormat="1" applyFont="1" applyFill="1" applyBorder="1" applyAlignment="1">
      <alignment horizontal="center" vertical="center" wrapText="1"/>
    </xf>
    <xf numFmtId="1" fontId="60" fillId="0" borderId="24" xfId="59" applyNumberFormat="1" applyFont="1" applyFill="1" applyBorder="1" applyAlignment="1">
      <alignment horizontal="center" vertical="center" wrapText="1"/>
    </xf>
    <xf numFmtId="1" fontId="60" fillId="37" borderId="25" xfId="59" applyNumberFormat="1" applyFont="1" applyFill="1" applyBorder="1" applyAlignment="1">
      <alignment horizontal="center" vertical="center" wrapText="1"/>
    </xf>
    <xf numFmtId="0" fontId="62" fillId="0" borderId="26" xfId="0" applyFont="1" applyFill="1" applyBorder="1" applyAlignment="1">
      <alignment horizontal="center" vertical="center" wrapText="1"/>
    </xf>
    <xf numFmtId="0" fontId="62" fillId="0" borderId="27" xfId="0" applyFont="1" applyFill="1" applyBorder="1" applyAlignment="1">
      <alignment horizontal="center" vertical="center" wrapText="1"/>
    </xf>
    <xf numFmtId="0" fontId="55" fillId="0" borderId="20" xfId="0" applyFont="1" applyBorder="1" applyAlignment="1">
      <alignment horizontal="center" vertical="center" textRotation="90"/>
    </xf>
    <xf numFmtId="0" fontId="55" fillId="0" borderId="21" xfId="0" applyFont="1" applyBorder="1" applyAlignment="1">
      <alignment horizontal="center" vertical="center" textRotation="90"/>
    </xf>
    <xf numFmtId="0" fontId="55" fillId="0" borderId="16" xfId="0" applyFont="1" applyBorder="1" applyAlignment="1">
      <alignment horizontal="center" vertical="center" textRotation="90"/>
    </xf>
    <xf numFmtId="0" fontId="55" fillId="0" borderId="16" xfId="0" applyFont="1" applyBorder="1" applyAlignment="1">
      <alignment horizontal="center" vertical="center" textRotation="90" wrapText="1"/>
    </xf>
    <xf numFmtId="0" fontId="55" fillId="0" borderId="17" xfId="0" applyFont="1" applyBorder="1" applyAlignment="1">
      <alignment horizontal="center" vertical="center" textRotation="90" wrapText="1"/>
    </xf>
    <xf numFmtId="0" fontId="55" fillId="0" borderId="21" xfId="0" applyFont="1" applyBorder="1" applyAlignment="1">
      <alignment horizontal="center" vertical="center" textRotation="90" wrapText="1"/>
    </xf>
    <xf numFmtId="0" fontId="55" fillId="0" borderId="17" xfId="0" applyFont="1" applyBorder="1" applyAlignment="1">
      <alignment horizontal="center" vertical="center" textRotation="90"/>
    </xf>
    <xf numFmtId="0" fontId="55" fillId="0" borderId="25" xfId="0" applyFont="1" applyBorder="1" applyAlignment="1">
      <alignment horizontal="center" vertical="center" textRotation="90"/>
    </xf>
    <xf numFmtId="0" fontId="55" fillId="0" borderId="26" xfId="0" applyFont="1" applyBorder="1" applyAlignment="1">
      <alignment horizontal="center" vertical="center" textRotation="90"/>
    </xf>
    <xf numFmtId="0" fontId="55" fillId="0" borderId="27" xfId="0" applyFont="1" applyBorder="1" applyAlignment="1">
      <alignment horizontal="center" vertical="center" textRotation="90"/>
    </xf>
    <xf numFmtId="49" fontId="60" fillId="0" borderId="27" xfId="0" applyNumberFormat="1" applyFont="1" applyFill="1" applyBorder="1" applyAlignment="1">
      <alignment horizontal="left" vertical="center" wrapText="1"/>
    </xf>
    <xf numFmtId="0" fontId="60" fillId="0" borderId="24" xfId="0" applyFont="1" applyBorder="1" applyAlignment="1">
      <alignment vertical="center"/>
    </xf>
    <xf numFmtId="0" fontId="55" fillId="0" borderId="0" xfId="0" applyFont="1" applyFill="1" applyAlignment="1">
      <alignment horizontal="center"/>
    </xf>
    <xf numFmtId="1" fontId="55" fillId="33" borderId="0" xfId="0" applyNumberFormat="1" applyFont="1" applyFill="1" applyAlignment="1">
      <alignment horizontal="center"/>
    </xf>
    <xf numFmtId="168" fontId="55" fillId="0" borderId="0" xfId="0" applyNumberFormat="1" applyFont="1" applyFill="1" applyBorder="1" applyAlignment="1">
      <alignment horizontal="center" vertical="center"/>
    </xf>
    <xf numFmtId="0" fontId="55" fillId="0" borderId="0" xfId="0" applyFont="1" applyFill="1" applyBorder="1" applyAlignment="1">
      <alignment vertical="center"/>
    </xf>
    <xf numFmtId="0" fontId="60" fillId="37" borderId="0" xfId="0" applyFont="1" applyFill="1" applyBorder="1" applyAlignment="1">
      <alignment horizontal="center" vertical="center"/>
    </xf>
    <xf numFmtId="0" fontId="55" fillId="0" borderId="0" xfId="0" applyFont="1" applyBorder="1" applyAlignment="1">
      <alignment horizontal="center" vertical="center"/>
    </xf>
    <xf numFmtId="0" fontId="55" fillId="0" borderId="13" xfId="0" applyFont="1" applyBorder="1" applyAlignment="1">
      <alignment vertical="center"/>
    </xf>
    <xf numFmtId="0" fontId="0" fillId="0" borderId="0" xfId="0" applyAlignment="1">
      <alignment horizontal="center"/>
    </xf>
    <xf numFmtId="0" fontId="55" fillId="0" borderId="14" xfId="0" applyFont="1" applyBorder="1" applyAlignment="1">
      <alignment horizontal="center"/>
    </xf>
    <xf numFmtId="0" fontId="55" fillId="0" borderId="0" xfId="0" applyFont="1" applyFill="1" applyBorder="1"/>
    <xf numFmtId="0" fontId="0" fillId="0" borderId="0" xfId="0" applyFont="1" applyBorder="1"/>
    <xf numFmtId="0" fontId="0" fillId="0" borderId="0" xfId="0" applyFont="1" applyFill="1" applyBorder="1"/>
    <xf numFmtId="0" fontId="0" fillId="0" borderId="13" xfId="0" applyFont="1" applyBorder="1"/>
    <xf numFmtId="0" fontId="0" fillId="0" borderId="0" xfId="0" applyFont="1" applyFill="1"/>
    <xf numFmtId="0" fontId="0" fillId="0" borderId="13" xfId="0" applyFont="1" applyFill="1" applyBorder="1"/>
    <xf numFmtId="49" fontId="55" fillId="0" borderId="13" xfId="0" applyNumberFormat="1" applyFont="1" applyBorder="1" applyAlignment="1">
      <alignment vertical="center"/>
    </xf>
    <xf numFmtId="0" fontId="55" fillId="0" borderId="0" xfId="0" applyFont="1" applyBorder="1"/>
    <xf numFmtId="0" fontId="0" fillId="0" borderId="0" xfId="0" applyFont="1"/>
    <xf numFmtId="0" fontId="0" fillId="0" borderId="0" xfId="0" applyAlignment="1">
      <alignment wrapText="1"/>
    </xf>
    <xf numFmtId="168" fontId="55" fillId="0" borderId="0" xfId="0" applyNumberFormat="1" applyFont="1" applyFill="1" applyAlignment="1">
      <alignment horizontal="center"/>
    </xf>
    <xf numFmtId="1" fontId="55" fillId="0" borderId="0" xfId="0" applyNumberFormat="1" applyFont="1" applyFill="1" applyAlignment="1">
      <alignment horizontal="center"/>
    </xf>
    <xf numFmtId="0" fontId="60" fillId="37" borderId="0" xfId="0" applyFont="1" applyFill="1" applyBorder="1" applyAlignment="1">
      <alignment horizontal="center"/>
    </xf>
    <xf numFmtId="49" fontId="55" fillId="0" borderId="13" xfId="0" applyNumberFormat="1" applyFont="1" applyFill="1" applyBorder="1" applyAlignment="1">
      <alignment horizontal="center" vertical="center"/>
    </xf>
    <xf numFmtId="0" fontId="55" fillId="36" borderId="0" xfId="0" applyFont="1" applyFill="1" applyAlignment="1">
      <alignment horizontal="center"/>
    </xf>
    <xf numFmtId="1" fontId="55" fillId="36" borderId="0" xfId="0" applyNumberFormat="1" applyFont="1" applyFill="1" applyAlignment="1">
      <alignment horizontal="center"/>
    </xf>
    <xf numFmtId="168" fontId="55" fillId="36" borderId="0" xfId="0" applyNumberFormat="1" applyFont="1" applyFill="1" applyAlignment="1">
      <alignment horizontal="center"/>
    </xf>
    <xf numFmtId="0" fontId="60" fillId="36" borderId="0" xfId="0" applyFont="1" applyFill="1" applyBorder="1" applyAlignment="1">
      <alignment horizontal="center"/>
    </xf>
    <xf numFmtId="49" fontId="55" fillId="36" borderId="13" xfId="0" applyNumberFormat="1" applyFont="1" applyFill="1" applyBorder="1" applyAlignment="1">
      <alignment horizontal="center" vertical="center"/>
    </xf>
    <xf numFmtId="0" fontId="0" fillId="36" borderId="0" xfId="0" applyFill="1" applyAlignment="1">
      <alignment horizontal="center"/>
    </xf>
    <xf numFmtId="0" fontId="0" fillId="36" borderId="0" xfId="0" applyFill="1"/>
    <xf numFmtId="0" fontId="55" fillId="36" borderId="14" xfId="0" applyFont="1" applyFill="1" applyBorder="1" applyAlignment="1">
      <alignment horizontal="center"/>
    </xf>
    <xf numFmtId="0" fontId="0" fillId="36" borderId="0" xfId="0" applyFill="1" applyBorder="1"/>
    <xf numFmtId="0" fontId="0" fillId="36" borderId="12" xfId="0" applyFill="1" applyBorder="1"/>
    <xf numFmtId="0" fontId="55" fillId="36" borderId="0" xfId="0" applyFont="1" applyFill="1" applyBorder="1"/>
    <xf numFmtId="0" fontId="0" fillId="36" borderId="0" xfId="0" applyFont="1" applyFill="1" applyBorder="1"/>
    <xf numFmtId="0" fontId="0" fillId="36" borderId="0" xfId="0" applyFont="1" applyFill="1" applyBorder="1" applyAlignment="1">
      <alignment horizontal="center"/>
    </xf>
    <xf numFmtId="0" fontId="0" fillId="36" borderId="13" xfId="0" applyFont="1" applyFill="1" applyBorder="1"/>
    <xf numFmtId="0" fontId="0" fillId="36" borderId="0" xfId="0" applyFont="1" applyFill="1"/>
    <xf numFmtId="49" fontId="55" fillId="36" borderId="13" xfId="0" applyNumberFormat="1" applyFont="1" applyFill="1" applyBorder="1" applyAlignment="1">
      <alignment vertical="center"/>
    </xf>
    <xf numFmtId="0" fontId="55" fillId="36" borderId="0" xfId="0" applyFont="1" applyFill="1" applyBorder="1" applyAlignment="1">
      <alignment vertical="center"/>
    </xf>
    <xf numFmtId="0" fontId="0" fillId="0" borderId="0" xfId="0" applyFont="1" applyBorder="1" applyAlignment="1">
      <alignment horizontal="center"/>
    </xf>
    <xf numFmtId="0" fontId="0" fillId="0" borderId="12" xfId="0" applyFont="1" applyBorder="1" applyAlignment="1">
      <alignment horizontal="center"/>
    </xf>
    <xf numFmtId="0" fontId="0" fillId="0" borderId="13" xfId="0" applyFont="1" applyBorder="1" applyAlignment="1">
      <alignment horizontal="center"/>
    </xf>
    <xf numFmtId="0" fontId="0" fillId="36" borderId="12" xfId="0" applyFont="1" applyFill="1" applyBorder="1" applyAlignment="1">
      <alignment horizontal="center"/>
    </xf>
    <xf numFmtId="0" fontId="0" fillId="36" borderId="13" xfId="0" applyFont="1" applyFill="1" applyBorder="1" applyAlignment="1">
      <alignment horizontal="center"/>
    </xf>
    <xf numFmtId="0" fontId="55" fillId="0" borderId="12" xfId="0" applyFont="1" applyBorder="1"/>
    <xf numFmtId="0" fontId="55" fillId="36" borderId="12" xfId="0" applyFont="1" applyFill="1" applyBorder="1"/>
    <xf numFmtId="49" fontId="61" fillId="0" borderId="13" xfId="0" applyNumberFormat="1" applyFont="1" applyBorder="1" applyAlignment="1">
      <alignment vertical="center"/>
    </xf>
    <xf numFmtId="0" fontId="55" fillId="36" borderId="0" xfId="0" applyFont="1" applyFill="1" applyBorder="1" applyAlignment="1">
      <alignment horizontal="center" vertical="center"/>
    </xf>
    <xf numFmtId="168" fontId="55" fillId="0" borderId="0" xfId="0" applyNumberFormat="1" applyFont="1" applyBorder="1" applyAlignment="1">
      <alignment horizontal="center" vertical="center"/>
    </xf>
    <xf numFmtId="0" fontId="55" fillId="0" borderId="12" xfId="0" applyFont="1" applyFill="1" applyBorder="1" applyAlignment="1">
      <alignment horizontal="center" vertical="center"/>
    </xf>
    <xf numFmtId="0" fontId="55" fillId="0" borderId="0" xfId="0" applyFont="1" applyFill="1" applyBorder="1" applyAlignment="1">
      <alignment horizontal="center" vertical="center"/>
    </xf>
    <xf numFmtId="0" fontId="0" fillId="0" borderId="13" xfId="0" applyFont="1" applyFill="1" applyBorder="1" applyAlignment="1">
      <alignment horizontal="center" vertical="center"/>
    </xf>
    <xf numFmtId="0" fontId="55" fillId="0" borderId="13" xfId="0" applyFont="1" applyFill="1" applyBorder="1" applyAlignment="1">
      <alignment horizontal="left" vertical="center"/>
    </xf>
    <xf numFmtId="0" fontId="0" fillId="0" borderId="0" xfId="0" applyFill="1"/>
    <xf numFmtId="49" fontId="55" fillId="0" borderId="13" xfId="0" applyNumberFormat="1" applyFont="1" applyFill="1" applyBorder="1" applyAlignment="1">
      <alignment vertical="center"/>
    </xf>
    <xf numFmtId="0" fontId="0" fillId="36" borderId="0" xfId="0" applyFont="1" applyFill="1" applyAlignment="1">
      <alignment horizontal="center"/>
    </xf>
    <xf numFmtId="0" fontId="0" fillId="0" borderId="0" xfId="0" applyFont="1" applyAlignment="1">
      <alignment horizontal="center"/>
    </xf>
    <xf numFmtId="0" fontId="55" fillId="36" borderId="12" xfId="0" applyFont="1" applyFill="1" applyBorder="1" applyAlignment="1">
      <alignment horizontal="center" vertical="center"/>
    </xf>
    <xf numFmtId="0" fontId="0" fillId="36" borderId="0" xfId="0" applyFont="1" applyFill="1" applyBorder="1" applyAlignment="1">
      <alignment horizontal="center" vertical="center"/>
    </xf>
    <xf numFmtId="0" fontId="55" fillId="0" borderId="14" xfId="0" applyFont="1" applyFill="1" applyBorder="1" applyAlignment="1">
      <alignment horizontal="center"/>
    </xf>
    <xf numFmtId="0" fontId="55" fillId="0" borderId="12" xfId="0" applyFont="1" applyBorder="1" applyAlignment="1">
      <alignment horizontal="center" vertical="center"/>
    </xf>
    <xf numFmtId="0" fontId="0" fillId="0" borderId="0" xfId="0" applyFont="1" applyBorder="1" applyAlignment="1">
      <alignment horizontal="center" vertical="center"/>
    </xf>
    <xf numFmtId="0" fontId="55" fillId="0" borderId="13" xfId="0" applyFont="1" applyFill="1" applyBorder="1" applyAlignment="1">
      <alignment vertical="center"/>
    </xf>
    <xf numFmtId="0" fontId="0" fillId="36" borderId="12" xfId="0" applyFont="1" applyFill="1" applyBorder="1"/>
    <xf numFmtId="0" fontId="0" fillId="0" borderId="12" xfId="0" applyFont="1" applyBorder="1"/>
    <xf numFmtId="0" fontId="55" fillId="0" borderId="13" xfId="0" applyFont="1" applyBorder="1"/>
    <xf numFmtId="0" fontId="0" fillId="36" borderId="13" xfId="0" applyFont="1" applyFill="1" applyBorder="1" applyAlignment="1">
      <alignment horizontal="center" vertical="center"/>
    </xf>
    <xf numFmtId="1" fontId="55" fillId="0" borderId="0" xfId="46" applyNumberFormat="1" applyFont="1" applyFill="1" applyBorder="1" applyAlignment="1">
      <alignment horizontal="center"/>
    </xf>
    <xf numFmtId="1" fontId="55" fillId="36" borderId="0" xfId="46" applyNumberFormat="1" applyFont="1" applyFill="1" applyBorder="1" applyAlignment="1">
      <alignment horizontal="center"/>
    </xf>
    <xf numFmtId="1" fontId="64" fillId="0" borderId="0" xfId="46" applyNumberFormat="1" applyFont="1" applyFill="1" applyBorder="1" applyAlignment="1">
      <alignment horizontal="center"/>
    </xf>
    <xf numFmtId="0" fontId="55" fillId="0" borderId="0" xfId="46" applyFont="1" applyFill="1" applyBorder="1" applyAlignment="1">
      <alignment horizontal="center"/>
    </xf>
    <xf numFmtId="1" fontId="64" fillId="36" borderId="0" xfId="46" applyNumberFormat="1" applyFont="1" applyFill="1" applyBorder="1" applyAlignment="1">
      <alignment horizontal="center"/>
    </xf>
    <xf numFmtId="0" fontId="55" fillId="36" borderId="0" xfId="46" applyFont="1" applyFill="1" applyBorder="1" applyAlignment="1">
      <alignment horizontal="center"/>
    </xf>
    <xf numFmtId="1" fontId="55" fillId="36" borderId="0" xfId="59" applyNumberFormat="1" applyFont="1" applyFill="1" applyBorder="1" applyAlignment="1">
      <alignment horizontal="center" vertical="center"/>
    </xf>
    <xf numFmtId="0" fontId="65" fillId="36" borderId="0" xfId="0" applyFont="1" applyFill="1"/>
    <xf numFmtId="0" fontId="65" fillId="36" borderId="0" xfId="0" applyFont="1" applyFill="1" applyBorder="1"/>
    <xf numFmtId="0" fontId="65" fillId="36" borderId="12" xfId="0" applyFont="1" applyFill="1" applyBorder="1"/>
    <xf numFmtId="0" fontId="65" fillId="36" borderId="13" xfId="0" applyFont="1" applyFill="1" applyBorder="1"/>
    <xf numFmtId="0" fontId="65" fillId="0" borderId="0" xfId="0" applyFont="1"/>
    <xf numFmtId="0" fontId="65" fillId="0" borderId="0" xfId="0" applyFont="1" applyBorder="1"/>
    <xf numFmtId="0" fontId="65" fillId="0" borderId="12" xfId="0" applyFont="1" applyBorder="1"/>
    <xf numFmtId="0" fontId="65" fillId="0" borderId="13" xfId="0" applyFont="1" applyBorder="1"/>
    <xf numFmtId="168" fontId="55" fillId="0" borderId="0" xfId="59" applyNumberFormat="1" applyFont="1" applyFill="1" applyBorder="1" applyAlignment="1">
      <alignment horizontal="center" vertical="center"/>
    </xf>
    <xf numFmtId="0" fontId="55" fillId="0" borderId="0" xfId="0" applyFont="1" applyAlignment="1">
      <alignment horizontal="center"/>
    </xf>
    <xf numFmtId="49" fontId="55" fillId="33" borderId="13" xfId="0" applyNumberFormat="1" applyFont="1" applyFill="1" applyBorder="1" applyAlignment="1">
      <alignment horizontal="center" vertical="center"/>
    </xf>
    <xf numFmtId="0" fontId="55" fillId="0" borderId="0" xfId="0" applyFont="1" applyBorder="1" applyAlignment="1">
      <alignment horizontal="center"/>
    </xf>
    <xf numFmtId="0" fontId="55" fillId="0" borderId="0" xfId="0" applyFont="1" applyBorder="1" applyAlignment="1">
      <alignment horizontal="center" wrapText="1"/>
    </xf>
    <xf numFmtId="0" fontId="55" fillId="40" borderId="0" xfId="0" applyFont="1" applyFill="1" applyBorder="1" applyAlignment="1">
      <alignment horizontal="center"/>
    </xf>
    <xf numFmtId="0" fontId="55" fillId="40" borderId="0" xfId="0" applyFont="1" applyFill="1" applyBorder="1" applyAlignment="1">
      <alignment horizontal="center" wrapText="1"/>
    </xf>
    <xf numFmtId="1" fontId="55" fillId="40" borderId="0" xfId="46" applyNumberFormat="1" applyFont="1" applyFill="1" applyBorder="1" applyAlignment="1">
      <alignment horizontal="center"/>
    </xf>
    <xf numFmtId="0" fontId="55" fillId="40" borderId="0" xfId="0" applyFont="1" applyFill="1" applyBorder="1" applyAlignment="1">
      <alignment horizontal="center" vertical="center"/>
    </xf>
    <xf numFmtId="0" fontId="60" fillId="40" borderId="0" xfId="0" applyFont="1" applyFill="1" applyBorder="1" applyAlignment="1">
      <alignment horizontal="center"/>
    </xf>
    <xf numFmtId="0" fontId="4" fillId="40" borderId="0" xfId="0" applyFont="1" applyFill="1" applyAlignment="1">
      <alignment horizontal="center"/>
    </xf>
    <xf numFmtId="49" fontId="55" fillId="40" borderId="13" xfId="0" applyNumberFormat="1" applyFont="1" applyFill="1" applyBorder="1" applyAlignment="1">
      <alignment horizontal="center" vertical="center"/>
    </xf>
    <xf numFmtId="0" fontId="0" fillId="40" borderId="0" xfId="0" applyFill="1" applyAlignment="1">
      <alignment horizontal="center"/>
    </xf>
    <xf numFmtId="0" fontId="0" fillId="40" borderId="0" xfId="0" applyFill="1"/>
    <xf numFmtId="0" fontId="0" fillId="40" borderId="0" xfId="0" applyFill="1" applyBorder="1"/>
    <xf numFmtId="0" fontId="0" fillId="40" borderId="12" xfId="0" applyFill="1" applyBorder="1"/>
    <xf numFmtId="0" fontId="0" fillId="40" borderId="0" xfId="0" applyFont="1" applyFill="1" applyBorder="1"/>
    <xf numFmtId="0" fontId="0" fillId="40" borderId="13" xfId="0" applyFont="1" applyFill="1" applyBorder="1"/>
    <xf numFmtId="0" fontId="0" fillId="40" borderId="0" xfId="0" applyFont="1" applyFill="1"/>
    <xf numFmtId="49" fontId="55" fillId="40" borderId="13" xfId="0" applyNumberFormat="1" applyFont="1" applyFill="1" applyBorder="1" applyAlignment="1">
      <alignment vertical="center"/>
    </xf>
    <xf numFmtId="0" fontId="55" fillId="40" borderId="0" xfId="0" applyFont="1" applyFill="1" applyBorder="1" applyAlignment="1">
      <alignment vertical="center"/>
    </xf>
    <xf numFmtId="0" fontId="55" fillId="36" borderId="0" xfId="0" applyFont="1" applyFill="1" applyBorder="1" applyAlignment="1">
      <alignment horizontal="center"/>
    </xf>
    <xf numFmtId="0" fontId="55" fillId="36" borderId="0" xfId="0" applyFont="1" applyFill="1" applyBorder="1" applyAlignment="1">
      <alignment horizontal="center" wrapText="1"/>
    </xf>
    <xf numFmtId="0" fontId="4" fillId="36" borderId="0" xfId="0" applyFont="1" applyFill="1" applyAlignment="1">
      <alignment horizontal="center"/>
    </xf>
    <xf numFmtId="0" fontId="55" fillId="0" borderId="13" xfId="0" applyFont="1" applyFill="1" applyBorder="1" applyAlignment="1"/>
    <xf numFmtId="0" fontId="55" fillId="0" borderId="0" xfId="0" applyFont="1" applyFill="1"/>
    <xf numFmtId="0" fontId="55" fillId="36" borderId="13" xfId="0" applyFont="1" applyFill="1" applyBorder="1" applyAlignment="1"/>
    <xf numFmtId="0" fontId="55" fillId="36" borderId="0" xfId="0" applyFont="1" applyFill="1"/>
    <xf numFmtId="0" fontId="4" fillId="0" borderId="0" xfId="0" applyFont="1" applyFill="1" applyAlignment="1">
      <alignment horizontal="center"/>
    </xf>
    <xf numFmtId="0" fontId="55" fillId="0" borderId="12" xfId="0" applyFont="1" applyFill="1" applyBorder="1" applyAlignment="1">
      <alignment horizontal="center"/>
    </xf>
    <xf numFmtId="0" fontId="55" fillId="0" borderId="0" xfId="0" applyFont="1" applyFill="1" applyBorder="1" applyAlignment="1">
      <alignment horizontal="center"/>
    </xf>
    <xf numFmtId="0" fontId="55" fillId="0" borderId="0" xfId="0" applyFont="1" applyFill="1" applyBorder="1" applyAlignment="1">
      <alignment horizontal="center" wrapText="1"/>
    </xf>
    <xf numFmtId="0" fontId="4" fillId="0" borderId="0" xfId="0" applyFont="1" applyFill="1" applyBorder="1" applyAlignment="1">
      <alignment horizontal="center"/>
    </xf>
    <xf numFmtId="0" fontId="0" fillId="0" borderId="0" xfId="0" applyFill="1" applyBorder="1" applyAlignment="1">
      <alignment horizontal="center"/>
    </xf>
    <xf numFmtId="0" fontId="0" fillId="0" borderId="0" xfId="0" applyFill="1" applyBorder="1"/>
    <xf numFmtId="0" fontId="0" fillId="0" borderId="12" xfId="0" applyFill="1" applyBorder="1"/>
    <xf numFmtId="0" fontId="55" fillId="36" borderId="0" xfId="0" applyFont="1" applyFill="1" applyAlignment="1">
      <alignment horizontal="center" vertical="center" wrapText="1"/>
    </xf>
    <xf numFmtId="0" fontId="66" fillId="36" borderId="12" xfId="0" applyFont="1" applyFill="1" applyBorder="1" applyAlignment="1">
      <alignment horizontal="center" vertical="center"/>
    </xf>
    <xf numFmtId="0" fontId="0" fillId="36" borderId="13" xfId="0" applyFill="1" applyBorder="1"/>
    <xf numFmtId="0" fontId="55" fillId="0" borderId="0" xfId="0" applyFont="1" applyAlignment="1">
      <alignment horizontal="center" vertical="center" wrapText="1"/>
    </xf>
    <xf numFmtId="0" fontId="66" fillId="0" borderId="12" xfId="0" applyFont="1" applyFill="1" applyBorder="1" applyAlignment="1">
      <alignment horizontal="center" vertical="center"/>
    </xf>
    <xf numFmtId="0" fontId="66" fillId="0" borderId="0" xfId="0" applyFont="1" applyFill="1" applyBorder="1" applyAlignment="1">
      <alignment horizontal="center" vertical="center"/>
    </xf>
    <xf numFmtId="168" fontId="55" fillId="36" borderId="0" xfId="60" applyNumberFormat="1" applyFont="1" applyFill="1" applyBorder="1" applyAlignment="1">
      <alignment horizontal="center"/>
    </xf>
    <xf numFmtId="1" fontId="55" fillId="36" borderId="0" xfId="60" applyNumberFormat="1" applyFont="1" applyFill="1" applyBorder="1" applyAlignment="1">
      <alignment horizontal="center"/>
    </xf>
    <xf numFmtId="0" fontId="55" fillId="36" borderId="12" xfId="0" applyFont="1" applyFill="1" applyBorder="1" applyAlignment="1">
      <alignment vertical="center"/>
    </xf>
    <xf numFmtId="168" fontId="55" fillId="0" borderId="0" xfId="60" applyNumberFormat="1" applyFont="1" applyFill="1" applyBorder="1" applyAlignment="1">
      <alignment horizontal="center"/>
    </xf>
    <xf numFmtId="1" fontId="55" fillId="0" borderId="0" xfId="60" applyNumberFormat="1" applyFont="1" applyFill="1" applyBorder="1" applyAlignment="1">
      <alignment horizontal="center"/>
    </xf>
    <xf numFmtId="0" fontId="55" fillId="0" borderId="0" xfId="0" applyFont="1" applyBorder="1" applyAlignment="1">
      <alignment horizontal="left" vertical="center"/>
    </xf>
    <xf numFmtId="2" fontId="55" fillId="0" borderId="0" xfId="60" applyNumberFormat="1" applyFont="1" applyFill="1" applyBorder="1" applyAlignment="1">
      <alignment horizontal="center"/>
    </xf>
    <xf numFmtId="167" fontId="55" fillId="36" borderId="0" xfId="46" applyNumberFormat="1" applyFont="1" applyFill="1" applyBorder="1" applyAlignment="1">
      <alignment horizontal="center"/>
    </xf>
    <xf numFmtId="167" fontId="55" fillId="0" borderId="0" xfId="46" applyNumberFormat="1" applyFont="1" applyFill="1" applyBorder="1" applyAlignment="1">
      <alignment horizontal="center"/>
    </xf>
    <xf numFmtId="168" fontId="55" fillId="0" borderId="0" xfId="46" applyNumberFormat="1" applyFont="1" applyFill="1" applyBorder="1" applyAlignment="1">
      <alignment horizontal="center"/>
    </xf>
    <xf numFmtId="1" fontId="55" fillId="0" borderId="0" xfId="46" applyNumberFormat="1" applyFont="1" applyFill="1" applyBorder="1" applyAlignment="1">
      <alignment horizontal="right"/>
    </xf>
    <xf numFmtId="0" fontId="55" fillId="0" borderId="0" xfId="0" applyFont="1" applyFill="1" applyBorder="1" applyAlignment="1">
      <alignment horizontal="left" vertical="center"/>
    </xf>
    <xf numFmtId="0" fontId="0" fillId="33" borderId="0" xfId="0" applyFill="1"/>
    <xf numFmtId="0" fontId="55" fillId="0" borderId="14" xfId="0" applyFont="1" applyBorder="1" applyAlignment="1">
      <alignment horizontal="center" vertical="center"/>
    </xf>
    <xf numFmtId="0" fontId="55" fillId="36" borderId="14" xfId="0" applyFont="1" applyFill="1" applyBorder="1" applyAlignment="1">
      <alignment horizontal="center" vertical="center"/>
    </xf>
    <xf numFmtId="0" fontId="55" fillId="0" borderId="14" xfId="0" applyFont="1" applyFill="1" applyBorder="1" applyAlignment="1">
      <alignment horizontal="center" vertical="center"/>
    </xf>
    <xf numFmtId="1" fontId="55" fillId="40" borderId="0" xfId="46" applyNumberFormat="1" applyFont="1" applyFill="1" applyBorder="1" applyAlignment="1">
      <alignment horizontal="right"/>
    </xf>
    <xf numFmtId="0" fontId="66" fillId="40" borderId="12" xfId="0" applyFont="1" applyFill="1" applyBorder="1" applyAlignment="1">
      <alignment horizontal="center" vertical="center"/>
    </xf>
    <xf numFmtId="1" fontId="55" fillId="36" borderId="0" xfId="46" applyNumberFormat="1" applyFont="1" applyFill="1" applyBorder="1" applyAlignment="1">
      <alignment horizontal="right"/>
    </xf>
    <xf numFmtId="0" fontId="55" fillId="36" borderId="13" xfId="0" applyFont="1" applyFill="1" applyBorder="1"/>
    <xf numFmtId="0" fontId="55" fillId="0" borderId="0" xfId="0" applyFont="1"/>
    <xf numFmtId="0" fontId="55" fillId="33" borderId="0" xfId="0" applyFont="1" applyFill="1" applyBorder="1" applyAlignment="1">
      <alignment horizontal="center" vertical="center"/>
    </xf>
    <xf numFmtId="0" fontId="55" fillId="33" borderId="0" xfId="0" applyFont="1" applyFill="1" applyBorder="1" applyAlignment="1">
      <alignment horizontal="left" vertical="center"/>
    </xf>
    <xf numFmtId="0" fontId="55" fillId="36" borderId="13" xfId="0" applyFont="1" applyFill="1" applyBorder="1" applyAlignment="1">
      <alignment vertical="center"/>
    </xf>
    <xf numFmtId="0" fontId="4" fillId="36" borderId="0" xfId="0" applyFont="1" applyFill="1" applyAlignment="1">
      <alignment horizontal="left"/>
    </xf>
    <xf numFmtId="0" fontId="4" fillId="0" borderId="0" xfId="0" applyFont="1" applyAlignment="1">
      <alignment horizontal="left"/>
    </xf>
    <xf numFmtId="0" fontId="55" fillId="36" borderId="0" xfId="61" applyFont="1" applyFill="1" applyBorder="1" applyAlignment="1">
      <alignment horizontal="center" vertical="center"/>
    </xf>
    <xf numFmtId="0" fontId="55" fillId="36" borderId="0" xfId="0" applyFont="1" applyFill="1" applyBorder="1" applyAlignment="1">
      <alignment horizontal="left" vertical="center"/>
    </xf>
    <xf numFmtId="0" fontId="55" fillId="0" borderId="0" xfId="61" applyFont="1" applyBorder="1" applyAlignment="1">
      <alignment horizontal="center" vertical="center"/>
    </xf>
    <xf numFmtId="0" fontId="1" fillId="36" borderId="0" xfId="62" applyFill="1"/>
    <xf numFmtId="0" fontId="1" fillId="36" borderId="0" xfId="63" applyFill="1"/>
    <xf numFmtId="0" fontId="1" fillId="36" borderId="0" xfId="64" applyFill="1"/>
    <xf numFmtId="0" fontId="55" fillId="33" borderId="0" xfId="0" applyFont="1" applyFill="1" applyBorder="1" applyAlignment="1">
      <alignment horizontal="center"/>
    </xf>
    <xf numFmtId="0" fontId="55" fillId="33" borderId="0" xfId="0" applyFont="1" applyFill="1" applyBorder="1" applyAlignment="1">
      <alignment horizontal="center" wrapText="1"/>
    </xf>
    <xf numFmtId="1" fontId="55" fillId="33" borderId="0" xfId="46" applyNumberFormat="1" applyFont="1" applyFill="1" applyBorder="1" applyAlignment="1">
      <alignment horizontal="right"/>
    </xf>
    <xf numFmtId="0" fontId="60" fillId="33" borderId="0" xfId="0" applyFont="1" applyFill="1" applyBorder="1" applyAlignment="1">
      <alignment horizontal="center"/>
    </xf>
    <xf numFmtId="0" fontId="1" fillId="0" borderId="0" xfId="62"/>
    <xf numFmtId="0" fontId="1" fillId="0" borderId="0" xfId="63"/>
    <xf numFmtId="0" fontId="1" fillId="0" borderId="0" xfId="64"/>
    <xf numFmtId="0" fontId="4" fillId="33" borderId="0" xfId="0" applyFont="1" applyFill="1" applyAlignment="1">
      <alignment horizontal="left"/>
    </xf>
    <xf numFmtId="0" fontId="1" fillId="33" borderId="0" xfId="64" applyFill="1"/>
    <xf numFmtId="0" fontId="1" fillId="36" borderId="12" xfId="64" applyFill="1" applyBorder="1"/>
    <xf numFmtId="0" fontId="1" fillId="0" borderId="12" xfId="64" applyBorder="1"/>
    <xf numFmtId="0" fontId="1" fillId="36" borderId="0" xfId="64" applyFill="1" applyBorder="1"/>
    <xf numFmtId="0" fontId="1" fillId="0" borderId="0" xfId="64" applyBorder="1"/>
    <xf numFmtId="1" fontId="55" fillId="38" borderId="0" xfId="60" applyNumberFormat="1" applyFont="1" applyFill="1" applyBorder="1" applyAlignment="1">
      <alignment horizontal="center"/>
    </xf>
    <xf numFmtId="168" fontId="55" fillId="39" borderId="0" xfId="60" applyNumberFormat="1" applyFont="1" applyFill="1" applyBorder="1" applyAlignment="1">
      <alignment horizontal="center"/>
    </xf>
    <xf numFmtId="0" fontId="66" fillId="0" borderId="12" xfId="0" applyFont="1" applyBorder="1" applyAlignment="1">
      <alignment horizontal="center" vertical="center"/>
    </xf>
    <xf numFmtId="0" fontId="55" fillId="38" borderId="0" xfId="59" applyFont="1" applyFill="1" applyBorder="1" applyAlignment="1">
      <alignment horizontal="center" vertical="center"/>
    </xf>
    <xf numFmtId="168" fontId="55" fillId="39" borderId="0" xfId="59" applyNumberFormat="1" applyFont="1" applyFill="1" applyBorder="1" applyAlignment="1">
      <alignment horizontal="center" vertical="center"/>
    </xf>
    <xf numFmtId="0" fontId="55" fillId="0" borderId="0" xfId="0" applyFont="1" applyFill="1" applyAlignment="1"/>
    <xf numFmtId="0" fontId="55" fillId="0" borderId="12" xfId="0" applyFont="1" applyFill="1" applyBorder="1" applyAlignment="1">
      <alignment vertical="center"/>
    </xf>
    <xf numFmtId="0" fontId="0" fillId="0" borderId="0" xfId="0" applyFont="1" applyFill="1" applyBorder="1" applyAlignment="1">
      <alignment vertical="center"/>
    </xf>
    <xf numFmtId="0" fontId="0" fillId="0" borderId="13" xfId="0" applyFont="1" applyFill="1" applyBorder="1" applyAlignment="1">
      <alignment vertical="center"/>
    </xf>
    <xf numFmtId="0" fontId="55" fillId="0" borderId="13" xfId="0" applyFont="1" applyFill="1" applyBorder="1" applyAlignment="1">
      <alignment horizontal="center" vertical="center"/>
    </xf>
    <xf numFmtId="0" fontId="55" fillId="38" borderId="0" xfId="0" applyFont="1" applyFill="1" applyBorder="1" applyAlignment="1">
      <alignment horizontal="center" vertical="center"/>
    </xf>
    <xf numFmtId="1" fontId="55" fillId="0" borderId="0" xfId="0" applyNumberFormat="1" applyFont="1" applyFill="1" applyBorder="1" applyAlignment="1">
      <alignment horizontal="center" vertical="center"/>
    </xf>
    <xf numFmtId="0" fontId="0" fillId="0" borderId="12" xfId="0" applyFont="1" applyFill="1" applyBorder="1" applyAlignment="1">
      <alignment horizontal="center" vertical="center"/>
    </xf>
    <xf numFmtId="0" fontId="55" fillId="31" borderId="0" xfId="0" applyFont="1" applyFill="1" applyBorder="1" applyAlignment="1">
      <alignment horizontal="center" vertical="center"/>
    </xf>
    <xf numFmtId="0" fontId="55" fillId="31" borderId="0" xfId="0" applyFont="1" applyFill="1" applyBorder="1" applyAlignment="1">
      <alignment horizontal="center"/>
    </xf>
    <xf numFmtId="0" fontId="55" fillId="31" borderId="0" xfId="59" applyFont="1" applyFill="1" applyBorder="1" applyAlignment="1">
      <alignment horizontal="center" vertical="center"/>
    </xf>
    <xf numFmtId="168" fontId="55" fillId="31" borderId="0" xfId="59" applyNumberFormat="1" applyFont="1" applyFill="1" applyBorder="1" applyAlignment="1">
      <alignment horizontal="center" vertical="center"/>
    </xf>
    <xf numFmtId="1" fontId="55" fillId="31" borderId="0" xfId="59" applyNumberFormat="1" applyFont="1" applyFill="1" applyBorder="1" applyAlignment="1">
      <alignment horizontal="center" vertical="center"/>
    </xf>
    <xf numFmtId="1" fontId="60" fillId="31" borderId="14" xfId="59" applyNumberFormat="1" applyFont="1" applyFill="1" applyBorder="1" applyAlignment="1">
      <alignment horizontal="center" vertical="center" wrapText="1"/>
    </xf>
    <xf numFmtId="0" fontId="55" fillId="31" borderId="12" xfId="0" applyFont="1" applyFill="1" applyBorder="1" applyAlignment="1">
      <alignment horizontal="center" vertical="center"/>
    </xf>
    <xf numFmtId="0" fontId="55" fillId="31" borderId="13" xfId="0" applyFont="1" applyFill="1" applyBorder="1" applyAlignment="1">
      <alignment horizontal="center" vertical="center"/>
    </xf>
    <xf numFmtId="0" fontId="55" fillId="31" borderId="0" xfId="0" applyFont="1" applyFill="1" applyBorder="1" applyAlignment="1">
      <alignment horizontal="left" vertical="center"/>
    </xf>
    <xf numFmtId="0" fontId="55" fillId="31" borderId="0" xfId="0" applyFont="1" applyFill="1" applyBorder="1" applyAlignment="1">
      <alignment vertical="center"/>
    </xf>
    <xf numFmtId="0" fontId="55" fillId="31" borderId="14" xfId="0" applyFont="1" applyFill="1" applyBorder="1" applyAlignment="1">
      <alignment horizontal="center" vertical="center"/>
    </xf>
    <xf numFmtId="0" fontId="0" fillId="31" borderId="0" xfId="0" applyFont="1" applyFill="1" applyBorder="1" applyAlignment="1">
      <alignment horizontal="center" vertical="center"/>
    </xf>
    <xf numFmtId="0" fontId="0" fillId="31" borderId="12" xfId="0" applyFont="1" applyFill="1" applyBorder="1" applyAlignment="1">
      <alignment horizontal="center" vertical="center"/>
    </xf>
    <xf numFmtId="0" fontId="0" fillId="31" borderId="13" xfId="0" applyFont="1" applyFill="1" applyBorder="1" applyAlignment="1">
      <alignment horizontal="center" vertical="center"/>
    </xf>
    <xf numFmtId="49" fontId="55" fillId="31" borderId="13" xfId="0" applyNumberFormat="1" applyFont="1" applyFill="1" applyBorder="1" applyAlignment="1">
      <alignment vertical="center"/>
    </xf>
    <xf numFmtId="0" fontId="55" fillId="31" borderId="13" xfId="0" applyFont="1" applyFill="1" applyBorder="1" applyAlignment="1">
      <alignment horizontal="left" vertical="center"/>
    </xf>
    <xf numFmtId="173" fontId="60" fillId="0" borderId="0" xfId="65" applyNumberFormat="1" applyFont="1" applyAlignment="1">
      <alignment vertical="center"/>
    </xf>
    <xf numFmtId="14" fontId="4" fillId="0" borderId="0" xfId="65" applyNumberFormat="1"/>
    <xf numFmtId="176" fontId="4" fillId="0" borderId="0" xfId="65" applyNumberFormat="1"/>
    <xf numFmtId="173" fontId="4" fillId="0" borderId="0" xfId="65" applyNumberFormat="1"/>
    <xf numFmtId="0" fontId="4" fillId="0" borderId="0" xfId="65"/>
    <xf numFmtId="166" fontId="4" fillId="0" borderId="0" xfId="65" applyNumberFormat="1"/>
    <xf numFmtId="0" fontId="4" fillId="0" borderId="0" xfId="65" applyAlignment="1">
      <alignment horizontal="center"/>
    </xf>
    <xf numFmtId="0" fontId="4" fillId="0" borderId="0" xfId="65" applyAlignment="1">
      <alignment horizontal="right"/>
    </xf>
    <xf numFmtId="1" fontId="4" fillId="0" borderId="0" xfId="65" applyNumberFormat="1"/>
    <xf numFmtId="168" fontId="4" fillId="0" borderId="0" xfId="65" applyNumberFormat="1"/>
    <xf numFmtId="177" fontId="4" fillId="0" borderId="0" xfId="65" applyNumberFormat="1"/>
    <xf numFmtId="165" fontId="4" fillId="0" borderId="0" xfId="65" applyNumberFormat="1"/>
    <xf numFmtId="167" fontId="4" fillId="0" borderId="0" xfId="65" applyNumberFormat="1"/>
    <xf numFmtId="2" fontId="4" fillId="0" borderId="0" xfId="65" applyNumberFormat="1"/>
    <xf numFmtId="173" fontId="4" fillId="36" borderId="28" xfId="65" applyNumberFormat="1" applyFill="1" applyBorder="1" applyAlignment="1">
      <alignment wrapText="1"/>
    </xf>
    <xf numFmtId="173" fontId="6" fillId="32" borderId="30" xfId="65" applyNumberFormat="1" applyFont="1" applyFill="1" applyBorder="1" applyAlignment="1">
      <alignment horizontal="center" wrapText="1"/>
    </xf>
    <xf numFmtId="0" fontId="6" fillId="41" borderId="28" xfId="65" applyFont="1" applyFill="1" applyBorder="1" applyAlignment="1">
      <alignment horizontal="center" vertical="center" wrapText="1"/>
    </xf>
    <xf numFmtId="0" fontId="6" fillId="41" borderId="31" xfId="65" applyFont="1" applyFill="1" applyBorder="1" applyAlignment="1">
      <alignment horizontal="center" vertical="center" wrapText="1"/>
    </xf>
    <xf numFmtId="0" fontId="6" fillId="41" borderId="31" xfId="65" applyFont="1" applyFill="1" applyBorder="1" applyAlignment="1">
      <alignment horizontal="center" vertical="center"/>
    </xf>
    <xf numFmtId="1" fontId="6" fillId="41" borderId="31" xfId="65" applyNumberFormat="1" applyFont="1" applyFill="1" applyBorder="1" applyAlignment="1">
      <alignment horizontal="center" vertical="center" wrapText="1"/>
    </xf>
    <xf numFmtId="168" fontId="6" fillId="41" borderId="31" xfId="65" applyNumberFormat="1" applyFont="1" applyFill="1" applyBorder="1" applyAlignment="1">
      <alignment horizontal="center" vertical="center" wrapText="1"/>
    </xf>
    <xf numFmtId="0" fontId="6" fillId="41" borderId="29" xfId="65" applyFont="1" applyFill="1" applyBorder="1" applyAlignment="1">
      <alignment horizontal="center" vertical="center" wrapText="1"/>
    </xf>
    <xf numFmtId="0" fontId="4" fillId="43" borderId="28" xfId="65" applyFill="1" applyBorder="1" applyAlignment="1">
      <alignment horizontal="center" vertical="center" wrapText="1"/>
    </xf>
    <xf numFmtId="0" fontId="6" fillId="43" borderId="29" xfId="65" applyFont="1" applyFill="1" applyBorder="1" applyAlignment="1">
      <alignment horizontal="center" vertical="center"/>
    </xf>
    <xf numFmtId="0" fontId="4" fillId="43" borderId="31" xfId="65" applyFill="1" applyBorder="1" applyAlignment="1">
      <alignment horizontal="center" vertical="center" wrapText="1"/>
    </xf>
    <xf numFmtId="177" fontId="4" fillId="43" borderId="29" xfId="65" applyNumberFormat="1" applyFill="1" applyBorder="1" applyAlignment="1">
      <alignment horizontal="center" vertical="center" wrapText="1"/>
    </xf>
    <xf numFmtId="173" fontId="6" fillId="36" borderId="31" xfId="65" applyNumberFormat="1" applyFont="1" applyFill="1" applyBorder="1" applyAlignment="1">
      <alignment vertical="center" wrapText="1"/>
    </xf>
    <xf numFmtId="1" fontId="6" fillId="36" borderId="31" xfId="65" applyNumberFormat="1" applyFont="1" applyFill="1" applyBorder="1" applyAlignment="1">
      <alignment vertical="center" wrapText="1"/>
    </xf>
    <xf numFmtId="0" fontId="6" fillId="36" borderId="31" xfId="65" applyFont="1" applyFill="1" applyBorder="1" applyAlignment="1">
      <alignment vertical="center" wrapText="1"/>
    </xf>
    <xf numFmtId="0" fontId="6" fillId="36" borderId="31" xfId="65" applyFont="1" applyFill="1" applyBorder="1" applyAlignment="1">
      <alignment vertical="center"/>
    </xf>
    <xf numFmtId="0" fontId="4" fillId="0" borderId="0" xfId="65" applyAlignment="1">
      <alignment wrapText="1"/>
    </xf>
    <xf numFmtId="173" fontId="6" fillId="36" borderId="36" xfId="65" applyNumberFormat="1" applyFont="1" applyFill="1" applyBorder="1" applyAlignment="1">
      <alignment horizontal="center" vertical="center" wrapText="1"/>
    </xf>
    <xf numFmtId="14" fontId="6" fillId="41" borderId="37" xfId="65" applyNumberFormat="1" applyFont="1" applyFill="1" applyBorder="1" applyAlignment="1">
      <alignment horizontal="center" vertical="center" wrapText="1"/>
    </xf>
    <xf numFmtId="176" fontId="6" fillId="41" borderId="38" xfId="65" applyNumberFormat="1" applyFont="1" applyFill="1" applyBorder="1" applyAlignment="1">
      <alignment horizontal="center" vertical="center" wrapText="1"/>
    </xf>
    <xf numFmtId="173" fontId="6" fillId="32" borderId="39" xfId="65" applyNumberFormat="1" applyFont="1" applyFill="1" applyBorder="1" applyAlignment="1">
      <alignment horizontal="center" vertical="center" wrapText="1"/>
    </xf>
    <xf numFmtId="0" fontId="6" fillId="41" borderId="45" xfId="65" applyFont="1" applyFill="1" applyBorder="1" applyAlignment="1">
      <alignment horizontal="center" vertical="center" wrapText="1"/>
    </xf>
    <xf numFmtId="0" fontId="6" fillId="41" borderId="46" xfId="65" applyFont="1" applyFill="1" applyBorder="1" applyAlignment="1">
      <alignment horizontal="center" vertical="center" wrapText="1"/>
    </xf>
    <xf numFmtId="0" fontId="6" fillId="30" borderId="46" xfId="65" applyFont="1" applyFill="1" applyBorder="1" applyAlignment="1">
      <alignment horizontal="center" vertical="center" wrapText="1"/>
    </xf>
    <xf numFmtId="0" fontId="6" fillId="0" borderId="46" xfId="65" applyFont="1" applyFill="1" applyBorder="1" applyAlignment="1">
      <alignment horizontal="center" vertical="center" wrapText="1"/>
    </xf>
    <xf numFmtId="166" fontId="6" fillId="41" borderId="46" xfId="46" applyNumberFormat="1" applyFont="1" applyFill="1" applyBorder="1" applyAlignment="1">
      <alignment horizontal="center" vertical="center" wrapText="1"/>
    </xf>
    <xf numFmtId="0" fontId="21" fillId="47" borderId="46" xfId="65" applyFont="1" applyFill="1" applyBorder="1" applyAlignment="1">
      <alignment horizontal="center" vertical="center" wrapText="1"/>
    </xf>
    <xf numFmtId="1" fontId="21" fillId="47" borderId="46" xfId="65" applyNumberFormat="1" applyFont="1" applyFill="1" applyBorder="1" applyAlignment="1">
      <alignment horizontal="center" vertical="center" wrapText="1"/>
    </xf>
    <xf numFmtId="168" fontId="21" fillId="47" borderId="46" xfId="65" applyNumberFormat="1" applyFont="1" applyFill="1" applyBorder="1" applyAlignment="1">
      <alignment horizontal="center" vertical="center" wrapText="1"/>
    </xf>
    <xf numFmtId="0" fontId="6" fillId="41" borderId="43" xfId="65" applyFont="1" applyFill="1" applyBorder="1" applyAlignment="1">
      <alignment horizontal="center" vertical="center" wrapText="1"/>
    </xf>
    <xf numFmtId="0" fontId="6" fillId="43" borderId="45" xfId="65" applyFont="1" applyFill="1" applyBorder="1" applyAlignment="1">
      <alignment horizontal="center" vertical="center" wrapText="1"/>
    </xf>
    <xf numFmtId="0" fontId="6" fillId="43" borderId="46" xfId="65" applyFont="1" applyFill="1" applyBorder="1" applyAlignment="1">
      <alignment horizontal="center" vertical="center" wrapText="1"/>
    </xf>
    <xf numFmtId="0" fontId="6" fillId="43" borderId="43" xfId="65" applyFont="1" applyFill="1" applyBorder="1" applyAlignment="1">
      <alignment horizontal="center" vertical="center" wrapText="1"/>
    </xf>
    <xf numFmtId="177" fontId="6" fillId="43" borderId="47" xfId="65" applyNumberFormat="1" applyFont="1" applyFill="1" applyBorder="1" applyAlignment="1">
      <alignment horizontal="center" vertical="center" wrapText="1"/>
    </xf>
    <xf numFmtId="0" fontId="6" fillId="36" borderId="48" xfId="65" applyFont="1" applyFill="1" applyBorder="1" applyAlignment="1">
      <alignment horizontal="center" vertical="center" wrapText="1"/>
    </xf>
    <xf numFmtId="173" fontId="6" fillId="36" borderId="46" xfId="65" applyNumberFormat="1" applyFont="1" applyFill="1" applyBorder="1" applyAlignment="1">
      <alignment horizontal="center" vertical="center" wrapText="1"/>
    </xf>
    <xf numFmtId="1" fontId="6" fillId="36" borderId="46" xfId="65" applyNumberFormat="1" applyFont="1" applyFill="1" applyBorder="1" applyAlignment="1">
      <alignment horizontal="center" vertical="center" wrapText="1"/>
    </xf>
    <xf numFmtId="165" fontId="6" fillId="36" borderId="46" xfId="65" applyNumberFormat="1" applyFont="1" applyFill="1" applyBorder="1" applyAlignment="1">
      <alignment horizontal="center" vertical="center" wrapText="1"/>
    </xf>
    <xf numFmtId="1" fontId="6" fillId="36" borderId="42" xfId="65" applyNumberFormat="1" applyFont="1" applyFill="1" applyBorder="1" applyAlignment="1">
      <alignment horizontal="center" vertical="center" wrapText="1"/>
    </xf>
    <xf numFmtId="166" fontId="6" fillId="36" borderId="42" xfId="65" applyNumberFormat="1" applyFont="1" applyFill="1" applyBorder="1" applyAlignment="1">
      <alignment horizontal="center" vertical="center" wrapText="1"/>
    </xf>
    <xf numFmtId="166" fontId="6" fillId="36" borderId="46" xfId="65" applyNumberFormat="1" applyFont="1" applyFill="1" applyBorder="1" applyAlignment="1">
      <alignment horizontal="center" vertical="center" wrapText="1"/>
    </xf>
    <xf numFmtId="167" fontId="6" fillId="36" borderId="46" xfId="65" applyNumberFormat="1" applyFont="1" applyFill="1" applyBorder="1" applyAlignment="1">
      <alignment horizontal="center" vertical="center" wrapText="1"/>
    </xf>
    <xf numFmtId="167" fontId="6" fillId="36" borderId="43" xfId="65" applyNumberFormat="1" applyFont="1" applyFill="1" applyBorder="1" applyAlignment="1">
      <alignment horizontal="center" vertical="center" wrapText="1"/>
    </xf>
    <xf numFmtId="167" fontId="6" fillId="36" borderId="47" xfId="65" applyNumberFormat="1" applyFont="1" applyFill="1" applyBorder="1" applyAlignment="1">
      <alignment horizontal="center" vertical="center" wrapText="1"/>
    </xf>
    <xf numFmtId="0" fontId="6" fillId="37" borderId="49" xfId="65" applyFont="1" applyFill="1" applyBorder="1" applyAlignment="1">
      <alignment horizontal="center" vertical="center" wrapText="1"/>
    </xf>
    <xf numFmtId="0" fontId="6" fillId="37" borderId="50" xfId="65" applyFont="1" applyFill="1" applyBorder="1" applyAlignment="1">
      <alignment horizontal="center" vertical="center" wrapText="1"/>
    </xf>
    <xf numFmtId="0" fontId="6" fillId="37" borderId="51" xfId="65" applyFont="1" applyFill="1" applyBorder="1" applyAlignment="1">
      <alignment horizontal="center" vertical="center" wrapText="1"/>
    </xf>
    <xf numFmtId="0" fontId="6" fillId="44" borderId="49" xfId="65" applyFont="1" applyFill="1" applyBorder="1" applyAlignment="1">
      <alignment horizontal="center" vertical="center" wrapText="1"/>
    </xf>
    <xf numFmtId="167" fontId="6" fillId="44" borderId="50" xfId="65" applyNumberFormat="1" applyFont="1" applyFill="1" applyBorder="1" applyAlignment="1">
      <alignment horizontal="center" vertical="center" wrapText="1"/>
    </xf>
    <xf numFmtId="0" fontId="6" fillId="44" borderId="50" xfId="65" applyFont="1" applyFill="1" applyBorder="1" applyAlignment="1">
      <alignment horizontal="center" vertical="center" wrapText="1"/>
    </xf>
    <xf numFmtId="0" fontId="6" fillId="44" borderId="51" xfId="65" applyFont="1" applyFill="1" applyBorder="1" applyAlignment="1">
      <alignment horizontal="center" vertical="center" wrapText="1"/>
    </xf>
    <xf numFmtId="0" fontId="6" fillId="45" borderId="49" xfId="65" applyFont="1" applyFill="1" applyBorder="1" applyAlignment="1">
      <alignment horizontal="center" vertical="center" wrapText="1"/>
    </xf>
    <xf numFmtId="167" fontId="6" fillId="45" borderId="50" xfId="65" applyNumberFormat="1" applyFont="1" applyFill="1" applyBorder="1" applyAlignment="1">
      <alignment horizontal="center" vertical="center" wrapText="1"/>
    </xf>
    <xf numFmtId="2" fontId="6" fillId="45" borderId="50" xfId="65" applyNumberFormat="1" applyFont="1" applyFill="1" applyBorder="1" applyAlignment="1">
      <alignment horizontal="center" vertical="center" wrapText="1"/>
    </xf>
    <xf numFmtId="0" fontId="6" fillId="45" borderId="50" xfId="65" applyFont="1" applyFill="1" applyBorder="1" applyAlignment="1">
      <alignment horizontal="center" vertical="center" wrapText="1"/>
    </xf>
    <xf numFmtId="0" fontId="6" fillId="45" borderId="51" xfId="65" applyFont="1" applyFill="1" applyBorder="1" applyAlignment="1">
      <alignment horizontal="center" vertical="center" wrapText="1"/>
    </xf>
    <xf numFmtId="0" fontId="6" fillId="46" borderId="48" xfId="65" applyFont="1" applyFill="1" applyBorder="1" applyAlignment="1">
      <alignment horizontal="center" vertical="center" wrapText="1"/>
    </xf>
    <xf numFmtId="2" fontId="6" fillId="46" borderId="50" xfId="65" applyNumberFormat="1" applyFont="1" applyFill="1" applyBorder="1" applyAlignment="1">
      <alignment horizontal="center" vertical="center" wrapText="1"/>
    </xf>
    <xf numFmtId="2" fontId="6" fillId="46" borderId="51" xfId="65" applyNumberFormat="1" applyFont="1" applyFill="1" applyBorder="1" applyAlignment="1">
      <alignment horizontal="center" vertical="center" wrapText="1"/>
    </xf>
    <xf numFmtId="2" fontId="6" fillId="43" borderId="49" xfId="46" applyNumberFormat="1" applyFont="1" applyFill="1" applyBorder="1" applyAlignment="1">
      <alignment horizontal="center" vertical="center" wrapText="1"/>
    </xf>
    <xf numFmtId="2" fontId="6" fillId="43" borderId="50" xfId="46" applyNumberFormat="1" applyFont="1" applyFill="1" applyBorder="1" applyAlignment="1">
      <alignment horizontal="center" vertical="center" wrapText="1"/>
    </xf>
    <xf numFmtId="1" fontId="6" fillId="43" borderId="50" xfId="46" applyNumberFormat="1" applyFont="1" applyFill="1" applyBorder="1" applyAlignment="1">
      <alignment horizontal="center" vertical="center" wrapText="1"/>
    </xf>
    <xf numFmtId="1" fontId="6" fillId="43" borderId="51" xfId="46" applyNumberFormat="1" applyFont="1" applyFill="1" applyBorder="1" applyAlignment="1">
      <alignment horizontal="center" vertical="center" wrapText="1"/>
    </xf>
    <xf numFmtId="0" fontId="6" fillId="48" borderId="0" xfId="65" applyFont="1" applyFill="1" applyBorder="1" applyAlignment="1">
      <alignment horizontal="center" vertical="center" wrapText="1"/>
    </xf>
    <xf numFmtId="173" fontId="4" fillId="0" borderId="52" xfId="65" applyNumberFormat="1" applyBorder="1"/>
    <xf numFmtId="171" fontId="1" fillId="33" borderId="52" xfId="64" applyNumberFormat="1" applyFill="1" applyBorder="1"/>
    <xf numFmtId="21" fontId="1" fillId="0" borderId="52" xfId="64" applyNumberFormat="1" applyBorder="1"/>
    <xf numFmtId="0" fontId="4" fillId="0" borderId="52" xfId="65" applyBorder="1"/>
    <xf numFmtId="178" fontId="4" fillId="0" borderId="52" xfId="65" applyNumberFormat="1" applyBorder="1"/>
    <xf numFmtId="0" fontId="4" fillId="0" borderId="52" xfId="65" applyBorder="1" applyAlignment="1">
      <alignment horizontal="center"/>
    </xf>
    <xf numFmtId="0" fontId="4" fillId="41" borderId="52" xfId="65" applyFill="1" applyBorder="1" applyAlignment="1">
      <alignment horizontal="right"/>
    </xf>
    <xf numFmtId="0" fontId="4" fillId="0" borderId="52" xfId="65" applyBorder="1" applyAlignment="1">
      <alignment horizontal="right"/>
    </xf>
    <xf numFmtId="0" fontId="1" fillId="0" borderId="52" xfId="64" applyBorder="1"/>
    <xf numFmtId="0" fontId="1" fillId="0" borderId="52" xfId="64" applyBorder="1" applyAlignment="1">
      <alignment wrapText="1"/>
    </xf>
    <xf numFmtId="1" fontId="1" fillId="0" borderId="52" xfId="64" applyNumberFormat="1" applyBorder="1" applyAlignment="1">
      <alignment wrapText="1"/>
    </xf>
    <xf numFmtId="168" fontId="1" fillId="0" borderId="52" xfId="64" applyNumberFormat="1" applyBorder="1" applyAlignment="1">
      <alignment wrapText="1"/>
    </xf>
    <xf numFmtId="168" fontId="1" fillId="0" borderId="52" xfId="64" applyNumberFormat="1" applyBorder="1"/>
    <xf numFmtId="0" fontId="1" fillId="0" borderId="52" xfId="64" applyBorder="1" applyAlignment="1">
      <alignment horizontal="center"/>
    </xf>
    <xf numFmtId="177" fontId="1" fillId="0" borderId="52" xfId="64" applyNumberFormat="1" applyBorder="1"/>
    <xf numFmtId="1" fontId="4" fillId="0" borderId="52" xfId="65" applyNumberFormat="1" applyBorder="1"/>
    <xf numFmtId="165" fontId="4" fillId="0" borderId="52" xfId="65" applyNumberFormat="1" applyBorder="1"/>
    <xf numFmtId="166" fontId="4" fillId="0" borderId="52" xfId="65" applyNumberFormat="1" applyBorder="1"/>
    <xf numFmtId="167" fontId="4" fillId="0" borderId="52" xfId="65" applyNumberFormat="1" applyBorder="1"/>
    <xf numFmtId="0" fontId="4" fillId="37" borderId="52" xfId="65" applyFill="1" applyBorder="1"/>
    <xf numFmtId="0" fontId="4" fillId="44" borderId="52" xfId="65" applyFill="1" applyBorder="1"/>
    <xf numFmtId="0" fontId="4" fillId="45" borderId="52" xfId="65" applyFill="1" applyBorder="1"/>
    <xf numFmtId="2" fontId="4" fillId="0" borderId="52" xfId="65" applyNumberFormat="1" applyBorder="1"/>
    <xf numFmtId="0" fontId="4" fillId="46" borderId="52" xfId="65" applyFill="1" applyBorder="1" applyAlignment="1">
      <alignment horizontal="right"/>
    </xf>
    <xf numFmtId="2" fontId="4" fillId="0" borderId="0" xfId="65" applyNumberFormat="1" applyBorder="1"/>
    <xf numFmtId="0" fontId="4" fillId="43" borderId="52" xfId="65" applyFill="1" applyBorder="1"/>
    <xf numFmtId="20" fontId="1" fillId="0" borderId="52" xfId="64" applyNumberFormat="1" applyBorder="1"/>
    <xf numFmtId="0" fontId="4" fillId="0" borderId="0" xfId="65" applyBorder="1" applyAlignment="1">
      <alignment wrapText="1"/>
    </xf>
    <xf numFmtId="177" fontId="1" fillId="33" borderId="52" xfId="64" applyNumberFormat="1" applyFill="1" applyBorder="1"/>
    <xf numFmtId="0" fontId="4" fillId="0" borderId="0" xfId="65" applyBorder="1"/>
    <xf numFmtId="46" fontId="1" fillId="33" borderId="52" xfId="64" applyNumberFormat="1" applyFill="1" applyBorder="1"/>
    <xf numFmtId="0" fontId="68" fillId="0" borderId="52" xfId="64" applyFont="1" applyBorder="1"/>
    <xf numFmtId="167" fontId="42" fillId="0" borderId="52" xfId="65" applyNumberFormat="1" applyFont="1" applyBorder="1"/>
    <xf numFmtId="0" fontId="42" fillId="0" borderId="52" xfId="65" applyFont="1" applyBorder="1"/>
    <xf numFmtId="0" fontId="42" fillId="37" borderId="52" xfId="65" applyFont="1" applyFill="1" applyBorder="1"/>
    <xf numFmtId="0" fontId="4" fillId="0" borderId="52" xfId="65" applyFont="1" applyBorder="1"/>
    <xf numFmtId="171" fontId="1" fillId="0" borderId="52" xfId="64" applyNumberFormat="1" applyBorder="1"/>
    <xf numFmtId="21" fontId="1" fillId="33" borderId="52" xfId="64" applyNumberFormat="1" applyFill="1" applyBorder="1"/>
    <xf numFmtId="0" fontId="42" fillId="0" borderId="52" xfId="66" applyNumberFormat="1" applyFont="1" applyBorder="1"/>
    <xf numFmtId="2" fontId="1" fillId="0" borderId="52" xfId="64" applyNumberFormat="1" applyBorder="1"/>
    <xf numFmtId="173" fontId="4" fillId="0" borderId="52" xfId="65" applyNumberFormat="1" applyFill="1" applyBorder="1"/>
    <xf numFmtId="0" fontId="4" fillId="0" borderId="52" xfId="65" applyFill="1" applyBorder="1" applyAlignment="1">
      <alignment horizontal="right"/>
    </xf>
    <xf numFmtId="1" fontId="69" fillId="0" borderId="52" xfId="64" applyNumberFormat="1" applyFont="1" applyBorder="1" applyAlignment="1">
      <alignment wrapText="1"/>
    </xf>
    <xf numFmtId="168" fontId="69" fillId="0" borderId="52" xfId="64" applyNumberFormat="1" applyFont="1" applyBorder="1" applyAlignment="1">
      <alignment wrapText="1"/>
    </xf>
    <xf numFmtId="167" fontId="4" fillId="0" borderId="52" xfId="65" applyNumberFormat="1" applyFill="1" applyBorder="1"/>
    <xf numFmtId="0" fontId="4" fillId="0" borderId="52" xfId="65" applyFill="1" applyBorder="1"/>
    <xf numFmtId="2" fontId="4" fillId="0" borderId="52" xfId="65" applyNumberFormat="1" applyFill="1" applyBorder="1"/>
    <xf numFmtId="0" fontId="42" fillId="41" borderId="52" xfId="65" applyFont="1" applyFill="1" applyBorder="1" applyAlignment="1">
      <alignment horizontal="right"/>
    </xf>
    <xf numFmtId="20" fontId="45" fillId="0" borderId="52" xfId="64" applyNumberFormat="1" applyFont="1" applyBorder="1"/>
    <xf numFmtId="168" fontId="45" fillId="0" borderId="52" xfId="64" applyNumberFormat="1" applyFont="1" applyBorder="1"/>
    <xf numFmtId="168" fontId="69" fillId="0" borderId="52" xfId="64" applyNumberFormat="1" applyFont="1" applyBorder="1"/>
    <xf numFmtId="0" fontId="1" fillId="49" borderId="52" xfId="64" applyFill="1" applyBorder="1" applyAlignment="1">
      <alignment horizontal="center"/>
    </xf>
    <xf numFmtId="168" fontId="1" fillId="49" borderId="52" xfId="64" applyNumberFormat="1" applyFill="1" applyBorder="1" applyAlignment="1">
      <alignment wrapText="1"/>
    </xf>
    <xf numFmtId="168" fontId="1" fillId="49" borderId="52" xfId="64" applyNumberFormat="1" applyFill="1" applyBorder="1"/>
    <xf numFmtId="11" fontId="1" fillId="0" borderId="0" xfId="64" applyNumberFormat="1"/>
    <xf numFmtId="14" fontId="4" fillId="0" borderId="0" xfId="65" applyNumberFormat="1" applyProtection="1">
      <protection locked="0"/>
    </xf>
    <xf numFmtId="176" fontId="4" fillId="0" borderId="0" xfId="65" applyNumberFormat="1" applyProtection="1">
      <protection locked="0"/>
    </xf>
    <xf numFmtId="173" fontId="4" fillId="0" borderId="0" xfId="65" applyNumberFormat="1" applyProtection="1">
      <protection locked="0"/>
    </xf>
    <xf numFmtId="0" fontId="4" fillId="0" borderId="0" xfId="65" applyProtection="1">
      <protection locked="0"/>
    </xf>
    <xf numFmtId="166" fontId="4" fillId="0" borderId="0" xfId="65" applyNumberFormat="1" applyProtection="1">
      <protection locked="0"/>
    </xf>
    <xf numFmtId="0" fontId="4" fillId="0" borderId="0" xfId="65" applyAlignment="1" applyProtection="1">
      <alignment horizontal="center"/>
      <protection locked="0"/>
    </xf>
    <xf numFmtId="0" fontId="4" fillId="0" borderId="0" xfId="65" applyAlignment="1" applyProtection="1">
      <alignment horizontal="right"/>
      <protection locked="0"/>
    </xf>
    <xf numFmtId="1" fontId="4" fillId="0" borderId="0" xfId="65" applyNumberFormat="1" applyProtection="1">
      <protection locked="0"/>
    </xf>
    <xf numFmtId="168" fontId="4" fillId="0" borderId="0" xfId="65" applyNumberFormat="1" applyProtection="1">
      <protection locked="0"/>
    </xf>
    <xf numFmtId="177" fontId="4" fillId="0" borderId="0" xfId="65" applyNumberFormat="1" applyProtection="1">
      <protection locked="0"/>
    </xf>
    <xf numFmtId="165" fontId="4" fillId="0" borderId="0" xfId="65" applyNumberFormat="1" applyProtection="1">
      <protection locked="0"/>
    </xf>
    <xf numFmtId="167" fontId="4" fillId="0" borderId="0" xfId="65" applyNumberFormat="1" applyProtection="1">
      <protection locked="0"/>
    </xf>
    <xf numFmtId="2" fontId="4" fillId="0" borderId="0" xfId="65" applyNumberFormat="1" applyProtection="1">
      <protection locked="0"/>
    </xf>
    <xf numFmtId="0" fontId="4" fillId="0" borderId="0" xfId="65" applyFill="1" applyAlignment="1" applyProtection="1">
      <alignment horizontal="center"/>
      <protection locked="0"/>
    </xf>
    <xf numFmtId="0" fontId="4" fillId="0" borderId="0" xfId="65" applyFill="1" applyAlignment="1" applyProtection="1">
      <protection locked="0"/>
    </xf>
    <xf numFmtId="166" fontId="4" fillId="0" borderId="0" xfId="65" applyNumberFormat="1" applyAlignment="1" applyProtection="1">
      <protection locked="0"/>
    </xf>
    <xf numFmtId="0" fontId="4" fillId="0" borderId="0" xfId="65" applyAlignment="1" applyProtection="1">
      <protection locked="0"/>
    </xf>
    <xf numFmtId="1" fontId="4" fillId="0" borderId="0" xfId="65" applyNumberFormat="1" applyAlignment="1" applyProtection="1">
      <protection locked="0"/>
    </xf>
    <xf numFmtId="168" fontId="4" fillId="0" borderId="0" xfId="65" applyNumberFormat="1" applyAlignment="1" applyProtection="1">
      <protection locked="0"/>
    </xf>
    <xf numFmtId="177" fontId="4" fillId="0" borderId="0" xfId="65" applyNumberFormat="1" applyAlignment="1" applyProtection="1">
      <protection locked="0"/>
    </xf>
    <xf numFmtId="173" fontId="4" fillId="0" borderId="0" xfId="65" applyNumberFormat="1" applyAlignment="1" applyProtection="1">
      <protection locked="0"/>
    </xf>
    <xf numFmtId="165" fontId="4" fillId="0" borderId="0" xfId="65" applyNumberFormat="1" applyAlignment="1" applyProtection="1">
      <protection locked="0"/>
    </xf>
    <xf numFmtId="167" fontId="4" fillId="0" borderId="0" xfId="65" applyNumberFormat="1" applyAlignment="1" applyProtection="1">
      <protection locked="0"/>
    </xf>
    <xf numFmtId="2" fontId="4" fillId="0" borderId="0" xfId="65" applyNumberFormat="1" applyAlignment="1" applyProtection="1">
      <protection locked="0"/>
    </xf>
    <xf numFmtId="0" fontId="47" fillId="34" borderId="11" xfId="0" applyFont="1" applyFill="1" applyBorder="1" applyAlignment="1">
      <alignment horizontal="left" vertical="center"/>
    </xf>
    <xf numFmtId="0" fontId="0" fillId="33" borderId="0" xfId="0" applyFill="1" applyAlignment="1">
      <alignment horizontal="center" vertical="center" wrapText="1"/>
    </xf>
    <xf numFmtId="2" fontId="6" fillId="43" borderId="28" xfId="46" applyNumberFormat="1" applyFont="1" applyFill="1" applyBorder="1" applyAlignment="1">
      <alignment horizontal="center" vertical="center" wrapText="1"/>
    </xf>
    <xf numFmtId="0" fontId="4" fillId="0" borderId="31" xfId="65" applyBorder="1" applyAlignment="1">
      <alignment horizontal="center" vertical="center" wrapText="1"/>
    </xf>
    <xf numFmtId="0" fontId="4" fillId="0" borderId="29" xfId="65" applyBorder="1" applyAlignment="1">
      <alignment horizontal="center" vertical="center" wrapText="1"/>
    </xf>
    <xf numFmtId="0" fontId="6" fillId="42" borderId="40" xfId="65" applyFont="1" applyFill="1" applyBorder="1" applyAlignment="1">
      <alignment horizontal="center" vertical="center" wrapText="1"/>
    </xf>
    <xf numFmtId="0" fontId="4" fillId="0" borderId="41" xfId="65" applyBorder="1" applyAlignment="1">
      <alignment horizontal="center" vertical="center" wrapText="1"/>
    </xf>
    <xf numFmtId="0" fontId="4" fillId="0" borderId="42" xfId="65" applyBorder="1" applyAlignment="1">
      <alignment horizontal="center" vertical="center" wrapText="1"/>
    </xf>
    <xf numFmtId="0" fontId="6" fillId="42" borderId="43" xfId="65" applyFont="1" applyFill="1" applyBorder="1" applyAlignment="1">
      <alignment horizontal="center" vertical="center" wrapText="1"/>
    </xf>
    <xf numFmtId="0" fontId="4" fillId="0" borderId="44" xfId="65" applyBorder="1" applyAlignment="1">
      <alignment horizontal="center" vertical="center" wrapText="1"/>
    </xf>
    <xf numFmtId="14" fontId="6" fillId="41" borderId="28" xfId="65" applyNumberFormat="1" applyFont="1" applyFill="1" applyBorder="1" applyAlignment="1">
      <alignment horizontal="left" vertical="center" wrapText="1"/>
    </xf>
    <xf numFmtId="0" fontId="6" fillId="41" borderId="29" xfId="65" applyFont="1" applyFill="1" applyBorder="1" applyAlignment="1">
      <alignment horizontal="left" vertical="center" wrapText="1"/>
    </xf>
    <xf numFmtId="0" fontId="6" fillId="42" borderId="28" xfId="65" applyFont="1" applyFill="1" applyBorder="1" applyAlignment="1">
      <alignment horizontal="center" vertical="center" wrapText="1"/>
    </xf>
    <xf numFmtId="0" fontId="6" fillId="42" borderId="31" xfId="65" applyFont="1" applyFill="1" applyBorder="1" applyAlignment="1">
      <alignment horizontal="center" vertical="center" wrapText="1"/>
    </xf>
    <xf numFmtId="0" fontId="6" fillId="37" borderId="32" xfId="65" applyFont="1" applyFill="1" applyBorder="1" applyAlignment="1">
      <alignment horizontal="center" vertical="center" wrapText="1"/>
    </xf>
    <xf numFmtId="0" fontId="4" fillId="0" borderId="33" xfId="65" applyBorder="1" applyAlignment="1">
      <alignment horizontal="center" vertical="center" wrapText="1"/>
    </xf>
    <xf numFmtId="0" fontId="4" fillId="0" borderId="34" xfId="65" applyBorder="1" applyAlignment="1">
      <alignment horizontal="center" vertical="center" wrapText="1"/>
    </xf>
    <xf numFmtId="0" fontId="4" fillId="0" borderId="35" xfId="65" applyBorder="1" applyAlignment="1">
      <alignment horizontal="center" vertical="center" wrapText="1"/>
    </xf>
    <xf numFmtId="0" fontId="6" fillId="44" borderId="28" xfId="65" applyFont="1" applyFill="1" applyBorder="1" applyAlignment="1">
      <alignment horizontal="center" vertical="center" wrapText="1"/>
    </xf>
    <xf numFmtId="0" fontId="6" fillId="44" borderId="31" xfId="65" applyFont="1" applyFill="1" applyBorder="1" applyAlignment="1">
      <alignment horizontal="center" vertical="center" wrapText="1"/>
    </xf>
    <xf numFmtId="0" fontId="6" fillId="45" borderId="28" xfId="65" applyFont="1" applyFill="1" applyBorder="1" applyAlignment="1">
      <alignment horizontal="center" vertical="center" wrapText="1"/>
    </xf>
    <xf numFmtId="0" fontId="6" fillId="46" borderId="28" xfId="65" applyFont="1" applyFill="1" applyBorder="1" applyAlignment="1">
      <alignment horizontal="center" vertical="center" wrapText="1"/>
    </xf>
    <xf numFmtId="0" fontId="4" fillId="0" borderId="0" xfId="65" applyNumberFormat="1" applyFill="1" applyAlignment="1" applyProtection="1">
      <alignment vertical="center"/>
      <protection locked="0"/>
    </xf>
    <xf numFmtId="0" fontId="70" fillId="0" borderId="0" xfId="65" applyNumberFormat="1" applyFont="1" applyFill="1" applyAlignment="1" applyProtection="1">
      <alignment vertical="center"/>
      <protection locked="0"/>
    </xf>
    <xf numFmtId="0" fontId="70" fillId="0" borderId="0" xfId="65" applyNumberFormat="1" applyFont="1" applyAlignment="1">
      <alignment vertical="center"/>
    </xf>
    <xf numFmtId="0" fontId="70" fillId="0" borderId="0" xfId="65" applyFont="1" applyAlignment="1" applyProtection="1">
      <alignment vertical="center"/>
      <protection locked="0"/>
    </xf>
    <xf numFmtId="0" fontId="0" fillId="24" borderId="18" xfId="0" applyFont="1" applyFill="1" applyBorder="1" applyAlignment="1">
      <alignment vertical="center"/>
    </xf>
    <xf numFmtId="1" fontId="39" fillId="0" borderId="0" xfId="46" applyNumberFormat="1" applyFont="1" applyFill="1" applyBorder="1" applyAlignment="1">
      <alignment horizontal="center"/>
    </xf>
    <xf numFmtId="1" fontId="12" fillId="0" borderId="0" xfId="0" applyNumberFormat="1" applyFont="1" applyFill="1" applyBorder="1" applyAlignment="1">
      <alignment horizontal="center"/>
    </xf>
    <xf numFmtId="1" fontId="12" fillId="0" borderId="0" xfId="48" applyNumberFormat="1" applyFont="1" applyFill="1" applyBorder="1" applyAlignment="1">
      <alignment horizontal="center"/>
    </xf>
    <xf numFmtId="1" fontId="12" fillId="25" borderId="0" xfId="48" applyNumberFormat="1" applyFont="1" applyFill="1" applyBorder="1" applyAlignment="1">
      <alignment horizontal="center"/>
    </xf>
    <xf numFmtId="168" fontId="5" fillId="0" borderId="0" xfId="0" applyNumberFormat="1" applyFont="1" applyFill="1" applyBorder="1"/>
    <xf numFmtId="168" fontId="12" fillId="0" borderId="0" xfId="45" applyNumberFormat="1" applyFont="1" applyFill="1" applyBorder="1" applyAlignment="1">
      <alignment horizontal="left"/>
    </xf>
    <xf numFmtId="2" fontId="5" fillId="0" borderId="0" xfId="0" applyNumberFormat="1" applyFont="1" applyFill="1" applyBorder="1"/>
  </cellXfs>
  <cellStyles count="67">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urrency 2" xfId="28"/>
    <cellStyle name="Explanatory Text" xfId="29"/>
    <cellStyle name="Good" xfId="30"/>
    <cellStyle name="Heading 1" xfId="31"/>
    <cellStyle name="Heading 2" xfId="32"/>
    <cellStyle name="Heading 3" xfId="33"/>
    <cellStyle name="Heading 4" xfId="34"/>
    <cellStyle name="Input" xfId="35"/>
    <cellStyle name="Linked Cell" xfId="36"/>
    <cellStyle name="Neutral" xfId="37"/>
    <cellStyle name="Normal" xfId="0" builtinId="0"/>
    <cellStyle name="Normal 10" xfId="57"/>
    <cellStyle name="Normal 10 2" xfId="64"/>
    <cellStyle name="Normal 10 3" xfId="65"/>
    <cellStyle name="Normal 2" xfId="38"/>
    <cellStyle name="Normal 2 2" xfId="39"/>
    <cellStyle name="Normal 2 3" xfId="55"/>
    <cellStyle name="Normal 2 4" xfId="58"/>
    <cellStyle name="Normal 2 5" xfId="66"/>
    <cellStyle name="Normal 2_2012-11_LSSL_Logs-2012-10-16" xfId="40"/>
    <cellStyle name="Normal 3" xfId="41"/>
    <cellStyle name="Normal 4" xfId="42"/>
    <cellStyle name="Normal 5" xfId="43"/>
    <cellStyle name="Normal 6" xfId="44"/>
    <cellStyle name="Normal 7" xfId="61"/>
    <cellStyle name="Normal 8" xfId="62"/>
    <cellStyle name="Normal 9" xfId="56"/>
    <cellStyle name="Normal 9 2" xfId="63"/>
    <cellStyle name="Normal_CHEMData_LSSL2006-18_30Aug06" xfId="45"/>
    <cellStyle name="Normal_CHEMData_LSSL2006-18_30Aug06 2" xfId="46"/>
    <cellStyle name="Normal_CHEMData_LSSL2006-18_30Aug06_2007-20_LSSL_Chem_30jan08" xfId="47"/>
    <cellStyle name="Normal_CHEMData_LSSL2006-18_30Aug06_2007-20_LSSL_Chem_30May2008" xfId="48"/>
    <cellStyle name="Normal_CHEMData_LSSL2006-18_30Aug06_2012-11_LSSL_Logs-2012-10-16" xfId="60"/>
    <cellStyle name="Normal_CHEMData_LSSL2006-18_30Aug06_EDF" xfId="59"/>
    <cellStyle name="Note" xfId="49"/>
    <cellStyle name="Output" xfId="50"/>
    <cellStyle name="Title" xfId="51"/>
    <cellStyle name="Total" xfId="52"/>
    <cellStyle name="Warning Text" xfId="53"/>
    <cellStyle name="標準 2" xfId="54"/>
  </cellStyles>
  <dxfs count="1">
    <dxf>
      <font>
        <b/>
        <i val="0"/>
        <color indexed="20"/>
      </font>
      <fill>
        <patternFill>
          <bgColor indexed="45"/>
        </patternFill>
      </fill>
    </dxf>
  </dxfs>
  <tableStyles count="0" defaultTableStyle="TableStyleMedium9" defaultPivotStyle="PivotStyleLight16"/>
  <colors>
    <mruColors>
      <color rgb="FFFFCCFF"/>
      <color rgb="FFCCFFCC"/>
      <color rgb="FF99CCFF"/>
      <color rgb="FFFFFF99"/>
      <color rgb="FFCCCC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0</xdr:col>
      <xdr:colOff>214314</xdr:colOff>
      <xdr:row>3</xdr:row>
      <xdr:rowOff>142875</xdr:rowOff>
    </xdr:from>
    <xdr:ext cx="4629074" cy="583405"/>
    <xdr:sp macro="" textlink="">
      <xdr:nvSpPr>
        <xdr:cNvPr id="2" name="TextBox 1"/>
        <xdr:cNvSpPr txBox="1"/>
      </xdr:nvSpPr>
      <xdr:spPr>
        <a:xfrm>
          <a:off x="214314" y="714375"/>
          <a:ext cx="4629074" cy="583405"/>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a:t>Items in yellow represent discrepancies</a:t>
          </a:r>
          <a:r>
            <a:rPr lang="en-US" sz="1400" b="1" baseline="0"/>
            <a:t> between Rosette sheet and labels generated.</a:t>
          </a:r>
        </a:p>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R122"/>
  <sheetViews>
    <sheetView workbookViewId="0">
      <selection activeCell="C21" sqref="C21"/>
    </sheetView>
  </sheetViews>
  <sheetFormatPr defaultColWidth="9.28515625" defaultRowHeight="12.75"/>
  <cols>
    <col min="1" max="2" width="15.28515625" style="34" customWidth="1"/>
    <col min="3" max="3" width="67.5703125" style="3" customWidth="1"/>
    <col min="4" max="4" width="13.7109375" style="2" customWidth="1"/>
    <col min="5" max="5" width="10.7109375" style="2" customWidth="1"/>
    <col min="6" max="6" width="10.28515625" style="2" customWidth="1"/>
    <col min="7" max="7" width="11.28515625" style="2" customWidth="1"/>
    <col min="8" max="8" width="10.5703125" style="2" customWidth="1"/>
    <col min="9" max="9" width="11.140625" style="2" customWidth="1"/>
    <col min="10" max="10" width="10.28515625" style="2" customWidth="1"/>
    <col min="11" max="11" width="14.28515625" style="2" customWidth="1"/>
    <col min="12" max="17" width="13.28515625" style="2" customWidth="1"/>
    <col min="18" max="16384" width="9.28515625" style="2"/>
  </cols>
  <sheetData>
    <row r="1" spans="1:18" s="5" customFormat="1">
      <c r="A1" s="41"/>
      <c r="B1" s="41"/>
    </row>
    <row r="2" spans="1:18" s="5" customFormat="1"/>
    <row r="3" spans="1:18" s="5" customFormat="1">
      <c r="A3" s="42" t="s">
        <v>154</v>
      </c>
      <c r="B3" s="42"/>
    </row>
    <row r="4" spans="1:18" s="5" customFormat="1">
      <c r="A4" s="42" t="s">
        <v>169</v>
      </c>
      <c r="B4" s="42"/>
    </row>
    <row r="5" spans="1:18" s="5" customFormat="1">
      <c r="A5" s="35"/>
      <c r="B5" s="35"/>
      <c r="C5" s="1"/>
    </row>
    <row r="6" spans="1:18" s="5" customFormat="1">
      <c r="A6" s="36" t="s">
        <v>118</v>
      </c>
      <c r="B6" s="36"/>
      <c r="C6" s="16"/>
      <c r="D6" s="17" t="s">
        <v>113</v>
      </c>
      <c r="E6" s="17" t="s">
        <v>114</v>
      </c>
      <c r="F6" s="17" t="s">
        <v>115</v>
      </c>
      <c r="G6" s="17" t="s">
        <v>116</v>
      </c>
      <c r="H6" s="17" t="s">
        <v>120</v>
      </c>
      <c r="I6" s="17" t="s">
        <v>117</v>
      </c>
      <c r="J6" s="17" t="s">
        <v>28</v>
      </c>
      <c r="K6" s="17" t="s">
        <v>121</v>
      </c>
      <c r="L6" s="17" t="s">
        <v>122</v>
      </c>
      <c r="M6" s="17" t="s">
        <v>123</v>
      </c>
      <c r="N6" s="17" t="s">
        <v>124</v>
      </c>
      <c r="O6" s="17" t="s">
        <v>150</v>
      </c>
      <c r="P6" s="17" t="s">
        <v>0</v>
      </c>
      <c r="Q6" s="17" t="s">
        <v>168</v>
      </c>
    </row>
    <row r="7" spans="1:18" s="47" customFormat="1">
      <c r="A7" s="43" t="s">
        <v>119</v>
      </c>
      <c r="B7" s="101"/>
      <c r="C7" s="44"/>
      <c r="D7" s="45"/>
      <c r="E7" s="45"/>
      <c r="F7" s="45"/>
      <c r="G7" s="45"/>
      <c r="H7" s="45"/>
      <c r="I7" s="45"/>
      <c r="J7" s="45"/>
      <c r="K7" s="45"/>
      <c r="L7" s="45"/>
      <c r="M7" s="45"/>
      <c r="N7" s="45"/>
      <c r="O7" s="45"/>
      <c r="P7" s="45"/>
      <c r="Q7" s="45"/>
      <c r="R7" s="46"/>
    </row>
    <row r="8" spans="1:18" s="47" customFormat="1">
      <c r="A8" s="48" t="s">
        <v>147</v>
      </c>
      <c r="B8" s="102"/>
      <c r="C8" s="49"/>
      <c r="D8" s="45">
        <v>43542</v>
      </c>
      <c r="E8" s="45">
        <v>43542</v>
      </c>
      <c r="F8" s="45">
        <v>43542</v>
      </c>
      <c r="G8" s="45">
        <v>43542</v>
      </c>
      <c r="H8" s="45">
        <v>43542</v>
      </c>
      <c r="I8" s="45">
        <v>43542</v>
      </c>
      <c r="J8" s="45">
        <v>43542</v>
      </c>
      <c r="K8" s="45">
        <v>43542</v>
      </c>
      <c r="L8" s="45"/>
      <c r="M8" s="45"/>
      <c r="N8" s="45"/>
      <c r="O8" s="45"/>
      <c r="P8" s="45"/>
      <c r="Q8" s="45"/>
      <c r="R8" s="46"/>
    </row>
    <row r="9" spans="1:18" s="31" customFormat="1" ht="83.25" customHeight="1">
      <c r="A9" s="37" t="s">
        <v>76</v>
      </c>
      <c r="B9" s="103"/>
      <c r="C9" s="38"/>
      <c r="D9" s="51"/>
      <c r="E9" s="51"/>
      <c r="F9" s="51"/>
      <c r="G9" s="40"/>
      <c r="H9" s="40"/>
      <c r="I9" s="51"/>
      <c r="J9" s="40"/>
      <c r="K9" s="40"/>
      <c r="L9" s="40" t="s">
        <v>322</v>
      </c>
      <c r="M9" s="40" t="s">
        <v>318</v>
      </c>
      <c r="N9" s="40" t="s">
        <v>319</v>
      </c>
      <c r="O9" s="40" t="s">
        <v>320</v>
      </c>
      <c r="P9" s="40" t="s">
        <v>320</v>
      </c>
      <c r="Q9" s="40" t="s">
        <v>321</v>
      </c>
      <c r="R9" s="32"/>
    </row>
    <row r="10" spans="1:18" s="33" customFormat="1" ht="43.5" customHeight="1">
      <c r="A10" s="37" t="s">
        <v>148</v>
      </c>
      <c r="B10" s="103"/>
      <c r="C10" s="38"/>
      <c r="D10" s="704" t="s">
        <v>1348</v>
      </c>
      <c r="E10" s="704" t="s">
        <v>1348</v>
      </c>
      <c r="F10" s="704" t="s">
        <v>1348</v>
      </c>
      <c r="G10" s="704" t="s">
        <v>1348</v>
      </c>
      <c r="H10" s="91"/>
      <c r="I10" s="89"/>
      <c r="J10" s="704" t="s">
        <v>1348</v>
      </c>
      <c r="K10" s="704" t="s">
        <v>1348</v>
      </c>
      <c r="L10" s="90"/>
      <c r="M10" s="90"/>
      <c r="N10" s="90"/>
      <c r="O10" s="90"/>
      <c r="P10" s="90"/>
      <c r="Q10" s="90"/>
    </row>
    <row r="11" spans="1:18">
      <c r="C11" s="4"/>
    </row>
    <row r="13" spans="1:18" customFormat="1" ht="15">
      <c r="A13" s="26" t="s">
        <v>151</v>
      </c>
      <c r="B13" s="26"/>
      <c r="C13" s="26"/>
    </row>
    <row r="14" spans="1:18" customFormat="1">
      <c r="A14" t="s">
        <v>128</v>
      </c>
    </row>
    <row r="15" spans="1:18" customFormat="1">
      <c r="A15" t="s">
        <v>129</v>
      </c>
    </row>
    <row r="16" spans="1:18" customFormat="1">
      <c r="A16" t="s">
        <v>130</v>
      </c>
    </row>
    <row r="17" spans="1:3" customFormat="1">
      <c r="A17" t="s">
        <v>131</v>
      </c>
    </row>
    <row r="18" spans="1:3" customFormat="1">
      <c r="A18" t="s">
        <v>132</v>
      </c>
    </row>
    <row r="19" spans="1:3" customFormat="1">
      <c r="A19" t="s">
        <v>133</v>
      </c>
    </row>
    <row r="20" spans="1:3" customFormat="1" ht="15">
      <c r="A20" s="27" t="s">
        <v>134</v>
      </c>
      <c r="B20" s="27"/>
      <c r="C20" s="27"/>
    </row>
    <row r="21" spans="1:3" customFormat="1" ht="15">
      <c r="A21" s="27" t="s">
        <v>135</v>
      </c>
      <c r="B21" s="27"/>
      <c r="C21" s="27"/>
    </row>
    <row r="22" spans="1:3" customFormat="1" ht="15">
      <c r="A22" s="28" t="s">
        <v>136</v>
      </c>
      <c r="B22" s="28"/>
      <c r="C22" s="28"/>
    </row>
    <row r="23" spans="1:3" customFormat="1">
      <c r="A23" t="s">
        <v>137</v>
      </c>
    </row>
    <row r="24" spans="1:3" customFormat="1">
      <c r="A24" t="s">
        <v>138</v>
      </c>
    </row>
    <row r="25" spans="1:3" customFormat="1">
      <c r="A25" t="s">
        <v>139</v>
      </c>
    </row>
    <row r="26" spans="1:3" customFormat="1">
      <c r="A26" t="s">
        <v>140</v>
      </c>
    </row>
    <row r="27" spans="1:3" customFormat="1">
      <c r="A27" t="s">
        <v>141</v>
      </c>
    </row>
    <row r="28" spans="1:3" customFormat="1">
      <c r="A28" t="s">
        <v>142</v>
      </c>
    </row>
    <row r="29" spans="1:3" customFormat="1">
      <c r="A29" s="13"/>
      <c r="B29" s="13"/>
    </row>
    <row r="30" spans="1:3" s="5" customFormat="1">
      <c r="A30" s="39" t="s">
        <v>351</v>
      </c>
      <c r="B30" s="124" t="s">
        <v>352</v>
      </c>
      <c r="C30" s="7" t="s">
        <v>353</v>
      </c>
    </row>
    <row r="31" spans="1:3" s="5" customFormat="1">
      <c r="A31" s="83" t="s">
        <v>354</v>
      </c>
      <c r="B31" s="1">
        <v>43542</v>
      </c>
      <c r="C31" s="3" t="s">
        <v>355</v>
      </c>
    </row>
    <row r="32" spans="1:3" customFormat="1">
      <c r="A32" s="13"/>
      <c r="B32" s="13"/>
    </row>
    <row r="75" spans="1:2">
      <c r="A75" s="83"/>
      <c r="B75" s="83"/>
    </row>
    <row r="91" spans="1:3">
      <c r="A91" s="83"/>
      <c r="B91" s="83"/>
    </row>
    <row r="93" spans="1:3">
      <c r="A93" s="83"/>
      <c r="B93" s="83"/>
    </row>
    <row r="94" spans="1:3">
      <c r="A94" s="83"/>
      <c r="B94" s="83"/>
    </row>
    <row r="95" spans="1:3">
      <c r="C95" s="92"/>
    </row>
    <row r="96" spans="1:3">
      <c r="A96" s="83"/>
      <c r="B96" s="83"/>
    </row>
    <row r="97" spans="1:2">
      <c r="A97" s="83"/>
      <c r="B97" s="83"/>
    </row>
    <row r="98" spans="1:2">
      <c r="A98" s="83"/>
      <c r="B98" s="83"/>
    </row>
    <row r="100" spans="1:2">
      <c r="A100" s="83"/>
      <c r="B100" s="83"/>
    </row>
    <row r="102" spans="1:2">
      <c r="A102" s="83"/>
      <c r="B102" s="83"/>
    </row>
    <row r="104" spans="1:2">
      <c r="A104" s="83"/>
      <c r="B104" s="83"/>
    </row>
    <row r="106" spans="1:2">
      <c r="A106" s="83"/>
      <c r="B106" s="83"/>
    </row>
    <row r="108" spans="1:2">
      <c r="A108" s="83"/>
      <c r="B108" s="83"/>
    </row>
    <row r="110" spans="1:2">
      <c r="A110" s="83"/>
      <c r="B110" s="83"/>
    </row>
    <row r="111" spans="1:2">
      <c r="A111" s="83"/>
      <c r="B111" s="83"/>
    </row>
    <row r="113" spans="1:3">
      <c r="A113" s="83"/>
      <c r="B113" s="83"/>
    </row>
    <row r="114" spans="1:3">
      <c r="A114" s="83"/>
      <c r="B114" s="83"/>
    </row>
    <row r="118" spans="1:3">
      <c r="A118" s="83"/>
      <c r="B118" s="83"/>
    </row>
    <row r="120" spans="1:3">
      <c r="A120" s="83"/>
      <c r="B120" s="83"/>
      <c r="C120" s="92"/>
    </row>
    <row r="122" spans="1:3">
      <c r="A122" s="83"/>
      <c r="B122" s="83"/>
    </row>
  </sheetData>
  <phoneticPr fontId="0" type="noConversion"/>
  <pageMargins left="0.75" right="0.75" top="1" bottom="1" header="0.5" footer="0.5"/>
  <pageSetup scale="72" orientation="landscape" horizontalDpi="180" verticalDpi="18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66"/>
  <sheetViews>
    <sheetView workbookViewId="0">
      <selection activeCell="D476" sqref="D476"/>
    </sheetView>
  </sheetViews>
  <sheetFormatPr defaultRowHeight="12.75"/>
  <cols>
    <col min="1" max="1" width="22" customWidth="1"/>
    <col min="2" max="2" width="10.5703125" customWidth="1"/>
    <col min="19" max="19" width="66.5703125" customWidth="1"/>
  </cols>
  <sheetData>
    <row r="1" spans="1:21" ht="18.75">
      <c r="A1" s="678" t="s">
        <v>356</v>
      </c>
      <c r="B1" s="678"/>
      <c r="C1" s="678"/>
      <c r="D1" s="678"/>
      <c r="E1" s="678"/>
      <c r="F1" s="678"/>
      <c r="G1" s="678"/>
      <c r="H1" s="678"/>
      <c r="I1" s="678"/>
      <c r="J1" s="678"/>
      <c r="K1" s="678"/>
      <c r="L1" s="678"/>
      <c r="M1" s="678"/>
      <c r="N1" s="678"/>
      <c r="O1" s="678"/>
      <c r="P1" s="678"/>
      <c r="Q1" s="678"/>
      <c r="R1" s="678"/>
      <c r="S1" s="678"/>
    </row>
    <row r="2" spans="1:21" ht="24">
      <c r="A2" s="125" t="s">
        <v>357</v>
      </c>
      <c r="B2" s="126" t="s">
        <v>358</v>
      </c>
      <c r="C2" s="126" t="s">
        <v>359</v>
      </c>
      <c r="D2" s="127" t="s">
        <v>360</v>
      </c>
      <c r="E2" s="127" t="s">
        <v>361</v>
      </c>
      <c r="F2" s="128" t="s">
        <v>362</v>
      </c>
      <c r="G2" s="126" t="s">
        <v>363</v>
      </c>
      <c r="H2" s="126" t="s">
        <v>364</v>
      </c>
      <c r="I2" s="129" t="s">
        <v>365</v>
      </c>
      <c r="J2" s="126" t="s">
        <v>77</v>
      </c>
      <c r="K2" s="130" t="s">
        <v>366</v>
      </c>
      <c r="L2" s="129" t="s">
        <v>367</v>
      </c>
      <c r="M2" s="126" t="s">
        <v>78</v>
      </c>
      <c r="N2" s="126" t="s">
        <v>368</v>
      </c>
      <c r="O2" s="126" t="s">
        <v>369</v>
      </c>
      <c r="P2" s="127" t="s">
        <v>370</v>
      </c>
      <c r="Q2" s="127" t="s">
        <v>371</v>
      </c>
      <c r="R2" s="126" t="s">
        <v>372</v>
      </c>
      <c r="S2" s="126" t="s">
        <v>373</v>
      </c>
    </row>
    <row r="3" spans="1:21">
      <c r="A3" s="131">
        <v>43321.698807870373</v>
      </c>
      <c r="B3" s="132" t="s">
        <v>374</v>
      </c>
      <c r="C3" s="132" t="s">
        <v>375</v>
      </c>
      <c r="D3" s="132">
        <v>1002</v>
      </c>
      <c r="E3" s="132" t="s">
        <v>376</v>
      </c>
      <c r="F3" s="133">
        <v>43321.698807870373</v>
      </c>
      <c r="G3" s="134"/>
      <c r="H3" s="132">
        <v>62</v>
      </c>
      <c r="I3" s="135">
        <v>33.436040000000133</v>
      </c>
      <c r="J3" s="132" t="s">
        <v>77</v>
      </c>
      <c r="K3" s="132">
        <v>77</v>
      </c>
      <c r="L3" s="135">
        <v>42.444340000000409</v>
      </c>
      <c r="M3" s="132" t="s">
        <v>78</v>
      </c>
      <c r="N3" s="132"/>
      <c r="O3" s="136">
        <v>249.96690000000001</v>
      </c>
      <c r="P3" s="132">
        <v>1705681</v>
      </c>
      <c r="Q3" s="132"/>
      <c r="R3" s="132"/>
      <c r="S3" s="132" t="s">
        <v>377</v>
      </c>
      <c r="T3" s="106"/>
      <c r="U3" s="106"/>
    </row>
    <row r="4" spans="1:21">
      <c r="A4" s="131">
        <v>43322.081354166665</v>
      </c>
      <c r="B4" s="132" t="s">
        <v>378</v>
      </c>
      <c r="C4" s="132" t="s">
        <v>375</v>
      </c>
      <c r="D4" s="132">
        <v>1003</v>
      </c>
      <c r="E4" s="132" t="s">
        <v>376</v>
      </c>
      <c r="F4" s="133">
        <v>43322.081354166665</v>
      </c>
      <c r="G4" s="134"/>
      <c r="H4" s="132">
        <v>62</v>
      </c>
      <c r="I4" s="135">
        <v>0.49999999999997158</v>
      </c>
      <c r="J4" s="132" t="s">
        <v>77</v>
      </c>
      <c r="K4" s="132">
        <v>68</v>
      </c>
      <c r="L4" s="135">
        <v>18.262</v>
      </c>
      <c r="M4" s="132" t="s">
        <v>78</v>
      </c>
      <c r="N4" s="132"/>
      <c r="O4" s="136">
        <v>242.98419999999999</v>
      </c>
      <c r="P4" s="132">
        <v>1705681</v>
      </c>
      <c r="Q4" s="132"/>
      <c r="R4" s="132"/>
      <c r="S4" s="132" t="s">
        <v>377</v>
      </c>
      <c r="T4" s="106"/>
      <c r="U4" s="106"/>
    </row>
    <row r="5" spans="1:21">
      <c r="A5" s="131">
        <v>43322.554432870369</v>
      </c>
      <c r="B5" s="132" t="s">
        <v>379</v>
      </c>
      <c r="C5" s="132" t="s">
        <v>375</v>
      </c>
      <c r="D5" s="132">
        <v>1004</v>
      </c>
      <c r="E5" s="132" t="s">
        <v>376</v>
      </c>
      <c r="F5" s="133">
        <v>43322.554432870369</v>
      </c>
      <c r="G5" s="134"/>
      <c r="H5" s="132">
        <v>61</v>
      </c>
      <c r="I5" s="135">
        <v>53.256999999999977</v>
      </c>
      <c r="J5" s="132" t="s">
        <v>77</v>
      </c>
      <c r="K5" s="132">
        <v>63</v>
      </c>
      <c r="L5" s="135">
        <v>39.366000000000128</v>
      </c>
      <c r="M5" s="132" t="s">
        <v>78</v>
      </c>
      <c r="N5" s="132"/>
      <c r="O5" s="136">
        <v>499.94819999999999</v>
      </c>
      <c r="P5" s="132">
        <v>1705681</v>
      </c>
      <c r="Q5" s="132"/>
      <c r="R5" s="132"/>
      <c r="S5" s="132" t="s">
        <v>377</v>
      </c>
      <c r="T5" s="106"/>
      <c r="U5" s="106"/>
    </row>
    <row r="6" spans="1:21">
      <c r="A6" s="131">
        <v>43322.917349537034</v>
      </c>
      <c r="B6" s="132" t="s">
        <v>380</v>
      </c>
      <c r="C6" s="132" t="s">
        <v>375</v>
      </c>
      <c r="D6" s="132">
        <v>1005</v>
      </c>
      <c r="E6" s="132" t="s">
        <v>376</v>
      </c>
      <c r="F6" s="133">
        <v>43322.917349537034</v>
      </c>
      <c r="G6" s="134"/>
      <c r="H6" s="132">
        <v>63</v>
      </c>
      <c r="I6" s="135">
        <v>45.51099999999991</v>
      </c>
      <c r="J6" s="132" t="s">
        <v>77</v>
      </c>
      <c r="K6" s="132">
        <v>62</v>
      </c>
      <c r="L6" s="135">
        <v>23.500999999999976</v>
      </c>
      <c r="M6" s="132" t="s">
        <v>78</v>
      </c>
      <c r="N6" s="132"/>
      <c r="O6" s="136">
        <v>190.88900000000001</v>
      </c>
      <c r="P6" s="132">
        <v>1705681</v>
      </c>
      <c r="Q6" s="132"/>
      <c r="R6" s="132"/>
      <c r="S6" s="132" t="s">
        <v>377</v>
      </c>
      <c r="T6" s="106"/>
      <c r="U6" s="106"/>
    </row>
    <row r="7" spans="1:21">
      <c r="A7" s="131">
        <v>43323.601458333331</v>
      </c>
      <c r="B7" s="132" t="s">
        <v>381</v>
      </c>
      <c r="C7" s="132" t="s">
        <v>375</v>
      </c>
      <c r="D7" s="132">
        <v>1006</v>
      </c>
      <c r="E7" s="132" t="s">
        <v>376</v>
      </c>
      <c r="F7" s="133">
        <v>43323.601458333331</v>
      </c>
      <c r="G7" s="134"/>
      <c r="H7" s="132">
        <v>67</v>
      </c>
      <c r="I7" s="135">
        <v>0</v>
      </c>
      <c r="J7" s="132" t="s">
        <v>77</v>
      </c>
      <c r="K7" s="132">
        <v>61</v>
      </c>
      <c r="L7" s="135">
        <v>0</v>
      </c>
      <c r="M7" s="132" t="s">
        <v>78</v>
      </c>
      <c r="N7" s="132"/>
      <c r="O7" s="136">
        <v>499.94819999999999</v>
      </c>
      <c r="P7" s="132">
        <v>1705682</v>
      </c>
      <c r="Q7" s="132"/>
      <c r="R7" s="132"/>
      <c r="S7" s="132" t="s">
        <v>377</v>
      </c>
      <c r="T7" s="106"/>
      <c r="U7" s="106"/>
    </row>
    <row r="8" spans="1:21">
      <c r="A8" s="131">
        <v>43323.766712962963</v>
      </c>
      <c r="B8" s="132" t="s">
        <v>382</v>
      </c>
      <c r="C8" s="132" t="s">
        <v>375</v>
      </c>
      <c r="D8" s="132">
        <v>1007</v>
      </c>
      <c r="E8" s="132" t="s">
        <v>376</v>
      </c>
      <c r="F8" s="133">
        <v>43323.766712962963</v>
      </c>
      <c r="G8" s="134"/>
      <c r="H8" s="132">
        <v>67</v>
      </c>
      <c r="I8" s="135">
        <v>45.171999999999741</v>
      </c>
      <c r="J8" s="132" t="s">
        <v>77</v>
      </c>
      <c r="K8" s="132">
        <v>62</v>
      </c>
      <c r="L8" s="135">
        <v>4.2270000000000607</v>
      </c>
      <c r="M8" s="132" t="s">
        <v>78</v>
      </c>
      <c r="N8" s="132"/>
      <c r="O8" s="136">
        <v>499.94819999999999</v>
      </c>
      <c r="P8" s="132">
        <v>1705682</v>
      </c>
      <c r="Q8" s="132"/>
      <c r="R8" s="132"/>
      <c r="S8" s="132" t="s">
        <v>377</v>
      </c>
      <c r="T8" s="106"/>
      <c r="U8" s="106"/>
    </row>
    <row r="9" spans="1:21">
      <c r="A9" s="131">
        <v>43323.984513888892</v>
      </c>
      <c r="B9" s="132" t="s">
        <v>383</v>
      </c>
      <c r="C9" s="132" t="s">
        <v>375</v>
      </c>
      <c r="D9" s="132">
        <v>1008</v>
      </c>
      <c r="E9" s="132" t="s">
        <v>376</v>
      </c>
      <c r="F9" s="133">
        <v>43323.984513888892</v>
      </c>
      <c r="G9" s="134"/>
      <c r="H9" s="132">
        <v>68</v>
      </c>
      <c r="I9" s="135">
        <v>31.264000000000181</v>
      </c>
      <c r="J9" s="132" t="s">
        <v>77</v>
      </c>
      <c r="K9" s="132">
        <v>63</v>
      </c>
      <c r="L9" s="135">
        <v>22.352000000000203</v>
      </c>
      <c r="M9" s="132" t="s">
        <v>78</v>
      </c>
      <c r="N9" s="132"/>
      <c r="O9" s="136">
        <v>499.94819999999999</v>
      </c>
      <c r="P9" s="132">
        <v>1705682</v>
      </c>
      <c r="Q9" s="132"/>
      <c r="R9" s="132"/>
      <c r="S9" s="132" t="s">
        <v>377</v>
      </c>
      <c r="T9" s="106"/>
      <c r="U9" s="106"/>
    </row>
    <row r="10" spans="1:21">
      <c r="A10" s="131">
        <v>43325.97929398148</v>
      </c>
      <c r="B10" s="132" t="s">
        <v>384</v>
      </c>
      <c r="C10" s="132" t="s">
        <v>375</v>
      </c>
      <c r="D10" s="132">
        <v>1009</v>
      </c>
      <c r="E10" s="132" t="s">
        <v>376</v>
      </c>
      <c r="F10" s="133">
        <v>43325.97929398148</v>
      </c>
      <c r="G10" s="134"/>
      <c r="H10" s="132">
        <v>70</v>
      </c>
      <c r="I10" s="135">
        <v>19.93300000000005</v>
      </c>
      <c r="J10" s="132" t="s">
        <v>77</v>
      </c>
      <c r="K10" s="132">
        <v>68</v>
      </c>
      <c r="L10" s="135">
        <v>19.158999999999935</v>
      </c>
      <c r="M10" s="132" t="s">
        <v>78</v>
      </c>
      <c r="N10" s="132"/>
      <c r="O10" s="136">
        <v>249.96690000000001</v>
      </c>
      <c r="P10" s="132">
        <v>1705682</v>
      </c>
      <c r="Q10" s="132"/>
      <c r="R10" s="132"/>
      <c r="S10" s="132" t="s">
        <v>377</v>
      </c>
      <c r="T10" s="106"/>
      <c r="U10" s="106"/>
    </row>
    <row r="11" spans="1:21">
      <c r="A11" s="131">
        <v>43326.428541666668</v>
      </c>
      <c r="B11" s="132" t="s">
        <v>385</v>
      </c>
      <c r="C11" s="132" t="s">
        <v>375</v>
      </c>
      <c r="D11" s="132">
        <v>1010</v>
      </c>
      <c r="E11" s="132" t="s">
        <v>376</v>
      </c>
      <c r="F11" s="133">
        <v>43326.428541666668</v>
      </c>
      <c r="G11" s="134"/>
      <c r="H11" s="132">
        <v>70</v>
      </c>
      <c r="I11" s="135">
        <v>19.93300000000005</v>
      </c>
      <c r="J11" s="132" t="s">
        <v>77</v>
      </c>
      <c r="K11" s="132">
        <v>68</v>
      </c>
      <c r="L11" s="135">
        <v>19.158999999999935</v>
      </c>
      <c r="M11" s="132" t="s">
        <v>78</v>
      </c>
      <c r="N11" s="132"/>
      <c r="O11" s="136">
        <v>499.94819999999999</v>
      </c>
      <c r="P11" s="132">
        <v>1601700</v>
      </c>
      <c r="Q11" s="132"/>
      <c r="R11" s="132"/>
      <c r="S11" s="132" t="s">
        <v>377</v>
      </c>
      <c r="T11" s="106"/>
      <c r="U11" s="106"/>
    </row>
    <row r="12" spans="1:21">
      <c r="A12" s="131">
        <v>43326.903900462959</v>
      </c>
      <c r="B12" s="132" t="s">
        <v>386</v>
      </c>
      <c r="C12" s="132" t="s">
        <v>375</v>
      </c>
      <c r="D12" s="132">
        <v>1011</v>
      </c>
      <c r="E12" s="132" t="s">
        <v>376</v>
      </c>
      <c r="F12" s="133">
        <v>43326.903900462959</v>
      </c>
      <c r="G12" s="134"/>
      <c r="H12" s="132">
        <v>71</v>
      </c>
      <c r="I12" s="135">
        <v>40.132000000000403</v>
      </c>
      <c r="J12" s="132" t="s">
        <v>77</v>
      </c>
      <c r="K12" s="132">
        <v>69</v>
      </c>
      <c r="L12" s="135">
        <v>27.145999999999901</v>
      </c>
      <c r="M12" s="132" t="s">
        <v>78</v>
      </c>
      <c r="N12" s="132"/>
      <c r="O12" s="136">
        <v>499.94819999999999</v>
      </c>
      <c r="P12" s="132">
        <v>1705681</v>
      </c>
      <c r="Q12" s="132"/>
      <c r="R12" s="132"/>
      <c r="S12" s="132" t="s">
        <v>377</v>
      </c>
      <c r="T12" s="106"/>
      <c r="U12" s="106"/>
    </row>
    <row r="13" spans="1:21">
      <c r="A13" s="131">
        <v>43327.633564814816</v>
      </c>
      <c r="B13" s="132" t="s">
        <v>387</v>
      </c>
      <c r="C13" s="132" t="s">
        <v>375</v>
      </c>
      <c r="D13" s="132">
        <v>1012</v>
      </c>
      <c r="E13" s="132" t="s">
        <v>376</v>
      </c>
      <c r="F13" s="133">
        <v>43327.633564814816</v>
      </c>
      <c r="G13" s="134"/>
      <c r="H13" s="132">
        <v>72</v>
      </c>
      <c r="I13" s="135">
        <v>9.2780000000001905</v>
      </c>
      <c r="J13" s="132" t="s">
        <v>77</v>
      </c>
      <c r="K13" s="132">
        <v>74</v>
      </c>
      <c r="L13" s="135">
        <v>54.644000000000403</v>
      </c>
      <c r="M13" s="132" t="s">
        <v>78</v>
      </c>
      <c r="N13" s="132"/>
      <c r="O13" s="136">
        <v>249.96690000000001</v>
      </c>
      <c r="P13" s="132">
        <v>1705681</v>
      </c>
      <c r="Q13" s="132"/>
      <c r="R13" s="132"/>
      <c r="S13" s="132" t="s">
        <v>377</v>
      </c>
      <c r="T13" s="106"/>
      <c r="U13" s="106"/>
    </row>
    <row r="14" spans="1:21">
      <c r="A14" s="131">
        <v>43330.963599537034</v>
      </c>
      <c r="B14" s="132" t="s">
        <v>388</v>
      </c>
      <c r="C14" s="132" t="s">
        <v>375</v>
      </c>
      <c r="D14" s="132">
        <v>1014</v>
      </c>
      <c r="E14" s="132" t="s">
        <v>376</v>
      </c>
      <c r="F14" s="133">
        <v>43330.963599537034</v>
      </c>
      <c r="G14" s="134"/>
      <c r="H14" s="132">
        <v>72</v>
      </c>
      <c r="I14" s="135">
        <v>4.6929999999997563</v>
      </c>
      <c r="J14" s="132" t="s">
        <v>77</v>
      </c>
      <c r="K14" s="132">
        <v>71</v>
      </c>
      <c r="L14" s="135">
        <v>5.5600000000004002</v>
      </c>
      <c r="M14" s="132" t="s">
        <v>78</v>
      </c>
      <c r="N14" s="132"/>
      <c r="O14" s="136">
        <v>499.94819999999999</v>
      </c>
      <c r="P14" s="132">
        <v>1601700</v>
      </c>
      <c r="Q14" s="132"/>
      <c r="R14" s="132"/>
      <c r="S14" s="132" t="s">
        <v>377</v>
      </c>
      <c r="T14" s="106"/>
      <c r="U14" s="106"/>
    </row>
    <row r="15" spans="1:21">
      <c r="A15" s="131">
        <v>43331.627453703702</v>
      </c>
      <c r="B15" s="132" t="s">
        <v>389</v>
      </c>
      <c r="C15" s="132" t="s">
        <v>375</v>
      </c>
      <c r="D15" s="132">
        <v>3015</v>
      </c>
      <c r="E15" s="132" t="s">
        <v>376</v>
      </c>
      <c r="F15" s="133">
        <v>43331.627453703702</v>
      </c>
      <c r="G15" s="134"/>
      <c r="H15" s="132">
        <v>70</v>
      </c>
      <c r="I15" s="135">
        <v>0</v>
      </c>
      <c r="J15" s="132" t="s">
        <v>77</v>
      </c>
      <c r="K15" s="132">
        <v>68</v>
      </c>
      <c r="L15" s="135">
        <v>55.741000000000156</v>
      </c>
      <c r="M15" s="132" t="s">
        <v>78</v>
      </c>
      <c r="N15" s="132"/>
      <c r="O15" s="136">
        <v>249.9973</v>
      </c>
      <c r="P15" s="132">
        <v>1601676</v>
      </c>
      <c r="Q15" s="132"/>
      <c r="R15" s="132"/>
      <c r="S15" s="132" t="s">
        <v>390</v>
      </c>
      <c r="T15" s="106"/>
      <c r="U15" s="106"/>
    </row>
    <row r="16" spans="1:21">
      <c r="A16" s="131">
        <v>43332.973668981482</v>
      </c>
      <c r="B16" s="132" t="s">
        <v>391</v>
      </c>
      <c r="C16" s="132" t="s">
        <v>375</v>
      </c>
      <c r="D16" s="132">
        <v>1016</v>
      </c>
      <c r="E16" s="132" t="s">
        <v>376</v>
      </c>
      <c r="F16" s="133">
        <v>43332.973668981482</v>
      </c>
      <c r="G16" s="134"/>
      <c r="H16" s="132">
        <v>67</v>
      </c>
      <c r="I16" s="135">
        <v>28.078000000000145</v>
      </c>
      <c r="J16" s="132" t="s">
        <v>77</v>
      </c>
      <c r="K16" s="132">
        <v>63</v>
      </c>
      <c r="L16" s="135">
        <v>36.80800000000005</v>
      </c>
      <c r="M16" s="132" t="s">
        <v>78</v>
      </c>
      <c r="N16" s="132"/>
      <c r="O16" s="136">
        <v>499.94819999999999</v>
      </c>
      <c r="P16" s="132">
        <v>1705681</v>
      </c>
      <c r="Q16" s="132"/>
      <c r="R16" s="132"/>
      <c r="S16" s="132" t="s">
        <v>377</v>
      </c>
      <c r="T16" s="106"/>
      <c r="U16" s="106"/>
    </row>
    <row r="17" spans="1:19">
      <c r="A17" s="137"/>
      <c r="B17" s="138"/>
      <c r="C17" s="138"/>
      <c r="D17" s="139"/>
      <c r="E17" s="139"/>
      <c r="F17" s="140"/>
      <c r="G17" s="138"/>
      <c r="H17" s="138"/>
      <c r="I17" s="141"/>
      <c r="J17" s="138"/>
      <c r="K17" s="142"/>
      <c r="L17" s="141"/>
      <c r="M17" s="138"/>
      <c r="N17" s="138"/>
      <c r="O17" s="138"/>
      <c r="P17" s="139"/>
      <c r="Q17" s="139"/>
      <c r="R17" s="138"/>
      <c r="S17" s="138"/>
    </row>
    <row r="18" spans="1:19">
      <c r="A18" s="143">
        <v>43340</v>
      </c>
      <c r="B18" s="144" t="s">
        <v>171</v>
      </c>
      <c r="C18" s="144" t="s">
        <v>392</v>
      </c>
      <c r="D18" s="145" t="s">
        <v>393</v>
      </c>
      <c r="E18" s="144" t="s">
        <v>394</v>
      </c>
      <c r="F18" s="146">
        <v>0.78125</v>
      </c>
      <c r="G18" s="144" t="s">
        <v>220</v>
      </c>
      <c r="H18" s="144">
        <v>66</v>
      </c>
      <c r="I18" s="147" t="s">
        <v>395</v>
      </c>
      <c r="J18" s="148" t="s">
        <v>396</v>
      </c>
      <c r="K18" s="144">
        <v>84</v>
      </c>
      <c r="L18" s="147">
        <v>46.027999999999999</v>
      </c>
      <c r="M18" s="148" t="s">
        <v>78</v>
      </c>
      <c r="N18" s="144">
        <v>130</v>
      </c>
      <c r="O18" s="144">
        <v>118</v>
      </c>
      <c r="P18" s="145" t="s">
        <v>397</v>
      </c>
      <c r="Q18" s="145" t="s">
        <v>398</v>
      </c>
      <c r="R18" s="144" t="s">
        <v>399</v>
      </c>
      <c r="S18" s="149" t="s">
        <v>400</v>
      </c>
    </row>
    <row r="19" spans="1:19">
      <c r="A19" s="150"/>
      <c r="B19" s="151"/>
      <c r="C19" s="151"/>
      <c r="D19" s="152"/>
      <c r="E19" s="151" t="s">
        <v>401</v>
      </c>
      <c r="F19" s="153">
        <v>0.79027777777777775</v>
      </c>
      <c r="G19" s="151"/>
      <c r="H19" s="151">
        <v>66</v>
      </c>
      <c r="I19" s="154" t="s">
        <v>402</v>
      </c>
      <c r="J19" s="148" t="s">
        <v>396</v>
      </c>
      <c r="K19" s="151">
        <v>84</v>
      </c>
      <c r="L19" s="154">
        <v>47.134</v>
      </c>
      <c r="M19" s="148" t="s">
        <v>78</v>
      </c>
      <c r="N19" s="151"/>
      <c r="O19" s="155"/>
      <c r="P19" s="152"/>
      <c r="Q19" s="152"/>
      <c r="R19" s="151"/>
      <c r="S19" s="156"/>
    </row>
    <row r="20" spans="1:19">
      <c r="A20" s="150"/>
      <c r="B20" s="151"/>
      <c r="C20" s="151"/>
      <c r="D20" s="152"/>
      <c r="E20" s="151" t="s">
        <v>403</v>
      </c>
      <c r="F20" s="153">
        <v>0.79791666666666661</v>
      </c>
      <c r="G20" s="151"/>
      <c r="H20" s="151">
        <v>66</v>
      </c>
      <c r="I20" s="154" t="s">
        <v>404</v>
      </c>
      <c r="J20" s="148" t="s">
        <v>396</v>
      </c>
      <c r="K20" s="151">
        <v>84</v>
      </c>
      <c r="L20" s="154">
        <v>48.146000000000001</v>
      </c>
      <c r="M20" s="148" t="s">
        <v>78</v>
      </c>
      <c r="N20" s="151"/>
      <c r="O20" s="151"/>
      <c r="P20" s="152"/>
      <c r="Q20" s="152"/>
      <c r="R20" s="151"/>
      <c r="S20" s="156"/>
    </row>
    <row r="21" spans="1:19">
      <c r="A21" s="143">
        <v>43342</v>
      </c>
      <c r="B21" s="144" t="s">
        <v>173</v>
      </c>
      <c r="C21" s="144" t="s">
        <v>392</v>
      </c>
      <c r="D21" s="145" t="s">
        <v>405</v>
      </c>
      <c r="E21" s="144" t="s">
        <v>394</v>
      </c>
      <c r="F21" s="146">
        <v>8.1250000000000003E-2</v>
      </c>
      <c r="G21" s="144" t="s">
        <v>220</v>
      </c>
      <c r="H21" s="144">
        <v>69</v>
      </c>
      <c r="I21" s="147">
        <v>22.181000000000001</v>
      </c>
      <c r="J21" s="148" t="s">
        <v>396</v>
      </c>
      <c r="K21" s="157">
        <v>80</v>
      </c>
      <c r="L21" s="147">
        <v>54.463000000000001</v>
      </c>
      <c r="M21" s="148" t="s">
        <v>78</v>
      </c>
      <c r="N21" s="144">
        <v>110</v>
      </c>
      <c r="O21" s="144" t="s">
        <v>406</v>
      </c>
      <c r="P21" s="145" t="s">
        <v>407</v>
      </c>
      <c r="Q21" s="145" t="s">
        <v>398</v>
      </c>
      <c r="R21" s="144" t="s">
        <v>399</v>
      </c>
      <c r="S21" s="158"/>
    </row>
    <row r="22" spans="1:19">
      <c r="A22" s="159"/>
      <c r="B22" s="151"/>
      <c r="C22" s="160"/>
      <c r="D22" s="161"/>
      <c r="E22" s="151" t="s">
        <v>401</v>
      </c>
      <c r="F22" s="153">
        <v>8.819444444444445E-2</v>
      </c>
      <c r="G22" s="162"/>
      <c r="H22" s="151">
        <v>69</v>
      </c>
      <c r="I22" s="163">
        <v>22.233000000000001</v>
      </c>
      <c r="J22" s="148" t="s">
        <v>396</v>
      </c>
      <c r="K22" s="164">
        <v>80</v>
      </c>
      <c r="L22" s="163">
        <v>54.35</v>
      </c>
      <c r="M22" s="148" t="s">
        <v>78</v>
      </c>
      <c r="N22" s="162"/>
      <c r="O22" s="160"/>
      <c r="P22" s="165"/>
      <c r="Q22" s="161"/>
      <c r="R22" s="160"/>
      <c r="S22" s="166"/>
    </row>
    <row r="23" spans="1:19">
      <c r="A23" s="159"/>
      <c r="B23" s="151"/>
      <c r="C23" s="160"/>
      <c r="D23" s="161"/>
      <c r="E23" s="151" t="s">
        <v>403</v>
      </c>
      <c r="F23" s="153">
        <v>9.6527777777777768E-2</v>
      </c>
      <c r="G23" s="162"/>
      <c r="H23" s="151">
        <v>69</v>
      </c>
      <c r="I23" s="163">
        <v>22.24</v>
      </c>
      <c r="J23" s="148" t="s">
        <v>396</v>
      </c>
      <c r="K23" s="164">
        <v>80</v>
      </c>
      <c r="L23" s="163">
        <v>39.229999999999997</v>
      </c>
      <c r="M23" s="148" t="s">
        <v>78</v>
      </c>
      <c r="N23" s="162"/>
      <c r="O23" s="162"/>
      <c r="P23" s="165"/>
      <c r="Q23" s="161"/>
      <c r="R23" s="160"/>
      <c r="S23" s="166"/>
    </row>
    <row r="24" spans="1:19">
      <c r="A24" s="143">
        <v>43344</v>
      </c>
      <c r="B24" s="144" t="s">
        <v>175</v>
      </c>
      <c r="C24" s="144" t="s">
        <v>392</v>
      </c>
      <c r="D24" s="145" t="s">
        <v>408</v>
      </c>
      <c r="E24" s="144" t="s">
        <v>394</v>
      </c>
      <c r="F24" s="146">
        <v>0.11527777777777777</v>
      </c>
      <c r="G24" s="144" t="s">
        <v>220</v>
      </c>
      <c r="H24" s="144">
        <v>71</v>
      </c>
      <c r="I24" s="147">
        <v>55.277000000000001</v>
      </c>
      <c r="J24" s="148" t="s">
        <v>396</v>
      </c>
      <c r="K24" s="157">
        <v>93</v>
      </c>
      <c r="L24" s="147">
        <v>39.229999999999997</v>
      </c>
      <c r="M24" s="148" t="s">
        <v>78</v>
      </c>
      <c r="N24" s="144">
        <v>121</v>
      </c>
      <c r="O24" s="144">
        <v>110</v>
      </c>
      <c r="P24" s="145" t="s">
        <v>409</v>
      </c>
      <c r="Q24" s="145" t="s">
        <v>398</v>
      </c>
      <c r="R24" s="144" t="s">
        <v>399</v>
      </c>
      <c r="S24" s="158"/>
    </row>
    <row r="25" spans="1:19">
      <c r="A25" s="159"/>
      <c r="B25" s="160"/>
      <c r="C25" s="151"/>
      <c r="D25" s="161"/>
      <c r="E25" s="151" t="s">
        <v>401</v>
      </c>
      <c r="F25" s="167">
        <v>0.12083333333333333</v>
      </c>
      <c r="G25" s="162"/>
      <c r="H25" s="162">
        <v>71</v>
      </c>
      <c r="I25" s="163">
        <v>55.207999999999998</v>
      </c>
      <c r="J25" s="148" t="s">
        <v>396</v>
      </c>
      <c r="K25" s="164">
        <v>93</v>
      </c>
      <c r="L25" s="163">
        <v>38.984000000000002</v>
      </c>
      <c r="M25" s="148" t="s">
        <v>78</v>
      </c>
      <c r="N25" s="162"/>
      <c r="O25" s="160"/>
      <c r="P25" s="165"/>
      <c r="Q25" s="161"/>
      <c r="R25" s="160"/>
      <c r="S25" s="166"/>
    </row>
    <row r="26" spans="1:19">
      <c r="A26" s="159"/>
      <c r="B26" s="151"/>
      <c r="C26" s="151"/>
      <c r="D26" s="161"/>
      <c r="E26" s="151" t="s">
        <v>403</v>
      </c>
      <c r="F26" s="167">
        <v>0.12847222222222224</v>
      </c>
      <c r="G26" s="162"/>
      <c r="H26" s="162">
        <v>71</v>
      </c>
      <c r="I26" s="163">
        <v>55.107999999999997</v>
      </c>
      <c r="J26" s="148" t="s">
        <v>396</v>
      </c>
      <c r="K26" s="164">
        <v>93</v>
      </c>
      <c r="L26" s="163">
        <v>38.728999999999999</v>
      </c>
      <c r="M26" s="148" t="s">
        <v>78</v>
      </c>
      <c r="N26" s="162"/>
      <c r="O26" s="162"/>
      <c r="P26" s="165"/>
      <c r="Q26" s="161"/>
      <c r="R26" s="160"/>
      <c r="S26" s="166"/>
    </row>
    <row r="27" spans="1:19">
      <c r="A27" s="143">
        <v>43344</v>
      </c>
      <c r="B27" s="144" t="s">
        <v>410</v>
      </c>
      <c r="C27" s="144" t="s">
        <v>392</v>
      </c>
      <c r="D27" s="145" t="s">
        <v>411</v>
      </c>
      <c r="E27" s="144" t="s">
        <v>394</v>
      </c>
      <c r="F27" s="146">
        <v>0.20902777777777778</v>
      </c>
      <c r="G27" s="144" t="s">
        <v>220</v>
      </c>
      <c r="H27" s="144">
        <v>71</v>
      </c>
      <c r="I27" s="147">
        <v>59.945999999999998</v>
      </c>
      <c r="J27" s="148" t="s">
        <v>396</v>
      </c>
      <c r="K27" s="157">
        <v>92</v>
      </c>
      <c r="L27" s="168">
        <v>24.925999999999998</v>
      </c>
      <c r="M27" s="148" t="s">
        <v>78</v>
      </c>
      <c r="N27" s="144">
        <v>223</v>
      </c>
      <c r="O27" s="144">
        <v>213</v>
      </c>
      <c r="P27" s="145" t="s">
        <v>412</v>
      </c>
      <c r="Q27" s="145" t="s">
        <v>398</v>
      </c>
      <c r="R27" s="144" t="s">
        <v>399</v>
      </c>
      <c r="S27" s="158" t="s">
        <v>413</v>
      </c>
    </row>
    <row r="28" spans="1:19">
      <c r="A28" s="159"/>
      <c r="B28" s="162"/>
      <c r="C28" s="151"/>
      <c r="D28" s="161"/>
      <c r="E28" s="151" t="s">
        <v>401</v>
      </c>
      <c r="F28" s="167">
        <v>0.21666666666666667</v>
      </c>
      <c r="G28" s="162"/>
      <c r="H28" s="162">
        <v>71</v>
      </c>
      <c r="I28" s="163">
        <v>59.959000000000003</v>
      </c>
      <c r="J28" s="148" t="s">
        <v>396</v>
      </c>
      <c r="K28" s="164">
        <v>92</v>
      </c>
      <c r="L28" s="169">
        <v>24.856000000000002</v>
      </c>
      <c r="M28" s="148" t="s">
        <v>78</v>
      </c>
      <c r="N28" s="162"/>
      <c r="O28" s="160"/>
      <c r="P28" s="165"/>
      <c r="Q28" s="161"/>
      <c r="R28" s="160"/>
      <c r="S28" s="170"/>
    </row>
    <row r="29" spans="1:19">
      <c r="A29" s="150"/>
      <c r="B29" s="162"/>
      <c r="C29" s="151"/>
      <c r="D29" s="161"/>
      <c r="E29" s="151" t="s">
        <v>403</v>
      </c>
      <c r="F29" s="167">
        <v>0.22638888888888889</v>
      </c>
      <c r="G29" s="162"/>
      <c r="H29" s="162">
        <v>71</v>
      </c>
      <c r="I29" s="163">
        <v>59.941000000000003</v>
      </c>
      <c r="J29" s="148" t="s">
        <v>396</v>
      </c>
      <c r="K29" s="164">
        <v>92</v>
      </c>
      <c r="L29" s="163">
        <v>24.937000000000001</v>
      </c>
      <c r="M29" s="148" t="s">
        <v>78</v>
      </c>
      <c r="N29" s="162"/>
      <c r="O29" s="162"/>
      <c r="P29" s="165"/>
      <c r="Q29" s="161"/>
      <c r="R29" s="160"/>
      <c r="S29" s="166"/>
    </row>
    <row r="30" spans="1:19" ht="24">
      <c r="A30" s="143">
        <v>43347</v>
      </c>
      <c r="B30" s="144" t="s">
        <v>414</v>
      </c>
      <c r="C30" s="144" t="s">
        <v>392</v>
      </c>
      <c r="D30" s="171" t="s">
        <v>415</v>
      </c>
      <c r="E30" s="144" t="s">
        <v>394</v>
      </c>
      <c r="F30" s="146">
        <v>0.76666666666666661</v>
      </c>
      <c r="G30" s="144" t="s">
        <v>220</v>
      </c>
      <c r="H30" s="144">
        <v>68</v>
      </c>
      <c r="I30" s="147">
        <v>40</v>
      </c>
      <c r="J30" s="148" t="s">
        <v>396</v>
      </c>
      <c r="K30" s="157">
        <v>103</v>
      </c>
      <c r="L30" s="147">
        <v>1.31</v>
      </c>
      <c r="M30" s="148" t="s">
        <v>78</v>
      </c>
      <c r="N30" s="144">
        <v>123</v>
      </c>
      <c r="O30" s="144">
        <v>108</v>
      </c>
      <c r="P30" s="145" t="s">
        <v>416</v>
      </c>
      <c r="Q30" s="145" t="s">
        <v>398</v>
      </c>
      <c r="R30" s="144" t="s">
        <v>399</v>
      </c>
      <c r="S30" s="158" t="s">
        <v>417</v>
      </c>
    </row>
    <row r="31" spans="1:19">
      <c r="A31" s="150"/>
      <c r="B31" s="162"/>
      <c r="C31" s="151"/>
      <c r="D31" s="161"/>
      <c r="E31" s="151" t="s">
        <v>401</v>
      </c>
      <c r="F31" s="167">
        <v>0.77222222222222225</v>
      </c>
      <c r="G31" s="162"/>
      <c r="H31" s="162">
        <v>68</v>
      </c>
      <c r="I31" s="163">
        <v>40.048999999999999</v>
      </c>
      <c r="J31" s="148" t="s">
        <v>396</v>
      </c>
      <c r="K31" s="164">
        <v>103</v>
      </c>
      <c r="L31" s="169">
        <v>1.3180000000000001</v>
      </c>
      <c r="M31" s="148" t="s">
        <v>78</v>
      </c>
      <c r="N31" s="162"/>
      <c r="O31" s="160"/>
      <c r="P31" s="165"/>
      <c r="Q31" s="161"/>
      <c r="R31" s="160"/>
      <c r="S31" s="166"/>
    </row>
    <row r="32" spans="1:19">
      <c r="A32" s="159"/>
      <c r="B32" s="162"/>
      <c r="C32" s="162"/>
      <c r="D32" s="161"/>
      <c r="E32" s="151" t="s">
        <v>403</v>
      </c>
      <c r="F32" s="167">
        <v>0.77986111111111101</v>
      </c>
      <c r="G32" s="162"/>
      <c r="H32" s="162">
        <v>68</v>
      </c>
      <c r="I32" s="163">
        <v>40.116</v>
      </c>
      <c r="J32" s="148" t="s">
        <v>396</v>
      </c>
      <c r="K32" s="164">
        <v>103</v>
      </c>
      <c r="L32" s="163">
        <v>1.343</v>
      </c>
      <c r="M32" s="148" t="s">
        <v>78</v>
      </c>
      <c r="N32" s="162"/>
      <c r="O32" s="162"/>
      <c r="P32" s="165"/>
      <c r="Q32" s="165"/>
      <c r="R32" s="160"/>
      <c r="S32" s="166"/>
    </row>
    <row r="33" spans="1:19">
      <c r="A33" s="159" t="s">
        <v>418</v>
      </c>
      <c r="B33" s="162"/>
      <c r="C33" s="160"/>
      <c r="D33" s="161"/>
      <c r="E33" s="160"/>
      <c r="F33" s="167"/>
      <c r="G33" s="162"/>
      <c r="H33" s="162"/>
      <c r="I33" s="163"/>
      <c r="J33" s="148" t="s">
        <v>396</v>
      </c>
      <c r="K33" s="164"/>
      <c r="L33" s="163"/>
      <c r="M33" s="148" t="s">
        <v>78</v>
      </c>
      <c r="N33" s="162"/>
      <c r="O33" s="162"/>
      <c r="P33" s="165"/>
      <c r="Q33" s="161"/>
      <c r="R33" s="160"/>
      <c r="S33" s="166" t="s">
        <v>419</v>
      </c>
    </row>
    <row r="34" spans="1:19">
      <c r="A34" s="143">
        <v>43348</v>
      </c>
      <c r="B34" s="144" t="s">
        <v>181</v>
      </c>
      <c r="C34" s="144" t="s">
        <v>392</v>
      </c>
      <c r="D34" s="171" t="s">
        <v>420</v>
      </c>
      <c r="E34" s="144" t="s">
        <v>394</v>
      </c>
      <c r="F34" s="146">
        <v>2.6388888888888889E-2</v>
      </c>
      <c r="G34" s="144" t="s">
        <v>220</v>
      </c>
      <c r="H34" s="144">
        <v>69</v>
      </c>
      <c r="I34" s="147">
        <v>0.02</v>
      </c>
      <c r="J34" s="148" t="s">
        <v>396</v>
      </c>
      <c r="K34" s="157">
        <v>106</v>
      </c>
      <c r="L34" s="147">
        <v>8.3569999999999993</v>
      </c>
      <c r="M34" s="148" t="s">
        <v>78</v>
      </c>
      <c r="N34" s="144">
        <v>135</v>
      </c>
      <c r="O34" s="144">
        <v>132</v>
      </c>
      <c r="P34" s="145" t="s">
        <v>421</v>
      </c>
      <c r="Q34" s="145" t="s">
        <v>398</v>
      </c>
      <c r="R34" s="144" t="s">
        <v>399</v>
      </c>
      <c r="S34" s="158" t="s">
        <v>422</v>
      </c>
    </row>
    <row r="35" spans="1:19">
      <c r="A35" s="159"/>
      <c r="B35" s="151"/>
      <c r="C35" s="151"/>
      <c r="D35" s="152"/>
      <c r="E35" s="151" t="s">
        <v>401</v>
      </c>
      <c r="F35" s="167">
        <v>3.1944444444444449E-2</v>
      </c>
      <c r="G35" s="162"/>
      <c r="H35" s="162">
        <v>69</v>
      </c>
      <c r="I35" s="163">
        <v>1.6E-2</v>
      </c>
      <c r="J35" s="148" t="s">
        <v>396</v>
      </c>
      <c r="K35" s="164">
        <v>106</v>
      </c>
      <c r="L35" s="163">
        <v>8.07</v>
      </c>
      <c r="M35" s="148" t="s">
        <v>78</v>
      </c>
      <c r="N35" s="162"/>
      <c r="O35" s="160"/>
      <c r="P35" s="165"/>
      <c r="Q35" s="152"/>
      <c r="R35" s="151"/>
      <c r="S35" s="160"/>
    </row>
    <row r="36" spans="1:19">
      <c r="A36" s="159"/>
      <c r="B36" s="151"/>
      <c r="C36" s="151"/>
      <c r="D36" s="152"/>
      <c r="E36" s="151" t="s">
        <v>403</v>
      </c>
      <c r="F36" s="167">
        <v>3.9583333333333331E-2</v>
      </c>
      <c r="G36" s="162"/>
      <c r="H36" s="162">
        <v>68</v>
      </c>
      <c r="I36" s="163">
        <v>59.966000000000001</v>
      </c>
      <c r="J36" s="148" t="s">
        <v>396</v>
      </c>
      <c r="K36" s="164">
        <v>106</v>
      </c>
      <c r="L36" s="163">
        <v>7.7469999999999999</v>
      </c>
      <c r="M36" s="148" t="s">
        <v>78</v>
      </c>
      <c r="N36" s="162"/>
      <c r="O36" s="162"/>
      <c r="P36" s="165"/>
      <c r="Q36" s="152"/>
      <c r="R36" s="151"/>
      <c r="S36" s="166"/>
    </row>
    <row r="37" spans="1:19">
      <c r="A37" s="143">
        <v>43348</v>
      </c>
      <c r="B37" s="144" t="s">
        <v>183</v>
      </c>
      <c r="C37" s="144" t="s">
        <v>392</v>
      </c>
      <c r="D37" s="145" t="s">
        <v>423</v>
      </c>
      <c r="E37" s="144" t="s">
        <v>394</v>
      </c>
      <c r="F37" s="146">
        <v>0.23750000000000002</v>
      </c>
      <c r="G37" s="144" t="s">
        <v>220</v>
      </c>
      <c r="H37" s="144">
        <v>68</v>
      </c>
      <c r="I37" s="147">
        <v>42.277999999999999</v>
      </c>
      <c r="J37" s="148" t="s">
        <v>396</v>
      </c>
      <c r="K37" s="157">
        <v>108</v>
      </c>
      <c r="L37" s="147">
        <v>30.209</v>
      </c>
      <c r="M37" s="148" t="s">
        <v>78</v>
      </c>
      <c r="N37" s="144">
        <v>127</v>
      </c>
      <c r="O37" s="144">
        <v>123</v>
      </c>
      <c r="P37" s="145" t="s">
        <v>424</v>
      </c>
      <c r="Q37" s="145" t="s">
        <v>398</v>
      </c>
      <c r="R37" s="144" t="s">
        <v>399</v>
      </c>
      <c r="S37" s="158"/>
    </row>
    <row r="38" spans="1:19">
      <c r="A38" s="159"/>
      <c r="B38" s="151"/>
      <c r="C38" s="162"/>
      <c r="D38" s="152"/>
      <c r="E38" s="151" t="s">
        <v>401</v>
      </c>
      <c r="F38" s="167">
        <v>0.20902777777777778</v>
      </c>
      <c r="G38" s="162"/>
      <c r="H38" s="162">
        <v>68</v>
      </c>
      <c r="I38" s="163">
        <v>42.168999999999997</v>
      </c>
      <c r="J38" s="148" t="s">
        <v>396</v>
      </c>
      <c r="K38" s="164">
        <v>108</v>
      </c>
      <c r="L38" s="163">
        <v>30.163</v>
      </c>
      <c r="M38" s="148" t="s">
        <v>78</v>
      </c>
      <c r="N38" s="162"/>
      <c r="O38" s="162"/>
      <c r="P38" s="165"/>
      <c r="Q38" s="152"/>
      <c r="R38" s="151"/>
      <c r="S38" s="166"/>
    </row>
    <row r="39" spans="1:19">
      <c r="A39" s="159"/>
      <c r="B39" s="151"/>
      <c r="C39" s="162"/>
      <c r="D39" s="152"/>
      <c r="E39" s="151" t="s">
        <v>403</v>
      </c>
      <c r="F39" s="167">
        <v>0.21458333333333335</v>
      </c>
      <c r="G39" s="162"/>
      <c r="H39" s="162">
        <v>68</v>
      </c>
      <c r="I39" s="163">
        <v>42.066000000000003</v>
      </c>
      <c r="J39" s="148" t="s">
        <v>396</v>
      </c>
      <c r="K39" s="164">
        <v>108</v>
      </c>
      <c r="L39" s="163">
        <v>30.216999999999999</v>
      </c>
      <c r="M39" s="148" t="s">
        <v>78</v>
      </c>
      <c r="N39" s="162"/>
      <c r="O39" s="162"/>
      <c r="P39" s="165"/>
      <c r="Q39" s="152"/>
      <c r="R39" s="151"/>
      <c r="S39" s="166"/>
    </row>
    <row r="40" spans="1:19">
      <c r="A40" s="143">
        <v>43348</v>
      </c>
      <c r="B40" s="144" t="s">
        <v>185</v>
      </c>
      <c r="C40" s="144" t="s">
        <v>392</v>
      </c>
      <c r="D40" s="145" t="s">
        <v>425</v>
      </c>
      <c r="E40" s="144" t="s">
        <v>394</v>
      </c>
      <c r="F40" s="146">
        <v>0.5229166666666667</v>
      </c>
      <c r="G40" s="144" t="s">
        <v>220</v>
      </c>
      <c r="H40" s="144">
        <v>68</v>
      </c>
      <c r="I40" s="147">
        <v>32.648000000000003</v>
      </c>
      <c r="J40" s="148" t="s">
        <v>396</v>
      </c>
      <c r="K40" s="157">
        <v>109</v>
      </c>
      <c r="L40" s="147">
        <v>28.56</v>
      </c>
      <c r="M40" s="148" t="s">
        <v>78</v>
      </c>
      <c r="N40" s="144">
        <v>189</v>
      </c>
      <c r="O40" s="144">
        <v>179</v>
      </c>
      <c r="P40" s="172" t="s">
        <v>426</v>
      </c>
      <c r="Q40" s="145" t="s">
        <v>398</v>
      </c>
      <c r="R40" s="144" t="s">
        <v>399</v>
      </c>
      <c r="S40" s="158"/>
    </row>
    <row r="41" spans="1:19">
      <c r="A41" s="159"/>
      <c r="B41" s="151"/>
      <c r="C41" s="162"/>
      <c r="D41" s="152"/>
      <c r="E41" s="151" t="s">
        <v>401</v>
      </c>
      <c r="F41" s="167">
        <v>0.52777777777777779</v>
      </c>
      <c r="G41" s="162"/>
      <c r="H41" s="162">
        <v>68</v>
      </c>
      <c r="I41" s="163">
        <v>32.645000000000003</v>
      </c>
      <c r="J41" s="148" t="s">
        <v>396</v>
      </c>
      <c r="K41" s="164">
        <v>109</v>
      </c>
      <c r="L41" s="163">
        <v>28.504000000000001</v>
      </c>
      <c r="M41" s="148" t="s">
        <v>78</v>
      </c>
      <c r="N41" s="162"/>
      <c r="O41" s="162"/>
      <c r="P41" s="165"/>
      <c r="Q41" s="165"/>
      <c r="R41" s="151"/>
      <c r="S41" s="166"/>
    </row>
    <row r="42" spans="1:19">
      <c r="A42" s="159"/>
      <c r="B42" s="151"/>
      <c r="C42" s="162"/>
      <c r="D42" s="165"/>
      <c r="E42" s="151" t="s">
        <v>403</v>
      </c>
      <c r="F42" s="167">
        <v>0.53611111111111109</v>
      </c>
      <c r="G42" s="162"/>
      <c r="H42" s="162">
        <v>68</v>
      </c>
      <c r="I42" s="163">
        <v>32.622999999999998</v>
      </c>
      <c r="J42" s="148" t="s">
        <v>396</v>
      </c>
      <c r="K42" s="164">
        <v>109</v>
      </c>
      <c r="L42" s="163">
        <v>28.405999999999999</v>
      </c>
      <c r="M42" s="148" t="s">
        <v>78</v>
      </c>
      <c r="N42" s="162"/>
      <c r="O42" s="162"/>
      <c r="P42" s="165"/>
      <c r="Q42" s="165"/>
      <c r="R42" s="151"/>
      <c r="S42" s="166"/>
    </row>
    <row r="43" spans="1:19">
      <c r="A43" s="143">
        <v>43348</v>
      </c>
      <c r="B43" s="144" t="s">
        <v>187</v>
      </c>
      <c r="C43" s="144" t="s">
        <v>392</v>
      </c>
      <c r="D43" s="145" t="s">
        <v>427</v>
      </c>
      <c r="E43" s="144" t="s">
        <v>394</v>
      </c>
      <c r="F43" s="146">
        <v>0.6645833333333333</v>
      </c>
      <c r="G43" s="144" t="s">
        <v>220</v>
      </c>
      <c r="H43" s="144">
        <v>68</v>
      </c>
      <c r="I43" s="147">
        <v>27.431000000000001</v>
      </c>
      <c r="J43" s="148" t="s">
        <v>396</v>
      </c>
      <c r="K43" s="157">
        <v>111</v>
      </c>
      <c r="L43" s="147">
        <v>16.088000000000001</v>
      </c>
      <c r="M43" s="148" t="s">
        <v>78</v>
      </c>
      <c r="N43" s="144">
        <v>223</v>
      </c>
      <c r="O43" s="144">
        <v>204</v>
      </c>
      <c r="P43" s="145" t="s">
        <v>428</v>
      </c>
      <c r="Q43" s="145" t="s">
        <v>398</v>
      </c>
      <c r="R43" s="144" t="s">
        <v>399</v>
      </c>
      <c r="S43" s="158"/>
    </row>
    <row r="44" spans="1:19">
      <c r="A44" s="159"/>
      <c r="B44" s="151"/>
      <c r="C44" s="162"/>
      <c r="D44" s="165"/>
      <c r="E44" s="151" t="s">
        <v>401</v>
      </c>
      <c r="F44" s="167">
        <v>0.67013888888888884</v>
      </c>
      <c r="G44" s="162"/>
      <c r="H44" s="162">
        <v>68</v>
      </c>
      <c r="I44" s="163">
        <v>27.385999999999999</v>
      </c>
      <c r="J44" s="148" t="s">
        <v>396</v>
      </c>
      <c r="K44" s="164">
        <v>111</v>
      </c>
      <c r="L44" s="163">
        <v>16.065999999999999</v>
      </c>
      <c r="M44" s="148" t="s">
        <v>78</v>
      </c>
      <c r="N44" s="162"/>
      <c r="O44" s="162"/>
      <c r="P44" s="165"/>
      <c r="Q44" s="165"/>
      <c r="R44" s="151"/>
      <c r="S44" s="166"/>
    </row>
    <row r="45" spans="1:19">
      <c r="A45" s="159"/>
      <c r="B45" s="151"/>
      <c r="C45" s="162"/>
      <c r="D45" s="165"/>
      <c r="E45" s="151" t="s">
        <v>403</v>
      </c>
      <c r="F45" s="167">
        <v>0.6791666666666667</v>
      </c>
      <c r="G45" s="162"/>
      <c r="H45" s="162">
        <v>68</v>
      </c>
      <c r="I45" s="163">
        <v>27.353000000000002</v>
      </c>
      <c r="J45" s="148" t="s">
        <v>396</v>
      </c>
      <c r="K45" s="164">
        <v>111</v>
      </c>
      <c r="L45" s="163">
        <v>15.701000000000001</v>
      </c>
      <c r="M45" s="148" t="s">
        <v>78</v>
      </c>
      <c r="N45" s="162"/>
      <c r="O45" s="162"/>
      <c r="P45" s="165"/>
      <c r="Q45" s="165"/>
      <c r="R45" s="162"/>
      <c r="S45" s="166"/>
    </row>
    <row r="46" spans="1:19">
      <c r="A46" s="143">
        <v>43348</v>
      </c>
      <c r="B46" s="144" t="s">
        <v>189</v>
      </c>
      <c r="C46" s="144" t="s">
        <v>392</v>
      </c>
      <c r="D46" s="145" t="s">
        <v>429</v>
      </c>
      <c r="E46" s="144" t="s">
        <v>394</v>
      </c>
      <c r="F46" s="146">
        <v>0.7715277777777777</v>
      </c>
      <c r="G46" s="144" t="s">
        <v>220</v>
      </c>
      <c r="H46" s="144">
        <v>68</v>
      </c>
      <c r="I46" s="147">
        <v>23.553999999999998</v>
      </c>
      <c r="J46" s="148" t="s">
        <v>396</v>
      </c>
      <c r="K46" s="157">
        <v>112</v>
      </c>
      <c r="L46" s="147">
        <v>29.375</v>
      </c>
      <c r="M46" s="148" t="s">
        <v>78</v>
      </c>
      <c r="N46" s="144">
        <v>197</v>
      </c>
      <c r="O46" s="144">
        <v>182</v>
      </c>
      <c r="P46" s="145" t="s">
        <v>430</v>
      </c>
      <c r="Q46" s="145" t="s">
        <v>398</v>
      </c>
      <c r="R46" s="144" t="s">
        <v>399</v>
      </c>
      <c r="S46" s="158"/>
    </row>
    <row r="47" spans="1:19">
      <c r="A47" s="159"/>
      <c r="B47" s="162"/>
      <c r="C47" s="162"/>
      <c r="D47" s="165"/>
      <c r="E47" s="151" t="s">
        <v>401</v>
      </c>
      <c r="F47" s="167">
        <v>0.77569444444444446</v>
      </c>
      <c r="G47" s="162"/>
      <c r="H47" s="162">
        <v>68</v>
      </c>
      <c r="I47" s="163">
        <v>23.54</v>
      </c>
      <c r="J47" s="148" t="s">
        <v>396</v>
      </c>
      <c r="K47" s="164">
        <v>112</v>
      </c>
      <c r="L47" s="163">
        <v>29.33</v>
      </c>
      <c r="M47" s="148" t="s">
        <v>78</v>
      </c>
      <c r="N47" s="162"/>
      <c r="O47" s="162"/>
      <c r="P47" s="165"/>
      <c r="Q47" s="165"/>
      <c r="R47" s="162"/>
      <c r="S47" s="166"/>
    </row>
    <row r="48" spans="1:19">
      <c r="A48" s="159"/>
      <c r="B48" s="162"/>
      <c r="C48" s="162"/>
      <c r="D48" s="165"/>
      <c r="E48" s="151" t="s">
        <v>403</v>
      </c>
      <c r="F48" s="167">
        <v>0.78402777777777777</v>
      </c>
      <c r="G48" s="162"/>
      <c r="H48" s="162">
        <v>68</v>
      </c>
      <c r="I48" s="163">
        <v>23.5</v>
      </c>
      <c r="J48" s="148" t="s">
        <v>396</v>
      </c>
      <c r="K48" s="164">
        <v>112</v>
      </c>
      <c r="L48" s="163">
        <v>29.33</v>
      </c>
      <c r="M48" s="148" t="s">
        <v>78</v>
      </c>
      <c r="N48" s="162"/>
      <c r="O48" s="162"/>
      <c r="P48" s="165"/>
      <c r="Q48" s="165"/>
      <c r="R48" s="162"/>
      <c r="S48" s="166"/>
    </row>
    <row r="49" spans="1:19">
      <c r="A49" s="143">
        <v>43348</v>
      </c>
      <c r="B49" s="144" t="s">
        <v>191</v>
      </c>
      <c r="C49" s="144" t="s">
        <v>392</v>
      </c>
      <c r="D49" s="145" t="s">
        <v>431</v>
      </c>
      <c r="E49" s="144" t="s">
        <v>394</v>
      </c>
      <c r="F49" s="146">
        <v>0.83333333333333337</v>
      </c>
      <c r="G49" s="144" t="s">
        <v>220</v>
      </c>
      <c r="H49" s="144">
        <v>68</v>
      </c>
      <c r="I49" s="147">
        <v>23.172999999999998</v>
      </c>
      <c r="J49" s="148" t="s">
        <v>396</v>
      </c>
      <c r="K49" s="157">
        <v>113</v>
      </c>
      <c r="L49" s="147">
        <v>7.7030000000000003</v>
      </c>
      <c r="M49" s="148" t="s">
        <v>78</v>
      </c>
      <c r="N49" s="144">
        <v>212</v>
      </c>
      <c r="O49" s="144">
        <v>156</v>
      </c>
      <c r="P49" s="145" t="s">
        <v>432</v>
      </c>
      <c r="Q49" s="145" t="s">
        <v>398</v>
      </c>
      <c r="R49" s="144" t="s">
        <v>399</v>
      </c>
      <c r="S49" s="158"/>
    </row>
    <row r="50" spans="1:19">
      <c r="A50" s="159"/>
      <c r="B50" s="162"/>
      <c r="C50" s="162"/>
      <c r="D50" s="165"/>
      <c r="E50" s="151" t="s">
        <v>401</v>
      </c>
      <c r="F50" s="167">
        <v>0.83819444444444446</v>
      </c>
      <c r="G50" s="162"/>
      <c r="H50" s="162">
        <v>68</v>
      </c>
      <c r="I50" s="163">
        <v>23.177</v>
      </c>
      <c r="J50" s="148" t="s">
        <v>396</v>
      </c>
      <c r="K50" s="164">
        <v>113</v>
      </c>
      <c r="L50" s="163">
        <v>7.6219999999999999</v>
      </c>
      <c r="M50" s="148" t="s">
        <v>78</v>
      </c>
      <c r="N50" s="162"/>
      <c r="O50" s="162"/>
      <c r="P50" s="165"/>
      <c r="Q50" s="165"/>
      <c r="R50" s="162"/>
      <c r="S50" s="166"/>
    </row>
    <row r="51" spans="1:19">
      <c r="A51" s="159"/>
      <c r="B51" s="162"/>
      <c r="C51" s="162"/>
      <c r="D51" s="165"/>
      <c r="E51" s="151" t="s">
        <v>403</v>
      </c>
      <c r="F51" s="167">
        <v>0.84583333333333333</v>
      </c>
      <c r="G51" s="162"/>
      <c r="H51" s="162">
        <v>68</v>
      </c>
      <c r="I51" s="163">
        <v>23.206</v>
      </c>
      <c r="J51" s="148" t="s">
        <v>396</v>
      </c>
      <c r="K51" s="164">
        <v>113</v>
      </c>
      <c r="L51" s="163">
        <v>7.4119999999999999</v>
      </c>
      <c r="M51" s="148" t="s">
        <v>78</v>
      </c>
      <c r="N51" s="162"/>
      <c r="O51" s="162"/>
      <c r="P51" s="165"/>
      <c r="Q51" s="165"/>
      <c r="R51" s="162"/>
      <c r="S51" s="166"/>
    </row>
    <row r="52" spans="1:19">
      <c r="A52" s="143">
        <v>43348</v>
      </c>
      <c r="B52" s="144" t="s">
        <v>193</v>
      </c>
      <c r="C52" s="144" t="s">
        <v>392</v>
      </c>
      <c r="D52" s="145" t="s">
        <v>433</v>
      </c>
      <c r="E52" s="144" t="s">
        <v>394</v>
      </c>
      <c r="F52" s="146">
        <v>0.8833333333333333</v>
      </c>
      <c r="G52" s="144" t="s">
        <v>220</v>
      </c>
      <c r="H52" s="144">
        <v>68</v>
      </c>
      <c r="I52" s="147">
        <v>18.277000000000001</v>
      </c>
      <c r="J52" s="148" t="s">
        <v>396</v>
      </c>
      <c r="K52" s="157">
        <v>113</v>
      </c>
      <c r="L52" s="147">
        <v>29.423999999999999</v>
      </c>
      <c r="M52" s="148" t="s">
        <v>78</v>
      </c>
      <c r="N52" s="144">
        <v>114</v>
      </c>
      <c r="O52" s="144">
        <v>93</v>
      </c>
      <c r="P52" s="145" t="s">
        <v>434</v>
      </c>
      <c r="Q52" s="145" t="s">
        <v>398</v>
      </c>
      <c r="R52" s="144" t="s">
        <v>399</v>
      </c>
      <c r="S52" s="158"/>
    </row>
    <row r="53" spans="1:19">
      <c r="A53" s="159"/>
      <c r="B53" s="162"/>
      <c r="C53" s="162"/>
      <c r="D53" s="165"/>
      <c r="E53" s="151" t="s">
        <v>401</v>
      </c>
      <c r="F53" s="167">
        <v>0.88680555555555562</v>
      </c>
      <c r="G53" s="162"/>
      <c r="H53" s="162">
        <v>68</v>
      </c>
      <c r="I53" s="163">
        <v>18.276</v>
      </c>
      <c r="J53" s="148" t="s">
        <v>396</v>
      </c>
      <c r="K53" s="164">
        <v>113</v>
      </c>
      <c r="L53" s="163">
        <v>29.088999999999999</v>
      </c>
      <c r="M53" s="148" t="s">
        <v>78</v>
      </c>
      <c r="N53" s="162"/>
      <c r="O53" s="162"/>
      <c r="P53" s="165"/>
      <c r="Q53" s="165"/>
      <c r="R53" s="162"/>
      <c r="S53" s="166"/>
    </row>
    <row r="54" spans="1:19">
      <c r="A54" s="159"/>
      <c r="B54" s="162"/>
      <c r="C54" s="162"/>
      <c r="D54" s="165"/>
      <c r="E54" s="151" t="s">
        <v>403</v>
      </c>
      <c r="F54" s="167">
        <v>0.89166666666666661</v>
      </c>
      <c r="G54" s="162"/>
      <c r="H54" s="162">
        <v>68</v>
      </c>
      <c r="I54" s="163">
        <v>18.298999999999999</v>
      </c>
      <c r="J54" s="148" t="s">
        <v>396</v>
      </c>
      <c r="K54" s="164">
        <v>113</v>
      </c>
      <c r="L54" s="163">
        <v>28.939</v>
      </c>
      <c r="M54" s="148" t="s">
        <v>78</v>
      </c>
      <c r="N54" s="162"/>
      <c r="O54" s="162"/>
      <c r="P54" s="165"/>
      <c r="Q54" s="165"/>
      <c r="R54" s="162"/>
      <c r="S54" s="166"/>
    </row>
    <row r="55" spans="1:19">
      <c r="A55" s="143">
        <v>43348</v>
      </c>
      <c r="B55" s="144" t="s">
        <v>195</v>
      </c>
      <c r="C55" s="144" t="s">
        <v>392</v>
      </c>
      <c r="D55" s="145" t="s">
        <v>435</v>
      </c>
      <c r="E55" s="144" t="s">
        <v>394</v>
      </c>
      <c r="F55" s="146">
        <v>0.92708333333333337</v>
      </c>
      <c r="G55" s="144" t="s">
        <v>220</v>
      </c>
      <c r="H55" s="144">
        <v>68</v>
      </c>
      <c r="I55" s="147">
        <v>13.747999999999999</v>
      </c>
      <c r="J55" s="148" t="s">
        <v>396</v>
      </c>
      <c r="K55" s="157">
        <v>113</v>
      </c>
      <c r="L55" s="147">
        <v>47.460999999999999</v>
      </c>
      <c r="M55" s="148" t="s">
        <v>78</v>
      </c>
      <c r="N55" s="144">
        <v>155</v>
      </c>
      <c r="O55" s="144">
        <v>146</v>
      </c>
      <c r="P55" s="145" t="s">
        <v>436</v>
      </c>
      <c r="Q55" s="145" t="s">
        <v>398</v>
      </c>
      <c r="R55" s="144" t="s">
        <v>399</v>
      </c>
      <c r="S55" s="158"/>
    </row>
    <row r="56" spans="1:19">
      <c r="A56" s="159"/>
      <c r="B56" s="162"/>
      <c r="C56" s="162"/>
      <c r="D56" s="165"/>
      <c r="E56" s="151" t="s">
        <v>401</v>
      </c>
      <c r="F56" s="167">
        <v>0.93194444444444446</v>
      </c>
      <c r="G56" s="162"/>
      <c r="H56" s="162">
        <v>68</v>
      </c>
      <c r="I56" s="163">
        <v>13.693</v>
      </c>
      <c r="J56" s="148" t="s">
        <v>396</v>
      </c>
      <c r="K56" s="164">
        <v>113</v>
      </c>
      <c r="L56" s="163">
        <v>47.43</v>
      </c>
      <c r="M56" s="148" t="s">
        <v>78</v>
      </c>
      <c r="N56" s="162"/>
      <c r="O56" s="162"/>
      <c r="P56" s="165"/>
      <c r="Q56" s="165"/>
      <c r="R56" s="162"/>
      <c r="S56" s="166"/>
    </row>
    <row r="57" spans="1:19">
      <c r="A57" s="159"/>
      <c r="B57" s="162"/>
      <c r="C57" s="162"/>
      <c r="D57" s="165"/>
      <c r="E57" s="151" t="s">
        <v>403</v>
      </c>
      <c r="F57" s="167">
        <v>0.93819444444444444</v>
      </c>
      <c r="G57" s="162"/>
      <c r="H57" s="162">
        <v>68</v>
      </c>
      <c r="I57" s="163">
        <v>13.651999999999999</v>
      </c>
      <c r="J57" s="148" t="s">
        <v>396</v>
      </c>
      <c r="K57" s="164">
        <v>113</v>
      </c>
      <c r="L57" s="163">
        <v>47.28</v>
      </c>
      <c r="M57" s="148" t="s">
        <v>78</v>
      </c>
      <c r="N57" s="162"/>
      <c r="O57" s="162"/>
      <c r="P57" s="165"/>
      <c r="Q57" s="165"/>
      <c r="R57" s="162"/>
      <c r="S57" s="166"/>
    </row>
    <row r="58" spans="1:19">
      <c r="A58" s="143">
        <v>43348</v>
      </c>
      <c r="B58" s="144" t="s">
        <v>197</v>
      </c>
      <c r="C58" s="144" t="s">
        <v>392</v>
      </c>
      <c r="D58" s="145" t="s">
        <v>437</v>
      </c>
      <c r="E58" s="144" t="s">
        <v>394</v>
      </c>
      <c r="F58" s="146">
        <v>0.9902777777777777</v>
      </c>
      <c r="G58" s="144" t="s">
        <v>220</v>
      </c>
      <c r="H58" s="144">
        <v>68</v>
      </c>
      <c r="I58" s="147">
        <v>4.492</v>
      </c>
      <c r="J58" s="148" t="s">
        <v>396</v>
      </c>
      <c r="K58" s="157">
        <v>114</v>
      </c>
      <c r="L58" s="147">
        <v>19.045999999999999</v>
      </c>
      <c r="M58" s="148" t="s">
        <v>78</v>
      </c>
      <c r="N58" s="144">
        <v>197</v>
      </c>
      <c r="O58" s="144">
        <v>195</v>
      </c>
      <c r="P58" s="145" t="s">
        <v>438</v>
      </c>
      <c r="Q58" s="145" t="s">
        <v>398</v>
      </c>
      <c r="R58" s="144" t="s">
        <v>399</v>
      </c>
      <c r="S58" s="158" t="s">
        <v>439</v>
      </c>
    </row>
    <row r="59" spans="1:19">
      <c r="A59" s="150"/>
      <c r="B59" s="162"/>
      <c r="C59" s="162"/>
      <c r="D59" s="165"/>
      <c r="E59" s="151" t="s">
        <v>401</v>
      </c>
      <c r="F59" s="167">
        <v>0.99583333333333324</v>
      </c>
      <c r="G59" s="162"/>
      <c r="H59" s="162">
        <v>68</v>
      </c>
      <c r="I59" s="163">
        <v>4.4470000000000001</v>
      </c>
      <c r="J59" s="148" t="s">
        <v>396</v>
      </c>
      <c r="K59" s="164">
        <v>114</v>
      </c>
      <c r="L59" s="163">
        <v>18.974</v>
      </c>
      <c r="M59" s="148" t="s">
        <v>78</v>
      </c>
      <c r="N59" s="162"/>
      <c r="O59" s="162"/>
      <c r="P59" s="165"/>
      <c r="Q59" s="165"/>
      <c r="R59" s="162"/>
      <c r="S59" s="166"/>
    </row>
    <row r="60" spans="1:19">
      <c r="A60" s="150"/>
      <c r="B60" s="162"/>
      <c r="C60" s="162"/>
      <c r="D60" s="165"/>
      <c r="E60" s="151" t="s">
        <v>403</v>
      </c>
      <c r="F60" s="167">
        <v>3.472222222222222E-3</v>
      </c>
      <c r="G60" s="162"/>
      <c r="H60" s="162">
        <v>68</v>
      </c>
      <c r="I60" s="163">
        <v>4.4160000000000004</v>
      </c>
      <c r="J60" s="148" t="s">
        <v>396</v>
      </c>
      <c r="K60" s="164">
        <v>114</v>
      </c>
      <c r="L60" s="163">
        <v>18.826000000000001</v>
      </c>
      <c r="M60" s="148" t="s">
        <v>78</v>
      </c>
      <c r="N60" s="162"/>
      <c r="O60" s="162"/>
      <c r="P60" s="165"/>
      <c r="Q60" s="165"/>
      <c r="R60" s="162"/>
      <c r="S60" s="166"/>
    </row>
    <row r="61" spans="1:19" ht="36">
      <c r="A61" s="150" t="s">
        <v>418</v>
      </c>
      <c r="B61" s="162"/>
      <c r="C61" s="162"/>
      <c r="D61" s="165"/>
      <c r="E61" s="151"/>
      <c r="F61" s="167"/>
      <c r="G61" s="162"/>
      <c r="H61" s="162"/>
      <c r="I61" s="163"/>
      <c r="J61" s="148" t="s">
        <v>396</v>
      </c>
      <c r="K61" s="164"/>
      <c r="L61" s="163"/>
      <c r="M61" s="148" t="s">
        <v>78</v>
      </c>
      <c r="N61" s="162"/>
      <c r="O61" s="162"/>
      <c r="P61" s="165"/>
      <c r="Q61" s="165"/>
      <c r="R61" s="162"/>
      <c r="S61" s="166" t="s">
        <v>440</v>
      </c>
    </row>
    <row r="62" spans="1:19">
      <c r="A62" s="143">
        <v>43351</v>
      </c>
      <c r="B62" s="144" t="s">
        <v>441</v>
      </c>
      <c r="C62" s="144" t="s">
        <v>392</v>
      </c>
      <c r="D62" s="145" t="s">
        <v>442</v>
      </c>
      <c r="E62" s="144" t="s">
        <v>394</v>
      </c>
      <c r="F62" s="146">
        <v>0.8666666666666667</v>
      </c>
      <c r="G62" s="144" t="s">
        <v>220</v>
      </c>
      <c r="H62" s="144">
        <v>70</v>
      </c>
      <c r="I62" s="147">
        <v>33.450000000000003</v>
      </c>
      <c r="J62" s="148" t="s">
        <v>396</v>
      </c>
      <c r="K62" s="157">
        <v>122</v>
      </c>
      <c r="L62" s="147">
        <v>55.043999999999997</v>
      </c>
      <c r="M62" s="148" t="s">
        <v>78</v>
      </c>
      <c r="N62" s="144">
        <v>650</v>
      </c>
      <c r="O62" s="144">
        <v>639</v>
      </c>
      <c r="P62" s="145" t="s">
        <v>443</v>
      </c>
      <c r="Q62" s="145" t="s">
        <v>444</v>
      </c>
      <c r="R62" s="144" t="s">
        <v>399</v>
      </c>
      <c r="S62" s="158"/>
    </row>
    <row r="63" spans="1:19">
      <c r="A63" s="159"/>
      <c r="B63" s="162"/>
      <c r="C63" s="162"/>
      <c r="D63" s="165"/>
      <c r="E63" s="151" t="s">
        <v>401</v>
      </c>
      <c r="F63" s="167">
        <v>0.88194444444444453</v>
      </c>
      <c r="G63" s="162"/>
      <c r="H63" s="162">
        <v>70</v>
      </c>
      <c r="I63" s="163">
        <v>33.51</v>
      </c>
      <c r="J63" s="148" t="s">
        <v>396</v>
      </c>
      <c r="K63" s="164">
        <v>122</v>
      </c>
      <c r="L63" s="163">
        <v>54.87</v>
      </c>
      <c r="M63" s="148" t="s">
        <v>78</v>
      </c>
      <c r="N63" s="162"/>
      <c r="O63" s="162"/>
      <c r="P63" s="165"/>
      <c r="Q63" s="165"/>
      <c r="R63" s="162"/>
      <c r="S63" s="166"/>
    </row>
    <row r="64" spans="1:19">
      <c r="A64" s="159"/>
      <c r="B64" s="162"/>
      <c r="C64" s="162"/>
      <c r="D64" s="165"/>
      <c r="E64" s="151" t="s">
        <v>403</v>
      </c>
      <c r="F64" s="167">
        <v>0.90208333333333324</v>
      </c>
      <c r="G64" s="162"/>
      <c r="H64" s="162">
        <v>70</v>
      </c>
      <c r="I64" s="163">
        <v>33.572000000000003</v>
      </c>
      <c r="J64" s="148" t="s">
        <v>396</v>
      </c>
      <c r="K64" s="164">
        <v>122</v>
      </c>
      <c r="L64" s="163">
        <v>54.597999999999999</v>
      </c>
      <c r="M64" s="148" t="s">
        <v>78</v>
      </c>
      <c r="N64" s="162"/>
      <c r="O64" s="162"/>
      <c r="P64" s="165"/>
      <c r="Q64" s="165"/>
      <c r="R64" s="162"/>
      <c r="S64" s="166"/>
    </row>
    <row r="65" spans="1:19">
      <c r="A65" s="143">
        <v>43351</v>
      </c>
      <c r="B65" s="144" t="s">
        <v>167</v>
      </c>
      <c r="C65" s="144" t="s">
        <v>392</v>
      </c>
      <c r="D65" s="145" t="s">
        <v>445</v>
      </c>
      <c r="E65" s="144" t="s">
        <v>394</v>
      </c>
      <c r="F65" s="146">
        <v>0.94513888888888886</v>
      </c>
      <c r="G65" s="144" t="s">
        <v>220</v>
      </c>
      <c r="H65" s="144">
        <v>70</v>
      </c>
      <c r="I65" s="147">
        <v>33.433999999999997</v>
      </c>
      <c r="J65" s="148" t="s">
        <v>396</v>
      </c>
      <c r="K65" s="157">
        <v>122</v>
      </c>
      <c r="L65" s="147">
        <v>55.021000000000001</v>
      </c>
      <c r="M65" s="148" t="s">
        <v>78</v>
      </c>
      <c r="N65" s="144">
        <v>659</v>
      </c>
      <c r="O65" s="144">
        <v>648</v>
      </c>
      <c r="P65" s="145" t="s">
        <v>446</v>
      </c>
      <c r="Q65" s="145" t="s">
        <v>444</v>
      </c>
      <c r="R65" s="144" t="s">
        <v>399</v>
      </c>
      <c r="S65" s="158"/>
    </row>
    <row r="66" spans="1:19">
      <c r="A66" s="159"/>
      <c r="B66" s="162"/>
      <c r="C66" s="162"/>
      <c r="D66" s="165"/>
      <c r="E66" s="151" t="s">
        <v>401</v>
      </c>
      <c r="F66" s="167">
        <v>0.95833333333333337</v>
      </c>
      <c r="G66" s="162"/>
      <c r="H66" s="162">
        <v>70</v>
      </c>
      <c r="I66" s="163">
        <v>33.558999999999997</v>
      </c>
      <c r="J66" s="148" t="s">
        <v>396</v>
      </c>
      <c r="K66" s="164">
        <v>122</v>
      </c>
      <c r="L66" s="163">
        <v>54.689</v>
      </c>
      <c r="M66" s="148" t="s">
        <v>78</v>
      </c>
      <c r="N66" s="162"/>
      <c r="O66" s="162"/>
      <c r="P66" s="165"/>
      <c r="Q66" s="165"/>
      <c r="R66" s="162"/>
      <c r="S66" s="166"/>
    </row>
    <row r="67" spans="1:19">
      <c r="A67" s="159"/>
      <c r="B67" s="162"/>
      <c r="C67" s="162"/>
      <c r="D67" s="165"/>
      <c r="E67" s="151" t="s">
        <v>403</v>
      </c>
      <c r="F67" s="167" t="s">
        <v>406</v>
      </c>
      <c r="G67" s="162"/>
      <c r="H67" s="162" t="s">
        <v>406</v>
      </c>
      <c r="I67" s="163"/>
      <c r="J67" s="148" t="s">
        <v>396</v>
      </c>
      <c r="K67" s="164" t="s">
        <v>406</v>
      </c>
      <c r="L67" s="163"/>
      <c r="M67" s="148" t="s">
        <v>78</v>
      </c>
      <c r="N67" s="162"/>
      <c r="O67" s="162"/>
      <c r="P67" s="165"/>
      <c r="Q67" s="165"/>
      <c r="R67" s="162"/>
      <c r="S67" s="166"/>
    </row>
    <row r="68" spans="1:19" ht="24">
      <c r="A68" s="143">
        <v>43351</v>
      </c>
      <c r="B68" s="144" t="s">
        <v>167</v>
      </c>
      <c r="C68" s="144" t="s">
        <v>447</v>
      </c>
      <c r="D68" s="145" t="s">
        <v>448</v>
      </c>
      <c r="E68" s="144" t="s">
        <v>394</v>
      </c>
      <c r="F68" s="146">
        <v>0.99305555555555547</v>
      </c>
      <c r="G68" s="144"/>
      <c r="H68" s="144">
        <v>70</v>
      </c>
      <c r="I68" s="147">
        <v>33.46</v>
      </c>
      <c r="J68" s="148" t="s">
        <v>396</v>
      </c>
      <c r="K68" s="157">
        <v>122</v>
      </c>
      <c r="L68" s="147">
        <v>54.61</v>
      </c>
      <c r="M68" s="148" t="s">
        <v>78</v>
      </c>
      <c r="N68" s="144">
        <v>648</v>
      </c>
      <c r="O68" s="144">
        <v>100</v>
      </c>
      <c r="P68" s="145"/>
      <c r="Q68" s="145" t="s">
        <v>449</v>
      </c>
      <c r="R68" s="144" t="s">
        <v>399</v>
      </c>
      <c r="S68" s="158" t="s">
        <v>450</v>
      </c>
    </row>
    <row r="69" spans="1:19">
      <c r="A69" s="160"/>
      <c r="B69" s="162"/>
      <c r="C69" s="162"/>
      <c r="D69" s="165"/>
      <c r="E69" s="151" t="s">
        <v>401</v>
      </c>
      <c r="F69" s="167">
        <v>0.99652777777777779</v>
      </c>
      <c r="G69" s="162"/>
      <c r="H69" s="162">
        <v>70</v>
      </c>
      <c r="I69" s="163">
        <v>33.46</v>
      </c>
      <c r="J69" s="148" t="s">
        <v>396</v>
      </c>
      <c r="K69" s="164">
        <v>122</v>
      </c>
      <c r="L69" s="163">
        <v>54.61</v>
      </c>
      <c r="M69" s="148" t="s">
        <v>78</v>
      </c>
      <c r="N69" s="162"/>
      <c r="O69" s="162"/>
      <c r="P69" s="165"/>
      <c r="Q69" s="165"/>
      <c r="R69" s="162"/>
      <c r="S69" s="166"/>
    </row>
    <row r="70" spans="1:19">
      <c r="A70" s="160"/>
      <c r="B70" s="162"/>
      <c r="C70" s="162"/>
      <c r="D70" s="165"/>
      <c r="E70" s="151" t="s">
        <v>403</v>
      </c>
      <c r="F70" s="167">
        <v>0.99722222222222223</v>
      </c>
      <c r="G70" s="162"/>
      <c r="H70" s="162">
        <v>70</v>
      </c>
      <c r="I70" s="163">
        <v>33.46</v>
      </c>
      <c r="J70" s="148" t="s">
        <v>396</v>
      </c>
      <c r="K70" s="164">
        <v>122</v>
      </c>
      <c r="L70" s="163">
        <v>54.61</v>
      </c>
      <c r="M70" s="148" t="s">
        <v>78</v>
      </c>
      <c r="N70" s="162"/>
      <c r="O70" s="162"/>
      <c r="P70" s="165"/>
      <c r="Q70" s="165"/>
      <c r="R70" s="162"/>
      <c r="S70" s="166"/>
    </row>
    <row r="71" spans="1:19">
      <c r="A71" s="160"/>
      <c r="B71" s="162"/>
      <c r="C71" s="162"/>
      <c r="D71" s="165"/>
      <c r="E71" s="151"/>
      <c r="F71" s="167"/>
      <c r="G71" s="162"/>
      <c r="H71" s="162"/>
      <c r="I71" s="163"/>
      <c r="J71" s="148" t="s">
        <v>396</v>
      </c>
      <c r="K71" s="164"/>
      <c r="L71" s="163"/>
      <c r="M71" s="148" t="s">
        <v>78</v>
      </c>
      <c r="N71" s="162"/>
      <c r="O71" s="162"/>
      <c r="P71" s="165"/>
      <c r="Q71" s="165"/>
      <c r="R71" s="162"/>
      <c r="S71" s="166"/>
    </row>
    <row r="72" spans="1:19" ht="24">
      <c r="A72" s="143">
        <v>43352</v>
      </c>
      <c r="B72" s="144" t="s">
        <v>451</v>
      </c>
      <c r="C72" s="144" t="s">
        <v>452</v>
      </c>
      <c r="D72" s="145" t="s">
        <v>453</v>
      </c>
      <c r="E72" s="173" t="s">
        <v>454</v>
      </c>
      <c r="F72" s="146" t="s">
        <v>406</v>
      </c>
      <c r="G72" s="144" t="s">
        <v>455</v>
      </c>
      <c r="H72" s="144" t="s">
        <v>406</v>
      </c>
      <c r="I72" s="144" t="s">
        <v>406</v>
      </c>
      <c r="J72" s="148" t="s">
        <v>396</v>
      </c>
      <c r="K72" s="144" t="s">
        <v>406</v>
      </c>
      <c r="L72" s="144" t="s">
        <v>406</v>
      </c>
      <c r="M72" s="148" t="s">
        <v>78</v>
      </c>
      <c r="N72" s="144"/>
      <c r="O72" s="144"/>
      <c r="P72" s="145"/>
      <c r="Q72" s="145" t="s">
        <v>456</v>
      </c>
      <c r="R72" s="144" t="s">
        <v>399</v>
      </c>
      <c r="S72" s="158" t="s">
        <v>457</v>
      </c>
    </row>
    <row r="73" spans="1:19">
      <c r="A73" s="143">
        <v>43353</v>
      </c>
      <c r="B73" s="144" t="s">
        <v>458</v>
      </c>
      <c r="C73" s="144" t="s">
        <v>452</v>
      </c>
      <c r="D73" s="145" t="s">
        <v>453</v>
      </c>
      <c r="E73" s="173" t="s">
        <v>454</v>
      </c>
      <c r="F73" s="146">
        <v>0.125</v>
      </c>
      <c r="G73" s="144" t="s">
        <v>455</v>
      </c>
      <c r="H73" s="144" t="s">
        <v>406</v>
      </c>
      <c r="I73" s="144" t="s">
        <v>406</v>
      </c>
      <c r="J73" s="148" t="s">
        <v>396</v>
      </c>
      <c r="K73" s="144" t="s">
        <v>406</v>
      </c>
      <c r="L73" s="144" t="s">
        <v>406</v>
      </c>
      <c r="M73" s="148" t="s">
        <v>78</v>
      </c>
      <c r="N73" s="144" t="s">
        <v>459</v>
      </c>
      <c r="O73" s="144"/>
      <c r="P73" s="145"/>
      <c r="Q73" s="145" t="s">
        <v>456</v>
      </c>
      <c r="R73" s="144" t="s">
        <v>399</v>
      </c>
      <c r="S73" s="158" t="s">
        <v>460</v>
      </c>
    </row>
    <row r="74" spans="1:19">
      <c r="A74" s="159"/>
      <c r="B74" s="162"/>
      <c r="C74" s="162"/>
      <c r="D74" s="165"/>
      <c r="E74" s="160"/>
      <c r="F74" s="167"/>
      <c r="G74" s="162"/>
      <c r="H74" s="162"/>
      <c r="I74" s="162"/>
      <c r="J74" s="148" t="s">
        <v>396</v>
      </c>
      <c r="K74" s="162"/>
      <c r="L74" s="162"/>
      <c r="M74" s="148" t="s">
        <v>78</v>
      </c>
      <c r="N74" s="162"/>
      <c r="O74" s="162"/>
      <c r="P74" s="165"/>
      <c r="Q74" s="165"/>
      <c r="R74" s="162"/>
      <c r="S74" s="166"/>
    </row>
    <row r="75" spans="1:19">
      <c r="A75" s="143">
        <v>43353</v>
      </c>
      <c r="B75" s="144" t="s">
        <v>201</v>
      </c>
      <c r="C75" s="144" t="s">
        <v>392</v>
      </c>
      <c r="D75" s="145" t="s">
        <v>461</v>
      </c>
      <c r="E75" s="144" t="s">
        <v>394</v>
      </c>
      <c r="F75" s="146">
        <v>0.83819444444444446</v>
      </c>
      <c r="G75" s="144" t="s">
        <v>220</v>
      </c>
      <c r="H75" s="144">
        <v>71</v>
      </c>
      <c r="I75" s="147">
        <v>57.585999999999999</v>
      </c>
      <c r="J75" s="148" t="s">
        <v>396</v>
      </c>
      <c r="K75" s="157">
        <v>130</v>
      </c>
      <c r="L75" s="147">
        <v>51.65</v>
      </c>
      <c r="M75" s="148" t="s">
        <v>78</v>
      </c>
      <c r="N75" s="144">
        <v>790</v>
      </c>
      <c r="O75" s="144">
        <v>770</v>
      </c>
      <c r="P75" s="145" t="s">
        <v>462</v>
      </c>
      <c r="Q75" s="145" t="s">
        <v>444</v>
      </c>
      <c r="R75" s="144" t="s">
        <v>399</v>
      </c>
      <c r="S75" s="158"/>
    </row>
    <row r="76" spans="1:19">
      <c r="A76" s="159"/>
      <c r="B76" s="162"/>
      <c r="C76" s="162"/>
      <c r="D76" s="165"/>
      <c r="E76" s="151" t="s">
        <v>401</v>
      </c>
      <c r="F76" s="167">
        <v>0.85416666666666663</v>
      </c>
      <c r="G76" s="162"/>
      <c r="H76" s="162">
        <v>71</v>
      </c>
      <c r="I76" s="163">
        <v>57.462000000000003</v>
      </c>
      <c r="J76" s="148" t="s">
        <v>396</v>
      </c>
      <c r="K76" s="174">
        <v>130</v>
      </c>
      <c r="L76" s="163">
        <v>51.942999999999998</v>
      </c>
      <c r="M76" s="148" t="s">
        <v>78</v>
      </c>
      <c r="N76" s="162"/>
      <c r="O76" s="162"/>
      <c r="P76" s="165"/>
      <c r="Q76" s="165"/>
      <c r="R76" s="162"/>
      <c r="S76" s="166"/>
    </row>
    <row r="77" spans="1:19">
      <c r="A77" s="159"/>
      <c r="B77" s="162"/>
      <c r="C77" s="162"/>
      <c r="D77" s="165"/>
      <c r="E77" s="151" t="s">
        <v>403</v>
      </c>
      <c r="F77" s="167">
        <v>0.87083333333333324</v>
      </c>
      <c r="G77" s="162"/>
      <c r="H77" s="162">
        <v>71</v>
      </c>
      <c r="I77" s="163">
        <v>57.353000000000002</v>
      </c>
      <c r="J77" s="148" t="s">
        <v>396</v>
      </c>
      <c r="K77" s="174">
        <v>130</v>
      </c>
      <c r="L77" s="163">
        <v>52.392000000000003</v>
      </c>
      <c r="M77" s="148" t="s">
        <v>78</v>
      </c>
      <c r="N77" s="162"/>
      <c r="O77" s="162"/>
      <c r="P77" s="165"/>
      <c r="Q77" s="165"/>
      <c r="R77" s="162"/>
      <c r="S77" s="166"/>
    </row>
    <row r="78" spans="1:19">
      <c r="A78" s="143">
        <v>43353</v>
      </c>
      <c r="B78" s="144" t="s">
        <v>463</v>
      </c>
      <c r="C78" s="144" t="s">
        <v>447</v>
      </c>
      <c r="D78" s="145" t="s">
        <v>448</v>
      </c>
      <c r="E78" s="144" t="s">
        <v>394</v>
      </c>
      <c r="F78" s="146">
        <v>0.8520833333333333</v>
      </c>
      <c r="G78" s="144"/>
      <c r="H78" s="144">
        <v>71</v>
      </c>
      <c r="I78" s="147">
        <v>57.5</v>
      </c>
      <c r="J78" s="148" t="s">
        <v>396</v>
      </c>
      <c r="K78" s="157">
        <v>130</v>
      </c>
      <c r="L78" s="147">
        <v>51.9</v>
      </c>
      <c r="M78" s="148" t="s">
        <v>78</v>
      </c>
      <c r="N78" s="144"/>
      <c r="O78" s="144"/>
      <c r="P78" s="145"/>
      <c r="Q78" s="145" t="s">
        <v>449</v>
      </c>
      <c r="R78" s="144" t="s">
        <v>399</v>
      </c>
      <c r="S78" s="158"/>
    </row>
    <row r="79" spans="1:19">
      <c r="A79" s="160"/>
      <c r="B79" s="160"/>
      <c r="C79" s="160"/>
      <c r="D79" s="160"/>
      <c r="E79" s="151" t="s">
        <v>401</v>
      </c>
      <c r="F79" s="167">
        <v>0.85555555555555562</v>
      </c>
      <c r="G79" s="162"/>
      <c r="H79" s="162">
        <v>71</v>
      </c>
      <c r="I79" s="163">
        <v>57.4</v>
      </c>
      <c r="J79" s="148" t="s">
        <v>396</v>
      </c>
      <c r="K79" s="174">
        <v>130</v>
      </c>
      <c r="L79" s="163">
        <v>52</v>
      </c>
      <c r="M79" s="148" t="s">
        <v>78</v>
      </c>
      <c r="N79" s="162"/>
      <c r="O79" s="162"/>
      <c r="P79" s="165"/>
      <c r="Q79" s="165"/>
      <c r="R79" s="162"/>
      <c r="S79" s="166"/>
    </row>
    <row r="80" spans="1:19">
      <c r="A80" s="159"/>
      <c r="B80" s="162"/>
      <c r="C80" s="162"/>
      <c r="D80" s="165"/>
      <c r="E80" s="151" t="s">
        <v>403</v>
      </c>
      <c r="F80" s="167">
        <v>0.85763888888888884</v>
      </c>
      <c r="G80" s="162"/>
      <c r="H80" s="162">
        <v>71</v>
      </c>
      <c r="I80" s="163">
        <v>57.4</v>
      </c>
      <c r="J80" s="148" t="s">
        <v>396</v>
      </c>
      <c r="K80" s="174">
        <v>130</v>
      </c>
      <c r="L80" s="163">
        <v>52.05</v>
      </c>
      <c r="M80" s="148" t="s">
        <v>78</v>
      </c>
      <c r="N80" s="162"/>
      <c r="O80" s="162"/>
      <c r="P80" s="165"/>
      <c r="Q80" s="165"/>
      <c r="R80" s="162"/>
      <c r="S80" s="166"/>
    </row>
    <row r="81" spans="1:19">
      <c r="A81" s="175">
        <v>43354</v>
      </c>
      <c r="B81" s="176" t="s">
        <v>377</v>
      </c>
      <c r="C81" s="176" t="s">
        <v>375</v>
      </c>
      <c r="D81" s="176" t="s">
        <v>377</v>
      </c>
      <c r="E81" s="177" t="s">
        <v>394</v>
      </c>
      <c r="F81" s="146">
        <v>0.1013888888888889</v>
      </c>
      <c r="G81" s="144"/>
      <c r="H81" s="144">
        <v>72</v>
      </c>
      <c r="I81" s="178">
        <v>9.4340799999999998</v>
      </c>
      <c r="J81" s="148" t="s">
        <v>396</v>
      </c>
      <c r="K81" s="179">
        <v>130</v>
      </c>
      <c r="L81" s="178">
        <v>28.219729999999998</v>
      </c>
      <c r="M81" s="148" t="s">
        <v>78</v>
      </c>
      <c r="N81" s="144">
        <v>2273</v>
      </c>
      <c r="O81" s="144">
        <v>1100</v>
      </c>
      <c r="P81" s="145"/>
      <c r="Q81" s="145"/>
      <c r="R81" s="144"/>
      <c r="S81" s="158" t="s">
        <v>464</v>
      </c>
    </row>
    <row r="82" spans="1:19">
      <c r="A82" s="159"/>
      <c r="B82" s="162"/>
      <c r="C82" s="162"/>
      <c r="D82" s="165"/>
      <c r="E82" s="162"/>
      <c r="F82" s="167"/>
      <c r="G82" s="162"/>
      <c r="H82" s="162"/>
      <c r="I82" s="163"/>
      <c r="J82" s="148" t="s">
        <v>396</v>
      </c>
      <c r="K82" s="164"/>
      <c r="L82" s="163"/>
      <c r="M82" s="148" t="s">
        <v>78</v>
      </c>
      <c r="N82" s="162"/>
      <c r="O82" s="162"/>
      <c r="P82" s="165"/>
      <c r="Q82" s="165"/>
      <c r="R82" s="162"/>
      <c r="S82" s="166"/>
    </row>
    <row r="83" spans="1:19" ht="48">
      <c r="A83" s="143">
        <v>43354</v>
      </c>
      <c r="B83" s="144" t="s">
        <v>465</v>
      </c>
      <c r="C83" s="144" t="s">
        <v>392</v>
      </c>
      <c r="D83" s="145" t="s">
        <v>466</v>
      </c>
      <c r="E83" s="144" t="s">
        <v>394</v>
      </c>
      <c r="F83" s="146">
        <v>0.21527777777777779</v>
      </c>
      <c r="G83" s="144" t="s">
        <v>220</v>
      </c>
      <c r="H83" s="144">
        <v>72</v>
      </c>
      <c r="I83" s="147">
        <v>21.972000000000001</v>
      </c>
      <c r="J83" s="148" t="s">
        <v>396</v>
      </c>
      <c r="K83" s="157">
        <v>133</v>
      </c>
      <c r="L83" s="147">
        <v>59.97</v>
      </c>
      <c r="M83" s="148" t="s">
        <v>78</v>
      </c>
      <c r="N83" s="144">
        <v>2069</v>
      </c>
      <c r="O83" s="144">
        <v>2056</v>
      </c>
      <c r="P83" s="145" t="s">
        <v>467</v>
      </c>
      <c r="Q83" s="145" t="s">
        <v>468</v>
      </c>
      <c r="R83" s="144" t="s">
        <v>399</v>
      </c>
      <c r="S83" s="158" t="s">
        <v>469</v>
      </c>
    </row>
    <row r="84" spans="1:19">
      <c r="A84" s="159"/>
      <c r="B84" s="162"/>
      <c r="C84" s="162"/>
      <c r="D84" s="165"/>
      <c r="E84" s="162" t="s">
        <v>401</v>
      </c>
      <c r="F84" s="167">
        <v>0.24513888888888888</v>
      </c>
      <c r="G84" s="162"/>
      <c r="H84" s="162">
        <v>72</v>
      </c>
      <c r="I84" s="163">
        <v>20.972000000000001</v>
      </c>
      <c r="J84" s="148" t="s">
        <v>396</v>
      </c>
      <c r="K84" s="164">
        <v>134</v>
      </c>
      <c r="L84" s="163">
        <v>0.19800000000000001</v>
      </c>
      <c r="M84" s="148" t="s">
        <v>78</v>
      </c>
      <c r="N84" s="162"/>
      <c r="O84" s="162"/>
      <c r="P84" s="165"/>
      <c r="Q84" s="165"/>
      <c r="R84" s="162"/>
      <c r="S84" s="166"/>
    </row>
    <row r="85" spans="1:19">
      <c r="A85" s="159"/>
      <c r="B85" s="162"/>
      <c r="C85" s="162"/>
      <c r="D85" s="165"/>
      <c r="E85" s="162" t="s">
        <v>403</v>
      </c>
      <c r="F85" s="167">
        <v>0.27777777777777779</v>
      </c>
      <c r="G85" s="162"/>
      <c r="H85" s="162">
        <v>72</v>
      </c>
      <c r="I85" s="163">
        <v>20.879000000000001</v>
      </c>
      <c r="J85" s="148" t="s">
        <v>396</v>
      </c>
      <c r="K85" s="164">
        <v>134</v>
      </c>
      <c r="L85" s="163">
        <v>0.246</v>
      </c>
      <c r="M85" s="148" t="s">
        <v>78</v>
      </c>
      <c r="N85" s="162"/>
      <c r="O85" s="162"/>
      <c r="P85" s="165"/>
      <c r="Q85" s="165"/>
      <c r="R85" s="162"/>
      <c r="S85" s="166"/>
    </row>
    <row r="86" spans="1:19">
      <c r="A86" s="143">
        <v>43354</v>
      </c>
      <c r="B86" s="144" t="s">
        <v>465</v>
      </c>
      <c r="C86" s="144" t="s">
        <v>470</v>
      </c>
      <c r="D86" s="145" t="s">
        <v>471</v>
      </c>
      <c r="E86" s="144" t="s">
        <v>394</v>
      </c>
      <c r="F86" s="146">
        <v>0.22430555555555556</v>
      </c>
      <c r="G86" s="144"/>
      <c r="H86" s="144">
        <v>72</v>
      </c>
      <c r="I86" s="147">
        <v>21.019100000000002</v>
      </c>
      <c r="J86" s="148" t="s">
        <v>396</v>
      </c>
      <c r="K86" s="157">
        <v>134</v>
      </c>
      <c r="L86" s="147">
        <v>5.3400000000000003E-2</v>
      </c>
      <c r="M86" s="148" t="s">
        <v>78</v>
      </c>
      <c r="N86" s="144">
        <v>2069</v>
      </c>
      <c r="O86" s="144">
        <v>100</v>
      </c>
      <c r="P86" s="145"/>
      <c r="Q86" s="145" t="s">
        <v>449</v>
      </c>
      <c r="R86" s="144" t="s">
        <v>399</v>
      </c>
      <c r="S86" s="158"/>
    </row>
    <row r="87" spans="1:19">
      <c r="A87" s="159"/>
      <c r="B87" s="162"/>
      <c r="C87" s="162"/>
      <c r="D87" s="165"/>
      <c r="E87" s="162" t="s">
        <v>401</v>
      </c>
      <c r="F87" s="167">
        <v>0.22847222222222222</v>
      </c>
      <c r="G87" s="162"/>
      <c r="H87" s="162">
        <v>72</v>
      </c>
      <c r="I87" s="163">
        <v>21.001799999999999</v>
      </c>
      <c r="J87" s="148" t="s">
        <v>396</v>
      </c>
      <c r="K87" s="164">
        <v>134</v>
      </c>
      <c r="L87" s="163">
        <v>4.07E-2</v>
      </c>
      <c r="M87" s="148" t="s">
        <v>78</v>
      </c>
      <c r="N87" s="162"/>
      <c r="O87" s="162"/>
      <c r="P87" s="165"/>
      <c r="Q87" s="165"/>
      <c r="R87" s="162"/>
      <c r="S87" s="166"/>
    </row>
    <row r="88" spans="1:19">
      <c r="A88" s="159"/>
      <c r="B88" s="162"/>
      <c r="C88" s="162"/>
      <c r="D88" s="165"/>
      <c r="E88" s="162" t="s">
        <v>403</v>
      </c>
      <c r="F88" s="167">
        <v>0.2298611111111111</v>
      </c>
      <c r="G88" s="162"/>
      <c r="H88" s="162">
        <v>72</v>
      </c>
      <c r="I88" s="163">
        <v>21</v>
      </c>
      <c r="J88" s="148" t="s">
        <v>396</v>
      </c>
      <c r="K88" s="164">
        <v>134</v>
      </c>
      <c r="L88" s="163">
        <v>3.5000000000000003E-2</v>
      </c>
      <c r="M88" s="148" t="s">
        <v>78</v>
      </c>
      <c r="N88" s="162"/>
      <c r="O88" s="162"/>
      <c r="P88" s="165"/>
      <c r="Q88" s="165"/>
      <c r="R88" s="162"/>
      <c r="S88" s="166"/>
    </row>
    <row r="89" spans="1:19">
      <c r="A89" s="143">
        <v>43354</v>
      </c>
      <c r="B89" s="144" t="s">
        <v>465</v>
      </c>
      <c r="C89" s="144" t="s">
        <v>447</v>
      </c>
      <c r="D89" s="145" t="s">
        <v>472</v>
      </c>
      <c r="E89" s="144" t="s">
        <v>394</v>
      </c>
      <c r="F89" s="146">
        <v>0.23958333333333334</v>
      </c>
      <c r="G89" s="144"/>
      <c r="H89" s="144">
        <v>72</v>
      </c>
      <c r="I89" s="147">
        <v>20.981000000000002</v>
      </c>
      <c r="J89" s="148" t="s">
        <v>396</v>
      </c>
      <c r="K89" s="157">
        <v>134</v>
      </c>
      <c r="L89" s="147">
        <v>0.1769</v>
      </c>
      <c r="M89" s="148" t="s">
        <v>78</v>
      </c>
      <c r="N89" s="144">
        <v>2069</v>
      </c>
      <c r="O89" s="144">
        <v>200</v>
      </c>
      <c r="P89" s="145"/>
      <c r="Q89" s="145" t="s">
        <v>449</v>
      </c>
      <c r="R89" s="144" t="s">
        <v>399</v>
      </c>
      <c r="S89" s="158"/>
    </row>
    <row r="90" spans="1:19">
      <c r="A90" s="159"/>
      <c r="B90" s="162"/>
      <c r="C90" s="162"/>
      <c r="D90" s="165"/>
      <c r="E90" s="162" t="s">
        <v>401</v>
      </c>
      <c r="F90" s="167">
        <v>0.24444444444444446</v>
      </c>
      <c r="G90" s="162"/>
      <c r="H90" s="162">
        <v>72</v>
      </c>
      <c r="I90" s="163">
        <v>20.9695</v>
      </c>
      <c r="J90" s="148" t="s">
        <v>396</v>
      </c>
      <c r="K90" s="164">
        <v>134</v>
      </c>
      <c r="L90" s="163">
        <v>0.1812</v>
      </c>
      <c r="M90" s="148" t="s">
        <v>78</v>
      </c>
      <c r="N90" s="162"/>
      <c r="O90" s="162"/>
      <c r="P90" s="165"/>
      <c r="Q90" s="165"/>
      <c r="R90" s="162"/>
      <c r="S90" s="166"/>
    </row>
    <row r="91" spans="1:19">
      <c r="A91" s="159"/>
      <c r="B91" s="162"/>
      <c r="C91" s="162"/>
      <c r="D91" s="165"/>
      <c r="E91" s="162" t="s">
        <v>403</v>
      </c>
      <c r="F91" s="167">
        <v>0.24652777777777779</v>
      </c>
      <c r="G91" s="162"/>
      <c r="H91" s="162">
        <v>72</v>
      </c>
      <c r="I91" s="163">
        <v>20.968800000000002</v>
      </c>
      <c r="J91" s="148" t="s">
        <v>396</v>
      </c>
      <c r="K91" s="164">
        <v>134</v>
      </c>
      <c r="L91" s="163">
        <v>0.2</v>
      </c>
      <c r="M91" s="148" t="s">
        <v>78</v>
      </c>
      <c r="N91" s="162"/>
      <c r="O91" s="162"/>
      <c r="P91" s="165"/>
      <c r="Q91" s="165"/>
      <c r="R91" s="162"/>
      <c r="S91" s="166"/>
    </row>
    <row r="92" spans="1:19">
      <c r="A92" s="143">
        <v>43355</v>
      </c>
      <c r="B92" s="144" t="s">
        <v>473</v>
      </c>
      <c r="C92" s="144" t="s">
        <v>375</v>
      </c>
      <c r="D92" s="144" t="s">
        <v>473</v>
      </c>
      <c r="E92" s="144" t="s">
        <v>394</v>
      </c>
      <c r="F92" s="146">
        <v>4.7222222222222221E-2</v>
      </c>
      <c r="G92" s="144"/>
      <c r="H92" s="144">
        <v>71</v>
      </c>
      <c r="I92" s="178">
        <v>11.590299999999999</v>
      </c>
      <c r="J92" s="148" t="s">
        <v>396</v>
      </c>
      <c r="K92" s="157">
        <v>133</v>
      </c>
      <c r="L92" s="178">
        <v>47.969700000000003</v>
      </c>
      <c r="M92" s="148" t="s">
        <v>78</v>
      </c>
      <c r="N92" s="144">
        <v>638</v>
      </c>
      <c r="O92" s="144"/>
      <c r="P92" s="145"/>
      <c r="Q92" s="145" t="s">
        <v>474</v>
      </c>
      <c r="R92" s="144" t="s">
        <v>399</v>
      </c>
      <c r="S92" s="158" t="s">
        <v>475</v>
      </c>
    </row>
    <row r="93" spans="1:19">
      <c r="A93" s="143">
        <v>43355</v>
      </c>
      <c r="B93" s="144" t="s">
        <v>390</v>
      </c>
      <c r="C93" s="144" t="s">
        <v>375</v>
      </c>
      <c r="D93" s="144" t="s">
        <v>390</v>
      </c>
      <c r="E93" s="144" t="s">
        <v>394</v>
      </c>
      <c r="F93" s="146">
        <v>0.16388888888888889</v>
      </c>
      <c r="G93" s="144"/>
      <c r="H93" s="144">
        <v>71</v>
      </c>
      <c r="I93" s="178">
        <v>49.359299999999998</v>
      </c>
      <c r="J93" s="148" t="s">
        <v>396</v>
      </c>
      <c r="K93" s="157">
        <v>133</v>
      </c>
      <c r="L93" s="178">
        <v>56.608400000000003</v>
      </c>
      <c r="M93" s="148" t="s">
        <v>78</v>
      </c>
      <c r="N93" s="144">
        <v>1500</v>
      </c>
      <c r="O93" s="144"/>
      <c r="P93" s="145"/>
      <c r="Q93" s="145" t="s">
        <v>474</v>
      </c>
      <c r="R93" s="144" t="s">
        <v>399</v>
      </c>
      <c r="S93" s="158" t="s">
        <v>476</v>
      </c>
    </row>
    <row r="94" spans="1:19">
      <c r="A94" s="143">
        <v>43355</v>
      </c>
      <c r="B94" s="144" t="s">
        <v>477</v>
      </c>
      <c r="C94" s="144" t="s">
        <v>375</v>
      </c>
      <c r="D94" s="144" t="s">
        <v>477</v>
      </c>
      <c r="E94" s="144" t="s">
        <v>394</v>
      </c>
      <c r="F94" s="146">
        <v>0.29305555555555557</v>
      </c>
      <c r="G94" s="144"/>
      <c r="H94" s="144">
        <v>72</v>
      </c>
      <c r="I94" s="178">
        <v>6.1361999999999997</v>
      </c>
      <c r="J94" s="148" t="s">
        <v>396</v>
      </c>
      <c r="K94" s="157">
        <v>136</v>
      </c>
      <c r="L94" s="178">
        <v>9.5699999999999993E-2</v>
      </c>
      <c r="M94" s="148" t="s">
        <v>78</v>
      </c>
      <c r="N94" s="144">
        <v>2100</v>
      </c>
      <c r="O94" s="144"/>
      <c r="P94" s="145"/>
      <c r="Q94" s="145" t="s">
        <v>474</v>
      </c>
      <c r="R94" s="144" t="s">
        <v>399</v>
      </c>
      <c r="S94" s="158" t="s">
        <v>478</v>
      </c>
    </row>
    <row r="95" spans="1:19">
      <c r="A95" s="143">
        <v>43355</v>
      </c>
      <c r="B95" s="144" t="s">
        <v>479</v>
      </c>
      <c r="C95" s="144" t="s">
        <v>375</v>
      </c>
      <c r="D95" s="144" t="s">
        <v>479</v>
      </c>
      <c r="E95" s="144" t="s">
        <v>394</v>
      </c>
      <c r="F95" s="146">
        <v>0.37638888888888888</v>
      </c>
      <c r="G95" s="144"/>
      <c r="H95" s="144">
        <v>72</v>
      </c>
      <c r="I95" s="178">
        <v>30.847169999999998</v>
      </c>
      <c r="J95" s="148" t="s">
        <v>396</v>
      </c>
      <c r="K95" s="157">
        <v>136</v>
      </c>
      <c r="L95" s="178">
        <v>0.27344000000000002</v>
      </c>
      <c r="M95" s="148" t="s">
        <v>78</v>
      </c>
      <c r="N95" s="144">
        <v>1970</v>
      </c>
      <c r="O95" s="144"/>
      <c r="P95" s="145"/>
      <c r="Q95" s="145" t="s">
        <v>480</v>
      </c>
      <c r="R95" s="144" t="s">
        <v>399</v>
      </c>
      <c r="S95" s="158" t="s">
        <v>481</v>
      </c>
    </row>
    <row r="96" spans="1:19">
      <c r="A96" s="143">
        <v>43355</v>
      </c>
      <c r="B96" s="144" t="s">
        <v>482</v>
      </c>
      <c r="C96" s="144" t="s">
        <v>392</v>
      </c>
      <c r="D96" s="145" t="s">
        <v>483</v>
      </c>
      <c r="E96" s="144" t="s">
        <v>394</v>
      </c>
      <c r="F96" s="146">
        <v>0.4680555555555555</v>
      </c>
      <c r="G96" s="144" t="s">
        <v>220</v>
      </c>
      <c r="H96" s="144">
        <v>72</v>
      </c>
      <c r="I96" s="178">
        <v>83.843000000000004</v>
      </c>
      <c r="J96" s="148" t="s">
        <v>396</v>
      </c>
      <c r="K96" s="157">
        <v>135</v>
      </c>
      <c r="L96" s="178">
        <v>59.595999999999997</v>
      </c>
      <c r="M96" s="148" t="s">
        <v>78</v>
      </c>
      <c r="N96" s="144">
        <v>2735</v>
      </c>
      <c r="O96" s="144">
        <v>2725</v>
      </c>
      <c r="P96" s="145"/>
      <c r="Q96" s="145" t="s">
        <v>484</v>
      </c>
      <c r="R96" s="144" t="s">
        <v>399</v>
      </c>
      <c r="S96" s="158" t="s">
        <v>485</v>
      </c>
    </row>
    <row r="97" spans="1:19">
      <c r="A97" s="159"/>
      <c r="B97" s="162"/>
      <c r="C97" s="162"/>
      <c r="D97" s="165"/>
      <c r="E97" s="162" t="s">
        <v>401</v>
      </c>
      <c r="F97" s="167">
        <v>0.51250000000000007</v>
      </c>
      <c r="G97" s="162"/>
      <c r="H97" s="162">
        <v>72</v>
      </c>
      <c r="I97" s="163">
        <v>53.662999999999997</v>
      </c>
      <c r="J97" s="148" t="s">
        <v>396</v>
      </c>
      <c r="K97" s="164">
        <v>135</v>
      </c>
      <c r="L97" s="163">
        <v>59.241999999999997</v>
      </c>
      <c r="M97" s="148" t="s">
        <v>78</v>
      </c>
      <c r="N97" s="162"/>
      <c r="O97" s="162"/>
      <c r="P97" s="165"/>
      <c r="Q97" s="165"/>
      <c r="R97" s="162"/>
      <c r="S97" s="166"/>
    </row>
    <row r="98" spans="1:19">
      <c r="A98" s="159"/>
      <c r="B98" s="162"/>
      <c r="C98" s="162"/>
      <c r="D98" s="165"/>
      <c r="E98" s="162" t="s">
        <v>403</v>
      </c>
      <c r="F98" s="167">
        <v>0.55208333333333337</v>
      </c>
      <c r="G98" s="162"/>
      <c r="H98" s="162">
        <v>72</v>
      </c>
      <c r="I98" s="163">
        <v>53.531999999999996</v>
      </c>
      <c r="J98" s="148" t="s">
        <v>396</v>
      </c>
      <c r="K98" s="164">
        <v>135</v>
      </c>
      <c r="L98" s="163">
        <v>58.802</v>
      </c>
      <c r="M98" s="148" t="s">
        <v>78</v>
      </c>
      <c r="N98" s="162"/>
      <c r="O98" s="162"/>
      <c r="P98" s="165"/>
      <c r="Q98" s="165"/>
      <c r="R98" s="162"/>
      <c r="S98" s="166"/>
    </row>
    <row r="99" spans="1:19">
      <c r="A99" s="143">
        <v>43355</v>
      </c>
      <c r="B99" s="144" t="s">
        <v>482</v>
      </c>
      <c r="C99" s="144" t="s">
        <v>447</v>
      </c>
      <c r="D99" s="145" t="s">
        <v>486</v>
      </c>
      <c r="E99" s="144" t="s">
        <v>487</v>
      </c>
      <c r="F99" s="146">
        <v>0.49444444444444446</v>
      </c>
      <c r="G99" s="144"/>
      <c r="H99" s="144">
        <v>72</v>
      </c>
      <c r="I99" s="147">
        <v>53.71</v>
      </c>
      <c r="J99" s="148" t="s">
        <v>396</v>
      </c>
      <c r="K99" s="157">
        <v>135</v>
      </c>
      <c r="L99" s="147">
        <v>59.32</v>
      </c>
      <c r="M99" s="148" t="s">
        <v>78</v>
      </c>
      <c r="N99" s="144">
        <v>2735</v>
      </c>
      <c r="O99" s="144">
        <v>100</v>
      </c>
      <c r="P99" s="145"/>
      <c r="Q99" s="145" t="s">
        <v>488</v>
      </c>
      <c r="R99" s="144" t="s">
        <v>399</v>
      </c>
      <c r="S99" s="158"/>
    </row>
    <row r="100" spans="1:19">
      <c r="A100" s="159"/>
      <c r="B100" s="162"/>
      <c r="C100" s="162"/>
      <c r="D100" s="165"/>
      <c r="E100" s="162" t="s">
        <v>401</v>
      </c>
      <c r="F100" s="167">
        <v>0.49722222222222223</v>
      </c>
      <c r="G100" s="162"/>
      <c r="H100" s="162">
        <v>72</v>
      </c>
      <c r="I100" s="163">
        <v>53.7</v>
      </c>
      <c r="J100" s="148" t="s">
        <v>396</v>
      </c>
      <c r="K100" s="164">
        <v>135</v>
      </c>
      <c r="L100" s="163">
        <v>59.25</v>
      </c>
      <c r="M100" s="148" t="s">
        <v>78</v>
      </c>
      <c r="N100" s="162"/>
      <c r="O100" s="162"/>
      <c r="P100" s="165"/>
      <c r="Q100" s="165"/>
      <c r="R100" s="162"/>
      <c r="S100" s="166"/>
    </row>
    <row r="101" spans="1:19">
      <c r="A101" s="159"/>
      <c r="B101" s="162"/>
      <c r="C101" s="162"/>
      <c r="D101" s="165"/>
      <c r="E101" s="162" t="s">
        <v>403</v>
      </c>
      <c r="F101" s="167">
        <v>0.49791666666666662</v>
      </c>
      <c r="G101" s="162"/>
      <c r="H101" s="162">
        <v>72</v>
      </c>
      <c r="I101" s="163">
        <v>53.7</v>
      </c>
      <c r="J101" s="148" t="s">
        <v>396</v>
      </c>
      <c r="K101" s="164">
        <v>135</v>
      </c>
      <c r="L101" s="163">
        <v>29.23</v>
      </c>
      <c r="M101" s="148" t="s">
        <v>78</v>
      </c>
      <c r="N101" s="162"/>
      <c r="O101" s="162"/>
      <c r="P101" s="165"/>
      <c r="Q101" s="165"/>
      <c r="R101" s="162"/>
      <c r="S101" s="166"/>
    </row>
    <row r="102" spans="1:19">
      <c r="A102" s="143">
        <v>43355</v>
      </c>
      <c r="B102" s="144" t="s">
        <v>489</v>
      </c>
      <c r="C102" s="144" t="s">
        <v>375</v>
      </c>
      <c r="D102" s="144" t="s">
        <v>489</v>
      </c>
      <c r="E102" s="144" t="s">
        <v>394</v>
      </c>
      <c r="F102" s="146">
        <v>0.62847222222222221</v>
      </c>
      <c r="G102" s="144"/>
      <c r="H102" s="144">
        <v>73</v>
      </c>
      <c r="I102" s="178">
        <v>10.78223</v>
      </c>
      <c r="J102" s="148" t="s">
        <v>396</v>
      </c>
      <c r="K102" s="157">
        <v>137</v>
      </c>
      <c r="L102" s="178">
        <v>1.13672</v>
      </c>
      <c r="M102" s="148" t="s">
        <v>78</v>
      </c>
      <c r="N102" s="144">
        <v>3000</v>
      </c>
      <c r="O102" s="144">
        <v>1100</v>
      </c>
      <c r="P102" s="145"/>
      <c r="Q102" s="145" t="s">
        <v>488</v>
      </c>
      <c r="R102" s="144" t="s">
        <v>399</v>
      </c>
      <c r="S102" s="158"/>
    </row>
    <row r="103" spans="1:19" ht="24">
      <c r="A103" s="143">
        <v>43355</v>
      </c>
      <c r="B103" s="144" t="s">
        <v>164</v>
      </c>
      <c r="C103" s="144" t="s">
        <v>392</v>
      </c>
      <c r="D103" s="145" t="s">
        <v>490</v>
      </c>
      <c r="E103" s="144" t="s">
        <v>394</v>
      </c>
      <c r="F103" s="146">
        <v>0.70763888888888893</v>
      </c>
      <c r="G103" s="144" t="s">
        <v>220</v>
      </c>
      <c r="H103" s="144">
        <v>73</v>
      </c>
      <c r="I103" s="147">
        <v>26.914999999999999</v>
      </c>
      <c r="J103" s="148" t="s">
        <v>396</v>
      </c>
      <c r="K103" s="157">
        <v>137</v>
      </c>
      <c r="L103" s="147">
        <v>59.716000000000001</v>
      </c>
      <c r="M103" s="148" t="s">
        <v>78</v>
      </c>
      <c r="N103" s="144">
        <v>3122</v>
      </c>
      <c r="O103" s="144">
        <v>3112</v>
      </c>
      <c r="P103" s="145" t="s">
        <v>491</v>
      </c>
      <c r="Q103" s="145" t="s">
        <v>484</v>
      </c>
      <c r="R103" s="144" t="s">
        <v>399</v>
      </c>
      <c r="S103" s="158" t="s">
        <v>492</v>
      </c>
    </row>
    <row r="104" spans="1:19">
      <c r="A104" s="159"/>
      <c r="B104" s="162"/>
      <c r="C104" s="162"/>
      <c r="D104" s="165"/>
      <c r="E104" s="162" t="s">
        <v>401</v>
      </c>
      <c r="F104" s="167">
        <v>0.75138888888888899</v>
      </c>
      <c r="G104" s="162"/>
      <c r="H104" s="162">
        <v>73</v>
      </c>
      <c r="I104" s="163">
        <v>26.934999999999999</v>
      </c>
      <c r="J104" s="148" t="s">
        <v>396</v>
      </c>
      <c r="K104" s="164">
        <v>138</v>
      </c>
      <c r="L104" s="163">
        <v>0.253</v>
      </c>
      <c r="M104" s="148" t="s">
        <v>78</v>
      </c>
      <c r="N104" s="162"/>
      <c r="O104" s="162"/>
      <c r="P104" s="165"/>
      <c r="Q104" s="165"/>
      <c r="R104" s="162"/>
      <c r="S104" s="166"/>
    </row>
    <row r="105" spans="1:19">
      <c r="A105" s="159"/>
      <c r="B105" s="162"/>
      <c r="C105" s="162"/>
      <c r="D105" s="165"/>
      <c r="E105" s="162" t="s">
        <v>403</v>
      </c>
      <c r="F105" s="167">
        <v>0.82708333333333339</v>
      </c>
      <c r="G105" s="162"/>
      <c r="H105" s="162">
        <v>73</v>
      </c>
      <c r="I105" s="163">
        <v>27.088000000000001</v>
      </c>
      <c r="J105" s="148" t="s">
        <v>396</v>
      </c>
      <c r="K105" s="164">
        <v>138</v>
      </c>
      <c r="L105" s="163">
        <v>1.456</v>
      </c>
      <c r="M105" s="148" t="s">
        <v>78</v>
      </c>
      <c r="N105" s="162"/>
      <c r="O105" s="162"/>
      <c r="P105" s="165"/>
      <c r="Q105" s="165" t="s">
        <v>493</v>
      </c>
      <c r="R105" s="162"/>
      <c r="S105" s="166"/>
    </row>
    <row r="106" spans="1:19">
      <c r="A106" s="143">
        <v>43355</v>
      </c>
      <c r="B106" s="144" t="s">
        <v>164</v>
      </c>
      <c r="C106" s="144" t="s">
        <v>447</v>
      </c>
      <c r="D106" s="145" t="s">
        <v>494</v>
      </c>
      <c r="E106" s="144" t="s">
        <v>394</v>
      </c>
      <c r="F106" s="146">
        <v>0.72152777777777777</v>
      </c>
      <c r="G106" s="144"/>
      <c r="H106" s="144">
        <v>73</v>
      </c>
      <c r="I106" s="147">
        <v>26.914000000000001</v>
      </c>
      <c r="J106" s="148" t="s">
        <v>396</v>
      </c>
      <c r="K106" s="157">
        <v>137</v>
      </c>
      <c r="L106" s="147">
        <v>59.707999999999998</v>
      </c>
      <c r="M106" s="148" t="s">
        <v>78</v>
      </c>
      <c r="N106" s="144">
        <v>3122</v>
      </c>
      <c r="O106" s="144">
        <v>100</v>
      </c>
      <c r="P106" s="145"/>
      <c r="Q106" s="145" t="s">
        <v>488</v>
      </c>
      <c r="R106" s="144" t="s">
        <v>399</v>
      </c>
      <c r="S106" s="173"/>
    </row>
    <row r="107" spans="1:19">
      <c r="A107" s="159"/>
      <c r="B107" s="162"/>
      <c r="C107" s="162"/>
      <c r="D107" s="165"/>
      <c r="E107" s="162" t="s">
        <v>401</v>
      </c>
      <c r="F107" s="167">
        <v>0.72430555555555554</v>
      </c>
      <c r="G107" s="162"/>
      <c r="H107" s="162">
        <v>73</v>
      </c>
      <c r="I107" s="163">
        <v>26.9</v>
      </c>
      <c r="J107" s="148" t="s">
        <v>396</v>
      </c>
      <c r="K107" s="164">
        <v>137</v>
      </c>
      <c r="L107" s="163">
        <v>0</v>
      </c>
      <c r="M107" s="148" t="s">
        <v>78</v>
      </c>
      <c r="N107" s="162"/>
      <c r="O107" s="162"/>
      <c r="P107" s="165"/>
      <c r="Q107" s="165"/>
      <c r="R107" s="162"/>
      <c r="S107" s="166"/>
    </row>
    <row r="108" spans="1:19">
      <c r="A108" s="150"/>
      <c r="B108" s="162"/>
      <c r="C108" s="162"/>
      <c r="D108" s="165"/>
      <c r="E108" s="162" t="s">
        <v>403</v>
      </c>
      <c r="F108" s="167">
        <v>0.72569444444444453</v>
      </c>
      <c r="G108" s="162"/>
      <c r="H108" s="162">
        <v>73</v>
      </c>
      <c r="I108" s="163">
        <v>26.94</v>
      </c>
      <c r="J108" s="148" t="s">
        <v>396</v>
      </c>
      <c r="K108" s="164">
        <v>137</v>
      </c>
      <c r="L108" s="163">
        <v>0.05</v>
      </c>
      <c r="M108" s="148" t="s">
        <v>78</v>
      </c>
      <c r="N108" s="162"/>
      <c r="O108" s="162"/>
      <c r="P108" s="165"/>
      <c r="Q108" s="165"/>
      <c r="R108" s="162"/>
      <c r="S108" s="166"/>
    </row>
    <row r="109" spans="1:19">
      <c r="A109" s="143">
        <v>43355</v>
      </c>
      <c r="B109" s="143" t="s">
        <v>495</v>
      </c>
      <c r="C109" s="144" t="s">
        <v>375</v>
      </c>
      <c r="D109" s="143" t="s">
        <v>495</v>
      </c>
      <c r="E109" s="144" t="s">
        <v>394</v>
      </c>
      <c r="F109" s="146">
        <v>0.89444444444444438</v>
      </c>
      <c r="G109" s="144"/>
      <c r="H109" s="144">
        <v>73</v>
      </c>
      <c r="I109" s="178">
        <v>13.46631</v>
      </c>
      <c r="J109" s="148" t="s">
        <v>396</v>
      </c>
      <c r="K109" s="157">
        <v>138</v>
      </c>
      <c r="L109" s="178">
        <v>58.678710000000002</v>
      </c>
      <c r="M109" s="148" t="s">
        <v>78</v>
      </c>
      <c r="N109" s="144">
        <v>3200</v>
      </c>
      <c r="O109" s="144">
        <v>1100</v>
      </c>
      <c r="P109" s="145"/>
      <c r="Q109" s="145" t="s">
        <v>496</v>
      </c>
      <c r="R109" s="144" t="s">
        <v>399</v>
      </c>
      <c r="S109" s="144" t="s">
        <v>497</v>
      </c>
    </row>
    <row r="110" spans="1:19" ht="48">
      <c r="A110" s="143">
        <v>43355</v>
      </c>
      <c r="B110" s="144" t="s">
        <v>165</v>
      </c>
      <c r="C110" s="144" t="s">
        <v>392</v>
      </c>
      <c r="D110" s="145" t="s">
        <v>498</v>
      </c>
      <c r="E110" s="144" t="s">
        <v>394</v>
      </c>
      <c r="F110" s="146">
        <v>0.96736111111111101</v>
      </c>
      <c r="G110" s="144" t="s">
        <v>220</v>
      </c>
      <c r="H110" s="144">
        <v>72</v>
      </c>
      <c r="I110" s="147">
        <v>59.893000000000001</v>
      </c>
      <c r="J110" s="148" t="s">
        <v>396</v>
      </c>
      <c r="K110" s="157">
        <v>140</v>
      </c>
      <c r="L110" s="147">
        <v>0.24</v>
      </c>
      <c r="M110" s="148" t="s">
        <v>78</v>
      </c>
      <c r="N110" s="144" t="s">
        <v>499</v>
      </c>
      <c r="O110" s="144">
        <v>3208</v>
      </c>
      <c r="P110" s="145" t="s">
        <v>500</v>
      </c>
      <c r="Q110" s="145" t="s">
        <v>493</v>
      </c>
      <c r="R110" s="144" t="s">
        <v>399</v>
      </c>
      <c r="S110" s="158" t="s">
        <v>501</v>
      </c>
    </row>
    <row r="111" spans="1:19">
      <c r="A111" s="159"/>
      <c r="B111" s="162"/>
      <c r="C111" s="162"/>
      <c r="D111" s="165"/>
      <c r="E111" s="162" t="s">
        <v>401</v>
      </c>
      <c r="F111" s="167">
        <v>1.2499999999999999E-2</v>
      </c>
      <c r="G111" s="162"/>
      <c r="H111" s="162">
        <v>72</v>
      </c>
      <c r="I111" s="163">
        <v>59.899000000000001</v>
      </c>
      <c r="J111" s="148" t="s">
        <v>396</v>
      </c>
      <c r="K111" s="164">
        <v>140</v>
      </c>
      <c r="L111" s="163">
        <v>0.93500000000000005</v>
      </c>
      <c r="M111" s="148" t="s">
        <v>78</v>
      </c>
      <c r="N111" s="162"/>
      <c r="O111" s="162"/>
      <c r="P111" s="165"/>
      <c r="Q111" s="165" t="s">
        <v>502</v>
      </c>
      <c r="R111" s="162"/>
      <c r="S111" s="166"/>
    </row>
    <row r="112" spans="1:19">
      <c r="A112" s="159"/>
      <c r="B112" s="162"/>
      <c r="C112" s="162"/>
      <c r="D112" s="165"/>
      <c r="E112" s="162" t="s">
        <v>403</v>
      </c>
      <c r="F112" s="167">
        <v>6.8749999999999992E-2</v>
      </c>
      <c r="G112" s="162"/>
      <c r="H112" s="162">
        <v>72</v>
      </c>
      <c r="I112" s="163">
        <v>59.957999999999998</v>
      </c>
      <c r="J112" s="148" t="s">
        <v>396</v>
      </c>
      <c r="K112" s="164">
        <v>140</v>
      </c>
      <c r="L112" s="163">
        <v>1.728</v>
      </c>
      <c r="M112" s="148" t="s">
        <v>78</v>
      </c>
      <c r="N112" s="162"/>
      <c r="O112" s="162"/>
      <c r="P112" s="165"/>
      <c r="Q112" s="165"/>
      <c r="R112" s="162"/>
      <c r="S112" s="166"/>
    </row>
    <row r="113" spans="1:19">
      <c r="A113" s="143">
        <v>43356</v>
      </c>
      <c r="B113" s="144" t="s">
        <v>165</v>
      </c>
      <c r="C113" s="144" t="s">
        <v>447</v>
      </c>
      <c r="D113" s="145" t="s">
        <v>503</v>
      </c>
      <c r="E113" s="144" t="s">
        <v>394</v>
      </c>
      <c r="F113" s="146">
        <v>0.9784722222222223</v>
      </c>
      <c r="G113" s="144"/>
      <c r="H113" s="144">
        <v>72</v>
      </c>
      <c r="I113" s="147">
        <v>59.923000000000002</v>
      </c>
      <c r="J113" s="148" t="s">
        <v>396</v>
      </c>
      <c r="K113" s="157">
        <v>140</v>
      </c>
      <c r="L113" s="147">
        <v>0.42</v>
      </c>
      <c r="M113" s="148" t="s">
        <v>78</v>
      </c>
      <c r="N113" s="144">
        <v>3220</v>
      </c>
      <c r="O113" s="144">
        <v>100</v>
      </c>
      <c r="P113" s="145"/>
      <c r="Q113" s="145" t="s">
        <v>449</v>
      </c>
      <c r="R113" s="144" t="s">
        <v>399</v>
      </c>
      <c r="S113" s="158"/>
    </row>
    <row r="114" spans="1:19">
      <c r="A114" s="159"/>
      <c r="B114" s="162"/>
      <c r="C114" s="162"/>
      <c r="D114" s="165"/>
      <c r="E114" s="162" t="s">
        <v>401</v>
      </c>
      <c r="F114" s="167">
        <v>0.98055555555555562</v>
      </c>
      <c r="G114" s="162"/>
      <c r="H114" s="162">
        <v>72</v>
      </c>
      <c r="I114" s="163">
        <v>59.9</v>
      </c>
      <c r="J114" s="148" t="s">
        <v>396</v>
      </c>
      <c r="K114" s="164">
        <v>140</v>
      </c>
      <c r="L114" s="163">
        <v>0.51100000000000001</v>
      </c>
      <c r="M114" s="148" t="s">
        <v>78</v>
      </c>
      <c r="N114" s="162"/>
      <c r="O114" s="162"/>
      <c r="P114" s="165"/>
      <c r="Q114" s="165"/>
      <c r="R114" s="162"/>
      <c r="S114" s="166"/>
    </row>
    <row r="115" spans="1:19">
      <c r="A115" s="159"/>
      <c r="B115" s="162"/>
      <c r="C115" s="162"/>
      <c r="D115" s="165"/>
      <c r="E115" s="162" t="s">
        <v>403</v>
      </c>
      <c r="F115" s="167">
        <v>0.98125000000000007</v>
      </c>
      <c r="G115" s="162"/>
      <c r="H115" s="162">
        <v>72</v>
      </c>
      <c r="I115" s="163">
        <v>59.89</v>
      </c>
      <c r="J115" s="148" t="s">
        <v>396</v>
      </c>
      <c r="K115" s="164">
        <v>140</v>
      </c>
      <c r="L115" s="163">
        <v>0.52300000000000002</v>
      </c>
      <c r="M115" s="148" t="s">
        <v>78</v>
      </c>
      <c r="N115" s="162"/>
      <c r="O115" s="162"/>
      <c r="P115" s="165"/>
      <c r="Q115" s="165"/>
      <c r="R115" s="160"/>
      <c r="S115" s="166"/>
    </row>
    <row r="116" spans="1:19">
      <c r="A116" s="143">
        <v>43356</v>
      </c>
      <c r="B116" s="144" t="s">
        <v>504</v>
      </c>
      <c r="C116" s="144" t="s">
        <v>375</v>
      </c>
      <c r="D116" s="144" t="s">
        <v>504</v>
      </c>
      <c r="E116" s="144" t="s">
        <v>394</v>
      </c>
      <c r="F116" s="146">
        <v>0.14722222222222223</v>
      </c>
      <c r="G116" s="144"/>
      <c r="H116" s="144">
        <v>73</v>
      </c>
      <c r="I116" s="178">
        <v>15.071289999999999</v>
      </c>
      <c r="J116" s="148" t="s">
        <v>396</v>
      </c>
      <c r="K116" s="157">
        <v>141</v>
      </c>
      <c r="L116" s="147">
        <v>22.832999999999998</v>
      </c>
      <c r="M116" s="148" t="s">
        <v>78</v>
      </c>
      <c r="N116" s="173">
        <v>3200</v>
      </c>
      <c r="O116" s="173">
        <v>1040</v>
      </c>
      <c r="P116" s="145"/>
      <c r="Q116" s="145" t="s">
        <v>474</v>
      </c>
      <c r="R116" s="144" t="s">
        <v>399</v>
      </c>
      <c r="S116" s="158" t="s">
        <v>505</v>
      </c>
    </row>
    <row r="117" spans="1:19" ht="24">
      <c r="A117" s="143">
        <v>43355</v>
      </c>
      <c r="B117" s="144" t="s">
        <v>165</v>
      </c>
      <c r="C117" s="144" t="s">
        <v>447</v>
      </c>
      <c r="D117" s="145" t="s">
        <v>506</v>
      </c>
      <c r="E117" s="144" t="s">
        <v>394</v>
      </c>
      <c r="F117" s="146">
        <v>0.99097222222222225</v>
      </c>
      <c r="G117" s="144"/>
      <c r="H117" s="144">
        <v>72</v>
      </c>
      <c r="I117" s="147">
        <v>59.89</v>
      </c>
      <c r="J117" s="148" t="s">
        <v>396</v>
      </c>
      <c r="K117" s="157">
        <v>140</v>
      </c>
      <c r="L117" s="147">
        <v>0.625</v>
      </c>
      <c r="M117" s="148" t="s">
        <v>78</v>
      </c>
      <c r="N117" s="144">
        <v>3220</v>
      </c>
      <c r="O117" s="144">
        <v>200</v>
      </c>
      <c r="P117" s="145"/>
      <c r="Q117" s="145" t="s">
        <v>449</v>
      </c>
      <c r="R117" s="144"/>
      <c r="S117" s="158" t="s">
        <v>507</v>
      </c>
    </row>
    <row r="118" spans="1:19">
      <c r="A118" s="159"/>
      <c r="B118" s="162"/>
      <c r="C118" s="162"/>
      <c r="D118" s="165"/>
      <c r="E118" s="162" t="s">
        <v>401</v>
      </c>
      <c r="F118" s="167">
        <v>0.99513888888888891</v>
      </c>
      <c r="G118" s="162"/>
      <c r="H118" s="162">
        <v>72</v>
      </c>
      <c r="I118" s="163">
        <v>59.893999999999998</v>
      </c>
      <c r="J118" s="148" t="s">
        <v>396</v>
      </c>
      <c r="K118" s="164">
        <v>140</v>
      </c>
      <c r="L118" s="163">
        <v>0.66500000000000004</v>
      </c>
      <c r="M118" s="148" t="s">
        <v>78</v>
      </c>
      <c r="N118" s="162"/>
      <c r="O118" s="162"/>
      <c r="P118" s="165"/>
      <c r="Q118" s="165"/>
      <c r="R118" s="162"/>
      <c r="S118" s="166"/>
    </row>
    <row r="119" spans="1:19">
      <c r="A119" s="159"/>
      <c r="B119" s="162"/>
      <c r="C119" s="162"/>
      <c r="D119" s="165"/>
      <c r="E119" s="162" t="s">
        <v>403</v>
      </c>
      <c r="F119" s="167">
        <v>2.2479166666666668</v>
      </c>
      <c r="G119" s="162"/>
      <c r="H119" s="162">
        <v>72</v>
      </c>
      <c r="I119" s="163">
        <v>59.706000000000003</v>
      </c>
      <c r="J119" s="148" t="s">
        <v>396</v>
      </c>
      <c r="K119" s="164">
        <v>140</v>
      </c>
      <c r="L119" s="163">
        <v>0.69399999999999995</v>
      </c>
      <c r="M119" s="148" t="s">
        <v>78</v>
      </c>
      <c r="N119" s="162"/>
      <c r="O119" s="162"/>
      <c r="P119" s="165"/>
      <c r="Q119" s="165"/>
      <c r="R119" s="162"/>
      <c r="S119" s="166"/>
    </row>
    <row r="120" spans="1:19">
      <c r="A120" s="143">
        <v>43356</v>
      </c>
      <c r="B120" s="173" t="s">
        <v>508</v>
      </c>
      <c r="C120" s="173" t="s">
        <v>375</v>
      </c>
      <c r="D120" s="173" t="s">
        <v>508</v>
      </c>
      <c r="E120" s="173" t="s">
        <v>394</v>
      </c>
      <c r="F120" s="146">
        <v>0.22500000000000001</v>
      </c>
      <c r="G120" s="173"/>
      <c r="H120" s="173">
        <v>73</v>
      </c>
      <c r="I120" s="180">
        <v>30.027799999999999</v>
      </c>
      <c r="J120" s="148" t="s">
        <v>396</v>
      </c>
      <c r="K120" s="181">
        <v>142</v>
      </c>
      <c r="L120" s="180">
        <v>44.940399999999997</v>
      </c>
      <c r="M120" s="148" t="s">
        <v>78</v>
      </c>
      <c r="N120" s="173">
        <v>3400</v>
      </c>
      <c r="O120" s="173">
        <v>1100</v>
      </c>
      <c r="P120" s="171"/>
      <c r="Q120" s="171" t="s">
        <v>474</v>
      </c>
      <c r="R120" s="144" t="s">
        <v>399</v>
      </c>
      <c r="S120" s="173" t="s">
        <v>509</v>
      </c>
    </row>
    <row r="121" spans="1:19">
      <c r="A121" s="143">
        <v>43356</v>
      </c>
      <c r="B121" s="173" t="s">
        <v>510</v>
      </c>
      <c r="C121" s="173" t="s">
        <v>375</v>
      </c>
      <c r="D121" s="173" t="s">
        <v>510</v>
      </c>
      <c r="E121" s="173" t="s">
        <v>394</v>
      </c>
      <c r="F121" s="146">
        <v>0.38541666666666669</v>
      </c>
      <c r="G121" s="144"/>
      <c r="H121" s="144">
        <v>73</v>
      </c>
      <c r="I121" s="147">
        <v>30.07471</v>
      </c>
      <c r="J121" s="148" t="s">
        <v>396</v>
      </c>
      <c r="K121" s="157">
        <v>139</v>
      </c>
      <c r="L121" s="147">
        <v>59.546880000000002</v>
      </c>
      <c r="M121" s="148" t="s">
        <v>78</v>
      </c>
      <c r="N121" s="144">
        <v>3350</v>
      </c>
      <c r="O121" s="144" t="s">
        <v>406</v>
      </c>
      <c r="P121" s="145"/>
      <c r="Q121" s="145" t="s">
        <v>480</v>
      </c>
      <c r="R121" s="144" t="s">
        <v>399</v>
      </c>
      <c r="S121" s="158" t="s">
        <v>511</v>
      </c>
    </row>
    <row r="122" spans="1:19" ht="48">
      <c r="A122" s="143">
        <v>43356</v>
      </c>
      <c r="B122" s="144" t="s">
        <v>166</v>
      </c>
      <c r="C122" s="144" t="s">
        <v>392</v>
      </c>
      <c r="D122" s="145" t="s">
        <v>512</v>
      </c>
      <c r="E122" s="144" t="s">
        <v>394</v>
      </c>
      <c r="F122" s="146">
        <v>0.50694444444444442</v>
      </c>
      <c r="G122" s="144" t="s">
        <v>220</v>
      </c>
      <c r="H122" s="144">
        <v>73</v>
      </c>
      <c r="I122" s="147">
        <v>59.6</v>
      </c>
      <c r="J122" s="148" t="s">
        <v>396</v>
      </c>
      <c r="K122" s="157">
        <v>140</v>
      </c>
      <c r="L122" s="147">
        <v>7.9640000000000004</v>
      </c>
      <c r="M122" s="148" t="s">
        <v>78</v>
      </c>
      <c r="N122" s="144">
        <v>3514</v>
      </c>
      <c r="O122" s="144">
        <v>3504</v>
      </c>
      <c r="P122" s="145" t="s">
        <v>513</v>
      </c>
      <c r="Q122" s="145" t="s">
        <v>484</v>
      </c>
      <c r="R122" s="144" t="s">
        <v>399</v>
      </c>
      <c r="S122" s="158" t="s">
        <v>514</v>
      </c>
    </row>
    <row r="123" spans="1:19">
      <c r="A123" s="159"/>
      <c r="B123" s="160"/>
      <c r="C123" s="162"/>
      <c r="D123" s="165"/>
      <c r="E123" s="162" t="s">
        <v>401</v>
      </c>
      <c r="F123" s="167">
        <v>0.55972222222222223</v>
      </c>
      <c r="G123" s="162"/>
      <c r="H123" s="162">
        <v>73</v>
      </c>
      <c r="I123" s="163">
        <v>59.789000000000001</v>
      </c>
      <c r="J123" s="148" t="s">
        <v>396</v>
      </c>
      <c r="K123" s="164">
        <v>140</v>
      </c>
      <c r="L123" s="163">
        <v>8.2750000000000004</v>
      </c>
      <c r="M123" s="148" t="s">
        <v>78</v>
      </c>
      <c r="N123" s="162"/>
      <c r="O123" s="162"/>
      <c r="P123" s="165"/>
      <c r="Q123" s="165"/>
      <c r="R123" s="162"/>
      <c r="S123" s="166"/>
    </row>
    <row r="124" spans="1:19">
      <c r="A124" s="159"/>
      <c r="B124" s="160"/>
      <c r="C124" s="162"/>
      <c r="D124" s="165"/>
      <c r="E124" s="162" t="s">
        <v>403</v>
      </c>
      <c r="F124" s="167">
        <v>0.6791666666666667</v>
      </c>
      <c r="G124" s="162"/>
      <c r="H124" s="162">
        <v>73</v>
      </c>
      <c r="I124" s="163">
        <v>59.945</v>
      </c>
      <c r="J124" s="148" t="s">
        <v>396</v>
      </c>
      <c r="K124" s="164">
        <v>140</v>
      </c>
      <c r="L124" s="163">
        <v>9.5589999999999993</v>
      </c>
      <c r="M124" s="148" t="s">
        <v>78</v>
      </c>
      <c r="N124" s="162"/>
      <c r="O124" s="162"/>
      <c r="P124" s="165"/>
      <c r="Q124" s="165"/>
      <c r="R124" s="162"/>
      <c r="S124" s="166"/>
    </row>
    <row r="125" spans="1:19">
      <c r="A125" s="143">
        <v>43356</v>
      </c>
      <c r="B125" s="144" t="s">
        <v>166</v>
      </c>
      <c r="C125" s="144" t="s">
        <v>447</v>
      </c>
      <c r="D125" s="145" t="s">
        <v>515</v>
      </c>
      <c r="E125" s="144" t="s">
        <v>394</v>
      </c>
      <c r="F125" s="146">
        <v>0.51874999999999993</v>
      </c>
      <c r="G125" s="144"/>
      <c r="H125" s="144">
        <v>73</v>
      </c>
      <c r="I125" s="147">
        <v>59.674999999999997</v>
      </c>
      <c r="J125" s="148" t="s">
        <v>396</v>
      </c>
      <c r="K125" s="157">
        <v>140</v>
      </c>
      <c r="L125" s="147">
        <v>8.1</v>
      </c>
      <c r="M125" s="148" t="s">
        <v>78</v>
      </c>
      <c r="N125" s="144">
        <v>3500</v>
      </c>
      <c r="O125" s="144">
        <v>100</v>
      </c>
      <c r="P125" s="145"/>
      <c r="Q125" s="145" t="s">
        <v>488</v>
      </c>
      <c r="R125" s="144" t="s">
        <v>399</v>
      </c>
      <c r="S125" s="158"/>
    </row>
    <row r="126" spans="1:19">
      <c r="A126" s="159"/>
      <c r="B126" s="162"/>
      <c r="C126" s="162"/>
      <c r="D126" s="165"/>
      <c r="E126" s="162" t="s">
        <v>401</v>
      </c>
      <c r="F126" s="167">
        <v>0.52152777777777781</v>
      </c>
      <c r="G126" s="162"/>
      <c r="H126" s="162">
        <v>73</v>
      </c>
      <c r="I126" s="163">
        <v>67</v>
      </c>
      <c r="J126" s="148" t="s">
        <v>396</v>
      </c>
      <c r="K126" s="164">
        <v>140</v>
      </c>
      <c r="L126" s="163">
        <v>8.1300000000000008</v>
      </c>
      <c r="M126" s="148" t="s">
        <v>78</v>
      </c>
      <c r="N126" s="162"/>
      <c r="O126" s="162"/>
      <c r="P126" s="165"/>
      <c r="Q126" s="165"/>
      <c r="R126" s="162"/>
      <c r="S126" s="166"/>
    </row>
    <row r="127" spans="1:19">
      <c r="A127" s="159"/>
      <c r="B127" s="162"/>
      <c r="C127" s="162"/>
      <c r="D127" s="165"/>
      <c r="E127" s="162" t="s">
        <v>403</v>
      </c>
      <c r="F127" s="167">
        <v>0.52222222222222225</v>
      </c>
      <c r="G127" s="162"/>
      <c r="H127" s="162">
        <v>73</v>
      </c>
      <c r="I127" s="163">
        <v>66</v>
      </c>
      <c r="J127" s="148" t="s">
        <v>396</v>
      </c>
      <c r="K127" s="164">
        <v>140</v>
      </c>
      <c r="L127" s="163">
        <v>8.1199999999999992</v>
      </c>
      <c r="M127" s="148" t="s">
        <v>78</v>
      </c>
      <c r="N127" s="162"/>
      <c r="O127" s="162"/>
      <c r="P127" s="165"/>
      <c r="Q127" s="165"/>
      <c r="R127" s="165"/>
      <c r="S127" s="166"/>
    </row>
    <row r="128" spans="1:19" ht="24">
      <c r="A128" s="143">
        <v>43356</v>
      </c>
      <c r="B128" s="144" t="s">
        <v>166</v>
      </c>
      <c r="C128" s="144" t="s">
        <v>516</v>
      </c>
      <c r="D128" s="145"/>
      <c r="E128" s="144" t="s">
        <v>454</v>
      </c>
      <c r="F128" s="146" t="s">
        <v>406</v>
      </c>
      <c r="G128" s="144"/>
      <c r="H128" s="144" t="s">
        <v>406</v>
      </c>
      <c r="I128" s="147"/>
      <c r="J128" s="148" t="s">
        <v>396</v>
      </c>
      <c r="K128" s="157" t="s">
        <v>406</v>
      </c>
      <c r="L128" s="147"/>
      <c r="M128" s="148" t="s">
        <v>78</v>
      </c>
      <c r="N128" s="144"/>
      <c r="O128" s="144"/>
      <c r="P128" s="145"/>
      <c r="Q128" s="145"/>
      <c r="R128" s="144" t="s">
        <v>399</v>
      </c>
      <c r="S128" s="158" t="s">
        <v>517</v>
      </c>
    </row>
    <row r="129" spans="1:19">
      <c r="A129" s="143">
        <v>43356</v>
      </c>
      <c r="B129" s="144" t="s">
        <v>208</v>
      </c>
      <c r="C129" s="144" t="s">
        <v>392</v>
      </c>
      <c r="D129" s="145" t="s">
        <v>518</v>
      </c>
      <c r="E129" s="144" t="s">
        <v>394</v>
      </c>
      <c r="F129" s="146">
        <v>0.96805555555555556</v>
      </c>
      <c r="G129" s="144" t="s">
        <v>222</v>
      </c>
      <c r="H129" s="144">
        <v>73</v>
      </c>
      <c r="I129" s="147">
        <v>58.853999999999999</v>
      </c>
      <c r="J129" s="148" t="s">
        <v>396</v>
      </c>
      <c r="K129" s="157">
        <v>140</v>
      </c>
      <c r="L129" s="147">
        <v>1.994</v>
      </c>
      <c r="M129" s="148" t="s">
        <v>78</v>
      </c>
      <c r="N129" s="144">
        <v>3507</v>
      </c>
      <c r="O129" s="144">
        <v>1000</v>
      </c>
      <c r="P129" s="145" t="s">
        <v>519</v>
      </c>
      <c r="Q129" s="145" t="s">
        <v>520</v>
      </c>
      <c r="R129" s="144" t="s">
        <v>399</v>
      </c>
      <c r="S129" s="158" t="s">
        <v>521</v>
      </c>
    </row>
    <row r="130" spans="1:19">
      <c r="A130" s="159"/>
      <c r="B130" s="162"/>
      <c r="C130" s="162"/>
      <c r="D130" s="165"/>
      <c r="E130" s="162" t="s">
        <v>522</v>
      </c>
      <c r="F130" s="167">
        <v>0.98749999999999993</v>
      </c>
      <c r="G130" s="162"/>
      <c r="H130" s="162">
        <v>73</v>
      </c>
      <c r="I130" s="163">
        <v>58.811</v>
      </c>
      <c r="J130" s="148" t="s">
        <v>396</v>
      </c>
      <c r="K130" s="164">
        <v>140</v>
      </c>
      <c r="L130" s="163">
        <v>2.0619999999999998</v>
      </c>
      <c r="M130" s="148" t="s">
        <v>78</v>
      </c>
      <c r="N130" s="162"/>
      <c r="O130" s="162"/>
      <c r="P130" s="165"/>
      <c r="Q130" s="165"/>
      <c r="R130" s="162"/>
      <c r="S130" s="166"/>
    </row>
    <row r="131" spans="1:19">
      <c r="A131" s="159"/>
      <c r="B131" s="162"/>
      <c r="C131" s="162"/>
      <c r="D131" s="165"/>
      <c r="E131" s="162" t="s">
        <v>403</v>
      </c>
      <c r="F131" s="167">
        <v>2.4305555555555556E-2</v>
      </c>
      <c r="G131" s="162"/>
      <c r="H131" s="162">
        <v>73</v>
      </c>
      <c r="I131" s="163">
        <v>58.65</v>
      </c>
      <c r="J131" s="148" t="s">
        <v>396</v>
      </c>
      <c r="K131" s="164">
        <v>140</v>
      </c>
      <c r="L131" s="163">
        <v>2.4830000000000001</v>
      </c>
      <c r="M131" s="148" t="s">
        <v>78</v>
      </c>
      <c r="N131" s="162"/>
      <c r="O131" s="162"/>
      <c r="P131" s="165"/>
      <c r="Q131" s="165"/>
      <c r="R131" s="162"/>
      <c r="S131" s="166"/>
    </row>
    <row r="132" spans="1:19">
      <c r="A132" s="143">
        <v>43357</v>
      </c>
      <c r="B132" s="144" t="s">
        <v>523</v>
      </c>
      <c r="C132" s="144" t="s">
        <v>375</v>
      </c>
      <c r="D132" s="144" t="s">
        <v>523</v>
      </c>
      <c r="E132" s="173" t="s">
        <v>394</v>
      </c>
      <c r="F132" s="182">
        <v>0.1076388888888889</v>
      </c>
      <c r="G132" s="144"/>
      <c r="H132" s="144">
        <v>74</v>
      </c>
      <c r="I132" s="178">
        <v>8.8986300000000007</v>
      </c>
      <c r="J132" s="148" t="s">
        <v>396</v>
      </c>
      <c r="K132" s="157">
        <v>141</v>
      </c>
      <c r="L132" s="178">
        <v>38.002929999999999</v>
      </c>
      <c r="M132" s="148" t="s">
        <v>78</v>
      </c>
      <c r="N132" s="144">
        <v>2500</v>
      </c>
      <c r="O132" s="144">
        <v>1000</v>
      </c>
      <c r="P132" s="171"/>
      <c r="Q132" s="145" t="s">
        <v>474</v>
      </c>
      <c r="R132" s="144" t="s">
        <v>399</v>
      </c>
      <c r="S132" s="158" t="s">
        <v>524</v>
      </c>
    </row>
    <row r="133" spans="1:19" ht="36">
      <c r="A133" s="143">
        <v>43357</v>
      </c>
      <c r="B133" s="144" t="s">
        <v>210</v>
      </c>
      <c r="C133" s="144" t="s">
        <v>392</v>
      </c>
      <c r="D133" s="145" t="s">
        <v>525</v>
      </c>
      <c r="E133" s="144" t="s">
        <v>394</v>
      </c>
      <c r="F133" s="146">
        <v>0.19999999999999998</v>
      </c>
      <c r="G133" s="144" t="s">
        <v>526</v>
      </c>
      <c r="H133" s="144">
        <v>74</v>
      </c>
      <c r="I133" s="147">
        <v>18.024999999999999</v>
      </c>
      <c r="J133" s="148" t="s">
        <v>396</v>
      </c>
      <c r="K133" s="157">
        <v>143</v>
      </c>
      <c r="L133" s="147">
        <v>18.091000000000001</v>
      </c>
      <c r="M133" s="148" t="s">
        <v>78</v>
      </c>
      <c r="N133" s="144">
        <v>3698</v>
      </c>
      <c r="O133" s="144">
        <v>3688</v>
      </c>
      <c r="P133" s="145" t="s">
        <v>527</v>
      </c>
      <c r="Q133" s="145" t="s">
        <v>493</v>
      </c>
      <c r="R133" s="144" t="s">
        <v>399</v>
      </c>
      <c r="S133" s="158" t="s">
        <v>528</v>
      </c>
    </row>
    <row r="134" spans="1:19">
      <c r="A134" s="159"/>
      <c r="B134" s="162"/>
      <c r="C134" s="162"/>
      <c r="D134" s="165"/>
      <c r="E134" s="162" t="s">
        <v>401</v>
      </c>
      <c r="F134" s="167">
        <v>0.26041666666666669</v>
      </c>
      <c r="G134" s="162"/>
      <c r="H134" s="162">
        <v>74</v>
      </c>
      <c r="I134" s="163">
        <v>18.292999999999999</v>
      </c>
      <c r="J134" s="148" t="s">
        <v>396</v>
      </c>
      <c r="K134" s="164">
        <v>143</v>
      </c>
      <c r="L134" s="163">
        <v>17.954000000000001</v>
      </c>
      <c r="M134" s="148" t="s">
        <v>78</v>
      </c>
      <c r="N134" s="162"/>
      <c r="O134" s="162"/>
      <c r="P134" s="152"/>
      <c r="Q134" s="165"/>
      <c r="R134" s="162"/>
      <c r="S134" s="166"/>
    </row>
    <row r="135" spans="1:19">
      <c r="A135" s="159"/>
      <c r="B135" s="162"/>
      <c r="C135" s="162"/>
      <c r="D135" s="165"/>
      <c r="E135" s="162" t="s">
        <v>403</v>
      </c>
      <c r="F135" s="167">
        <v>0.31597222222222221</v>
      </c>
      <c r="G135" s="162"/>
      <c r="H135" s="162">
        <v>74</v>
      </c>
      <c r="I135" s="163">
        <v>18.498000000000001</v>
      </c>
      <c r="J135" s="148" t="s">
        <v>396</v>
      </c>
      <c r="K135" s="164">
        <v>143</v>
      </c>
      <c r="L135" s="163">
        <v>17.623000000000001</v>
      </c>
      <c r="M135" s="148" t="s">
        <v>78</v>
      </c>
      <c r="N135" s="162"/>
      <c r="O135" s="162"/>
      <c r="P135" s="165"/>
      <c r="Q135" s="165"/>
      <c r="R135" s="162"/>
      <c r="S135" s="166"/>
    </row>
    <row r="136" spans="1:19">
      <c r="A136" s="143">
        <v>43357</v>
      </c>
      <c r="B136" s="144" t="s">
        <v>166</v>
      </c>
      <c r="C136" s="144" t="s">
        <v>392</v>
      </c>
      <c r="D136" s="145" t="s">
        <v>529</v>
      </c>
      <c r="E136" s="144" t="s">
        <v>394</v>
      </c>
      <c r="F136" s="146">
        <v>0.51388888888888895</v>
      </c>
      <c r="G136" s="144" t="s">
        <v>530</v>
      </c>
      <c r="H136" s="144">
        <v>74</v>
      </c>
      <c r="I136" s="147">
        <v>0.13300000000000001</v>
      </c>
      <c r="J136" s="148" t="s">
        <v>396</v>
      </c>
      <c r="K136" s="157">
        <v>140</v>
      </c>
      <c r="L136" s="147">
        <v>0.61399999999999999</v>
      </c>
      <c r="M136" s="148" t="s">
        <v>78</v>
      </c>
      <c r="N136" s="144">
        <v>3520</v>
      </c>
      <c r="O136" s="144">
        <v>3510</v>
      </c>
      <c r="P136" s="145" t="s">
        <v>531</v>
      </c>
      <c r="Q136" s="145" t="s">
        <v>484</v>
      </c>
      <c r="R136" s="144" t="s">
        <v>399</v>
      </c>
      <c r="S136" s="158" t="s">
        <v>532</v>
      </c>
    </row>
    <row r="137" spans="1:19">
      <c r="A137" s="159"/>
      <c r="B137" s="162"/>
      <c r="C137" s="162"/>
      <c r="D137" s="165"/>
      <c r="E137" s="162" t="s">
        <v>401</v>
      </c>
      <c r="F137" s="167">
        <v>0.56388888888888888</v>
      </c>
      <c r="G137" s="162"/>
      <c r="H137" s="162">
        <v>74</v>
      </c>
      <c r="I137" s="163">
        <v>0.13600000000000001</v>
      </c>
      <c r="J137" s="148" t="s">
        <v>396</v>
      </c>
      <c r="K137" s="164">
        <v>140</v>
      </c>
      <c r="L137" s="163">
        <v>1.208</v>
      </c>
      <c r="M137" s="148" t="s">
        <v>78</v>
      </c>
      <c r="N137" s="162"/>
      <c r="O137" s="162"/>
      <c r="P137" s="165"/>
      <c r="Q137" s="165"/>
      <c r="R137" s="162"/>
      <c r="S137" s="166"/>
    </row>
    <row r="138" spans="1:19">
      <c r="A138" s="159"/>
      <c r="B138" s="162"/>
      <c r="C138" s="162"/>
      <c r="D138" s="165"/>
      <c r="E138" s="162" t="s">
        <v>403</v>
      </c>
      <c r="F138" s="167">
        <v>0.61944444444444446</v>
      </c>
      <c r="G138" s="162"/>
      <c r="H138" s="162">
        <v>74</v>
      </c>
      <c r="I138" s="163">
        <v>0.32</v>
      </c>
      <c r="J138" s="148" t="s">
        <v>396</v>
      </c>
      <c r="K138" s="164">
        <v>140</v>
      </c>
      <c r="L138" s="163">
        <v>1.706</v>
      </c>
      <c r="M138" s="148" t="s">
        <v>78</v>
      </c>
      <c r="N138" s="162"/>
      <c r="O138" s="162"/>
      <c r="P138" s="165"/>
      <c r="Q138" s="165"/>
      <c r="R138" s="162"/>
      <c r="S138" s="166"/>
    </row>
    <row r="139" spans="1:19">
      <c r="A139" s="143">
        <v>43357</v>
      </c>
      <c r="B139" s="173" t="s">
        <v>166</v>
      </c>
      <c r="C139" s="144" t="s">
        <v>516</v>
      </c>
      <c r="D139" s="145"/>
      <c r="E139" s="144"/>
      <c r="F139" s="146"/>
      <c r="G139" s="144"/>
      <c r="H139" s="144"/>
      <c r="I139" s="147"/>
      <c r="J139" s="148" t="s">
        <v>396</v>
      </c>
      <c r="K139" s="157"/>
      <c r="L139" s="147"/>
      <c r="M139" s="148" t="s">
        <v>78</v>
      </c>
      <c r="N139" s="144"/>
      <c r="O139" s="144"/>
      <c r="P139" s="145"/>
      <c r="Q139" s="145"/>
      <c r="R139" s="144" t="s">
        <v>399</v>
      </c>
      <c r="S139" s="158" t="s">
        <v>533</v>
      </c>
    </row>
    <row r="140" spans="1:19">
      <c r="A140" s="143">
        <v>43358</v>
      </c>
      <c r="B140" s="144" t="s">
        <v>534</v>
      </c>
      <c r="C140" s="144" t="s">
        <v>375</v>
      </c>
      <c r="D140" s="144" t="s">
        <v>534</v>
      </c>
      <c r="E140" s="144" t="s">
        <v>394</v>
      </c>
      <c r="F140" s="146">
        <v>0.1111111111111111</v>
      </c>
      <c r="G140" s="144"/>
      <c r="H140" s="144">
        <v>73</v>
      </c>
      <c r="I140" s="178">
        <v>50.287109999999998</v>
      </c>
      <c r="J140" s="148" t="s">
        <v>396</v>
      </c>
      <c r="K140" s="157">
        <v>138</v>
      </c>
      <c r="L140" s="147">
        <v>15.298830000000001</v>
      </c>
      <c r="M140" s="148" t="s">
        <v>78</v>
      </c>
      <c r="N140" s="144">
        <v>3440</v>
      </c>
      <c r="O140" s="144">
        <v>1100</v>
      </c>
      <c r="P140" s="145"/>
      <c r="Q140" s="145" t="s">
        <v>474</v>
      </c>
      <c r="R140" s="144" t="s">
        <v>399</v>
      </c>
      <c r="S140" s="158" t="s">
        <v>535</v>
      </c>
    </row>
    <row r="141" spans="1:19">
      <c r="A141" s="143">
        <v>43358</v>
      </c>
      <c r="B141" s="144" t="s">
        <v>536</v>
      </c>
      <c r="C141" s="144" t="s">
        <v>375</v>
      </c>
      <c r="D141" s="144" t="s">
        <v>536</v>
      </c>
      <c r="E141" s="144" t="s">
        <v>394</v>
      </c>
      <c r="F141" s="146">
        <v>0.2590277777777778</v>
      </c>
      <c r="G141" s="144"/>
      <c r="H141" s="144">
        <v>73</v>
      </c>
      <c r="I141" s="147">
        <v>40.533320000000003</v>
      </c>
      <c r="J141" s="148" t="s">
        <v>396</v>
      </c>
      <c r="K141" s="157">
        <v>136</v>
      </c>
      <c r="L141" s="147">
        <v>19.157229999999998</v>
      </c>
      <c r="M141" s="148" t="s">
        <v>78</v>
      </c>
      <c r="N141" s="144">
        <v>3150</v>
      </c>
      <c r="O141" s="144">
        <v>3502</v>
      </c>
      <c r="P141" s="145"/>
      <c r="Q141" s="145"/>
      <c r="R141" s="144" t="s">
        <v>399</v>
      </c>
      <c r="S141" s="158" t="s">
        <v>537</v>
      </c>
    </row>
    <row r="142" spans="1:19">
      <c r="A142" s="143">
        <v>43358</v>
      </c>
      <c r="B142" s="144" t="s">
        <v>538</v>
      </c>
      <c r="C142" s="144" t="s">
        <v>375</v>
      </c>
      <c r="D142" s="144" t="s">
        <v>538</v>
      </c>
      <c r="E142" s="144" t="s">
        <v>394</v>
      </c>
      <c r="F142" s="146">
        <v>0.2590277777777778</v>
      </c>
      <c r="G142" s="144"/>
      <c r="H142" s="144">
        <v>73</v>
      </c>
      <c r="I142" s="147">
        <v>40.228520000000003</v>
      </c>
      <c r="J142" s="148" t="s">
        <v>396</v>
      </c>
      <c r="K142" s="157">
        <v>136</v>
      </c>
      <c r="L142" s="147">
        <v>15.638669999999999</v>
      </c>
      <c r="M142" s="148" t="s">
        <v>78</v>
      </c>
      <c r="N142" s="144">
        <v>3150</v>
      </c>
      <c r="O142" s="144">
        <v>1000</v>
      </c>
      <c r="P142" s="145"/>
      <c r="Q142" s="145"/>
      <c r="R142" s="144" t="s">
        <v>399</v>
      </c>
      <c r="S142" s="158" t="s">
        <v>539</v>
      </c>
    </row>
    <row r="143" spans="1:19" ht="72">
      <c r="A143" s="143">
        <v>43358</v>
      </c>
      <c r="B143" s="144" t="s">
        <v>213</v>
      </c>
      <c r="C143" s="144" t="s">
        <v>392</v>
      </c>
      <c r="D143" s="145" t="s">
        <v>540</v>
      </c>
      <c r="E143" s="144" t="s">
        <v>394</v>
      </c>
      <c r="F143" s="146">
        <v>0.47222222222222227</v>
      </c>
      <c r="G143" s="144" t="s">
        <v>526</v>
      </c>
      <c r="H143" s="144">
        <v>73</v>
      </c>
      <c r="I143" s="147">
        <v>29.155999999999999</v>
      </c>
      <c r="J143" s="148" t="s">
        <v>396</v>
      </c>
      <c r="K143" s="157">
        <v>134</v>
      </c>
      <c r="L143" s="147">
        <v>21.021999999999998</v>
      </c>
      <c r="M143" s="148" t="s">
        <v>78</v>
      </c>
      <c r="N143" s="144">
        <v>2897</v>
      </c>
      <c r="O143" s="144">
        <v>2887</v>
      </c>
      <c r="P143" s="145" t="s">
        <v>541</v>
      </c>
      <c r="Q143" s="145" t="s">
        <v>484</v>
      </c>
      <c r="R143" s="144" t="s">
        <v>399</v>
      </c>
      <c r="S143" s="158" t="s">
        <v>542</v>
      </c>
    </row>
    <row r="144" spans="1:19">
      <c r="A144" s="159"/>
      <c r="B144" s="162"/>
      <c r="C144" s="162"/>
      <c r="D144" s="165"/>
      <c r="E144" s="162" t="s">
        <v>401</v>
      </c>
      <c r="F144" s="167">
        <v>0.5131944444444444</v>
      </c>
      <c r="G144" s="162"/>
      <c r="H144" s="162">
        <v>73</v>
      </c>
      <c r="I144" s="163">
        <v>29.068000000000001</v>
      </c>
      <c r="J144" s="148" t="s">
        <v>396</v>
      </c>
      <c r="K144" s="164">
        <v>134</v>
      </c>
      <c r="L144" s="163">
        <v>21.126999999999999</v>
      </c>
      <c r="M144" s="148" t="s">
        <v>78</v>
      </c>
      <c r="N144" s="162"/>
      <c r="O144" s="162"/>
      <c r="P144" s="165"/>
      <c r="Q144" s="165"/>
      <c r="R144" s="162"/>
      <c r="S144" s="166"/>
    </row>
    <row r="145" spans="1:19">
      <c r="A145" s="159"/>
      <c r="B145" s="162"/>
      <c r="C145" s="162"/>
      <c r="D145" s="165"/>
      <c r="E145" s="162" t="s">
        <v>403</v>
      </c>
      <c r="F145" s="167">
        <v>0.55555555555555558</v>
      </c>
      <c r="G145" s="162"/>
      <c r="H145" s="162">
        <v>73</v>
      </c>
      <c r="I145" s="163">
        <v>29.007999999999999</v>
      </c>
      <c r="J145" s="148" t="s">
        <v>396</v>
      </c>
      <c r="K145" s="164">
        <v>134</v>
      </c>
      <c r="L145" s="163">
        <v>21.289000000000001</v>
      </c>
      <c r="M145" s="148" t="s">
        <v>78</v>
      </c>
      <c r="N145" s="162"/>
      <c r="O145" s="162"/>
      <c r="P145" s="165"/>
      <c r="Q145" s="165"/>
      <c r="R145" s="162"/>
      <c r="S145" s="166"/>
    </row>
    <row r="146" spans="1:19" ht="36">
      <c r="A146" s="143">
        <v>43357</v>
      </c>
      <c r="B146" s="144" t="s">
        <v>210</v>
      </c>
      <c r="C146" s="173" t="s">
        <v>447</v>
      </c>
      <c r="D146" s="144" t="s">
        <v>543</v>
      </c>
      <c r="E146" s="144" t="s">
        <v>394</v>
      </c>
      <c r="F146" s="146">
        <v>0.21458333333333335</v>
      </c>
      <c r="G146" s="144"/>
      <c r="H146" s="144">
        <v>74</v>
      </c>
      <c r="I146" s="147">
        <v>18.085999999999999</v>
      </c>
      <c r="J146" s="148" t="s">
        <v>396</v>
      </c>
      <c r="K146" s="157">
        <v>143</v>
      </c>
      <c r="L146" s="147">
        <v>18.071999999999999</v>
      </c>
      <c r="M146" s="148" t="s">
        <v>78</v>
      </c>
      <c r="N146" s="144">
        <v>3698</v>
      </c>
      <c r="O146" s="144">
        <v>100</v>
      </c>
      <c r="P146" s="145"/>
      <c r="Q146" s="145" t="s">
        <v>449</v>
      </c>
      <c r="R146" s="144" t="s">
        <v>399</v>
      </c>
      <c r="S146" s="158" t="s">
        <v>544</v>
      </c>
    </row>
    <row r="147" spans="1:19">
      <c r="A147" s="159"/>
      <c r="B147" s="162"/>
      <c r="C147" s="160"/>
      <c r="D147" s="162"/>
      <c r="E147" s="162" t="s">
        <v>401</v>
      </c>
      <c r="F147" s="167">
        <v>0.21736111111111112</v>
      </c>
      <c r="G147" s="162"/>
      <c r="H147" s="162">
        <v>74</v>
      </c>
      <c r="I147" s="163">
        <v>18.099</v>
      </c>
      <c r="J147" s="148" t="s">
        <v>396</v>
      </c>
      <c r="K147" s="164">
        <v>143</v>
      </c>
      <c r="L147" s="163">
        <v>18.027999999999999</v>
      </c>
      <c r="M147" s="148" t="s">
        <v>78</v>
      </c>
      <c r="N147" s="162"/>
      <c r="O147" s="162"/>
      <c r="P147" s="165"/>
      <c r="Q147" s="165"/>
      <c r="R147" s="162"/>
      <c r="S147" s="166"/>
    </row>
    <row r="148" spans="1:19">
      <c r="A148" s="159"/>
      <c r="B148" s="162"/>
      <c r="C148" s="160"/>
      <c r="D148" s="162"/>
      <c r="E148" s="162" t="s">
        <v>403</v>
      </c>
      <c r="F148" s="167">
        <v>0.21805555555555556</v>
      </c>
      <c r="G148" s="162"/>
      <c r="H148" s="162">
        <v>74</v>
      </c>
      <c r="I148" s="163">
        <v>18.103000000000002</v>
      </c>
      <c r="J148" s="148" t="s">
        <v>396</v>
      </c>
      <c r="K148" s="164">
        <v>143</v>
      </c>
      <c r="L148" s="163">
        <v>18.033000000000001</v>
      </c>
      <c r="M148" s="148" t="s">
        <v>78</v>
      </c>
      <c r="N148" s="162"/>
      <c r="O148" s="162"/>
      <c r="P148" s="165"/>
      <c r="Q148" s="165"/>
      <c r="R148" s="151"/>
      <c r="S148" s="166"/>
    </row>
    <row r="149" spans="1:19" ht="36">
      <c r="A149" s="143">
        <v>43357</v>
      </c>
      <c r="B149" s="144" t="s">
        <v>210</v>
      </c>
      <c r="C149" s="173" t="s">
        <v>447</v>
      </c>
      <c r="D149" s="144" t="s">
        <v>545</v>
      </c>
      <c r="E149" s="144" t="s">
        <v>394</v>
      </c>
      <c r="F149" s="146">
        <v>0.22708333333333333</v>
      </c>
      <c r="G149" s="144"/>
      <c r="H149" s="144">
        <v>74</v>
      </c>
      <c r="I149" s="147">
        <v>18.132000000000001</v>
      </c>
      <c r="J149" s="148" t="s">
        <v>396</v>
      </c>
      <c r="K149" s="157">
        <v>143</v>
      </c>
      <c r="L149" s="147">
        <v>18.004999999999999</v>
      </c>
      <c r="M149" s="148" t="s">
        <v>78</v>
      </c>
      <c r="N149" s="144">
        <v>3698</v>
      </c>
      <c r="O149" s="144">
        <v>200</v>
      </c>
      <c r="P149" s="145"/>
      <c r="Q149" s="145" t="s">
        <v>449</v>
      </c>
      <c r="R149" s="144" t="s">
        <v>399</v>
      </c>
      <c r="S149" s="158" t="s">
        <v>544</v>
      </c>
    </row>
    <row r="150" spans="1:19">
      <c r="A150" s="159"/>
      <c r="B150" s="162"/>
      <c r="C150" s="160"/>
      <c r="D150" s="160"/>
      <c r="E150" s="162" t="s">
        <v>401</v>
      </c>
      <c r="F150" s="167">
        <v>0.23194444444444443</v>
      </c>
      <c r="G150" s="162"/>
      <c r="H150" s="162">
        <v>74</v>
      </c>
      <c r="I150" s="163">
        <v>18.158999999999999</v>
      </c>
      <c r="J150" s="148" t="s">
        <v>396</v>
      </c>
      <c r="K150" s="164">
        <v>143</v>
      </c>
      <c r="L150" s="163">
        <v>17.984999999999999</v>
      </c>
      <c r="M150" s="148" t="s">
        <v>78</v>
      </c>
      <c r="N150" s="162"/>
      <c r="O150" s="162"/>
      <c r="P150" s="165"/>
      <c r="Q150" s="165"/>
      <c r="R150" s="162"/>
      <c r="S150" s="162"/>
    </row>
    <row r="151" spans="1:19">
      <c r="A151" s="159"/>
      <c r="B151" s="162"/>
      <c r="C151" s="160"/>
      <c r="D151" s="162"/>
      <c r="E151" s="162" t="s">
        <v>403</v>
      </c>
      <c r="F151" s="167">
        <v>0.23194444444444443</v>
      </c>
      <c r="G151" s="162"/>
      <c r="H151" s="162">
        <v>74</v>
      </c>
      <c r="I151" s="163">
        <v>18.172000000000001</v>
      </c>
      <c r="J151" s="148" t="s">
        <v>396</v>
      </c>
      <c r="K151" s="164">
        <v>143</v>
      </c>
      <c r="L151" s="163">
        <v>17.977</v>
      </c>
      <c r="M151" s="148" t="s">
        <v>78</v>
      </c>
      <c r="N151" s="162"/>
      <c r="O151" s="162"/>
      <c r="P151" s="165"/>
      <c r="Q151" s="165"/>
      <c r="R151" s="162"/>
      <c r="S151" s="162"/>
    </row>
    <row r="152" spans="1:19" ht="36">
      <c r="A152" s="143">
        <v>43358</v>
      </c>
      <c r="B152" s="144" t="s">
        <v>213</v>
      </c>
      <c r="C152" s="173" t="s">
        <v>447</v>
      </c>
      <c r="D152" s="144" t="s">
        <v>546</v>
      </c>
      <c r="E152" s="144" t="s">
        <v>394</v>
      </c>
      <c r="F152" s="146">
        <v>0.49791666666666662</v>
      </c>
      <c r="G152" s="144"/>
      <c r="H152" s="144">
        <v>73</v>
      </c>
      <c r="I152" s="147">
        <v>29.1</v>
      </c>
      <c r="J152" s="148" t="s">
        <v>396</v>
      </c>
      <c r="K152" s="157"/>
      <c r="L152" s="147"/>
      <c r="M152" s="148" t="s">
        <v>78</v>
      </c>
      <c r="N152" s="144">
        <v>2897</v>
      </c>
      <c r="O152" s="144">
        <v>100</v>
      </c>
      <c r="P152" s="145"/>
      <c r="Q152" s="145" t="s">
        <v>488</v>
      </c>
      <c r="R152" s="144" t="s">
        <v>399</v>
      </c>
      <c r="S152" s="158" t="s">
        <v>544</v>
      </c>
    </row>
    <row r="153" spans="1:19">
      <c r="A153" s="159"/>
      <c r="B153" s="162"/>
      <c r="C153" s="162"/>
      <c r="D153" s="165"/>
      <c r="E153" s="162" t="s">
        <v>401</v>
      </c>
      <c r="F153" s="167">
        <v>0.5</v>
      </c>
      <c r="G153" s="162"/>
      <c r="H153" s="162">
        <v>73</v>
      </c>
      <c r="I153" s="154">
        <v>29.1</v>
      </c>
      <c r="J153" s="148" t="s">
        <v>396</v>
      </c>
      <c r="K153" s="164">
        <v>134</v>
      </c>
      <c r="L153" s="163">
        <v>21</v>
      </c>
      <c r="M153" s="148" t="s">
        <v>78</v>
      </c>
      <c r="N153" s="162"/>
      <c r="O153" s="162"/>
      <c r="P153" s="165"/>
      <c r="Q153" s="165"/>
      <c r="R153" s="162"/>
      <c r="S153" s="166"/>
    </row>
    <row r="154" spans="1:19">
      <c r="A154" s="159"/>
      <c r="B154" s="162"/>
      <c r="C154" s="162"/>
      <c r="D154" s="165"/>
      <c r="E154" s="162" t="s">
        <v>403</v>
      </c>
      <c r="F154" s="167">
        <v>0.50069444444444444</v>
      </c>
      <c r="G154" s="162"/>
      <c r="H154" s="162">
        <v>73</v>
      </c>
      <c r="I154" s="183">
        <v>29.1</v>
      </c>
      <c r="J154" s="148" t="s">
        <v>396</v>
      </c>
      <c r="K154" s="174"/>
      <c r="L154" s="154">
        <v>21.02</v>
      </c>
      <c r="M154" s="148" t="s">
        <v>78</v>
      </c>
      <c r="N154" s="162"/>
      <c r="O154" s="162"/>
      <c r="P154" s="165"/>
      <c r="Q154" s="165"/>
      <c r="R154" s="162"/>
      <c r="S154" s="166"/>
    </row>
    <row r="155" spans="1:19" ht="36">
      <c r="A155" s="143">
        <v>43358</v>
      </c>
      <c r="B155" s="144" t="s">
        <v>547</v>
      </c>
      <c r="C155" s="144" t="s">
        <v>392</v>
      </c>
      <c r="D155" s="145" t="s">
        <v>548</v>
      </c>
      <c r="E155" s="144" t="s">
        <v>394</v>
      </c>
      <c r="F155" s="146">
        <v>0.78680555555555554</v>
      </c>
      <c r="G155" s="144" t="s">
        <v>220</v>
      </c>
      <c r="H155" s="144">
        <v>73</v>
      </c>
      <c r="I155" s="147">
        <v>29.207999999999998</v>
      </c>
      <c r="J155" s="148" t="s">
        <v>396</v>
      </c>
      <c r="K155" s="157">
        <v>132</v>
      </c>
      <c r="L155" s="147">
        <v>36.231999999999999</v>
      </c>
      <c r="M155" s="148" t="s">
        <v>78</v>
      </c>
      <c r="N155" s="144"/>
      <c r="O155" s="144"/>
      <c r="P155" s="145" t="s">
        <v>549</v>
      </c>
      <c r="Q155" s="145"/>
      <c r="R155" s="144" t="s">
        <v>399</v>
      </c>
      <c r="S155" s="158" t="s">
        <v>550</v>
      </c>
    </row>
    <row r="156" spans="1:19" ht="24">
      <c r="A156" s="159"/>
      <c r="B156" s="162"/>
      <c r="C156" s="162"/>
      <c r="D156" s="165"/>
      <c r="E156" s="162" t="s">
        <v>401</v>
      </c>
      <c r="F156" s="167">
        <v>0.82708333333333339</v>
      </c>
      <c r="G156" s="162"/>
      <c r="H156" s="162">
        <v>73</v>
      </c>
      <c r="I156" s="163">
        <v>29.044</v>
      </c>
      <c r="J156" s="148" t="s">
        <v>396</v>
      </c>
      <c r="K156" s="164">
        <v>132</v>
      </c>
      <c r="L156" s="163">
        <v>36.215000000000003</v>
      </c>
      <c r="M156" s="148" t="s">
        <v>78</v>
      </c>
      <c r="N156" s="162"/>
      <c r="O156" s="162"/>
      <c r="P156" s="165"/>
      <c r="Q156" s="165"/>
      <c r="R156" s="162"/>
      <c r="S156" s="158" t="s">
        <v>551</v>
      </c>
    </row>
    <row r="157" spans="1:19">
      <c r="A157" s="159"/>
      <c r="B157" s="162"/>
      <c r="C157" s="162"/>
      <c r="D157" s="165"/>
      <c r="E157" s="162" t="s">
        <v>403</v>
      </c>
      <c r="F157" s="167" t="s">
        <v>406</v>
      </c>
      <c r="G157" s="162"/>
      <c r="H157" s="162">
        <v>73</v>
      </c>
      <c r="I157" s="163">
        <v>28.867000000000001</v>
      </c>
      <c r="J157" s="148" t="s">
        <v>396</v>
      </c>
      <c r="K157" s="184">
        <v>132</v>
      </c>
      <c r="L157" s="164">
        <v>36.343000000000004</v>
      </c>
      <c r="M157" s="148" t="s">
        <v>78</v>
      </c>
      <c r="N157" s="162"/>
      <c r="O157" s="162"/>
      <c r="P157" s="165"/>
      <c r="Q157" s="165"/>
      <c r="R157" s="162"/>
      <c r="S157" s="160"/>
    </row>
    <row r="158" spans="1:19">
      <c r="A158" s="143">
        <v>43359</v>
      </c>
      <c r="B158" s="144" t="s">
        <v>552</v>
      </c>
      <c r="C158" s="144" t="s">
        <v>375</v>
      </c>
      <c r="D158" s="144" t="s">
        <v>552</v>
      </c>
      <c r="E158" s="144" t="s">
        <v>394</v>
      </c>
      <c r="F158" s="146">
        <v>0.23750000000000002</v>
      </c>
      <c r="G158" s="144"/>
      <c r="H158" s="144">
        <v>74</v>
      </c>
      <c r="I158" s="178">
        <v>5.4868199999999998</v>
      </c>
      <c r="J158" s="148" t="s">
        <v>396</v>
      </c>
      <c r="K158" s="157">
        <v>134</v>
      </c>
      <c r="L158" s="178">
        <v>23.032229999999998</v>
      </c>
      <c r="M158" s="148" t="s">
        <v>78</v>
      </c>
      <c r="N158" s="144">
        <v>3400</v>
      </c>
      <c r="O158" s="144">
        <v>1100</v>
      </c>
      <c r="P158" s="145"/>
      <c r="Q158" s="145" t="s">
        <v>474</v>
      </c>
      <c r="R158" s="144" t="s">
        <v>399</v>
      </c>
      <c r="S158" s="158" t="s">
        <v>553</v>
      </c>
    </row>
    <row r="159" spans="1:19" ht="24">
      <c r="A159" s="143">
        <v>43359</v>
      </c>
      <c r="B159" s="144" t="s">
        <v>225</v>
      </c>
      <c r="C159" s="144" t="s">
        <v>392</v>
      </c>
      <c r="D159" s="145" t="s">
        <v>554</v>
      </c>
      <c r="E159" s="144" t="s">
        <v>394</v>
      </c>
      <c r="F159" s="146">
        <v>0.41180555555555554</v>
      </c>
      <c r="G159" s="144"/>
      <c r="H159" s="144">
        <v>74</v>
      </c>
      <c r="I159" s="147">
        <v>28.638999999999999</v>
      </c>
      <c r="J159" s="148" t="s">
        <v>396</v>
      </c>
      <c r="K159" s="157">
        <v>135</v>
      </c>
      <c r="L159" s="147">
        <v>22.187000000000001</v>
      </c>
      <c r="M159" s="148" t="s">
        <v>78</v>
      </c>
      <c r="N159" s="144">
        <v>3249</v>
      </c>
      <c r="O159" s="144">
        <v>3239</v>
      </c>
      <c r="P159" s="145" t="s">
        <v>555</v>
      </c>
      <c r="Q159" s="145"/>
      <c r="R159" s="144"/>
      <c r="S159" s="158" t="s">
        <v>556</v>
      </c>
    </row>
    <row r="160" spans="1:19">
      <c r="A160" s="159"/>
      <c r="B160" s="162"/>
      <c r="C160" s="162"/>
      <c r="D160" s="165"/>
      <c r="E160" s="162" t="s">
        <v>401</v>
      </c>
      <c r="F160" s="167">
        <v>0.45555555555555555</v>
      </c>
      <c r="G160" s="162"/>
      <c r="H160" s="162">
        <v>74</v>
      </c>
      <c r="I160" s="163">
        <v>28.428000000000001</v>
      </c>
      <c r="J160" s="148" t="s">
        <v>396</v>
      </c>
      <c r="K160" s="164">
        <v>135</v>
      </c>
      <c r="L160" s="163">
        <v>21.454000000000001</v>
      </c>
      <c r="M160" s="148" t="s">
        <v>78</v>
      </c>
      <c r="N160" s="162"/>
      <c r="O160" s="162"/>
      <c r="P160" s="165"/>
      <c r="Q160" s="165"/>
      <c r="R160" s="162"/>
      <c r="S160" s="162"/>
    </row>
    <row r="161" spans="1:19">
      <c r="A161" s="159"/>
      <c r="B161" s="162"/>
      <c r="C161" s="162"/>
      <c r="D161" s="165"/>
      <c r="E161" s="162" t="s">
        <v>403</v>
      </c>
      <c r="F161" s="167">
        <v>0.50277777777777777</v>
      </c>
      <c r="G161" s="162"/>
      <c r="H161" s="162">
        <v>74</v>
      </c>
      <c r="I161" s="163">
        <v>28.172000000000001</v>
      </c>
      <c r="J161" s="148" t="s">
        <v>396</v>
      </c>
      <c r="K161" s="164">
        <v>135</v>
      </c>
      <c r="L161" s="163">
        <v>20.766999999999999</v>
      </c>
      <c r="M161" s="148" t="s">
        <v>78</v>
      </c>
      <c r="N161" s="162"/>
      <c r="O161" s="162"/>
      <c r="P161" s="165"/>
      <c r="Q161" s="165"/>
      <c r="R161" s="162"/>
      <c r="S161" s="162"/>
    </row>
    <row r="162" spans="1:19">
      <c r="A162" s="143">
        <v>43359</v>
      </c>
      <c r="B162" s="173" t="s">
        <v>225</v>
      </c>
      <c r="C162" s="173" t="s">
        <v>447</v>
      </c>
      <c r="D162" s="171" t="s">
        <v>557</v>
      </c>
      <c r="E162" s="173" t="s">
        <v>394</v>
      </c>
      <c r="F162" s="146">
        <v>0.42638888888888887</v>
      </c>
      <c r="G162" s="173"/>
      <c r="H162" s="173">
        <v>74</v>
      </c>
      <c r="I162" s="185">
        <v>28.579000000000001</v>
      </c>
      <c r="J162" s="148" t="s">
        <v>396</v>
      </c>
      <c r="K162" s="181">
        <v>135</v>
      </c>
      <c r="L162" s="185">
        <v>21.989000000000001</v>
      </c>
      <c r="M162" s="148" t="s">
        <v>78</v>
      </c>
      <c r="N162" s="173">
        <v>3249</v>
      </c>
      <c r="O162" s="173">
        <v>105</v>
      </c>
      <c r="P162" s="171"/>
      <c r="Q162" s="171" t="s">
        <v>488</v>
      </c>
      <c r="R162" s="173" t="s">
        <v>399</v>
      </c>
      <c r="S162" s="173" t="s">
        <v>558</v>
      </c>
    </row>
    <row r="163" spans="1:19">
      <c r="A163" s="159"/>
      <c r="B163" s="160"/>
      <c r="C163" s="160"/>
      <c r="D163" s="161"/>
      <c r="E163" s="160" t="s">
        <v>401</v>
      </c>
      <c r="F163" s="167">
        <v>0.42986111111111108</v>
      </c>
      <c r="G163" s="160"/>
      <c r="H163" s="160">
        <v>74</v>
      </c>
      <c r="I163" s="186">
        <v>28.55</v>
      </c>
      <c r="J163" s="148" t="s">
        <v>396</v>
      </c>
      <c r="K163" s="184">
        <v>135</v>
      </c>
      <c r="L163" s="186">
        <v>0.93300000000000005</v>
      </c>
      <c r="M163" s="148" t="s">
        <v>78</v>
      </c>
      <c r="N163" s="160"/>
      <c r="O163" s="160"/>
      <c r="P163" s="161"/>
      <c r="Q163" s="161"/>
      <c r="R163" s="160"/>
      <c r="S163" s="160"/>
    </row>
    <row r="164" spans="1:19">
      <c r="A164" s="159"/>
      <c r="B164" s="160"/>
      <c r="C164" s="160"/>
      <c r="D164" s="161"/>
      <c r="E164" s="160" t="s">
        <v>403</v>
      </c>
      <c r="F164" s="167">
        <v>0.43124999999999997</v>
      </c>
      <c r="G164" s="160"/>
      <c r="H164" s="160">
        <v>74</v>
      </c>
      <c r="I164" s="186">
        <v>551</v>
      </c>
      <c r="J164" s="148" t="s">
        <v>396</v>
      </c>
      <c r="K164" s="184">
        <v>135</v>
      </c>
      <c r="L164" s="186">
        <v>0.91700000000000004</v>
      </c>
      <c r="M164" s="148" t="s">
        <v>78</v>
      </c>
      <c r="N164" s="160"/>
      <c r="O164" s="160"/>
      <c r="P164" s="161"/>
      <c r="Q164" s="161"/>
      <c r="R164" s="160"/>
      <c r="S164" s="160"/>
    </row>
    <row r="165" spans="1:19">
      <c r="A165" s="143">
        <v>43359</v>
      </c>
      <c r="B165" s="144" t="s">
        <v>559</v>
      </c>
      <c r="C165" s="144" t="s">
        <v>560</v>
      </c>
      <c r="D165" s="144" t="s">
        <v>559</v>
      </c>
      <c r="E165" s="144" t="s">
        <v>394</v>
      </c>
      <c r="F165" s="146">
        <v>0.71319444444444446</v>
      </c>
      <c r="G165" s="144"/>
      <c r="H165" s="144">
        <v>74</v>
      </c>
      <c r="I165" s="178">
        <v>44.916499999999999</v>
      </c>
      <c r="J165" s="148" t="s">
        <v>396</v>
      </c>
      <c r="K165" s="157">
        <v>137</v>
      </c>
      <c r="L165" s="178">
        <v>42.475589999999997</v>
      </c>
      <c r="M165" s="148" t="s">
        <v>78</v>
      </c>
      <c r="N165" s="144">
        <v>3400</v>
      </c>
      <c r="O165" s="144">
        <v>1100</v>
      </c>
      <c r="P165" s="145"/>
      <c r="Q165" s="145" t="s">
        <v>561</v>
      </c>
      <c r="R165" s="173" t="s">
        <v>399</v>
      </c>
      <c r="S165" s="144" t="s">
        <v>562</v>
      </c>
    </row>
    <row r="166" spans="1:19">
      <c r="A166" s="143">
        <v>43359</v>
      </c>
      <c r="B166" s="144" t="s">
        <v>227</v>
      </c>
      <c r="C166" s="144" t="s">
        <v>392</v>
      </c>
      <c r="D166" s="145" t="s">
        <v>563</v>
      </c>
      <c r="E166" s="173" t="s">
        <v>394</v>
      </c>
      <c r="F166" s="146">
        <v>0.86875000000000002</v>
      </c>
      <c r="G166" s="144" t="s">
        <v>220</v>
      </c>
      <c r="H166" s="144">
        <v>75</v>
      </c>
      <c r="I166" s="147">
        <v>5.8000000000000003E-2</v>
      </c>
      <c r="J166" s="148" t="s">
        <v>396</v>
      </c>
      <c r="K166" s="157">
        <v>140</v>
      </c>
      <c r="L166" s="147">
        <v>0.56599999999999995</v>
      </c>
      <c r="M166" s="148" t="s">
        <v>78</v>
      </c>
      <c r="N166" s="144">
        <v>3623</v>
      </c>
      <c r="O166" s="144">
        <v>3613</v>
      </c>
      <c r="P166" s="145" t="s">
        <v>564</v>
      </c>
      <c r="Q166" s="145" t="s">
        <v>493</v>
      </c>
      <c r="R166" s="144" t="s">
        <v>399</v>
      </c>
      <c r="S166" s="158"/>
    </row>
    <row r="167" spans="1:19">
      <c r="A167" s="187"/>
      <c r="B167" s="162"/>
      <c r="C167" s="162"/>
      <c r="D167" s="165"/>
      <c r="E167" s="160" t="s">
        <v>401</v>
      </c>
      <c r="F167" s="167">
        <v>0.91666666666666663</v>
      </c>
      <c r="G167" s="162"/>
      <c r="H167" s="162">
        <v>74</v>
      </c>
      <c r="I167" s="163">
        <v>59.67</v>
      </c>
      <c r="J167" s="148" t="s">
        <v>396</v>
      </c>
      <c r="K167" s="164">
        <v>140</v>
      </c>
      <c r="L167" s="163">
        <v>0.57399999999999995</v>
      </c>
      <c r="M167" s="148" t="s">
        <v>78</v>
      </c>
      <c r="N167" s="162"/>
      <c r="O167" s="162"/>
      <c r="P167" s="165"/>
      <c r="Q167" s="165"/>
      <c r="R167" s="162"/>
      <c r="S167" s="162"/>
    </row>
    <row r="168" spans="1:19">
      <c r="A168" s="187"/>
      <c r="B168" s="162"/>
      <c r="C168" s="162"/>
      <c r="D168" s="165"/>
      <c r="E168" s="160" t="s">
        <v>403</v>
      </c>
      <c r="F168" s="167">
        <v>0.97361111111111109</v>
      </c>
      <c r="G168" s="162"/>
      <c r="H168" s="162">
        <v>74</v>
      </c>
      <c r="I168" s="163">
        <v>59.002000000000002</v>
      </c>
      <c r="J168" s="148" t="s">
        <v>396</v>
      </c>
      <c r="K168" s="164">
        <v>140</v>
      </c>
      <c r="L168" s="163">
        <v>0.53900000000000003</v>
      </c>
      <c r="M168" s="148" t="s">
        <v>78</v>
      </c>
      <c r="N168" s="162"/>
      <c r="O168" s="162"/>
      <c r="P168" s="165"/>
      <c r="Q168" s="165"/>
      <c r="R168" s="162"/>
      <c r="S168" s="162"/>
    </row>
    <row r="169" spans="1:19">
      <c r="A169" s="143">
        <v>43359</v>
      </c>
      <c r="B169" s="173" t="s">
        <v>227</v>
      </c>
      <c r="C169" s="144" t="s">
        <v>447</v>
      </c>
      <c r="D169" s="145" t="s">
        <v>565</v>
      </c>
      <c r="E169" s="173" t="s">
        <v>394</v>
      </c>
      <c r="F169" s="146">
        <v>0.87708333333333333</v>
      </c>
      <c r="G169" s="144"/>
      <c r="H169" s="144">
        <v>75</v>
      </c>
      <c r="I169" s="188">
        <v>5.4000000000000003E-3</v>
      </c>
      <c r="J169" s="148" t="s">
        <v>396</v>
      </c>
      <c r="K169" s="157">
        <v>14</v>
      </c>
      <c r="L169" s="188">
        <v>0.53390000000000004</v>
      </c>
      <c r="M169" s="148" t="s">
        <v>78</v>
      </c>
      <c r="N169" s="144">
        <v>3623</v>
      </c>
      <c r="O169" s="144">
        <v>100</v>
      </c>
      <c r="P169" s="145"/>
      <c r="Q169" s="145" t="s">
        <v>449</v>
      </c>
      <c r="R169" s="173" t="s">
        <v>399</v>
      </c>
      <c r="S169" s="144"/>
    </row>
    <row r="170" spans="1:19">
      <c r="A170" s="159"/>
      <c r="B170" s="162"/>
      <c r="C170" s="162"/>
      <c r="D170" s="161"/>
      <c r="E170" s="160" t="s">
        <v>401</v>
      </c>
      <c r="F170" s="167">
        <v>0.88055555555555554</v>
      </c>
      <c r="G170" s="162"/>
      <c r="H170" s="162">
        <v>74</v>
      </c>
      <c r="I170" s="189">
        <v>59.993099999999998</v>
      </c>
      <c r="J170" s="148" t="s">
        <v>396</v>
      </c>
      <c r="K170" s="164">
        <v>140</v>
      </c>
      <c r="L170" s="189">
        <v>0.57999999999999996</v>
      </c>
      <c r="M170" s="148" t="s">
        <v>78</v>
      </c>
      <c r="N170" s="162"/>
      <c r="O170" s="162"/>
      <c r="P170" s="165"/>
      <c r="Q170" s="165"/>
      <c r="R170" s="162"/>
      <c r="S170" s="162"/>
    </row>
    <row r="171" spans="1:19">
      <c r="A171" s="159"/>
      <c r="B171" s="162"/>
      <c r="C171" s="162"/>
      <c r="D171" s="165"/>
      <c r="E171" s="160" t="s">
        <v>403</v>
      </c>
      <c r="F171" s="167">
        <v>0.88194444444444453</v>
      </c>
      <c r="G171" s="162"/>
      <c r="H171" s="160">
        <v>74</v>
      </c>
      <c r="I171" s="190">
        <v>59.976300000000002</v>
      </c>
      <c r="J171" s="148" t="s">
        <v>396</v>
      </c>
      <c r="K171" s="164">
        <v>140</v>
      </c>
      <c r="L171" s="189">
        <v>0.60350000000000004</v>
      </c>
      <c r="M171" s="148" t="s">
        <v>78</v>
      </c>
      <c r="N171" s="162"/>
      <c r="O171" s="162"/>
      <c r="P171" s="165"/>
      <c r="Q171" s="165"/>
      <c r="R171" s="162"/>
      <c r="S171" s="162"/>
    </row>
    <row r="172" spans="1:19">
      <c r="A172" s="143">
        <v>43359</v>
      </c>
      <c r="B172" s="144" t="s">
        <v>227</v>
      </c>
      <c r="C172" s="144" t="s">
        <v>447</v>
      </c>
      <c r="D172" s="145" t="s">
        <v>566</v>
      </c>
      <c r="E172" s="173" t="s">
        <v>394</v>
      </c>
      <c r="F172" s="146">
        <v>0.9</v>
      </c>
      <c r="G172" s="144"/>
      <c r="H172" s="144">
        <v>74</v>
      </c>
      <c r="I172" s="178">
        <v>59.888800000000003</v>
      </c>
      <c r="J172" s="148" t="s">
        <v>396</v>
      </c>
      <c r="K172" s="179">
        <v>140</v>
      </c>
      <c r="L172" s="178">
        <v>0.62209999999999999</v>
      </c>
      <c r="M172" s="148" t="s">
        <v>78</v>
      </c>
      <c r="N172" s="144">
        <v>3623</v>
      </c>
      <c r="O172" s="144">
        <v>200</v>
      </c>
      <c r="P172" s="145"/>
      <c r="Q172" s="145" t="s">
        <v>449</v>
      </c>
      <c r="R172" s="173" t="s">
        <v>399</v>
      </c>
      <c r="S172" s="144" t="s">
        <v>567</v>
      </c>
    </row>
    <row r="173" spans="1:19">
      <c r="A173" s="159"/>
      <c r="B173" s="162"/>
      <c r="C173" s="162"/>
      <c r="D173" s="165"/>
      <c r="E173" s="160" t="s">
        <v>401</v>
      </c>
      <c r="F173" s="167">
        <v>0.98125000000000007</v>
      </c>
      <c r="G173" s="162"/>
      <c r="H173" s="162">
        <v>74</v>
      </c>
      <c r="I173" s="191">
        <v>59.868600000000001</v>
      </c>
      <c r="J173" s="148" t="s">
        <v>396</v>
      </c>
      <c r="K173" s="192">
        <v>140</v>
      </c>
      <c r="L173" s="191">
        <v>0.63429999999999997</v>
      </c>
      <c r="M173" s="148" t="s">
        <v>78</v>
      </c>
      <c r="N173" s="162"/>
      <c r="O173" s="162"/>
      <c r="P173" s="165"/>
      <c r="Q173" s="165"/>
      <c r="R173" s="162"/>
      <c r="S173" s="162"/>
    </row>
    <row r="174" spans="1:19">
      <c r="A174" s="159"/>
      <c r="B174" s="162"/>
      <c r="C174" s="162"/>
      <c r="D174" s="165"/>
      <c r="E174" s="160" t="s">
        <v>403</v>
      </c>
      <c r="F174" s="167">
        <v>0.90069444444444446</v>
      </c>
      <c r="G174" s="162"/>
      <c r="H174" s="162">
        <v>74</v>
      </c>
      <c r="I174" s="191">
        <v>59.838999999999999</v>
      </c>
      <c r="J174" s="148" t="s">
        <v>396</v>
      </c>
      <c r="K174" s="192">
        <v>140</v>
      </c>
      <c r="L174" s="191">
        <v>0.60140000000000005</v>
      </c>
      <c r="M174" s="148" t="s">
        <v>78</v>
      </c>
      <c r="N174" s="162"/>
      <c r="O174" s="162"/>
      <c r="P174" s="165"/>
      <c r="Q174" s="165"/>
      <c r="R174" s="162"/>
      <c r="S174" s="162"/>
    </row>
    <row r="175" spans="1:19">
      <c r="A175" s="143">
        <v>43360</v>
      </c>
      <c r="B175" s="144" t="s">
        <v>568</v>
      </c>
      <c r="C175" s="144" t="s">
        <v>375</v>
      </c>
      <c r="D175" s="144" t="s">
        <v>568</v>
      </c>
      <c r="E175" s="144" t="s">
        <v>394</v>
      </c>
      <c r="F175" s="146">
        <v>0.12152777777777778</v>
      </c>
      <c r="G175" s="144"/>
      <c r="H175" s="144">
        <v>75</v>
      </c>
      <c r="I175" s="178">
        <v>31.513179999999998</v>
      </c>
      <c r="J175" s="148" t="s">
        <v>396</v>
      </c>
      <c r="K175" s="157">
        <v>140</v>
      </c>
      <c r="L175" s="178">
        <v>1.9499999999999999E-3</v>
      </c>
      <c r="M175" s="148" t="s">
        <v>78</v>
      </c>
      <c r="N175" s="144">
        <v>3700</v>
      </c>
      <c r="O175" s="144">
        <v>1100</v>
      </c>
      <c r="P175" s="145"/>
      <c r="Q175" s="145" t="s">
        <v>496</v>
      </c>
      <c r="R175" s="144" t="s">
        <v>399</v>
      </c>
      <c r="S175" s="158" t="s">
        <v>569</v>
      </c>
    </row>
    <row r="176" spans="1:19" ht="36">
      <c r="A176" s="143">
        <v>43360</v>
      </c>
      <c r="B176" s="144" t="s">
        <v>570</v>
      </c>
      <c r="C176" s="144" t="s">
        <v>392</v>
      </c>
      <c r="D176" s="145" t="s">
        <v>571</v>
      </c>
      <c r="E176" s="173" t="s">
        <v>394</v>
      </c>
      <c r="F176" s="146">
        <v>0.26180555555555557</v>
      </c>
      <c r="G176" s="144" t="s">
        <v>572</v>
      </c>
      <c r="H176" s="144">
        <v>76</v>
      </c>
      <c r="I176" s="147">
        <v>0.45800000000000002</v>
      </c>
      <c r="J176" s="148" t="s">
        <v>396</v>
      </c>
      <c r="K176" s="157">
        <v>140</v>
      </c>
      <c r="L176" s="147">
        <v>2.302</v>
      </c>
      <c r="M176" s="148" t="s">
        <v>78</v>
      </c>
      <c r="N176" s="144">
        <v>3696</v>
      </c>
      <c r="O176" s="144">
        <v>3686</v>
      </c>
      <c r="P176" s="145" t="s">
        <v>573</v>
      </c>
      <c r="Q176" s="145" t="s">
        <v>493</v>
      </c>
      <c r="R176" s="144" t="s">
        <v>399</v>
      </c>
      <c r="S176" s="158" t="s">
        <v>574</v>
      </c>
    </row>
    <row r="177" spans="1:19">
      <c r="A177" s="159"/>
      <c r="B177" s="162"/>
      <c r="C177" s="162"/>
      <c r="D177" s="165"/>
      <c r="E177" s="173" t="s">
        <v>394</v>
      </c>
      <c r="F177" s="167">
        <v>0.30486111111111108</v>
      </c>
      <c r="G177" s="162"/>
      <c r="H177" s="162">
        <v>76</v>
      </c>
      <c r="I177" s="163">
        <v>0.11799999999999999</v>
      </c>
      <c r="J177" s="148" t="s">
        <v>396</v>
      </c>
      <c r="K177" s="164">
        <v>140</v>
      </c>
      <c r="L177" s="163">
        <v>3.5209999999999999</v>
      </c>
      <c r="M177" s="148" t="s">
        <v>78</v>
      </c>
      <c r="N177" s="162"/>
      <c r="O177" s="162"/>
      <c r="P177" s="165"/>
      <c r="Q177" s="165"/>
      <c r="R177" s="162"/>
      <c r="S177" s="162"/>
    </row>
    <row r="178" spans="1:19">
      <c r="A178" s="159"/>
      <c r="B178" s="151"/>
      <c r="C178" s="151"/>
      <c r="D178" s="152"/>
      <c r="E178" s="160" t="s">
        <v>401</v>
      </c>
      <c r="F178" s="153">
        <v>0.3576388888888889</v>
      </c>
      <c r="G178" s="151"/>
      <c r="H178" s="151">
        <v>75</v>
      </c>
      <c r="I178" s="154">
        <v>59.81</v>
      </c>
      <c r="J178" s="148" t="s">
        <v>396</v>
      </c>
      <c r="K178" s="174">
        <v>140</v>
      </c>
      <c r="L178" s="154">
        <v>4.3</v>
      </c>
      <c r="M178" s="148" t="s">
        <v>78</v>
      </c>
      <c r="N178" s="151"/>
      <c r="O178" s="151"/>
      <c r="P178" s="152"/>
      <c r="Q178" s="152"/>
      <c r="R178" s="151"/>
      <c r="S178" s="151"/>
    </row>
    <row r="179" spans="1:19">
      <c r="A179" s="143">
        <v>43360</v>
      </c>
      <c r="B179" s="144" t="s">
        <v>575</v>
      </c>
      <c r="C179" s="144" t="s">
        <v>375</v>
      </c>
      <c r="D179" s="144" t="s">
        <v>575</v>
      </c>
      <c r="E179" s="173" t="s">
        <v>403</v>
      </c>
      <c r="F179" s="146">
        <v>0.49236111111111108</v>
      </c>
      <c r="G179" s="144"/>
      <c r="H179" s="144">
        <v>76</v>
      </c>
      <c r="I179" s="147" t="s">
        <v>576</v>
      </c>
      <c r="J179" s="148" t="s">
        <v>396</v>
      </c>
      <c r="K179" s="157">
        <v>138</v>
      </c>
      <c r="L179" s="178">
        <v>34.500979999999998</v>
      </c>
      <c r="M179" s="148" t="s">
        <v>78</v>
      </c>
      <c r="N179" s="144">
        <v>3634</v>
      </c>
      <c r="O179" s="144">
        <v>1100</v>
      </c>
      <c r="P179" s="145"/>
      <c r="Q179" s="144" t="s">
        <v>496</v>
      </c>
      <c r="R179" s="144" t="s">
        <v>399</v>
      </c>
      <c r="S179" s="144" t="s">
        <v>577</v>
      </c>
    </row>
    <row r="180" spans="1:19">
      <c r="A180" s="143">
        <v>43361</v>
      </c>
      <c r="B180" s="144" t="s">
        <v>578</v>
      </c>
      <c r="C180" s="144" t="s">
        <v>375</v>
      </c>
      <c r="D180" s="144" t="s">
        <v>578</v>
      </c>
      <c r="E180" s="173" t="s">
        <v>403</v>
      </c>
      <c r="F180" s="146">
        <v>0.30624999999999997</v>
      </c>
      <c r="G180" s="173"/>
      <c r="H180" s="173">
        <v>76</v>
      </c>
      <c r="I180" s="193">
        <v>24.038969999999999</v>
      </c>
      <c r="J180" s="148" t="s">
        <v>396</v>
      </c>
      <c r="K180" s="181">
        <v>137</v>
      </c>
      <c r="L180" s="193">
        <v>10.02051</v>
      </c>
      <c r="M180" s="148" t="s">
        <v>78</v>
      </c>
      <c r="N180" s="173">
        <v>3600</v>
      </c>
      <c r="O180" s="173">
        <v>1100</v>
      </c>
      <c r="P180" s="171"/>
      <c r="Q180" s="171"/>
      <c r="R180" s="144" t="s">
        <v>399</v>
      </c>
      <c r="S180" s="173" t="s">
        <v>579</v>
      </c>
    </row>
    <row r="181" spans="1:19">
      <c r="A181" s="143">
        <v>43360</v>
      </c>
      <c r="B181" s="145" t="s">
        <v>580</v>
      </c>
      <c r="C181" s="144"/>
      <c r="D181" s="145" t="s">
        <v>580</v>
      </c>
      <c r="E181" s="144" t="s">
        <v>394</v>
      </c>
      <c r="F181" s="146">
        <v>0.69791666666666663</v>
      </c>
      <c r="G181" s="144"/>
      <c r="H181" s="144"/>
      <c r="I181" s="147"/>
      <c r="J181" s="148" t="s">
        <v>396</v>
      </c>
      <c r="K181" s="157"/>
      <c r="L181" s="147"/>
      <c r="M181" s="148" t="s">
        <v>78</v>
      </c>
      <c r="N181" s="144"/>
      <c r="O181" s="144"/>
      <c r="P181" s="145"/>
      <c r="Q181" s="145"/>
      <c r="R181" s="144" t="s">
        <v>399</v>
      </c>
      <c r="S181" s="144" t="s">
        <v>581</v>
      </c>
    </row>
    <row r="182" spans="1:19">
      <c r="A182" s="159"/>
      <c r="B182" s="151"/>
      <c r="C182" s="151"/>
      <c r="D182" s="152"/>
      <c r="E182" s="151" t="s">
        <v>403</v>
      </c>
      <c r="F182" s="153">
        <v>0.95833333333333337</v>
      </c>
      <c r="G182" s="194"/>
      <c r="H182" s="151"/>
      <c r="I182" s="154"/>
      <c r="J182" s="148" t="s">
        <v>396</v>
      </c>
      <c r="K182" s="174"/>
      <c r="L182" s="154"/>
      <c r="M182" s="148" t="s">
        <v>78</v>
      </c>
      <c r="N182" s="151"/>
      <c r="O182" s="151"/>
      <c r="P182" s="152"/>
      <c r="Q182" s="152"/>
      <c r="R182" s="151"/>
      <c r="S182" s="151"/>
    </row>
    <row r="183" spans="1:19">
      <c r="A183" s="143">
        <v>43361</v>
      </c>
      <c r="B183" s="144" t="s">
        <v>234</v>
      </c>
      <c r="C183" s="144" t="s">
        <v>392</v>
      </c>
      <c r="D183" s="145" t="s">
        <v>582</v>
      </c>
      <c r="E183" s="143" t="s">
        <v>394</v>
      </c>
      <c r="F183" s="182">
        <v>0.2076388888888889</v>
      </c>
      <c r="G183" s="144" t="s">
        <v>220</v>
      </c>
      <c r="H183" s="145" t="s">
        <v>583</v>
      </c>
      <c r="I183" s="171">
        <v>32.164999999999999</v>
      </c>
      <c r="J183" s="148" t="s">
        <v>396</v>
      </c>
      <c r="K183" s="144">
        <v>135</v>
      </c>
      <c r="L183" s="145" t="s">
        <v>584</v>
      </c>
      <c r="M183" s="148" t="s">
        <v>78</v>
      </c>
      <c r="N183" s="144">
        <v>3570</v>
      </c>
      <c r="O183" s="144">
        <v>3562</v>
      </c>
      <c r="P183" s="143" t="s">
        <v>585</v>
      </c>
      <c r="Q183" s="144" t="s">
        <v>586</v>
      </c>
      <c r="R183" s="144" t="s">
        <v>399</v>
      </c>
      <c r="S183" s="144" t="s">
        <v>587</v>
      </c>
    </row>
    <row r="184" spans="1:19">
      <c r="A184" s="159"/>
      <c r="B184" s="151"/>
      <c r="C184" s="151"/>
      <c r="D184" s="152"/>
      <c r="E184" s="151" t="s">
        <v>401</v>
      </c>
      <c r="F184" s="153">
        <v>0.25763888888888892</v>
      </c>
      <c r="G184" s="151"/>
      <c r="H184" s="151">
        <v>76</v>
      </c>
      <c r="I184" s="154">
        <v>31.934000000000001</v>
      </c>
      <c r="J184" s="148" t="s">
        <v>396</v>
      </c>
      <c r="K184" s="174">
        <v>135</v>
      </c>
      <c r="L184" s="154">
        <v>30.931999999999999</v>
      </c>
      <c r="M184" s="148" t="s">
        <v>78</v>
      </c>
      <c r="N184" s="151"/>
      <c r="O184" s="151"/>
      <c r="P184" s="152"/>
      <c r="Q184" s="152"/>
      <c r="R184" s="151"/>
      <c r="S184" s="151"/>
    </row>
    <row r="185" spans="1:19">
      <c r="A185" s="159"/>
      <c r="B185" s="162"/>
      <c r="C185" s="162"/>
      <c r="D185" s="165"/>
      <c r="E185" s="162" t="s">
        <v>403</v>
      </c>
      <c r="F185" s="167">
        <v>0.30694444444444441</v>
      </c>
      <c r="G185" s="162"/>
      <c r="H185" s="162">
        <v>76</v>
      </c>
      <c r="I185" s="163">
        <v>31.76</v>
      </c>
      <c r="J185" s="148" t="s">
        <v>396</v>
      </c>
      <c r="K185" s="164">
        <v>135</v>
      </c>
      <c r="L185" s="163">
        <v>30.96</v>
      </c>
      <c r="M185" s="148" t="s">
        <v>78</v>
      </c>
      <c r="N185" s="162"/>
      <c r="O185" s="162"/>
      <c r="P185" s="165"/>
      <c r="Q185" s="165"/>
      <c r="R185" s="162"/>
      <c r="S185" s="162"/>
    </row>
    <row r="186" spans="1:19">
      <c r="A186" s="143">
        <v>43361</v>
      </c>
      <c r="B186" s="144" t="s">
        <v>588</v>
      </c>
      <c r="C186" s="144" t="s">
        <v>375</v>
      </c>
      <c r="D186" s="144" t="s">
        <v>588</v>
      </c>
      <c r="E186" s="144" t="s">
        <v>394</v>
      </c>
      <c r="F186" s="146">
        <v>0.62916666666666665</v>
      </c>
      <c r="G186" s="144"/>
      <c r="H186" s="144">
        <v>76</v>
      </c>
      <c r="I186" s="178">
        <v>45.464359999999999</v>
      </c>
      <c r="J186" s="148" t="s">
        <v>396</v>
      </c>
      <c r="K186" s="157">
        <v>137</v>
      </c>
      <c r="L186" s="178">
        <v>50.464840000000002</v>
      </c>
      <c r="M186" s="148" t="s">
        <v>78</v>
      </c>
      <c r="N186" s="144">
        <v>3660</v>
      </c>
      <c r="O186" s="144"/>
      <c r="P186" s="145"/>
      <c r="Q186" s="144" t="s">
        <v>474</v>
      </c>
      <c r="R186" s="144" t="s">
        <v>399</v>
      </c>
      <c r="S186" s="144" t="s">
        <v>589</v>
      </c>
    </row>
    <row r="187" spans="1:19">
      <c r="A187" s="159"/>
      <c r="B187" s="162"/>
      <c r="C187" s="162"/>
      <c r="D187" s="165"/>
      <c r="E187" s="162"/>
      <c r="F187" s="167"/>
      <c r="G187" s="162"/>
      <c r="H187" s="162"/>
      <c r="I187" s="163"/>
      <c r="J187" s="148" t="s">
        <v>396</v>
      </c>
      <c r="K187" s="164"/>
      <c r="L187" s="163"/>
      <c r="M187" s="148" t="s">
        <v>78</v>
      </c>
      <c r="N187" s="162"/>
      <c r="O187" s="162"/>
      <c r="P187" s="165"/>
      <c r="Q187" s="165"/>
      <c r="R187" s="162"/>
      <c r="S187" s="162"/>
    </row>
    <row r="188" spans="1:19">
      <c r="A188" s="143">
        <v>43361</v>
      </c>
      <c r="B188" s="144" t="s">
        <v>236</v>
      </c>
      <c r="C188" s="144" t="s">
        <v>392</v>
      </c>
      <c r="D188" s="145" t="s">
        <v>590</v>
      </c>
      <c r="E188" s="144" t="s">
        <v>394</v>
      </c>
      <c r="F188" s="146">
        <v>0.86597222222222225</v>
      </c>
      <c r="G188" s="144" t="s">
        <v>220</v>
      </c>
      <c r="H188" s="144">
        <v>77</v>
      </c>
      <c r="I188" s="147">
        <v>0.63400000000000001</v>
      </c>
      <c r="J188" s="148" t="s">
        <v>396</v>
      </c>
      <c r="K188" s="157">
        <v>139</v>
      </c>
      <c r="L188" s="147">
        <v>56.258000000000003</v>
      </c>
      <c r="M188" s="148" t="s">
        <v>78</v>
      </c>
      <c r="N188" s="144">
        <v>3726</v>
      </c>
      <c r="O188" s="144">
        <v>3716</v>
      </c>
      <c r="P188" s="145" t="s">
        <v>591</v>
      </c>
      <c r="Q188" s="145" t="s">
        <v>493</v>
      </c>
      <c r="R188" s="144" t="s">
        <v>399</v>
      </c>
      <c r="S188" s="144"/>
    </row>
    <row r="189" spans="1:19">
      <c r="A189" s="159"/>
      <c r="B189" s="162"/>
      <c r="C189" s="162"/>
      <c r="D189" s="165"/>
      <c r="E189" s="162" t="s">
        <v>401</v>
      </c>
      <c r="F189" s="167">
        <v>0.91666666666666663</v>
      </c>
      <c r="G189" s="162"/>
      <c r="H189" s="162">
        <v>77</v>
      </c>
      <c r="I189" s="163">
        <v>0.28699999999999998</v>
      </c>
      <c r="J189" s="148" t="s">
        <v>396</v>
      </c>
      <c r="K189" s="164">
        <v>139</v>
      </c>
      <c r="L189" s="163">
        <v>54.823999999999998</v>
      </c>
      <c r="M189" s="148" t="s">
        <v>78</v>
      </c>
      <c r="N189" s="162"/>
      <c r="O189" s="162"/>
      <c r="P189" s="165"/>
      <c r="Q189" s="165"/>
      <c r="R189" s="162"/>
      <c r="S189" s="162"/>
    </row>
    <row r="190" spans="1:19">
      <c r="A190" s="159"/>
      <c r="B190" s="162"/>
      <c r="C190" s="162"/>
      <c r="D190" s="165"/>
      <c r="E190" s="162" t="s">
        <v>403</v>
      </c>
      <c r="F190" s="167">
        <v>0.96805555555555556</v>
      </c>
      <c r="G190" s="162"/>
      <c r="H190" s="162">
        <v>76</v>
      </c>
      <c r="I190" s="163">
        <v>59.890999999999998</v>
      </c>
      <c r="J190" s="148" t="s">
        <v>396</v>
      </c>
      <c r="K190" s="164">
        <v>139</v>
      </c>
      <c r="L190" s="163">
        <v>53.369</v>
      </c>
      <c r="M190" s="148" t="s">
        <v>78</v>
      </c>
      <c r="N190" s="162"/>
      <c r="O190" s="151"/>
      <c r="P190" s="165"/>
      <c r="Q190" s="165"/>
      <c r="R190" s="162"/>
      <c r="S190" s="162"/>
    </row>
    <row r="191" spans="1:19">
      <c r="A191" s="143">
        <v>43360</v>
      </c>
      <c r="B191" s="144" t="s">
        <v>232</v>
      </c>
      <c r="C191" s="144" t="s">
        <v>447</v>
      </c>
      <c r="D191" s="145" t="s">
        <v>592</v>
      </c>
      <c r="E191" s="144" t="s">
        <v>394</v>
      </c>
      <c r="F191" s="146">
        <v>0.26666666666666666</v>
      </c>
      <c r="G191" s="144"/>
      <c r="H191" s="144">
        <v>76</v>
      </c>
      <c r="I191" s="147">
        <v>0.36499999999999999</v>
      </c>
      <c r="J191" s="148" t="s">
        <v>396</v>
      </c>
      <c r="K191" s="157">
        <v>140</v>
      </c>
      <c r="L191" s="147">
        <v>2.5579999999999998</v>
      </c>
      <c r="M191" s="148" t="s">
        <v>78</v>
      </c>
      <c r="N191" s="144">
        <v>3686</v>
      </c>
      <c r="O191" s="144">
        <v>100</v>
      </c>
      <c r="P191" s="145"/>
      <c r="Q191" s="145" t="s">
        <v>449</v>
      </c>
      <c r="R191" s="144" t="s">
        <v>399</v>
      </c>
      <c r="S191" s="144"/>
    </row>
    <row r="192" spans="1:19">
      <c r="A192" s="159"/>
      <c r="B192" s="162"/>
      <c r="C192" s="160"/>
      <c r="D192" s="161"/>
      <c r="E192" s="162" t="s">
        <v>401</v>
      </c>
      <c r="F192" s="167">
        <v>0.27361111111111108</v>
      </c>
      <c r="G192" s="162"/>
      <c r="H192" s="162">
        <v>76</v>
      </c>
      <c r="I192" s="163">
        <v>0.317</v>
      </c>
      <c r="J192" s="148" t="s">
        <v>396</v>
      </c>
      <c r="K192" s="164">
        <v>140</v>
      </c>
      <c r="L192" s="163">
        <v>2.7450000000000001</v>
      </c>
      <c r="M192" s="148" t="s">
        <v>78</v>
      </c>
      <c r="N192" s="162"/>
      <c r="O192" s="162"/>
      <c r="P192" s="165"/>
      <c r="Q192" s="165"/>
      <c r="R192" s="162"/>
      <c r="S192" s="160"/>
    </row>
    <row r="193" spans="1:19">
      <c r="A193" s="159"/>
      <c r="B193" s="162"/>
      <c r="C193" s="160"/>
      <c r="D193" s="161"/>
      <c r="E193" s="162" t="s">
        <v>403</v>
      </c>
      <c r="F193" s="167" t="s">
        <v>593</v>
      </c>
      <c r="G193" s="162"/>
      <c r="H193" s="162">
        <v>76</v>
      </c>
      <c r="I193" s="163">
        <v>0.309</v>
      </c>
      <c r="J193" s="148" t="s">
        <v>396</v>
      </c>
      <c r="K193" s="164">
        <v>140</v>
      </c>
      <c r="L193" s="163">
        <v>2.7709999999999999</v>
      </c>
      <c r="M193" s="148" t="s">
        <v>78</v>
      </c>
      <c r="N193" s="162"/>
      <c r="O193" s="162"/>
      <c r="P193" s="165"/>
      <c r="Q193" s="165"/>
      <c r="R193" s="162"/>
      <c r="S193" s="162"/>
    </row>
    <row r="194" spans="1:19">
      <c r="A194" s="143">
        <v>43361</v>
      </c>
      <c r="B194" s="144" t="s">
        <v>234</v>
      </c>
      <c r="C194" s="144" t="s">
        <v>447</v>
      </c>
      <c r="D194" s="145" t="s">
        <v>594</v>
      </c>
      <c r="E194" s="144" t="s">
        <v>394</v>
      </c>
      <c r="F194" s="146">
        <v>0.22291666666666665</v>
      </c>
      <c r="G194" s="144"/>
      <c r="H194" s="144">
        <v>76</v>
      </c>
      <c r="I194" s="147">
        <v>32.084000000000003</v>
      </c>
      <c r="J194" s="148" t="s">
        <v>396</v>
      </c>
      <c r="K194" s="157">
        <v>135</v>
      </c>
      <c r="L194" s="147">
        <v>30.725999999999999</v>
      </c>
      <c r="M194" s="148" t="s">
        <v>78</v>
      </c>
      <c r="N194" s="144">
        <v>3570</v>
      </c>
      <c r="O194" s="144">
        <v>100</v>
      </c>
      <c r="P194" s="145"/>
      <c r="Q194" s="145" t="s">
        <v>449</v>
      </c>
      <c r="R194" s="144" t="s">
        <v>399</v>
      </c>
      <c r="S194" s="144"/>
    </row>
    <row r="195" spans="1:19">
      <c r="A195" s="159"/>
      <c r="B195" s="162"/>
      <c r="C195" s="160"/>
      <c r="D195" s="165"/>
      <c r="E195" s="162" t="s">
        <v>401</v>
      </c>
      <c r="F195" s="167">
        <v>0.22500000000000001</v>
      </c>
      <c r="G195" s="162"/>
      <c r="H195" s="162">
        <v>76</v>
      </c>
      <c r="I195" s="163">
        <v>32.075000000000003</v>
      </c>
      <c r="J195" s="148" t="s">
        <v>396</v>
      </c>
      <c r="K195" s="164">
        <v>135</v>
      </c>
      <c r="L195" s="163">
        <v>30.736999999999998</v>
      </c>
      <c r="M195" s="148" t="s">
        <v>78</v>
      </c>
      <c r="N195" s="160"/>
      <c r="O195" s="162"/>
      <c r="P195" s="165"/>
      <c r="Q195" s="165"/>
      <c r="R195" s="162"/>
      <c r="S195" s="162"/>
    </row>
    <row r="196" spans="1:19">
      <c r="A196" s="159"/>
      <c r="B196" s="162"/>
      <c r="C196" s="162"/>
      <c r="D196" s="165"/>
      <c r="E196" s="162" t="s">
        <v>403</v>
      </c>
      <c r="F196" s="167">
        <v>0.22638888888888889</v>
      </c>
      <c r="G196" s="162"/>
      <c r="H196" s="162">
        <v>76</v>
      </c>
      <c r="I196" s="163">
        <v>32.067</v>
      </c>
      <c r="J196" s="148" t="s">
        <v>396</v>
      </c>
      <c r="K196" s="164">
        <v>135</v>
      </c>
      <c r="L196" s="163">
        <v>30.741</v>
      </c>
      <c r="M196" s="148" t="s">
        <v>78</v>
      </c>
      <c r="N196" s="162"/>
      <c r="O196" s="162"/>
      <c r="P196" s="165"/>
      <c r="Q196" s="165"/>
      <c r="R196" s="162"/>
      <c r="S196" s="162"/>
    </row>
    <row r="197" spans="1:19">
      <c r="A197" s="143">
        <v>43361</v>
      </c>
      <c r="B197" s="144" t="s">
        <v>234</v>
      </c>
      <c r="C197" s="144" t="s">
        <v>447</v>
      </c>
      <c r="D197" s="145" t="s">
        <v>595</v>
      </c>
      <c r="E197" s="144" t="s">
        <v>394</v>
      </c>
      <c r="F197" s="146">
        <v>0.23402777777777781</v>
      </c>
      <c r="G197" s="144"/>
      <c r="H197" s="144">
        <v>76</v>
      </c>
      <c r="I197" s="147">
        <v>32.033999999999999</v>
      </c>
      <c r="J197" s="148" t="s">
        <v>396</v>
      </c>
      <c r="K197" s="157">
        <v>135</v>
      </c>
      <c r="L197" s="147">
        <v>30.792999999999999</v>
      </c>
      <c r="M197" s="148" t="s">
        <v>78</v>
      </c>
      <c r="N197" s="144">
        <v>3570</v>
      </c>
      <c r="O197" s="144">
        <v>200</v>
      </c>
      <c r="P197" s="145"/>
      <c r="Q197" s="145" t="s">
        <v>449</v>
      </c>
      <c r="R197" s="144" t="s">
        <v>399</v>
      </c>
      <c r="S197" s="144"/>
    </row>
    <row r="198" spans="1:19">
      <c r="A198" s="159"/>
      <c r="B198" s="162"/>
      <c r="C198" s="162"/>
      <c r="D198" s="161"/>
      <c r="E198" s="162" t="s">
        <v>401</v>
      </c>
      <c r="F198" s="167">
        <v>0.2388888888888889</v>
      </c>
      <c r="G198" s="162"/>
      <c r="H198" s="162">
        <v>76</v>
      </c>
      <c r="I198" s="163">
        <v>32.014000000000003</v>
      </c>
      <c r="J198" s="148" t="s">
        <v>396</v>
      </c>
      <c r="K198" s="164">
        <v>135</v>
      </c>
      <c r="L198" s="163">
        <v>30.824999999999999</v>
      </c>
      <c r="M198" s="148" t="s">
        <v>78</v>
      </c>
      <c r="N198" s="162"/>
      <c r="O198" s="162"/>
      <c r="P198" s="165"/>
      <c r="Q198" s="165"/>
      <c r="R198" s="162"/>
      <c r="S198" s="162"/>
    </row>
    <row r="199" spans="1:19">
      <c r="A199" s="159"/>
      <c r="B199" s="162"/>
      <c r="C199" s="162"/>
      <c r="D199" s="165"/>
      <c r="E199" s="162" t="s">
        <v>403</v>
      </c>
      <c r="F199" s="167">
        <v>0.24097222222222223</v>
      </c>
      <c r="G199" s="162"/>
      <c r="H199" s="162">
        <v>76</v>
      </c>
      <c r="I199" s="163">
        <v>32.003999999999998</v>
      </c>
      <c r="J199" s="148" t="s">
        <v>396</v>
      </c>
      <c r="K199" s="164">
        <v>135</v>
      </c>
      <c r="L199" s="163">
        <v>30.826000000000001</v>
      </c>
      <c r="M199" s="148" t="s">
        <v>78</v>
      </c>
      <c r="N199" s="162"/>
      <c r="O199" s="162"/>
      <c r="P199" s="165"/>
      <c r="Q199" s="165"/>
      <c r="R199" s="162"/>
      <c r="S199" s="162"/>
    </row>
    <row r="200" spans="1:19">
      <c r="A200" s="143">
        <v>43361</v>
      </c>
      <c r="B200" s="144" t="s">
        <v>236</v>
      </c>
      <c r="C200" s="144" t="s">
        <v>447</v>
      </c>
      <c r="D200" s="145" t="s">
        <v>596</v>
      </c>
      <c r="E200" s="144" t="s">
        <v>394</v>
      </c>
      <c r="F200" s="146">
        <v>0.87777777777777777</v>
      </c>
      <c r="G200" s="144"/>
      <c r="H200" s="144">
        <v>77</v>
      </c>
      <c r="I200" s="147">
        <v>0.55900000000000005</v>
      </c>
      <c r="J200" s="148" t="s">
        <v>396</v>
      </c>
      <c r="K200" s="157">
        <v>139</v>
      </c>
      <c r="L200" s="147">
        <v>55.947000000000003</v>
      </c>
      <c r="M200" s="148" t="s">
        <v>78</v>
      </c>
      <c r="N200" s="144">
        <v>3726</v>
      </c>
      <c r="O200" s="144">
        <v>100</v>
      </c>
      <c r="P200" s="145"/>
      <c r="Q200" s="145" t="s">
        <v>449</v>
      </c>
      <c r="R200" s="144" t="s">
        <v>399</v>
      </c>
      <c r="S200" s="144"/>
    </row>
    <row r="201" spans="1:19">
      <c r="A201" s="159"/>
      <c r="B201" s="162"/>
      <c r="C201" s="162"/>
      <c r="D201" s="161"/>
      <c r="E201" s="162" t="s">
        <v>401</v>
      </c>
      <c r="F201" s="167">
        <v>0.88055555555555554</v>
      </c>
      <c r="G201" s="162"/>
      <c r="H201" s="162">
        <v>77</v>
      </c>
      <c r="I201" s="164">
        <v>0.53</v>
      </c>
      <c r="J201" s="148" t="s">
        <v>396</v>
      </c>
      <c r="K201" s="164">
        <v>139</v>
      </c>
      <c r="L201" s="163">
        <v>55.825000000000003</v>
      </c>
      <c r="M201" s="148" t="s">
        <v>78</v>
      </c>
      <c r="N201" s="162"/>
      <c r="O201" s="162"/>
      <c r="P201" s="165"/>
      <c r="Q201" s="165"/>
      <c r="R201" s="162"/>
      <c r="S201" s="162"/>
    </row>
    <row r="202" spans="1:19">
      <c r="A202" s="159"/>
      <c r="B202" s="162"/>
      <c r="C202" s="162"/>
      <c r="D202" s="165"/>
      <c r="E202" s="162" t="s">
        <v>403</v>
      </c>
      <c r="F202" s="167">
        <v>0.88194444444444453</v>
      </c>
      <c r="G202" s="162"/>
      <c r="H202" s="162">
        <v>77</v>
      </c>
      <c r="I202" s="163">
        <v>0.52200000000000002</v>
      </c>
      <c r="J202" s="148" t="s">
        <v>396</v>
      </c>
      <c r="K202" s="164">
        <v>139</v>
      </c>
      <c r="L202" s="163">
        <v>55.801000000000002</v>
      </c>
      <c r="M202" s="148" t="s">
        <v>78</v>
      </c>
      <c r="N202" s="162"/>
      <c r="O202" s="162"/>
      <c r="P202" s="165"/>
      <c r="Q202" s="165"/>
      <c r="R202" s="162"/>
      <c r="S202" s="162"/>
    </row>
    <row r="203" spans="1:19">
      <c r="A203" s="143">
        <v>43361</v>
      </c>
      <c r="B203" s="144" t="s">
        <v>236</v>
      </c>
      <c r="C203" s="144" t="s">
        <v>447</v>
      </c>
      <c r="D203" s="145" t="s">
        <v>597</v>
      </c>
      <c r="E203" s="144" t="s">
        <v>394</v>
      </c>
      <c r="F203" s="146">
        <v>0.89097222222222217</v>
      </c>
      <c r="G203" s="144"/>
      <c r="H203" s="144">
        <v>77</v>
      </c>
      <c r="I203" s="147">
        <v>0.46500000000000002</v>
      </c>
      <c r="J203" s="148" t="s">
        <v>396</v>
      </c>
      <c r="K203" s="157">
        <v>139</v>
      </c>
      <c r="L203" s="147">
        <v>55.54</v>
      </c>
      <c r="M203" s="148" t="s">
        <v>78</v>
      </c>
      <c r="N203" s="144">
        <v>3726</v>
      </c>
      <c r="O203" s="144">
        <v>500</v>
      </c>
      <c r="P203" s="145"/>
      <c r="Q203" s="145" t="s">
        <v>449</v>
      </c>
      <c r="R203" s="144" t="s">
        <v>399</v>
      </c>
      <c r="S203" s="144"/>
    </row>
    <row r="204" spans="1:19">
      <c r="A204" s="159"/>
      <c r="B204" s="162"/>
      <c r="C204" s="162"/>
      <c r="D204" s="165"/>
      <c r="E204" s="162" t="s">
        <v>401</v>
      </c>
      <c r="F204" s="167">
        <v>0.90347222222222223</v>
      </c>
      <c r="G204" s="162"/>
      <c r="H204" s="162">
        <v>77</v>
      </c>
      <c r="I204" s="186">
        <v>0.374</v>
      </c>
      <c r="J204" s="148" t="s">
        <v>396</v>
      </c>
      <c r="K204" s="164">
        <v>139</v>
      </c>
      <c r="L204" s="163">
        <v>55.183999999999997</v>
      </c>
      <c r="M204" s="148" t="s">
        <v>78</v>
      </c>
      <c r="N204" s="162"/>
      <c r="O204" s="162"/>
      <c r="P204" s="165"/>
      <c r="Q204" s="165"/>
      <c r="R204" s="162"/>
      <c r="S204" s="162"/>
    </row>
    <row r="205" spans="1:19">
      <c r="A205" s="159"/>
      <c r="B205" s="162"/>
      <c r="C205" s="162"/>
      <c r="D205" s="165"/>
      <c r="E205" s="162" t="s">
        <v>403</v>
      </c>
      <c r="F205" s="167">
        <v>0.90972222222222221</v>
      </c>
      <c r="G205" s="162"/>
      <c r="H205" s="162">
        <v>77</v>
      </c>
      <c r="I205" s="186">
        <v>0.33400000000000002</v>
      </c>
      <c r="J205" s="148" t="s">
        <v>396</v>
      </c>
      <c r="K205" s="164">
        <v>139</v>
      </c>
      <c r="L205" s="163">
        <v>55.021999999999998</v>
      </c>
      <c r="M205" s="148" t="s">
        <v>78</v>
      </c>
      <c r="N205" s="162"/>
      <c r="O205" s="162"/>
      <c r="P205" s="165"/>
      <c r="Q205" s="165"/>
      <c r="R205" s="162"/>
      <c r="S205" s="162"/>
    </row>
    <row r="206" spans="1:19">
      <c r="A206" s="143">
        <v>43362</v>
      </c>
      <c r="B206" s="144" t="s">
        <v>598</v>
      </c>
      <c r="C206" s="144" t="s">
        <v>375</v>
      </c>
      <c r="D206" s="144" t="s">
        <v>598</v>
      </c>
      <c r="E206" s="144" t="s">
        <v>394</v>
      </c>
      <c r="F206" s="146">
        <v>0.17013888888888887</v>
      </c>
      <c r="G206" s="144"/>
      <c r="H206" s="144">
        <v>77</v>
      </c>
      <c r="I206" s="193">
        <v>27.10596</v>
      </c>
      <c r="J206" s="148" t="s">
        <v>396</v>
      </c>
      <c r="K206" s="195">
        <v>139</v>
      </c>
      <c r="L206" s="157">
        <v>51.513669999999998</v>
      </c>
      <c r="M206" s="148" t="s">
        <v>78</v>
      </c>
      <c r="N206" s="144">
        <v>3730</v>
      </c>
      <c r="O206" s="144">
        <v>1100</v>
      </c>
      <c r="P206" s="145"/>
      <c r="Q206" s="145" t="s">
        <v>599</v>
      </c>
      <c r="R206" s="144" t="s">
        <v>399</v>
      </c>
      <c r="S206" s="144" t="s">
        <v>600</v>
      </c>
    </row>
    <row r="207" spans="1:19">
      <c r="A207" s="143">
        <v>43362</v>
      </c>
      <c r="B207" s="144" t="s">
        <v>601</v>
      </c>
      <c r="C207" s="144" t="s">
        <v>392</v>
      </c>
      <c r="D207" s="145" t="s">
        <v>602</v>
      </c>
      <c r="E207" s="144" t="s">
        <v>394</v>
      </c>
      <c r="F207" s="146">
        <v>0.41319444444444442</v>
      </c>
      <c r="G207" s="144" t="s">
        <v>222</v>
      </c>
      <c r="H207" s="144">
        <v>77</v>
      </c>
      <c r="I207" s="185">
        <v>87.498000000000005</v>
      </c>
      <c r="J207" s="148" t="s">
        <v>396</v>
      </c>
      <c r="K207" s="157">
        <v>139</v>
      </c>
      <c r="L207" s="147">
        <v>57.918999999999997</v>
      </c>
      <c r="M207" s="148" t="s">
        <v>78</v>
      </c>
      <c r="N207" s="144">
        <v>3743</v>
      </c>
      <c r="O207" s="144">
        <v>1000</v>
      </c>
      <c r="P207" s="145" t="s">
        <v>603</v>
      </c>
      <c r="Q207" s="145" t="s">
        <v>484</v>
      </c>
      <c r="R207" s="144" t="s">
        <v>399</v>
      </c>
      <c r="S207" s="144" t="s">
        <v>604</v>
      </c>
    </row>
    <row r="208" spans="1:19">
      <c r="A208" s="159"/>
      <c r="B208" s="151"/>
      <c r="C208" s="160"/>
      <c r="D208" s="161"/>
      <c r="E208" s="162" t="s">
        <v>401</v>
      </c>
      <c r="F208" s="167">
        <v>0.43124999999999997</v>
      </c>
      <c r="G208" s="162"/>
      <c r="H208" s="162">
        <v>77</v>
      </c>
      <c r="I208" s="163">
        <v>57.423999999999999</v>
      </c>
      <c r="J208" s="148" t="s">
        <v>396</v>
      </c>
      <c r="K208" s="164">
        <v>139</v>
      </c>
      <c r="L208" s="163">
        <v>57.691000000000003</v>
      </c>
      <c r="M208" s="148" t="s">
        <v>78</v>
      </c>
      <c r="N208" s="162"/>
      <c r="O208" s="162"/>
      <c r="P208" s="165"/>
      <c r="Q208" s="165"/>
      <c r="R208" s="162"/>
      <c r="S208" s="151"/>
    </row>
    <row r="209" spans="1:19">
      <c r="A209" s="159"/>
      <c r="B209" s="151"/>
      <c r="C209" s="162"/>
      <c r="D209" s="165"/>
      <c r="E209" s="162" t="s">
        <v>403</v>
      </c>
      <c r="F209" s="167">
        <v>0.46388888888888885</v>
      </c>
      <c r="G209" s="162"/>
      <c r="H209" s="162">
        <v>77</v>
      </c>
      <c r="I209" s="163">
        <v>57.280999999999999</v>
      </c>
      <c r="J209" s="148" t="s">
        <v>396</v>
      </c>
      <c r="K209" s="164">
        <v>139</v>
      </c>
      <c r="L209" s="163">
        <v>57.011000000000003</v>
      </c>
      <c r="M209" s="148" t="s">
        <v>78</v>
      </c>
      <c r="N209" s="162"/>
      <c r="O209" s="162"/>
      <c r="P209" s="165"/>
      <c r="Q209" s="165"/>
      <c r="R209" s="162"/>
      <c r="S209" s="162"/>
    </row>
    <row r="210" spans="1:19">
      <c r="A210" s="143">
        <v>43362</v>
      </c>
      <c r="B210" s="144" t="s">
        <v>240</v>
      </c>
      <c r="C210" s="144" t="s">
        <v>392</v>
      </c>
      <c r="D210" s="145" t="s">
        <v>605</v>
      </c>
      <c r="E210" s="144" t="s">
        <v>394</v>
      </c>
      <c r="F210" s="146">
        <v>0.49791666666666662</v>
      </c>
      <c r="G210" s="144" t="s">
        <v>220</v>
      </c>
      <c r="H210" s="144">
        <v>77</v>
      </c>
      <c r="I210" s="147">
        <v>57.167999999999999</v>
      </c>
      <c r="J210" s="148" t="s">
        <v>396</v>
      </c>
      <c r="K210" s="157">
        <v>139</v>
      </c>
      <c r="L210" s="147">
        <v>56.332999999999998</v>
      </c>
      <c r="M210" s="148" t="s">
        <v>78</v>
      </c>
      <c r="N210" s="144">
        <v>3748</v>
      </c>
      <c r="O210" s="144">
        <v>3738</v>
      </c>
      <c r="P210" s="145" t="s">
        <v>606</v>
      </c>
      <c r="Q210" s="145" t="s">
        <v>484</v>
      </c>
      <c r="R210" s="144" t="s">
        <v>399</v>
      </c>
      <c r="S210" s="144" t="s">
        <v>607</v>
      </c>
    </row>
    <row r="211" spans="1:19">
      <c r="A211" s="159"/>
      <c r="B211" s="162"/>
      <c r="C211" s="162"/>
      <c r="D211" s="165"/>
      <c r="E211" s="162" t="s">
        <v>401</v>
      </c>
      <c r="F211" s="167">
        <v>0.5493055555555556</v>
      </c>
      <c r="G211" s="162"/>
      <c r="H211" s="162">
        <v>77</v>
      </c>
      <c r="I211" s="163">
        <v>57.02</v>
      </c>
      <c r="J211" s="148" t="s">
        <v>396</v>
      </c>
      <c r="K211" s="164">
        <v>139</v>
      </c>
      <c r="L211" s="163">
        <v>55.314999999999998</v>
      </c>
      <c r="M211" s="148" t="s">
        <v>78</v>
      </c>
      <c r="N211" s="162"/>
      <c r="O211" s="162"/>
      <c r="P211" s="165"/>
      <c r="Q211" s="165"/>
      <c r="R211" s="162"/>
      <c r="S211" s="162"/>
    </row>
    <row r="212" spans="1:19">
      <c r="A212" s="159"/>
      <c r="B212" s="162"/>
      <c r="C212" s="162"/>
      <c r="D212" s="165"/>
      <c r="E212" s="162" t="s">
        <v>403</v>
      </c>
      <c r="F212" s="167">
        <v>0.61597222222222225</v>
      </c>
      <c r="G212" s="162"/>
      <c r="H212" s="162">
        <v>77</v>
      </c>
      <c r="I212" s="163">
        <v>56.856999999999999</v>
      </c>
      <c r="J212" s="148" t="s">
        <v>396</v>
      </c>
      <c r="K212" s="164">
        <v>139</v>
      </c>
      <c r="L212" s="163">
        <v>53.725999999999999</v>
      </c>
      <c r="M212" s="148" t="s">
        <v>78</v>
      </c>
      <c r="N212" s="162"/>
      <c r="O212" s="162"/>
      <c r="P212" s="165"/>
      <c r="Q212" s="165"/>
      <c r="R212" s="162"/>
      <c r="S212" s="162"/>
    </row>
    <row r="213" spans="1:19">
      <c r="A213" s="143">
        <v>43362</v>
      </c>
      <c r="B213" s="144" t="s">
        <v>608</v>
      </c>
      <c r="C213" s="144" t="s">
        <v>516</v>
      </c>
      <c r="D213" s="145"/>
      <c r="E213" s="144" t="s">
        <v>394</v>
      </c>
      <c r="F213" s="146">
        <v>0.75</v>
      </c>
      <c r="G213" s="144"/>
      <c r="H213" s="144"/>
      <c r="I213" s="147"/>
      <c r="J213" s="148" t="s">
        <v>396</v>
      </c>
      <c r="K213" s="157"/>
      <c r="L213" s="147"/>
      <c r="M213" s="148" t="s">
        <v>78</v>
      </c>
      <c r="N213" s="144"/>
      <c r="O213" s="144"/>
      <c r="P213" s="145"/>
      <c r="Q213" s="145"/>
      <c r="R213" s="144"/>
      <c r="S213" s="144" t="s">
        <v>609</v>
      </c>
    </row>
    <row r="214" spans="1:19">
      <c r="A214" s="159"/>
      <c r="B214" s="162"/>
      <c r="C214" s="162"/>
      <c r="D214" s="165"/>
      <c r="E214" s="162" t="s">
        <v>403</v>
      </c>
      <c r="F214" s="167">
        <v>0.875</v>
      </c>
      <c r="G214" s="162"/>
      <c r="H214" s="162">
        <v>78</v>
      </c>
      <c r="I214" s="163">
        <v>1.4</v>
      </c>
      <c r="J214" s="148" t="s">
        <v>396</v>
      </c>
      <c r="K214" s="164">
        <v>140</v>
      </c>
      <c r="L214" s="163">
        <v>14.45</v>
      </c>
      <c r="M214" s="148" t="s">
        <v>78</v>
      </c>
      <c r="N214" s="160"/>
      <c r="O214" s="160"/>
      <c r="P214" s="161"/>
      <c r="Q214" s="161"/>
      <c r="R214" s="160"/>
      <c r="S214" s="162"/>
    </row>
    <row r="215" spans="1:19">
      <c r="A215" s="143">
        <v>43362</v>
      </c>
      <c r="B215" s="144" t="s">
        <v>240</v>
      </c>
      <c r="C215" s="144" t="s">
        <v>447</v>
      </c>
      <c r="D215" s="144" t="s">
        <v>610</v>
      </c>
      <c r="E215" s="144" t="s">
        <v>394</v>
      </c>
      <c r="F215" s="146">
        <v>0.49722222222222223</v>
      </c>
      <c r="G215" s="144"/>
      <c r="H215" s="144">
        <v>77</v>
      </c>
      <c r="I215" s="147">
        <v>57.168999999999997</v>
      </c>
      <c r="J215" s="148" t="s">
        <v>396</v>
      </c>
      <c r="K215" s="157">
        <v>139</v>
      </c>
      <c r="L215" s="147">
        <v>56.36</v>
      </c>
      <c r="M215" s="148" t="s">
        <v>78</v>
      </c>
      <c r="N215" s="144">
        <v>3748</v>
      </c>
      <c r="O215" s="144">
        <v>100</v>
      </c>
      <c r="P215" s="145"/>
      <c r="Q215" s="145" t="s">
        <v>488</v>
      </c>
      <c r="R215" s="144" t="s">
        <v>399</v>
      </c>
      <c r="S215" s="144"/>
    </row>
    <row r="216" spans="1:19">
      <c r="A216" s="159"/>
      <c r="B216" s="162"/>
      <c r="C216" s="162"/>
      <c r="D216" s="165"/>
      <c r="E216" s="162" t="s">
        <v>401</v>
      </c>
      <c r="F216" s="167">
        <v>0.50902777777777775</v>
      </c>
      <c r="G216" s="162"/>
      <c r="H216" s="162">
        <v>77</v>
      </c>
      <c r="I216" s="163">
        <v>57.137</v>
      </c>
      <c r="J216" s="148" t="s">
        <v>396</v>
      </c>
      <c r="K216" s="164">
        <v>139</v>
      </c>
      <c r="L216" s="163">
        <v>56.125999999999998</v>
      </c>
      <c r="M216" s="148" t="s">
        <v>78</v>
      </c>
      <c r="N216" s="162"/>
      <c r="O216" s="162"/>
      <c r="P216" s="165"/>
      <c r="Q216" s="165"/>
      <c r="R216" s="162"/>
      <c r="S216" s="162"/>
    </row>
    <row r="217" spans="1:19">
      <c r="A217" s="159"/>
      <c r="B217" s="162"/>
      <c r="C217" s="162"/>
      <c r="D217" s="165"/>
      <c r="E217" s="162" t="s">
        <v>403</v>
      </c>
      <c r="F217" s="167">
        <v>0.51180555555555551</v>
      </c>
      <c r="G217" s="162"/>
      <c r="H217" s="162">
        <v>77</v>
      </c>
      <c r="I217" s="163">
        <v>57.125999999999998</v>
      </c>
      <c r="J217" s="148" t="s">
        <v>396</v>
      </c>
      <c r="K217" s="164">
        <v>139</v>
      </c>
      <c r="L217" s="163">
        <v>56.104999999999997</v>
      </c>
      <c r="M217" s="148" t="s">
        <v>78</v>
      </c>
      <c r="N217" s="162"/>
      <c r="O217" s="162"/>
      <c r="P217" s="165"/>
      <c r="Q217" s="165"/>
      <c r="R217" s="162"/>
      <c r="S217" s="162"/>
    </row>
    <row r="218" spans="1:19">
      <c r="A218" s="143">
        <v>43363</v>
      </c>
      <c r="B218" s="144" t="s">
        <v>611</v>
      </c>
      <c r="C218" s="144" t="s">
        <v>375</v>
      </c>
      <c r="D218" s="145" t="s">
        <v>598</v>
      </c>
      <c r="E218" s="144" t="s">
        <v>394</v>
      </c>
      <c r="F218" s="146">
        <v>4.7916666666666663E-2</v>
      </c>
      <c r="G218" s="144"/>
      <c r="H218" s="144">
        <v>77</v>
      </c>
      <c r="I218" s="178">
        <v>39.061819999999997</v>
      </c>
      <c r="J218" s="148" t="s">
        <v>396</v>
      </c>
      <c r="K218" s="179">
        <v>141</v>
      </c>
      <c r="L218" s="178">
        <v>34.091799999999999</v>
      </c>
      <c r="M218" s="148" t="s">
        <v>78</v>
      </c>
      <c r="N218" s="144">
        <v>3760</v>
      </c>
      <c r="O218" s="144">
        <v>1100</v>
      </c>
      <c r="P218" s="145"/>
      <c r="Q218" s="145" t="s">
        <v>496</v>
      </c>
      <c r="R218" s="144" t="s">
        <v>399</v>
      </c>
      <c r="S218" s="144" t="s">
        <v>612</v>
      </c>
    </row>
    <row r="219" spans="1:19">
      <c r="A219" s="143">
        <v>43363</v>
      </c>
      <c r="B219" s="144" t="s">
        <v>245</v>
      </c>
      <c r="C219" s="144" t="s">
        <v>392</v>
      </c>
      <c r="D219" s="145" t="s">
        <v>613</v>
      </c>
      <c r="E219" s="144" t="s">
        <v>394</v>
      </c>
      <c r="F219" s="146">
        <v>0.24583333333333335</v>
      </c>
      <c r="G219" s="144" t="s">
        <v>220</v>
      </c>
      <c r="H219" s="144">
        <v>77</v>
      </c>
      <c r="I219" s="147">
        <v>16.789000000000001</v>
      </c>
      <c r="J219" s="148" t="s">
        <v>396</v>
      </c>
      <c r="K219" s="157">
        <v>143</v>
      </c>
      <c r="L219" s="147">
        <v>11.629</v>
      </c>
      <c r="M219" s="148" t="s">
        <v>78</v>
      </c>
      <c r="N219" s="144">
        <v>3777</v>
      </c>
      <c r="O219" s="144">
        <v>3767</v>
      </c>
      <c r="P219" s="145" t="s">
        <v>614</v>
      </c>
      <c r="Q219" s="145" t="s">
        <v>615</v>
      </c>
      <c r="R219" s="144" t="s">
        <v>399</v>
      </c>
      <c r="S219" s="144"/>
    </row>
    <row r="220" spans="1:19">
      <c r="A220" s="159"/>
      <c r="B220" s="162"/>
      <c r="C220" s="162"/>
      <c r="D220" s="165"/>
      <c r="E220" s="162" t="s">
        <v>401</v>
      </c>
      <c r="F220" s="153">
        <v>0.29791666666666666</v>
      </c>
      <c r="G220" s="151"/>
      <c r="H220" s="162">
        <v>77</v>
      </c>
      <c r="I220" s="154">
        <v>16.925000000000001</v>
      </c>
      <c r="J220" s="148" t="s">
        <v>396</v>
      </c>
      <c r="K220" s="174">
        <v>143</v>
      </c>
      <c r="L220" s="154">
        <v>9.82</v>
      </c>
      <c r="M220" s="148" t="s">
        <v>78</v>
      </c>
      <c r="N220" s="162"/>
      <c r="O220" s="162"/>
      <c r="P220" s="165"/>
      <c r="Q220" s="165"/>
      <c r="R220" s="162"/>
      <c r="S220" s="162"/>
    </row>
    <row r="221" spans="1:19">
      <c r="A221" s="159"/>
      <c r="B221" s="162"/>
      <c r="C221" s="162"/>
      <c r="D221" s="165"/>
      <c r="E221" s="162" t="s">
        <v>403</v>
      </c>
      <c r="F221" s="167">
        <v>0.35000000000000003</v>
      </c>
      <c r="G221" s="162"/>
      <c r="H221" s="151">
        <v>77</v>
      </c>
      <c r="I221" s="163">
        <v>17.001999999999999</v>
      </c>
      <c r="J221" s="148" t="s">
        <v>396</v>
      </c>
      <c r="K221" s="174">
        <v>143</v>
      </c>
      <c r="L221" s="163">
        <v>7.7140000000000004</v>
      </c>
      <c r="M221" s="148" t="s">
        <v>78</v>
      </c>
      <c r="N221" s="162"/>
      <c r="O221" s="162"/>
      <c r="P221" s="165"/>
      <c r="Q221" s="165"/>
      <c r="R221" s="162"/>
      <c r="S221" s="162"/>
    </row>
    <row r="222" spans="1:19">
      <c r="A222" s="143">
        <v>43363</v>
      </c>
      <c r="B222" s="144" t="s">
        <v>245</v>
      </c>
      <c r="C222" s="144" t="s">
        <v>447</v>
      </c>
      <c r="D222" s="145" t="s">
        <v>616</v>
      </c>
      <c r="E222" s="144" t="s">
        <v>394</v>
      </c>
      <c r="F222" s="146">
        <v>0.28402777777777777</v>
      </c>
      <c r="G222" s="144"/>
      <c r="H222" s="144">
        <v>77</v>
      </c>
      <c r="I222" s="188">
        <v>16.895900000000001</v>
      </c>
      <c r="J222" s="148" t="s">
        <v>396</v>
      </c>
      <c r="K222" s="157">
        <v>143</v>
      </c>
      <c r="L222" s="188">
        <v>10.302099999999999</v>
      </c>
      <c r="M222" s="148" t="s">
        <v>78</v>
      </c>
      <c r="N222" s="144">
        <v>3777</v>
      </c>
      <c r="O222" s="144">
        <v>100</v>
      </c>
      <c r="P222" s="145"/>
      <c r="Q222" s="145" t="s">
        <v>449</v>
      </c>
      <c r="R222" s="144" t="s">
        <v>399</v>
      </c>
      <c r="S222" s="144" t="s">
        <v>617</v>
      </c>
    </row>
    <row r="223" spans="1:19">
      <c r="A223" s="159"/>
      <c r="B223" s="162"/>
      <c r="C223" s="162"/>
      <c r="D223" s="165"/>
      <c r="E223" s="162" t="s">
        <v>401</v>
      </c>
      <c r="F223" s="167">
        <v>0.28819444444444448</v>
      </c>
      <c r="G223" s="162"/>
      <c r="H223" s="162">
        <v>77</v>
      </c>
      <c r="I223" s="189">
        <v>16.9009</v>
      </c>
      <c r="J223" s="148" t="s">
        <v>396</v>
      </c>
      <c r="K223" s="174">
        <v>143</v>
      </c>
      <c r="L223" s="189">
        <v>10.176299999999999</v>
      </c>
      <c r="M223" s="148" t="s">
        <v>78</v>
      </c>
      <c r="N223" s="162"/>
      <c r="O223" s="162"/>
      <c r="P223" s="165"/>
      <c r="Q223" s="165"/>
      <c r="R223" s="162"/>
      <c r="S223" s="162"/>
    </row>
    <row r="224" spans="1:19">
      <c r="A224" s="159"/>
      <c r="B224" s="162"/>
      <c r="C224" s="162"/>
      <c r="D224" s="165"/>
      <c r="E224" s="162" t="s">
        <v>403</v>
      </c>
      <c r="F224" s="167">
        <v>0.29791666666666666</v>
      </c>
      <c r="G224" s="162"/>
      <c r="H224" s="162">
        <v>77</v>
      </c>
      <c r="I224" s="189">
        <v>16.9053</v>
      </c>
      <c r="J224" s="148" t="s">
        <v>396</v>
      </c>
      <c r="K224" s="174">
        <v>143</v>
      </c>
      <c r="L224" s="189">
        <v>10.135999999999999</v>
      </c>
      <c r="M224" s="148" t="s">
        <v>78</v>
      </c>
      <c r="N224" s="162"/>
      <c r="O224" s="162"/>
      <c r="P224" s="165"/>
      <c r="Q224" s="165"/>
      <c r="R224" s="162"/>
      <c r="S224" s="162"/>
    </row>
    <row r="225" spans="1:19">
      <c r="A225" s="143">
        <v>43363</v>
      </c>
      <c r="B225" s="144" t="s">
        <v>618</v>
      </c>
      <c r="C225" s="144" t="s">
        <v>375</v>
      </c>
      <c r="D225" s="145" t="s">
        <v>618</v>
      </c>
      <c r="E225" s="144" t="s">
        <v>394</v>
      </c>
      <c r="F225" s="146">
        <v>0.55625000000000002</v>
      </c>
      <c r="G225" s="144"/>
      <c r="H225" s="144">
        <v>77</v>
      </c>
      <c r="I225" s="147">
        <v>28.486329999999999</v>
      </c>
      <c r="J225" s="148" t="s">
        <v>396</v>
      </c>
      <c r="K225" s="157">
        <v>144</v>
      </c>
      <c r="L225" s="147">
        <v>51.702150000000003</v>
      </c>
      <c r="M225" s="148" t="s">
        <v>78</v>
      </c>
      <c r="N225" s="144">
        <v>3788</v>
      </c>
      <c r="O225" s="144">
        <v>1100</v>
      </c>
      <c r="P225" s="145"/>
      <c r="Q225" s="144" t="s">
        <v>619</v>
      </c>
      <c r="R225" s="144" t="s">
        <v>399</v>
      </c>
      <c r="S225" s="144" t="s">
        <v>620</v>
      </c>
    </row>
    <row r="226" spans="1:19">
      <c r="A226" s="143">
        <v>43363</v>
      </c>
      <c r="B226" s="144" t="s">
        <v>621</v>
      </c>
      <c r="C226" s="144" t="s">
        <v>392</v>
      </c>
      <c r="D226" s="145" t="s">
        <v>622</v>
      </c>
      <c r="E226" s="144" t="s">
        <v>394</v>
      </c>
      <c r="F226" s="146">
        <v>0.97083333333333333</v>
      </c>
      <c r="G226" s="144" t="s">
        <v>220</v>
      </c>
      <c r="H226" s="144">
        <v>77</v>
      </c>
      <c r="I226" s="147">
        <v>41.698999999999998</v>
      </c>
      <c r="J226" s="148" t="s">
        <v>396</v>
      </c>
      <c r="K226" s="157">
        <v>146</v>
      </c>
      <c r="L226" s="147">
        <v>3.9E-2</v>
      </c>
      <c r="M226" s="148" t="s">
        <v>78</v>
      </c>
      <c r="N226" s="144">
        <v>3803</v>
      </c>
      <c r="O226" s="144">
        <v>3800</v>
      </c>
      <c r="P226" s="145" t="s">
        <v>623</v>
      </c>
      <c r="Q226" s="145" t="s">
        <v>624</v>
      </c>
      <c r="R226" s="144" t="s">
        <v>399</v>
      </c>
      <c r="S226" s="144"/>
    </row>
    <row r="227" spans="1:19">
      <c r="A227" s="159"/>
      <c r="B227" s="162"/>
      <c r="C227" s="162"/>
      <c r="D227" s="165"/>
      <c r="E227" s="162" t="s">
        <v>401</v>
      </c>
      <c r="F227" s="167">
        <v>2.0833333333333332E-2</v>
      </c>
      <c r="G227" s="162"/>
      <c r="H227" s="162">
        <v>77</v>
      </c>
      <c r="I227" s="163">
        <v>51.58</v>
      </c>
      <c r="J227" s="148" t="s">
        <v>396</v>
      </c>
      <c r="K227" s="164">
        <v>146</v>
      </c>
      <c r="L227" s="163">
        <v>0.27</v>
      </c>
      <c r="M227" s="148" t="s">
        <v>78</v>
      </c>
      <c r="N227" s="160"/>
      <c r="O227" s="162"/>
      <c r="P227" s="165"/>
      <c r="Q227" s="165"/>
      <c r="R227" s="162"/>
      <c r="S227" s="162"/>
    </row>
    <row r="228" spans="1:19">
      <c r="A228" s="159"/>
      <c r="B228" s="162"/>
      <c r="C228" s="162"/>
      <c r="D228" s="165"/>
      <c r="E228" s="162" t="s">
        <v>403</v>
      </c>
      <c r="F228" s="167">
        <v>7.4305555555555555E-2</v>
      </c>
      <c r="G228" s="162"/>
      <c r="H228" s="162">
        <v>77</v>
      </c>
      <c r="I228" s="163">
        <v>41.418999999999997</v>
      </c>
      <c r="J228" s="148" t="s">
        <v>396</v>
      </c>
      <c r="K228" s="164">
        <v>146</v>
      </c>
      <c r="L228" s="163">
        <v>0.55600000000000005</v>
      </c>
      <c r="M228" s="148" t="s">
        <v>78</v>
      </c>
      <c r="N228" s="162"/>
      <c r="O228" s="162"/>
      <c r="P228" s="165"/>
      <c r="Q228" s="165"/>
      <c r="R228" s="162"/>
      <c r="S228" s="162"/>
    </row>
    <row r="229" spans="1:19">
      <c r="A229" s="143">
        <v>43363</v>
      </c>
      <c r="B229" s="144" t="s">
        <v>247</v>
      </c>
      <c r="C229" s="144" t="s">
        <v>447</v>
      </c>
      <c r="D229" s="145" t="s">
        <v>625</v>
      </c>
      <c r="E229" s="144" t="s">
        <v>394</v>
      </c>
      <c r="F229" s="146">
        <v>0.98611111111111116</v>
      </c>
      <c r="G229" s="144"/>
      <c r="H229" s="144">
        <v>77</v>
      </c>
      <c r="I229" s="147">
        <v>41.6629</v>
      </c>
      <c r="J229" s="148" t="s">
        <v>396</v>
      </c>
      <c r="K229" s="157">
        <v>146</v>
      </c>
      <c r="L229" s="147">
        <v>40.522599999999997</v>
      </c>
      <c r="M229" s="148" t="s">
        <v>78</v>
      </c>
      <c r="N229" s="144">
        <v>3803</v>
      </c>
      <c r="O229" s="144">
        <v>100</v>
      </c>
      <c r="P229" s="145"/>
      <c r="Q229" s="144" t="s">
        <v>626</v>
      </c>
      <c r="R229" s="144" t="s">
        <v>399</v>
      </c>
      <c r="S229" s="144"/>
    </row>
    <row r="230" spans="1:19">
      <c r="A230" s="159"/>
      <c r="B230" s="162"/>
      <c r="C230" s="162"/>
      <c r="D230" s="161"/>
      <c r="E230" s="162" t="s">
        <v>401</v>
      </c>
      <c r="F230" s="167">
        <v>0.99236111111111114</v>
      </c>
      <c r="G230" s="162"/>
      <c r="H230" s="162">
        <v>77</v>
      </c>
      <c r="I230" s="163">
        <v>51.6477</v>
      </c>
      <c r="J230" s="148" t="s">
        <v>396</v>
      </c>
      <c r="K230" s="164">
        <v>146</v>
      </c>
      <c r="L230" s="163">
        <v>40.283200000000001</v>
      </c>
      <c r="M230" s="148" t="s">
        <v>78</v>
      </c>
      <c r="N230" s="160"/>
      <c r="O230" s="162"/>
      <c r="P230" s="165"/>
      <c r="Q230" s="162"/>
      <c r="R230" s="160"/>
      <c r="S230" s="162"/>
    </row>
    <row r="231" spans="1:19">
      <c r="A231" s="159"/>
      <c r="B231" s="162"/>
      <c r="C231" s="162"/>
      <c r="D231" s="161"/>
      <c r="E231" s="162" t="s">
        <v>403</v>
      </c>
      <c r="F231" s="167">
        <v>0.99375000000000002</v>
      </c>
      <c r="G231" s="162"/>
      <c r="H231" s="162">
        <v>77</v>
      </c>
      <c r="I231" s="163">
        <v>41.648299999999999</v>
      </c>
      <c r="J231" s="148" t="s">
        <v>396</v>
      </c>
      <c r="K231" s="164">
        <v>146</v>
      </c>
      <c r="L231" s="163">
        <v>40.254300000000001</v>
      </c>
      <c r="M231" s="148" t="s">
        <v>78</v>
      </c>
      <c r="N231" s="162"/>
      <c r="O231" s="162"/>
      <c r="P231" s="165"/>
      <c r="Q231" s="162"/>
      <c r="R231" s="160"/>
      <c r="S231" s="162"/>
    </row>
    <row r="232" spans="1:19">
      <c r="A232" s="143">
        <v>43364</v>
      </c>
      <c r="B232" s="144" t="s">
        <v>247</v>
      </c>
      <c r="C232" s="144" t="s">
        <v>447</v>
      </c>
      <c r="D232" s="145" t="s">
        <v>627</v>
      </c>
      <c r="E232" s="144" t="s">
        <v>394</v>
      </c>
      <c r="F232" s="146">
        <v>3.472222222222222E-3</v>
      </c>
      <c r="G232" s="144"/>
      <c r="H232" s="144">
        <v>77</v>
      </c>
      <c r="I232" s="147">
        <v>61.63</v>
      </c>
      <c r="J232" s="148" t="s">
        <v>396</v>
      </c>
      <c r="K232" s="157">
        <v>146</v>
      </c>
      <c r="L232" s="147">
        <v>39.909999999999997</v>
      </c>
      <c r="M232" s="148" t="s">
        <v>78</v>
      </c>
      <c r="N232" s="144">
        <v>3803</v>
      </c>
      <c r="O232" s="144">
        <v>200</v>
      </c>
      <c r="P232" s="145"/>
      <c r="Q232" s="144" t="s">
        <v>626</v>
      </c>
      <c r="R232" s="144" t="s">
        <v>399</v>
      </c>
      <c r="S232" s="144"/>
    </row>
    <row r="233" spans="1:19">
      <c r="A233" s="159"/>
      <c r="B233" s="162"/>
      <c r="C233" s="162"/>
      <c r="D233" s="165"/>
      <c r="E233" s="162" t="s">
        <v>401</v>
      </c>
      <c r="F233" s="167" t="s">
        <v>628</v>
      </c>
      <c r="G233" s="162"/>
      <c r="H233" s="162">
        <v>77</v>
      </c>
      <c r="I233" s="163">
        <v>41.61</v>
      </c>
      <c r="J233" s="148" t="s">
        <v>396</v>
      </c>
      <c r="K233" s="164">
        <v>146</v>
      </c>
      <c r="L233" s="163">
        <v>39.700000000000003</v>
      </c>
      <c r="M233" s="148" t="s">
        <v>78</v>
      </c>
      <c r="N233" s="160"/>
      <c r="O233" s="162"/>
      <c r="P233" s="165"/>
      <c r="Q233" s="162"/>
      <c r="R233" s="160"/>
      <c r="S233" s="162"/>
    </row>
    <row r="234" spans="1:19">
      <c r="A234" s="159"/>
      <c r="B234" s="162"/>
      <c r="C234" s="162"/>
      <c r="D234" s="165"/>
      <c r="E234" s="162" t="s">
        <v>403</v>
      </c>
      <c r="F234" s="167">
        <v>1.3888888888888888E-2</v>
      </c>
      <c r="G234" s="162"/>
      <c r="H234" s="162">
        <v>77</v>
      </c>
      <c r="I234" s="163">
        <v>41.6</v>
      </c>
      <c r="J234" s="148" t="s">
        <v>396</v>
      </c>
      <c r="K234" s="164">
        <v>146</v>
      </c>
      <c r="L234" s="163">
        <v>39.56</v>
      </c>
      <c r="M234" s="148" t="s">
        <v>78</v>
      </c>
      <c r="N234" s="162"/>
      <c r="O234" s="162"/>
      <c r="P234" s="165"/>
      <c r="Q234" s="162"/>
      <c r="R234" s="160"/>
      <c r="S234" s="162"/>
    </row>
    <row r="235" spans="1:19">
      <c r="A235" s="143">
        <v>43364</v>
      </c>
      <c r="B235" s="144" t="s">
        <v>247</v>
      </c>
      <c r="C235" s="144" t="s">
        <v>447</v>
      </c>
      <c r="D235" s="145" t="s">
        <v>629</v>
      </c>
      <c r="E235" s="144" t="s">
        <v>394</v>
      </c>
      <c r="F235" s="146">
        <v>2.2222222222222223E-2</v>
      </c>
      <c r="G235" s="144"/>
      <c r="H235" s="144">
        <v>77</v>
      </c>
      <c r="I235" s="147">
        <v>41.481999999999999</v>
      </c>
      <c r="J235" s="148" t="s">
        <v>396</v>
      </c>
      <c r="K235" s="157">
        <v>146</v>
      </c>
      <c r="L235" s="147">
        <v>39.247</v>
      </c>
      <c r="M235" s="148" t="s">
        <v>78</v>
      </c>
      <c r="N235" s="144">
        <v>3803</v>
      </c>
      <c r="O235" s="144">
        <v>500</v>
      </c>
      <c r="P235" s="145"/>
      <c r="Q235" s="144" t="s">
        <v>626</v>
      </c>
      <c r="R235" s="144" t="s">
        <v>399</v>
      </c>
      <c r="S235" s="144"/>
    </row>
    <row r="236" spans="1:19">
      <c r="A236" s="159"/>
      <c r="B236" s="162"/>
      <c r="C236" s="162"/>
      <c r="D236" s="165"/>
      <c r="E236" s="162" t="s">
        <v>401</v>
      </c>
      <c r="F236" s="167">
        <v>3.4722222222222224E-2</v>
      </c>
      <c r="G236" s="162"/>
      <c r="H236" s="162">
        <v>77</v>
      </c>
      <c r="I236" s="163">
        <v>41.530999999999999</v>
      </c>
      <c r="J236" s="148" t="s">
        <v>396</v>
      </c>
      <c r="K236" s="164">
        <v>146</v>
      </c>
      <c r="L236" s="163">
        <v>38.802999999999997</v>
      </c>
      <c r="M236" s="148" t="s">
        <v>78</v>
      </c>
      <c r="N236" s="162"/>
      <c r="O236" s="162"/>
      <c r="P236" s="165"/>
      <c r="Q236" s="165"/>
      <c r="R236" s="160"/>
      <c r="S236" s="162"/>
    </row>
    <row r="237" spans="1:19">
      <c r="A237" s="159"/>
      <c r="B237" s="162"/>
      <c r="C237" s="162"/>
      <c r="D237" s="165"/>
      <c r="E237" s="162" t="s">
        <v>403</v>
      </c>
      <c r="F237" s="167">
        <v>4.1666666666666664E-2</v>
      </c>
      <c r="G237" s="162"/>
      <c r="H237" s="162">
        <v>77</v>
      </c>
      <c r="I237" s="163">
        <v>51.515000000000001</v>
      </c>
      <c r="J237" s="148" t="s">
        <v>396</v>
      </c>
      <c r="K237" s="164">
        <v>146</v>
      </c>
      <c r="L237" s="163">
        <v>38.524000000000001</v>
      </c>
      <c r="M237" s="148" t="s">
        <v>78</v>
      </c>
      <c r="N237" s="162"/>
      <c r="O237" s="162"/>
      <c r="P237" s="165"/>
      <c r="Q237" s="165"/>
      <c r="R237" s="162"/>
      <c r="S237" s="162"/>
    </row>
    <row r="238" spans="1:19">
      <c r="A238" s="143">
        <v>43364</v>
      </c>
      <c r="B238" s="144" t="s">
        <v>630</v>
      </c>
      <c r="C238" s="144" t="s">
        <v>375</v>
      </c>
      <c r="D238" s="145" t="s">
        <v>630</v>
      </c>
      <c r="E238" s="144" t="s">
        <v>394</v>
      </c>
      <c r="F238" s="146">
        <v>0.18055555555555555</v>
      </c>
      <c r="G238" s="144"/>
      <c r="H238" s="144">
        <v>77</v>
      </c>
      <c r="I238" s="147">
        <v>51.223100000000002</v>
      </c>
      <c r="J238" s="148" t="s">
        <v>396</v>
      </c>
      <c r="K238" s="157">
        <v>148</v>
      </c>
      <c r="L238" s="147">
        <v>18.171880000000002</v>
      </c>
      <c r="M238" s="148" t="s">
        <v>78</v>
      </c>
      <c r="N238" s="144">
        <v>3791</v>
      </c>
      <c r="O238" s="144">
        <v>1100</v>
      </c>
      <c r="P238" s="145"/>
      <c r="Q238" s="145" t="s">
        <v>496</v>
      </c>
      <c r="R238" s="144" t="s">
        <v>399</v>
      </c>
      <c r="S238" s="144" t="s">
        <v>631</v>
      </c>
    </row>
    <row r="239" spans="1:19">
      <c r="A239" s="143">
        <v>43364</v>
      </c>
      <c r="B239" s="144" t="s">
        <v>632</v>
      </c>
      <c r="C239" s="144" t="s">
        <v>392</v>
      </c>
      <c r="D239" s="145" t="s">
        <v>633</v>
      </c>
      <c r="E239" s="144" t="s">
        <v>394</v>
      </c>
      <c r="F239" s="146">
        <v>0.29305555555555557</v>
      </c>
      <c r="G239" s="144" t="s">
        <v>530</v>
      </c>
      <c r="H239" s="144">
        <v>78</v>
      </c>
      <c r="I239" s="147">
        <v>0.35299999999999998</v>
      </c>
      <c r="J239" s="148" t="s">
        <v>396</v>
      </c>
      <c r="K239" s="157">
        <v>149</v>
      </c>
      <c r="L239" s="147">
        <v>47.603000000000002</v>
      </c>
      <c r="M239" s="148" t="s">
        <v>78</v>
      </c>
      <c r="N239" s="144">
        <v>3814</v>
      </c>
      <c r="O239" s="144">
        <v>1000</v>
      </c>
      <c r="P239" s="145" t="s">
        <v>634</v>
      </c>
      <c r="Q239" s="145" t="s">
        <v>615</v>
      </c>
      <c r="R239" s="144" t="s">
        <v>399</v>
      </c>
      <c r="S239" s="144"/>
    </row>
    <row r="240" spans="1:19">
      <c r="A240" s="159"/>
      <c r="B240" s="160"/>
      <c r="C240" s="160"/>
      <c r="D240" s="161"/>
      <c r="E240" s="162" t="s">
        <v>401</v>
      </c>
      <c r="F240" s="167">
        <v>0.3125</v>
      </c>
      <c r="G240" s="162"/>
      <c r="H240" s="162">
        <v>78</v>
      </c>
      <c r="I240" s="163">
        <v>0.46800000000000003</v>
      </c>
      <c r="J240" s="148" t="s">
        <v>396</v>
      </c>
      <c r="K240" s="164">
        <v>149</v>
      </c>
      <c r="L240" s="163">
        <v>16.86</v>
      </c>
      <c r="M240" s="148" t="s">
        <v>78</v>
      </c>
      <c r="N240" s="162"/>
      <c r="O240" s="162"/>
      <c r="P240" s="165"/>
      <c r="Q240" s="165"/>
      <c r="R240" s="162"/>
      <c r="S240" s="162"/>
    </row>
    <row r="241" spans="1:19">
      <c r="A241" s="159"/>
      <c r="B241" s="160"/>
      <c r="C241" s="160"/>
      <c r="D241" s="161"/>
      <c r="E241" s="162" t="s">
        <v>403</v>
      </c>
      <c r="F241" s="167">
        <v>0.33958333333333335</v>
      </c>
      <c r="G241" s="162"/>
      <c r="H241" s="162">
        <v>78</v>
      </c>
      <c r="I241" s="163">
        <v>0.64200000000000002</v>
      </c>
      <c r="J241" s="148" t="s">
        <v>396</v>
      </c>
      <c r="K241" s="164">
        <v>149</v>
      </c>
      <c r="L241" s="163">
        <v>45.808999999999997</v>
      </c>
      <c r="M241" s="148" t="s">
        <v>78</v>
      </c>
      <c r="N241" s="162"/>
      <c r="O241" s="151"/>
      <c r="P241" s="165"/>
      <c r="Q241" s="165"/>
      <c r="R241" s="162"/>
      <c r="S241" s="162"/>
    </row>
    <row r="242" spans="1:19">
      <c r="A242" s="143">
        <v>43364</v>
      </c>
      <c r="B242" s="144" t="s">
        <v>632</v>
      </c>
      <c r="C242" s="144" t="s">
        <v>392</v>
      </c>
      <c r="D242" s="145" t="s">
        <v>635</v>
      </c>
      <c r="E242" s="144" t="s">
        <v>394</v>
      </c>
      <c r="F242" s="146">
        <v>0.24791666666666667</v>
      </c>
      <c r="G242" s="144" t="s">
        <v>220</v>
      </c>
      <c r="H242" s="144">
        <v>78</v>
      </c>
      <c r="I242" s="147">
        <v>0.90400000000000003</v>
      </c>
      <c r="J242" s="148" t="s">
        <v>396</v>
      </c>
      <c r="K242" s="157">
        <v>149</v>
      </c>
      <c r="L242" s="147">
        <v>44.383000000000003</v>
      </c>
      <c r="M242" s="148" t="s">
        <v>78</v>
      </c>
      <c r="N242" s="144">
        <v>3814</v>
      </c>
      <c r="O242" s="144">
        <v>1000</v>
      </c>
      <c r="P242" s="145" t="s">
        <v>636</v>
      </c>
      <c r="Q242" s="145" t="s">
        <v>484</v>
      </c>
      <c r="R242" s="144" t="s">
        <v>399</v>
      </c>
      <c r="S242" s="144"/>
    </row>
    <row r="243" spans="1:19">
      <c r="A243" s="159"/>
      <c r="B243" s="162"/>
      <c r="C243" s="162"/>
      <c r="D243" s="165"/>
      <c r="E243" s="162" t="s">
        <v>401</v>
      </c>
      <c r="F243" s="167">
        <v>0.3923611111111111</v>
      </c>
      <c r="G243" s="162"/>
      <c r="H243" s="162">
        <v>78</v>
      </c>
      <c r="I243" s="163">
        <v>1.054</v>
      </c>
      <c r="J243" s="148" t="s">
        <v>396</v>
      </c>
      <c r="K243" s="164">
        <v>149</v>
      </c>
      <c r="L243" s="163">
        <v>43.534999999999997</v>
      </c>
      <c r="M243" s="148" t="s">
        <v>78</v>
      </c>
      <c r="N243" s="162"/>
      <c r="O243" s="162"/>
      <c r="P243" s="165"/>
      <c r="Q243" s="165"/>
      <c r="R243" s="162"/>
      <c r="S243" s="162"/>
    </row>
    <row r="244" spans="1:19">
      <c r="A244" s="159"/>
      <c r="B244" s="162"/>
      <c r="C244" s="162"/>
      <c r="D244" s="165"/>
      <c r="E244" s="162" t="s">
        <v>403</v>
      </c>
      <c r="F244" s="167">
        <v>0.41041666666666665</v>
      </c>
      <c r="G244" s="162"/>
      <c r="H244" s="162">
        <v>78</v>
      </c>
      <c r="I244" s="163">
        <v>1.204</v>
      </c>
      <c r="J244" s="148" t="s">
        <v>396</v>
      </c>
      <c r="K244" s="164">
        <v>149</v>
      </c>
      <c r="L244" s="163">
        <v>42.613</v>
      </c>
      <c r="M244" s="148" t="s">
        <v>78</v>
      </c>
      <c r="N244" s="162"/>
      <c r="O244" s="151"/>
      <c r="P244" s="165"/>
      <c r="Q244" s="165"/>
      <c r="R244" s="162"/>
      <c r="S244" s="162"/>
    </row>
    <row r="245" spans="1:19">
      <c r="A245" s="143">
        <v>43364</v>
      </c>
      <c r="B245" s="144" t="s">
        <v>632</v>
      </c>
      <c r="C245" s="144" t="s">
        <v>392</v>
      </c>
      <c r="D245" s="145" t="s">
        <v>637</v>
      </c>
      <c r="E245" s="144" t="s">
        <v>394</v>
      </c>
      <c r="F245" s="146">
        <v>0.46249999999999997</v>
      </c>
      <c r="G245" s="144" t="s">
        <v>530</v>
      </c>
      <c r="H245" s="144">
        <v>78</v>
      </c>
      <c r="I245" s="147">
        <v>1.627</v>
      </c>
      <c r="J245" s="148" t="s">
        <v>396</v>
      </c>
      <c r="K245" s="157">
        <v>149</v>
      </c>
      <c r="L245" s="147">
        <v>39.445</v>
      </c>
      <c r="M245" s="148" t="s">
        <v>78</v>
      </c>
      <c r="N245" s="144">
        <v>3820</v>
      </c>
      <c r="O245" s="144">
        <v>3810</v>
      </c>
      <c r="P245" s="145" t="s">
        <v>638</v>
      </c>
      <c r="Q245" s="145" t="s">
        <v>484</v>
      </c>
      <c r="R245" s="144" t="s">
        <v>399</v>
      </c>
      <c r="S245" s="144"/>
    </row>
    <row r="246" spans="1:19">
      <c r="A246" s="159"/>
      <c r="B246" s="162"/>
      <c r="C246" s="162"/>
      <c r="D246" s="165"/>
      <c r="E246" s="162" t="s">
        <v>401</v>
      </c>
      <c r="F246" s="167">
        <v>0.51666666666666672</v>
      </c>
      <c r="G246" s="162"/>
      <c r="H246" s="162">
        <v>78</v>
      </c>
      <c r="I246" s="163">
        <v>1.9490000000000001</v>
      </c>
      <c r="J246" s="148" t="s">
        <v>396</v>
      </c>
      <c r="K246" s="164">
        <v>149</v>
      </c>
      <c r="L246" s="163">
        <v>35.564</v>
      </c>
      <c r="M246" s="148" t="s">
        <v>78</v>
      </c>
      <c r="N246" s="162"/>
      <c r="O246" s="162"/>
      <c r="P246" s="165"/>
      <c r="Q246" s="165"/>
      <c r="R246" s="162"/>
      <c r="S246" s="162"/>
    </row>
    <row r="247" spans="1:19">
      <c r="A247" s="159"/>
      <c r="B247" s="162"/>
      <c r="C247" s="162"/>
      <c r="D247" s="165"/>
      <c r="E247" s="162" t="s">
        <v>403</v>
      </c>
      <c r="F247" s="167">
        <v>0.5756944444444444</v>
      </c>
      <c r="G247" s="162"/>
      <c r="H247" s="162">
        <v>78</v>
      </c>
      <c r="I247" s="163">
        <v>2.0419999999999998</v>
      </c>
      <c r="J247" s="148" t="s">
        <v>396</v>
      </c>
      <c r="K247" s="164">
        <v>149</v>
      </c>
      <c r="L247" s="163">
        <v>31.219000000000001</v>
      </c>
      <c r="M247" s="148" t="s">
        <v>78</v>
      </c>
      <c r="N247" s="162"/>
      <c r="O247" s="162"/>
      <c r="P247" s="165"/>
      <c r="Q247" s="165"/>
      <c r="R247" s="162"/>
      <c r="S247" s="162"/>
    </row>
    <row r="248" spans="1:19">
      <c r="A248" s="143">
        <v>43364</v>
      </c>
      <c r="B248" s="144" t="s">
        <v>632</v>
      </c>
      <c r="C248" s="173" t="s">
        <v>447</v>
      </c>
      <c r="D248" s="145" t="s">
        <v>639</v>
      </c>
      <c r="E248" s="144" t="s">
        <v>394</v>
      </c>
      <c r="F248" s="146">
        <v>0.47430555555555554</v>
      </c>
      <c r="G248" s="144"/>
      <c r="H248" s="144">
        <v>78</v>
      </c>
      <c r="I248" s="147">
        <v>1.7254</v>
      </c>
      <c r="J248" s="148" t="s">
        <v>396</v>
      </c>
      <c r="K248" s="157">
        <v>149</v>
      </c>
      <c r="L248" s="147">
        <v>38.612900000000003</v>
      </c>
      <c r="M248" s="148" t="s">
        <v>78</v>
      </c>
      <c r="N248" s="144">
        <v>3820</v>
      </c>
      <c r="O248" s="144">
        <v>105</v>
      </c>
      <c r="P248" s="145"/>
      <c r="Q248" s="165" t="s">
        <v>488</v>
      </c>
      <c r="R248" s="144" t="s">
        <v>399</v>
      </c>
      <c r="S248" s="144" t="s">
        <v>640</v>
      </c>
    </row>
    <row r="249" spans="1:19">
      <c r="A249" s="159"/>
      <c r="B249" s="162"/>
      <c r="C249" s="162"/>
      <c r="D249" s="161"/>
      <c r="E249" s="162" t="s">
        <v>401</v>
      </c>
      <c r="F249" s="167">
        <v>0.4770833333333333</v>
      </c>
      <c r="G249" s="162"/>
      <c r="H249" s="151">
        <v>78</v>
      </c>
      <c r="I249" s="154">
        <v>1.7423999999999999</v>
      </c>
      <c r="J249" s="148" t="s">
        <v>396</v>
      </c>
      <c r="K249" s="174">
        <v>149</v>
      </c>
      <c r="L249" s="154">
        <v>38.446199999999997</v>
      </c>
      <c r="M249" s="148" t="s">
        <v>78</v>
      </c>
      <c r="N249" s="162"/>
      <c r="O249" s="162"/>
      <c r="P249" s="165"/>
      <c r="Q249" s="161"/>
      <c r="R249" s="162"/>
      <c r="S249" s="162"/>
    </row>
    <row r="250" spans="1:19">
      <c r="A250" s="159"/>
      <c r="B250" s="162"/>
      <c r="C250" s="162"/>
      <c r="D250" s="165"/>
      <c r="E250" s="162" t="s">
        <v>403</v>
      </c>
      <c r="F250" s="167">
        <v>0.47847222222222219</v>
      </c>
      <c r="G250" s="162"/>
      <c r="H250" s="151">
        <v>78</v>
      </c>
      <c r="I250" s="154">
        <v>1.7515000000000001</v>
      </c>
      <c r="J250" s="148" t="s">
        <v>396</v>
      </c>
      <c r="K250" s="174">
        <v>149</v>
      </c>
      <c r="L250" s="154">
        <v>38.340000000000003</v>
      </c>
      <c r="M250" s="148" t="s">
        <v>78</v>
      </c>
      <c r="N250" s="162"/>
      <c r="O250" s="162"/>
      <c r="P250" s="165"/>
      <c r="Q250" s="165"/>
      <c r="R250" s="162"/>
      <c r="S250" s="162"/>
    </row>
    <row r="251" spans="1:19">
      <c r="A251" s="175">
        <v>43364</v>
      </c>
      <c r="B251" s="144" t="s">
        <v>641</v>
      </c>
      <c r="C251" s="144" t="s">
        <v>516</v>
      </c>
      <c r="D251" s="145"/>
      <c r="E251" s="144" t="s">
        <v>394</v>
      </c>
      <c r="F251" s="146">
        <v>0.625</v>
      </c>
      <c r="G251" s="144"/>
      <c r="H251" s="144"/>
      <c r="I251" s="147"/>
      <c r="J251" s="148" t="s">
        <v>396</v>
      </c>
      <c r="K251" s="157"/>
      <c r="L251" s="147"/>
      <c r="M251" s="148" t="s">
        <v>78</v>
      </c>
      <c r="N251" s="144"/>
      <c r="O251" s="144"/>
      <c r="P251" s="145"/>
      <c r="Q251" s="145"/>
      <c r="R251" s="144" t="s">
        <v>399</v>
      </c>
      <c r="S251" s="144" t="s">
        <v>642</v>
      </c>
    </row>
    <row r="252" spans="1:19">
      <c r="A252" s="159"/>
      <c r="B252" s="160"/>
      <c r="C252" s="160"/>
      <c r="D252" s="161"/>
      <c r="E252" s="162" t="s">
        <v>403</v>
      </c>
      <c r="F252" s="167">
        <v>0.875</v>
      </c>
      <c r="G252" s="162"/>
      <c r="H252" s="162"/>
      <c r="I252" s="163"/>
      <c r="J252" s="148" t="s">
        <v>396</v>
      </c>
      <c r="K252" s="164"/>
      <c r="L252" s="163"/>
      <c r="M252" s="148" t="s">
        <v>78</v>
      </c>
      <c r="N252" s="162"/>
      <c r="O252" s="162"/>
      <c r="P252" s="165"/>
      <c r="Q252" s="165"/>
      <c r="R252" s="162"/>
      <c r="S252" s="162"/>
    </row>
    <row r="253" spans="1:19">
      <c r="A253" s="175">
        <v>43365</v>
      </c>
      <c r="B253" s="144" t="s">
        <v>643</v>
      </c>
      <c r="C253" s="144" t="s">
        <v>375</v>
      </c>
      <c r="D253" s="145" t="s">
        <v>643</v>
      </c>
      <c r="E253" s="144" t="s">
        <v>394</v>
      </c>
      <c r="F253" s="146">
        <v>4.3055555555555562E-2</v>
      </c>
      <c r="G253" s="144"/>
      <c r="H253" s="144">
        <v>78</v>
      </c>
      <c r="I253" s="188">
        <v>22.944299999999998</v>
      </c>
      <c r="J253" s="148" t="s">
        <v>396</v>
      </c>
      <c r="K253" s="157">
        <v>149</v>
      </c>
      <c r="L253" s="178">
        <v>55.771479999999997</v>
      </c>
      <c r="M253" s="148" t="s">
        <v>78</v>
      </c>
      <c r="N253" s="173" t="s">
        <v>406</v>
      </c>
      <c r="O253" s="173">
        <v>1100</v>
      </c>
      <c r="P253" s="173"/>
      <c r="Q253" s="173" t="s">
        <v>474</v>
      </c>
      <c r="R253" s="173" t="s">
        <v>399</v>
      </c>
      <c r="S253" s="173" t="s">
        <v>644</v>
      </c>
    </row>
    <row r="254" spans="1:19">
      <c r="A254" s="175">
        <v>43365</v>
      </c>
      <c r="B254" s="144" t="s">
        <v>258</v>
      </c>
      <c r="C254" s="144" t="s">
        <v>392</v>
      </c>
      <c r="D254" s="145" t="s">
        <v>645</v>
      </c>
      <c r="E254" s="144" t="s">
        <v>394</v>
      </c>
      <c r="F254" s="146">
        <v>0.16805555555555554</v>
      </c>
      <c r="G254" s="144" t="s">
        <v>646</v>
      </c>
      <c r="H254" s="144">
        <v>78</v>
      </c>
      <c r="I254" s="147">
        <v>38.514000000000003</v>
      </c>
      <c r="J254" s="148" t="s">
        <v>396</v>
      </c>
      <c r="K254" s="195">
        <v>150</v>
      </c>
      <c r="L254" s="157">
        <v>6.7249999999999996</v>
      </c>
      <c r="M254" s="148" t="s">
        <v>78</v>
      </c>
      <c r="N254" s="144">
        <v>3820</v>
      </c>
      <c r="O254" s="144">
        <v>3810</v>
      </c>
      <c r="P254" s="145" t="s">
        <v>647</v>
      </c>
      <c r="Q254" s="145" t="s">
        <v>493</v>
      </c>
      <c r="R254" s="144" t="s">
        <v>399</v>
      </c>
      <c r="S254" s="144" t="s">
        <v>648</v>
      </c>
    </row>
    <row r="255" spans="1:19">
      <c r="A255" s="159"/>
      <c r="B255" s="160"/>
      <c r="C255" s="160"/>
      <c r="D255" s="161"/>
      <c r="E255" s="151" t="s">
        <v>401</v>
      </c>
      <c r="F255" s="167">
        <v>0.21875</v>
      </c>
      <c r="G255" s="162"/>
      <c r="H255" s="162">
        <v>78</v>
      </c>
      <c r="I255" s="163">
        <v>38.24</v>
      </c>
      <c r="J255" s="148" t="s">
        <v>396</v>
      </c>
      <c r="K255" s="196">
        <v>150</v>
      </c>
      <c r="L255" s="163">
        <v>7.1059999999999999</v>
      </c>
      <c r="M255" s="148" t="s">
        <v>78</v>
      </c>
      <c r="N255" s="162"/>
      <c r="O255" s="162"/>
      <c r="P255" s="165"/>
      <c r="Q255" s="165"/>
      <c r="R255" s="162"/>
      <c r="S255" s="162"/>
    </row>
    <row r="256" spans="1:19">
      <c r="A256" s="159"/>
      <c r="B256" s="162"/>
      <c r="C256" s="162"/>
      <c r="D256" s="165"/>
      <c r="E256" s="151" t="s">
        <v>403</v>
      </c>
      <c r="F256" s="167">
        <v>0.2638888888888889</v>
      </c>
      <c r="G256" s="162"/>
      <c r="H256" s="162">
        <v>78</v>
      </c>
      <c r="I256" s="163">
        <v>38.085999999999999</v>
      </c>
      <c r="J256" s="148" t="s">
        <v>396</v>
      </c>
      <c r="K256" s="196">
        <v>150</v>
      </c>
      <c r="L256" s="163">
        <v>7.8479999999999999</v>
      </c>
      <c r="M256" s="148" t="s">
        <v>78</v>
      </c>
      <c r="N256" s="162"/>
      <c r="O256" s="162"/>
      <c r="P256" s="165"/>
      <c r="Q256" s="165"/>
      <c r="R256" s="162"/>
      <c r="S256" s="162"/>
    </row>
    <row r="257" spans="1:19">
      <c r="A257" s="175">
        <v>43365</v>
      </c>
      <c r="B257" s="144" t="s">
        <v>258</v>
      </c>
      <c r="C257" s="144" t="s">
        <v>447</v>
      </c>
      <c r="D257" s="145" t="s">
        <v>649</v>
      </c>
      <c r="E257" s="144" t="s">
        <v>394</v>
      </c>
      <c r="F257" s="146">
        <v>0.19375000000000001</v>
      </c>
      <c r="G257" s="144"/>
      <c r="H257" s="144">
        <v>78</v>
      </c>
      <c r="I257" s="147">
        <v>38.378</v>
      </c>
      <c r="J257" s="148" t="s">
        <v>396</v>
      </c>
      <c r="K257" s="157">
        <v>150</v>
      </c>
      <c r="L257" s="147">
        <v>6.8170000000000002</v>
      </c>
      <c r="M257" s="148" t="s">
        <v>78</v>
      </c>
      <c r="N257" s="144">
        <v>3820</v>
      </c>
      <c r="O257" s="144">
        <v>100</v>
      </c>
      <c r="P257" s="145"/>
      <c r="Q257" s="145" t="s">
        <v>449</v>
      </c>
      <c r="R257" s="144" t="s">
        <v>399</v>
      </c>
      <c r="S257" s="144"/>
    </row>
    <row r="258" spans="1:19">
      <c r="A258" s="159"/>
      <c r="B258" s="160"/>
      <c r="C258" s="160"/>
      <c r="D258" s="161"/>
      <c r="E258" s="151" t="s">
        <v>401</v>
      </c>
      <c r="F258" s="153">
        <v>0.19791666666666666</v>
      </c>
      <c r="G258" s="151"/>
      <c r="H258" s="151">
        <v>78</v>
      </c>
      <c r="I258" s="154">
        <v>38.354999999999997</v>
      </c>
      <c r="J258" s="148" t="s">
        <v>396</v>
      </c>
      <c r="K258" s="174">
        <v>150</v>
      </c>
      <c r="L258" s="154">
        <v>6.7430000000000003</v>
      </c>
      <c r="M258" s="148" t="s">
        <v>78</v>
      </c>
      <c r="N258" s="162"/>
      <c r="O258" s="162"/>
      <c r="P258" s="165"/>
      <c r="Q258" s="165"/>
      <c r="R258" s="162"/>
      <c r="S258" s="162"/>
    </row>
    <row r="259" spans="1:19">
      <c r="A259" s="159"/>
      <c r="B259" s="162"/>
      <c r="C259" s="162"/>
      <c r="D259" s="165"/>
      <c r="E259" s="151" t="s">
        <v>403</v>
      </c>
      <c r="F259" s="153">
        <v>0.19930555555555554</v>
      </c>
      <c r="G259" s="151"/>
      <c r="H259" s="151">
        <v>78</v>
      </c>
      <c r="I259" s="154">
        <v>38.347000000000001</v>
      </c>
      <c r="J259" s="148" t="s">
        <v>396</v>
      </c>
      <c r="K259" s="174">
        <v>150</v>
      </c>
      <c r="L259" s="154">
        <v>6.8630000000000004</v>
      </c>
      <c r="M259" s="148" t="s">
        <v>78</v>
      </c>
      <c r="N259" s="162"/>
      <c r="O259" s="162"/>
      <c r="P259" s="165"/>
      <c r="Q259" s="165"/>
      <c r="R259" s="162"/>
      <c r="S259" s="162"/>
    </row>
    <row r="260" spans="1:19">
      <c r="A260" s="175">
        <v>43365</v>
      </c>
      <c r="B260" s="144" t="s">
        <v>258</v>
      </c>
      <c r="C260" s="144" t="s">
        <v>447</v>
      </c>
      <c r="D260" s="145" t="s">
        <v>650</v>
      </c>
      <c r="E260" s="144" t="s">
        <v>394</v>
      </c>
      <c r="F260" s="146">
        <v>0.20555555555555557</v>
      </c>
      <c r="G260" s="144"/>
      <c r="H260" s="144">
        <v>78</v>
      </c>
      <c r="I260" s="147">
        <v>38.317</v>
      </c>
      <c r="J260" s="148" t="s">
        <v>396</v>
      </c>
      <c r="K260" s="157">
        <v>150</v>
      </c>
      <c r="L260" s="147">
        <v>6.9279999999999999</v>
      </c>
      <c r="M260" s="148" t="s">
        <v>78</v>
      </c>
      <c r="N260" s="144">
        <v>3820</v>
      </c>
      <c r="O260" s="144">
        <v>250</v>
      </c>
      <c r="P260" s="145"/>
      <c r="Q260" s="145" t="s">
        <v>449</v>
      </c>
      <c r="R260" s="144" t="s">
        <v>399</v>
      </c>
      <c r="S260" s="144"/>
    </row>
    <row r="261" spans="1:19">
      <c r="A261" s="159"/>
      <c r="B261" s="162"/>
      <c r="C261" s="162"/>
      <c r="D261" s="165"/>
      <c r="E261" s="151" t="s">
        <v>401</v>
      </c>
      <c r="F261" s="167">
        <v>0.21249999999999999</v>
      </c>
      <c r="G261" s="162"/>
      <c r="H261" s="162">
        <v>78</v>
      </c>
      <c r="I261" s="163">
        <v>38.28</v>
      </c>
      <c r="J261" s="148" t="s">
        <v>396</v>
      </c>
      <c r="K261" s="174">
        <v>150</v>
      </c>
      <c r="L261" s="163">
        <v>6.9980000000000002</v>
      </c>
      <c r="M261" s="148" t="s">
        <v>78</v>
      </c>
      <c r="N261" s="162"/>
      <c r="O261" s="162"/>
      <c r="P261" s="165"/>
      <c r="Q261" s="165"/>
      <c r="R261" s="162"/>
      <c r="S261" s="162"/>
    </row>
    <row r="262" spans="1:19">
      <c r="A262" s="159"/>
      <c r="B262" s="160"/>
      <c r="C262" s="160"/>
      <c r="D262" s="161"/>
      <c r="E262" s="151" t="s">
        <v>403</v>
      </c>
      <c r="F262" s="167">
        <v>0.21527777777777779</v>
      </c>
      <c r="G262" s="162"/>
      <c r="H262" s="162">
        <v>78</v>
      </c>
      <c r="I262" s="163" t="s">
        <v>651</v>
      </c>
      <c r="J262" s="148" t="s">
        <v>396</v>
      </c>
      <c r="K262" s="174">
        <v>150</v>
      </c>
      <c r="L262" s="163">
        <v>7.0309999999999997</v>
      </c>
      <c r="M262" s="148" t="s">
        <v>78</v>
      </c>
      <c r="N262" s="162"/>
      <c r="O262" s="162"/>
      <c r="P262" s="165"/>
      <c r="Q262" s="165"/>
      <c r="R262" s="162"/>
      <c r="S262" s="162"/>
    </row>
    <row r="263" spans="1:19">
      <c r="A263" s="175">
        <v>43365</v>
      </c>
      <c r="B263" s="144" t="s">
        <v>652</v>
      </c>
      <c r="C263" s="144" t="s">
        <v>375</v>
      </c>
      <c r="D263" s="145" t="s">
        <v>652</v>
      </c>
      <c r="E263" s="144" t="s">
        <v>394</v>
      </c>
      <c r="F263" s="146">
        <v>0.375</v>
      </c>
      <c r="G263" s="144"/>
      <c r="H263" s="144">
        <v>78</v>
      </c>
      <c r="I263" s="147">
        <v>31.79834</v>
      </c>
      <c r="J263" s="148" t="s">
        <v>396</v>
      </c>
      <c r="K263" s="157">
        <v>151</v>
      </c>
      <c r="L263" s="147">
        <v>35.966799999999999</v>
      </c>
      <c r="M263" s="148" t="s">
        <v>78</v>
      </c>
      <c r="N263" s="173" t="s">
        <v>406</v>
      </c>
      <c r="O263" s="173">
        <v>1100</v>
      </c>
      <c r="P263" s="173"/>
      <c r="Q263" s="145" t="s">
        <v>474</v>
      </c>
      <c r="R263" s="144" t="s">
        <v>399</v>
      </c>
      <c r="S263" s="173" t="s">
        <v>653</v>
      </c>
    </row>
    <row r="264" spans="1:19">
      <c r="A264" s="175">
        <v>43365</v>
      </c>
      <c r="B264" s="144" t="s">
        <v>654</v>
      </c>
      <c r="C264" s="144" t="s">
        <v>392</v>
      </c>
      <c r="D264" s="145" t="s">
        <v>655</v>
      </c>
      <c r="E264" s="144" t="s">
        <v>394</v>
      </c>
      <c r="F264" s="146">
        <v>0.49583333333333335</v>
      </c>
      <c r="G264" s="144" t="s">
        <v>220</v>
      </c>
      <c r="H264" s="144">
        <v>78</v>
      </c>
      <c r="I264" s="147">
        <v>19.597999999999999</v>
      </c>
      <c r="J264" s="148" t="s">
        <v>396</v>
      </c>
      <c r="K264" s="157">
        <v>152</v>
      </c>
      <c r="L264" s="147">
        <v>21.6</v>
      </c>
      <c r="M264" s="148" t="s">
        <v>78</v>
      </c>
      <c r="N264" s="144">
        <v>3824</v>
      </c>
      <c r="O264" s="144">
        <v>3814</v>
      </c>
      <c r="P264" s="145" t="s">
        <v>656</v>
      </c>
      <c r="Q264" s="171"/>
      <c r="R264" s="144" t="s">
        <v>399</v>
      </c>
      <c r="S264" s="144" t="s">
        <v>657</v>
      </c>
    </row>
    <row r="265" spans="1:19">
      <c r="A265" s="159"/>
      <c r="B265" s="160"/>
      <c r="C265" s="160"/>
      <c r="D265" s="161"/>
      <c r="E265" s="151" t="s">
        <v>401</v>
      </c>
      <c r="F265" s="167">
        <v>0.54722222222222217</v>
      </c>
      <c r="G265" s="162"/>
      <c r="H265" s="162">
        <v>78</v>
      </c>
      <c r="I265" s="163">
        <v>19.792000000000002</v>
      </c>
      <c r="J265" s="148" t="s">
        <v>396</v>
      </c>
      <c r="K265" s="164">
        <v>152</v>
      </c>
      <c r="L265" s="163">
        <v>19.486000000000001</v>
      </c>
      <c r="M265" s="148" t="s">
        <v>78</v>
      </c>
      <c r="N265" s="162">
        <v>38</v>
      </c>
      <c r="O265" s="162"/>
      <c r="P265" s="165"/>
      <c r="Q265" s="165"/>
      <c r="R265" s="162"/>
      <c r="S265" s="162"/>
    </row>
    <row r="266" spans="1:19">
      <c r="A266" s="159"/>
      <c r="B266" s="162"/>
      <c r="C266" s="162"/>
      <c r="D266" s="165"/>
      <c r="E266" s="151" t="s">
        <v>403</v>
      </c>
      <c r="F266" s="167">
        <v>0.59652777777777777</v>
      </c>
      <c r="G266" s="162"/>
      <c r="H266" s="162">
        <v>78</v>
      </c>
      <c r="I266" s="163">
        <v>19.684999999999999</v>
      </c>
      <c r="J266" s="148" t="s">
        <v>396</v>
      </c>
      <c r="K266" s="164">
        <v>152</v>
      </c>
      <c r="L266" s="163">
        <v>16.63</v>
      </c>
      <c r="M266" s="148" t="s">
        <v>78</v>
      </c>
      <c r="N266" s="162"/>
      <c r="O266" s="162"/>
      <c r="P266" s="165"/>
      <c r="Q266" s="165"/>
      <c r="R266" s="162"/>
      <c r="S266" s="162"/>
    </row>
    <row r="267" spans="1:19">
      <c r="A267" s="175">
        <v>43365</v>
      </c>
      <c r="B267" s="144" t="s">
        <v>658</v>
      </c>
      <c r="C267" s="144" t="s">
        <v>375</v>
      </c>
      <c r="D267" s="145" t="s">
        <v>658</v>
      </c>
      <c r="E267" s="144" t="s">
        <v>394</v>
      </c>
      <c r="F267" s="146">
        <v>0.6972222222222223</v>
      </c>
      <c r="G267" s="144"/>
      <c r="H267" s="144">
        <v>78</v>
      </c>
      <c r="I267" s="147">
        <v>10.19482</v>
      </c>
      <c r="J267" s="148" t="s">
        <v>396</v>
      </c>
      <c r="K267" s="157">
        <v>151</v>
      </c>
      <c r="L267" s="147">
        <v>4.6660199999999996</v>
      </c>
      <c r="M267" s="148" t="s">
        <v>78</v>
      </c>
      <c r="N267" s="144">
        <v>3800</v>
      </c>
      <c r="O267" s="144">
        <v>1100</v>
      </c>
      <c r="P267" s="145"/>
      <c r="Q267" s="144" t="s">
        <v>480</v>
      </c>
      <c r="R267" s="144" t="s">
        <v>399</v>
      </c>
      <c r="S267" s="144" t="s">
        <v>659</v>
      </c>
    </row>
    <row r="268" spans="1:19">
      <c r="A268" s="175">
        <v>43365</v>
      </c>
      <c r="B268" s="144" t="s">
        <v>641</v>
      </c>
      <c r="C268" s="144" t="s">
        <v>516</v>
      </c>
      <c r="D268" s="171"/>
      <c r="E268" s="144" t="s">
        <v>394</v>
      </c>
      <c r="F268" s="146">
        <v>0.79166666666666663</v>
      </c>
      <c r="G268" s="144"/>
      <c r="H268" s="144">
        <v>77</v>
      </c>
      <c r="I268" s="147">
        <v>59.867600000000003</v>
      </c>
      <c r="J268" s="148" t="s">
        <v>396</v>
      </c>
      <c r="K268" s="157">
        <v>149</v>
      </c>
      <c r="L268" s="147">
        <v>57.441699999999997</v>
      </c>
      <c r="M268" s="148" t="s">
        <v>78</v>
      </c>
      <c r="N268" s="144"/>
      <c r="O268" s="144"/>
      <c r="P268" s="145"/>
      <c r="Q268" s="145"/>
      <c r="R268" s="144" t="s">
        <v>399</v>
      </c>
      <c r="S268" s="144" t="s">
        <v>660</v>
      </c>
    </row>
    <row r="269" spans="1:19">
      <c r="A269" s="197">
        <v>43366</v>
      </c>
      <c r="B269" s="151"/>
      <c r="C269" s="151"/>
      <c r="D269" s="165"/>
      <c r="E269" s="162" t="s">
        <v>403</v>
      </c>
      <c r="F269" s="167">
        <v>8.3333333333333329E-2</v>
      </c>
      <c r="G269" s="162"/>
      <c r="H269" s="162">
        <v>78</v>
      </c>
      <c r="I269" s="162">
        <v>0.35199999999999998</v>
      </c>
      <c r="J269" s="148" t="s">
        <v>396</v>
      </c>
      <c r="K269" s="151">
        <v>149</v>
      </c>
      <c r="L269" s="151">
        <v>57.066000000000003</v>
      </c>
      <c r="M269" s="148" t="s">
        <v>78</v>
      </c>
      <c r="N269" s="162"/>
      <c r="O269" s="162"/>
      <c r="P269" s="165"/>
      <c r="Q269" s="165"/>
      <c r="R269" s="162"/>
      <c r="S269" s="160"/>
    </row>
    <row r="270" spans="1:19">
      <c r="A270" s="175">
        <v>43366</v>
      </c>
      <c r="B270" s="144" t="s">
        <v>661</v>
      </c>
      <c r="C270" s="144" t="s">
        <v>375</v>
      </c>
      <c r="D270" s="145" t="s">
        <v>661</v>
      </c>
      <c r="E270" s="144" t="s">
        <v>394</v>
      </c>
      <c r="F270" s="146">
        <v>0.22708333333333333</v>
      </c>
      <c r="G270" s="144"/>
      <c r="H270" s="144">
        <v>77</v>
      </c>
      <c r="I270" s="178">
        <v>29.557130000000001</v>
      </c>
      <c r="J270" s="148" t="s">
        <v>396</v>
      </c>
      <c r="K270" s="157">
        <v>149</v>
      </c>
      <c r="L270" s="178">
        <v>56.992190000000001</v>
      </c>
      <c r="M270" s="148" t="s">
        <v>78</v>
      </c>
      <c r="N270" s="144">
        <v>3800</v>
      </c>
      <c r="O270" s="144">
        <v>1100</v>
      </c>
      <c r="P270" s="145"/>
      <c r="Q270" s="144" t="s">
        <v>474</v>
      </c>
      <c r="R270" s="144" t="s">
        <v>399</v>
      </c>
      <c r="S270" s="144" t="s">
        <v>662</v>
      </c>
    </row>
    <row r="271" spans="1:19">
      <c r="A271" s="175">
        <v>43366</v>
      </c>
      <c r="B271" s="144" t="s">
        <v>262</v>
      </c>
      <c r="C271" s="144" t="s">
        <v>392</v>
      </c>
      <c r="D271" s="145" t="s">
        <v>663</v>
      </c>
      <c r="E271" s="144" t="s">
        <v>394</v>
      </c>
      <c r="F271" s="146">
        <v>0.32777777777777778</v>
      </c>
      <c r="G271" s="144" t="s">
        <v>220</v>
      </c>
      <c r="H271" s="144">
        <v>77</v>
      </c>
      <c r="I271" s="147">
        <v>0.25700000000000001</v>
      </c>
      <c r="J271" s="148" t="s">
        <v>396</v>
      </c>
      <c r="K271" s="157">
        <v>149</v>
      </c>
      <c r="L271" s="147">
        <v>59.71</v>
      </c>
      <c r="M271" s="148" t="s">
        <v>78</v>
      </c>
      <c r="N271" s="144">
        <v>3825</v>
      </c>
      <c r="O271" s="144">
        <v>3815</v>
      </c>
      <c r="P271" s="145" t="s">
        <v>664</v>
      </c>
      <c r="Q271" s="145" t="s">
        <v>615</v>
      </c>
      <c r="R271" s="144" t="s">
        <v>399</v>
      </c>
      <c r="S271" s="144" t="s">
        <v>665</v>
      </c>
    </row>
    <row r="272" spans="1:19">
      <c r="A272" s="159"/>
      <c r="B272" s="162"/>
      <c r="C272" s="162"/>
      <c r="D272" s="161"/>
      <c r="E272" s="151" t="s">
        <v>401</v>
      </c>
      <c r="F272" s="167">
        <v>0.37986111111111115</v>
      </c>
      <c r="G272" s="162"/>
      <c r="H272" s="162">
        <v>77</v>
      </c>
      <c r="I272" s="163">
        <v>0.317</v>
      </c>
      <c r="J272" s="148" t="s">
        <v>396</v>
      </c>
      <c r="K272" s="164">
        <v>149</v>
      </c>
      <c r="L272" s="154">
        <v>57.875999999999998</v>
      </c>
      <c r="M272" s="148" t="s">
        <v>78</v>
      </c>
      <c r="N272" s="162"/>
      <c r="O272" s="162"/>
      <c r="P272" s="165"/>
      <c r="Q272" s="165"/>
      <c r="R272" s="162"/>
      <c r="S272" s="162"/>
    </row>
    <row r="273" spans="1:19">
      <c r="A273" s="159"/>
      <c r="B273" s="162"/>
      <c r="C273" s="162"/>
      <c r="D273" s="165"/>
      <c r="E273" s="151" t="s">
        <v>403</v>
      </c>
      <c r="F273" s="167">
        <v>0.42777777777777781</v>
      </c>
      <c r="G273" s="162"/>
      <c r="H273" s="162">
        <v>77</v>
      </c>
      <c r="I273" s="163">
        <v>0.442</v>
      </c>
      <c r="J273" s="148" t="s">
        <v>396</v>
      </c>
      <c r="K273" s="164">
        <v>149</v>
      </c>
      <c r="L273" s="154">
        <v>57.162999999999997</v>
      </c>
      <c r="M273" s="148" t="s">
        <v>78</v>
      </c>
      <c r="N273" s="162"/>
      <c r="O273" s="162"/>
      <c r="P273" s="165"/>
      <c r="Q273" s="165"/>
      <c r="R273" s="162"/>
      <c r="S273" s="162"/>
    </row>
    <row r="274" spans="1:19">
      <c r="A274" s="175">
        <v>43366</v>
      </c>
      <c r="B274" s="144" t="s">
        <v>666</v>
      </c>
      <c r="C274" s="144" t="s">
        <v>375</v>
      </c>
      <c r="D274" s="145" t="s">
        <v>666</v>
      </c>
      <c r="E274" s="144" t="s">
        <v>394</v>
      </c>
      <c r="F274" s="146">
        <v>0.52916666666666667</v>
      </c>
      <c r="G274" s="144"/>
      <c r="H274" s="144">
        <v>76</v>
      </c>
      <c r="I274" s="147">
        <v>44.682130000000001</v>
      </c>
      <c r="J274" s="148" t="s">
        <v>396</v>
      </c>
      <c r="K274" s="157">
        <v>151</v>
      </c>
      <c r="L274" s="147">
        <v>77.831999999999994</v>
      </c>
      <c r="M274" s="148" t="s">
        <v>78</v>
      </c>
      <c r="N274" s="144">
        <v>3800</v>
      </c>
      <c r="O274" s="144">
        <v>1000</v>
      </c>
      <c r="P274" s="145"/>
      <c r="Q274" s="145" t="s">
        <v>474</v>
      </c>
      <c r="R274" s="144" t="s">
        <v>399</v>
      </c>
      <c r="S274" s="144" t="s">
        <v>667</v>
      </c>
    </row>
    <row r="275" spans="1:19">
      <c r="A275" s="175">
        <v>43366</v>
      </c>
      <c r="B275" s="144" t="s">
        <v>668</v>
      </c>
      <c r="C275" s="144" t="s">
        <v>375</v>
      </c>
      <c r="D275" s="145" t="s">
        <v>668</v>
      </c>
      <c r="E275" s="144" t="s">
        <v>394</v>
      </c>
      <c r="F275" s="146">
        <v>0.6166666666666667</v>
      </c>
      <c r="G275" s="144"/>
      <c r="H275" s="144">
        <v>76</v>
      </c>
      <c r="I275" s="147">
        <v>29.99268</v>
      </c>
      <c r="J275" s="148" t="s">
        <v>396</v>
      </c>
      <c r="K275" s="157">
        <v>152</v>
      </c>
      <c r="L275" s="147">
        <v>57.158200000000001</v>
      </c>
      <c r="M275" s="148" t="s">
        <v>78</v>
      </c>
      <c r="N275" s="144">
        <v>3800</v>
      </c>
      <c r="O275" s="144">
        <v>1000</v>
      </c>
      <c r="P275" s="145"/>
      <c r="Q275" s="145" t="s">
        <v>474</v>
      </c>
      <c r="R275" s="144" t="s">
        <v>399</v>
      </c>
      <c r="S275" s="144" t="s">
        <v>669</v>
      </c>
    </row>
    <row r="276" spans="1:19">
      <c r="A276" s="175">
        <v>43366</v>
      </c>
      <c r="B276" s="144" t="s">
        <v>670</v>
      </c>
      <c r="C276" s="144" t="s">
        <v>375</v>
      </c>
      <c r="D276" s="145" t="s">
        <v>670</v>
      </c>
      <c r="E276" s="144" t="s">
        <v>394</v>
      </c>
      <c r="F276" s="146">
        <v>0.69166666666666676</v>
      </c>
      <c r="G276" s="144"/>
      <c r="H276" s="144">
        <v>76</v>
      </c>
      <c r="I276" s="147">
        <v>16.17578</v>
      </c>
      <c r="J276" s="148" t="s">
        <v>396</v>
      </c>
      <c r="K276" s="157">
        <v>151</v>
      </c>
      <c r="L276" s="147">
        <v>28.57422</v>
      </c>
      <c r="M276" s="148" t="s">
        <v>78</v>
      </c>
      <c r="N276" s="144">
        <v>3800</v>
      </c>
      <c r="O276" s="144">
        <v>1000</v>
      </c>
      <c r="P276" s="145"/>
      <c r="Q276" s="145" t="s">
        <v>480</v>
      </c>
      <c r="R276" s="144" t="s">
        <v>399</v>
      </c>
      <c r="S276" s="144" t="s">
        <v>671</v>
      </c>
    </row>
    <row r="277" spans="1:19">
      <c r="A277" s="175">
        <v>43366</v>
      </c>
      <c r="B277" s="144" t="s">
        <v>672</v>
      </c>
      <c r="C277" s="144" t="s">
        <v>392</v>
      </c>
      <c r="D277" s="145" t="s">
        <v>673</v>
      </c>
      <c r="E277" s="144" t="s">
        <v>394</v>
      </c>
      <c r="F277" s="146">
        <v>0.77430555555555547</v>
      </c>
      <c r="G277" s="144" t="s">
        <v>220</v>
      </c>
      <c r="H277" s="144">
        <v>75</v>
      </c>
      <c r="I277" s="147">
        <v>59.93</v>
      </c>
      <c r="J277" s="148" t="s">
        <v>396</v>
      </c>
      <c r="K277" s="157">
        <v>150</v>
      </c>
      <c r="L277" s="147">
        <v>0.41799999999999998</v>
      </c>
      <c r="M277" s="148" t="s">
        <v>78</v>
      </c>
      <c r="N277" s="144">
        <v>3824</v>
      </c>
      <c r="O277" s="144">
        <v>3818</v>
      </c>
      <c r="P277" s="145" t="s">
        <v>674</v>
      </c>
      <c r="Q277" s="145" t="s">
        <v>675</v>
      </c>
      <c r="R277" s="144" t="s">
        <v>399</v>
      </c>
      <c r="S277" s="144" t="s">
        <v>676</v>
      </c>
    </row>
    <row r="278" spans="1:19">
      <c r="A278" s="159"/>
      <c r="B278" s="162"/>
      <c r="C278" s="162"/>
      <c r="D278" s="165"/>
      <c r="E278" s="151" t="s">
        <v>401</v>
      </c>
      <c r="F278" s="167">
        <v>0.83958333333333324</v>
      </c>
      <c r="G278" s="162"/>
      <c r="H278" s="162">
        <v>75</v>
      </c>
      <c r="I278" s="163">
        <v>59.932000000000002</v>
      </c>
      <c r="J278" s="148" t="s">
        <v>396</v>
      </c>
      <c r="K278" s="164">
        <v>149</v>
      </c>
      <c r="L278" s="163">
        <v>59.542000000000002</v>
      </c>
      <c r="M278" s="148" t="s">
        <v>78</v>
      </c>
      <c r="N278" s="162"/>
      <c r="O278" s="162"/>
      <c r="P278" s="165"/>
      <c r="Q278" s="165"/>
      <c r="R278" s="162"/>
      <c r="S278" s="162"/>
    </row>
    <row r="279" spans="1:19">
      <c r="A279" s="159"/>
      <c r="B279" s="162"/>
      <c r="C279" s="162"/>
      <c r="D279" s="165"/>
      <c r="E279" s="151" t="s">
        <v>403</v>
      </c>
      <c r="F279" s="167">
        <v>0.89374999999999993</v>
      </c>
      <c r="G279" s="162"/>
      <c r="H279" s="162">
        <v>75</v>
      </c>
      <c r="I279" s="163">
        <v>59.512</v>
      </c>
      <c r="J279" s="148" t="s">
        <v>396</v>
      </c>
      <c r="K279" s="164">
        <v>149</v>
      </c>
      <c r="L279" s="163">
        <v>59.191000000000003</v>
      </c>
      <c r="M279" s="148" t="s">
        <v>78</v>
      </c>
      <c r="N279" s="162"/>
      <c r="O279" s="162"/>
      <c r="P279" s="165"/>
      <c r="Q279" s="165"/>
      <c r="R279" s="162"/>
      <c r="S279" s="162"/>
    </row>
    <row r="280" spans="1:19">
      <c r="A280" s="175">
        <v>43366</v>
      </c>
      <c r="B280" s="144" t="s">
        <v>677</v>
      </c>
      <c r="C280" s="144" t="s">
        <v>375</v>
      </c>
      <c r="D280" s="145" t="s">
        <v>677</v>
      </c>
      <c r="E280" s="144" t="s">
        <v>394</v>
      </c>
      <c r="F280" s="146">
        <v>0.96597222222222223</v>
      </c>
      <c r="G280" s="144"/>
      <c r="H280" s="144">
        <v>75</v>
      </c>
      <c r="I280" s="193">
        <v>46.051760000000002</v>
      </c>
      <c r="J280" s="148" t="s">
        <v>396</v>
      </c>
      <c r="K280" s="157">
        <v>148</v>
      </c>
      <c r="L280" s="178">
        <v>24.471679999999999</v>
      </c>
      <c r="M280" s="148" t="s">
        <v>78</v>
      </c>
      <c r="N280" s="144">
        <v>3000</v>
      </c>
      <c r="O280" s="144">
        <v>1000</v>
      </c>
      <c r="P280" s="145"/>
      <c r="Q280" s="145" t="s">
        <v>480</v>
      </c>
      <c r="R280" s="144" t="s">
        <v>399</v>
      </c>
      <c r="S280" s="144" t="s">
        <v>678</v>
      </c>
    </row>
    <row r="281" spans="1:19">
      <c r="A281" s="175">
        <v>43367</v>
      </c>
      <c r="B281" s="144" t="s">
        <v>679</v>
      </c>
      <c r="C281" s="144" t="s">
        <v>375</v>
      </c>
      <c r="D281" s="145" t="s">
        <v>679</v>
      </c>
      <c r="E281" s="144" t="s">
        <v>394</v>
      </c>
      <c r="F281" s="146">
        <v>4.1666666666666664E-2</v>
      </c>
      <c r="G281" s="144"/>
      <c r="H281" s="144">
        <v>75</v>
      </c>
      <c r="I281" s="178">
        <v>29.95459</v>
      </c>
      <c r="J281" s="148" t="s">
        <v>396</v>
      </c>
      <c r="K281" s="157">
        <v>146</v>
      </c>
      <c r="L281" s="178">
        <v>41.256839999999997</v>
      </c>
      <c r="M281" s="148" t="s">
        <v>78</v>
      </c>
      <c r="N281" s="144">
        <v>3800</v>
      </c>
      <c r="O281" s="144">
        <v>1000</v>
      </c>
      <c r="P281" s="145"/>
      <c r="Q281" s="145" t="s">
        <v>496</v>
      </c>
      <c r="R281" s="144" t="s">
        <v>399</v>
      </c>
      <c r="S281" s="144" t="s">
        <v>680</v>
      </c>
    </row>
    <row r="282" spans="1:19">
      <c r="A282" s="175">
        <v>43367</v>
      </c>
      <c r="B282" s="144" t="s">
        <v>681</v>
      </c>
      <c r="C282" s="144" t="s">
        <v>375</v>
      </c>
      <c r="D282" s="145" t="s">
        <v>681</v>
      </c>
      <c r="E282" s="144" t="s">
        <v>394</v>
      </c>
      <c r="F282" s="146">
        <v>0.11597222222222221</v>
      </c>
      <c r="G282" s="144"/>
      <c r="H282" s="144">
        <v>75</v>
      </c>
      <c r="I282" s="178">
        <v>5.0093800000000002</v>
      </c>
      <c r="J282" s="148" t="s">
        <v>396</v>
      </c>
      <c r="K282" s="157">
        <v>146</v>
      </c>
      <c r="L282" s="178">
        <v>52.878909999999998</v>
      </c>
      <c r="M282" s="148" t="s">
        <v>78</v>
      </c>
      <c r="N282" s="144">
        <v>3750</v>
      </c>
      <c r="O282" s="144">
        <v>1000</v>
      </c>
      <c r="P282" s="145"/>
      <c r="Q282" s="145" t="s">
        <v>496</v>
      </c>
      <c r="R282" s="144" t="s">
        <v>399</v>
      </c>
      <c r="S282" s="144" t="s">
        <v>682</v>
      </c>
    </row>
    <row r="283" spans="1:19">
      <c r="A283" s="175">
        <v>43365</v>
      </c>
      <c r="B283" s="144" t="s">
        <v>672</v>
      </c>
      <c r="C283" s="144" t="s">
        <v>447</v>
      </c>
      <c r="D283" s="145" t="s">
        <v>683</v>
      </c>
      <c r="E283" s="144" t="s">
        <v>394</v>
      </c>
      <c r="F283" s="146">
        <v>0.81597222222222221</v>
      </c>
      <c r="G283" s="144"/>
      <c r="H283" s="144">
        <v>75</v>
      </c>
      <c r="I283" s="147">
        <v>59.610999999999997</v>
      </c>
      <c r="J283" s="148" t="s">
        <v>396</v>
      </c>
      <c r="K283" s="157">
        <v>149</v>
      </c>
      <c r="L283" s="147">
        <v>59.692999999999998</v>
      </c>
      <c r="M283" s="148" t="s">
        <v>78</v>
      </c>
      <c r="N283" s="144">
        <v>3824</v>
      </c>
      <c r="O283" s="144">
        <v>100</v>
      </c>
      <c r="P283" s="145"/>
      <c r="Q283" s="145" t="s">
        <v>488</v>
      </c>
      <c r="R283" s="144" t="s">
        <v>399</v>
      </c>
      <c r="S283" s="144"/>
    </row>
    <row r="284" spans="1:19">
      <c r="A284" s="159"/>
      <c r="B284" s="160"/>
      <c r="C284" s="160"/>
      <c r="D284" s="161"/>
      <c r="E284" s="151" t="s">
        <v>401</v>
      </c>
      <c r="F284" s="153">
        <v>0.81874999999999998</v>
      </c>
      <c r="G284" s="162"/>
      <c r="H284" s="151">
        <v>75</v>
      </c>
      <c r="I284" s="163">
        <v>59.609000000000002</v>
      </c>
      <c r="J284" s="148" t="s">
        <v>396</v>
      </c>
      <c r="K284" s="164">
        <v>149</v>
      </c>
      <c r="L284" s="163">
        <v>59.6</v>
      </c>
      <c r="M284" s="148" t="s">
        <v>78</v>
      </c>
      <c r="N284" s="162"/>
      <c r="O284" s="162"/>
      <c r="P284" s="165"/>
      <c r="Q284" s="165"/>
      <c r="R284" s="162"/>
      <c r="S284" s="162"/>
    </row>
    <row r="285" spans="1:19">
      <c r="A285" s="159"/>
      <c r="B285" s="160"/>
      <c r="C285" s="160"/>
      <c r="D285" s="161"/>
      <c r="E285" s="151" t="s">
        <v>403</v>
      </c>
      <c r="F285" s="153">
        <v>0.81944444444444453</v>
      </c>
      <c r="G285" s="162"/>
      <c r="H285" s="151">
        <v>75</v>
      </c>
      <c r="I285" s="163">
        <v>59.603999999999999</v>
      </c>
      <c r="J285" s="148" t="s">
        <v>396</v>
      </c>
      <c r="K285" s="164">
        <v>149</v>
      </c>
      <c r="L285" s="163">
        <v>59.561999999999998</v>
      </c>
      <c r="M285" s="148" t="s">
        <v>78</v>
      </c>
      <c r="N285" s="162"/>
      <c r="O285" s="162"/>
      <c r="P285" s="165"/>
      <c r="Q285" s="165"/>
      <c r="R285" s="162"/>
      <c r="S285" s="162"/>
    </row>
    <row r="286" spans="1:19">
      <c r="A286" s="175">
        <v>43367</v>
      </c>
      <c r="B286" s="144" t="s">
        <v>266</v>
      </c>
      <c r="C286" s="144" t="s">
        <v>392</v>
      </c>
      <c r="D286" s="145" t="s">
        <v>684</v>
      </c>
      <c r="E286" s="144" t="s">
        <v>394</v>
      </c>
      <c r="F286" s="146">
        <v>0.19583333333333333</v>
      </c>
      <c r="G286" s="144" t="s">
        <v>526</v>
      </c>
      <c r="H286" s="144">
        <v>74</v>
      </c>
      <c r="I286" s="147">
        <v>41.768999999999998</v>
      </c>
      <c r="J286" s="148" t="s">
        <v>396</v>
      </c>
      <c r="K286" s="157">
        <v>146</v>
      </c>
      <c r="L286" s="147">
        <v>41.801000000000002</v>
      </c>
      <c r="M286" s="148" t="s">
        <v>78</v>
      </c>
      <c r="N286" s="144">
        <v>3773</v>
      </c>
      <c r="O286" s="144">
        <v>3770</v>
      </c>
      <c r="P286" s="145" t="s">
        <v>685</v>
      </c>
      <c r="Q286" s="145" t="s">
        <v>624</v>
      </c>
      <c r="R286" s="144" t="s">
        <v>399</v>
      </c>
      <c r="S286" s="144"/>
    </row>
    <row r="287" spans="1:19">
      <c r="A287" s="159"/>
      <c r="B287" s="162"/>
      <c r="C287" s="162"/>
      <c r="D287" s="165"/>
      <c r="E287" s="151" t="s">
        <v>401</v>
      </c>
      <c r="F287" s="167">
        <v>0.24722222222222223</v>
      </c>
      <c r="G287" s="162"/>
      <c r="H287" s="162">
        <v>74</v>
      </c>
      <c r="I287" s="163">
        <v>41.66</v>
      </c>
      <c r="J287" s="148" t="s">
        <v>396</v>
      </c>
      <c r="K287" s="164">
        <v>146</v>
      </c>
      <c r="L287" s="163">
        <v>41.847999999999999</v>
      </c>
      <c r="M287" s="148" t="s">
        <v>78</v>
      </c>
      <c r="N287" s="162"/>
      <c r="O287" s="162"/>
      <c r="P287" s="165"/>
      <c r="Q287" s="165"/>
      <c r="R287" s="162"/>
      <c r="S287" s="162"/>
    </row>
    <row r="288" spans="1:19">
      <c r="A288" s="159"/>
      <c r="B288" s="162"/>
      <c r="C288" s="162"/>
      <c r="D288" s="165"/>
      <c r="E288" s="151" t="s">
        <v>403</v>
      </c>
      <c r="F288" s="167">
        <v>0.29652777777777778</v>
      </c>
      <c r="G288" s="162"/>
      <c r="H288" s="162">
        <v>74</v>
      </c>
      <c r="I288" s="163">
        <v>41.509</v>
      </c>
      <c r="J288" s="148" t="s">
        <v>396</v>
      </c>
      <c r="K288" s="164">
        <v>146</v>
      </c>
      <c r="L288" s="163">
        <v>41.197000000000003</v>
      </c>
      <c r="M288" s="148" t="s">
        <v>78</v>
      </c>
      <c r="N288" s="162"/>
      <c r="O288" s="162"/>
      <c r="P288" s="165"/>
      <c r="Q288" s="165"/>
      <c r="R288" s="162"/>
      <c r="S288" s="162"/>
    </row>
    <row r="289" spans="1:19">
      <c r="A289" s="175">
        <v>43367</v>
      </c>
      <c r="B289" s="144" t="s">
        <v>266</v>
      </c>
      <c r="C289" s="144" t="s">
        <v>447</v>
      </c>
      <c r="D289" s="145" t="s">
        <v>686</v>
      </c>
      <c r="E289" s="144" t="s">
        <v>394</v>
      </c>
      <c r="F289" s="146">
        <v>0.20902777777777778</v>
      </c>
      <c r="G289" s="144"/>
      <c r="H289" s="144">
        <v>74</v>
      </c>
      <c r="I289" s="147">
        <v>41.762</v>
      </c>
      <c r="J289" s="148" t="s">
        <v>396</v>
      </c>
      <c r="K289" s="157">
        <v>146</v>
      </c>
      <c r="L289" s="147">
        <v>41.917000000000002</v>
      </c>
      <c r="M289" s="148" t="s">
        <v>78</v>
      </c>
      <c r="N289" s="144">
        <v>3773</v>
      </c>
      <c r="O289" s="144">
        <v>100</v>
      </c>
      <c r="P289" s="145"/>
      <c r="Q289" s="145" t="s">
        <v>449</v>
      </c>
      <c r="R289" s="144" t="s">
        <v>399</v>
      </c>
      <c r="S289" s="144"/>
    </row>
    <row r="290" spans="1:19">
      <c r="A290" s="159"/>
      <c r="B290" s="160"/>
      <c r="C290" s="160"/>
      <c r="D290" s="161"/>
      <c r="E290" s="151" t="s">
        <v>401</v>
      </c>
      <c r="F290" s="167">
        <v>0.21180555555555555</v>
      </c>
      <c r="G290" s="162"/>
      <c r="H290" s="162">
        <v>74</v>
      </c>
      <c r="I290" s="163">
        <v>41.752000000000002</v>
      </c>
      <c r="J290" s="148" t="s">
        <v>396</v>
      </c>
      <c r="K290" s="164">
        <v>146</v>
      </c>
      <c r="L290" s="163">
        <v>41.98</v>
      </c>
      <c r="M290" s="148" t="s">
        <v>78</v>
      </c>
      <c r="N290" s="162"/>
      <c r="O290" s="162"/>
      <c r="P290" s="165"/>
      <c r="Q290" s="165"/>
      <c r="R290" s="162"/>
      <c r="S290" s="162"/>
    </row>
    <row r="291" spans="1:19">
      <c r="A291" s="159"/>
      <c r="B291" s="162"/>
      <c r="C291" s="162"/>
      <c r="D291" s="165"/>
      <c r="E291" s="151" t="s">
        <v>403</v>
      </c>
      <c r="F291" s="167">
        <v>0.21388888888888891</v>
      </c>
      <c r="G291" s="162"/>
      <c r="H291" s="162">
        <v>74</v>
      </c>
      <c r="I291" s="163">
        <v>41.744</v>
      </c>
      <c r="J291" s="148" t="s">
        <v>396</v>
      </c>
      <c r="K291" s="164">
        <v>146</v>
      </c>
      <c r="L291" s="163">
        <v>52.006999999999998</v>
      </c>
      <c r="M291" s="148" t="s">
        <v>78</v>
      </c>
      <c r="N291" s="162"/>
      <c r="O291" s="162"/>
      <c r="P291" s="165"/>
      <c r="Q291" s="165"/>
      <c r="R291" s="162"/>
      <c r="S291" s="162"/>
    </row>
    <row r="292" spans="1:19">
      <c r="A292" s="175">
        <v>43367</v>
      </c>
      <c r="B292" s="144" t="s">
        <v>266</v>
      </c>
      <c r="C292" s="144" t="s">
        <v>447</v>
      </c>
      <c r="D292" s="145" t="s">
        <v>687</v>
      </c>
      <c r="E292" s="144" t="s">
        <v>394</v>
      </c>
      <c r="F292" s="146">
        <v>0.22083333333333333</v>
      </c>
      <c r="G292" s="144"/>
      <c r="H292" s="144">
        <v>74</v>
      </c>
      <c r="I292" s="147">
        <v>41.71</v>
      </c>
      <c r="J292" s="148" t="s">
        <v>396</v>
      </c>
      <c r="K292" s="157">
        <v>146</v>
      </c>
      <c r="L292" s="147">
        <v>52.07</v>
      </c>
      <c r="M292" s="148" t="s">
        <v>78</v>
      </c>
      <c r="N292" s="144">
        <v>3773</v>
      </c>
      <c r="O292" s="144">
        <v>250</v>
      </c>
      <c r="P292" s="145"/>
      <c r="Q292" s="145" t="s">
        <v>449</v>
      </c>
      <c r="R292" s="144" t="s">
        <v>399</v>
      </c>
      <c r="S292" s="144"/>
    </row>
    <row r="293" spans="1:19">
      <c r="A293" s="159"/>
      <c r="B293" s="160"/>
      <c r="C293" s="160"/>
      <c r="D293" s="161"/>
      <c r="E293" s="151" t="s">
        <v>401</v>
      </c>
      <c r="F293" s="167">
        <v>0.22777777777777777</v>
      </c>
      <c r="G293" s="162"/>
      <c r="H293" s="162">
        <v>74</v>
      </c>
      <c r="I293" s="163">
        <v>41.682000000000002</v>
      </c>
      <c r="J293" s="148" t="s">
        <v>396</v>
      </c>
      <c r="K293" s="164">
        <v>146</v>
      </c>
      <c r="L293" s="163">
        <v>42.033999999999999</v>
      </c>
      <c r="M293" s="148" t="s">
        <v>78</v>
      </c>
      <c r="N293" s="162"/>
      <c r="O293" s="162"/>
      <c r="P293" s="165"/>
      <c r="Q293" s="165"/>
      <c r="R293" s="162"/>
      <c r="S293" s="162"/>
    </row>
    <row r="294" spans="1:19">
      <c r="A294" s="159"/>
      <c r="B294" s="162"/>
      <c r="C294" s="162"/>
      <c r="D294" s="165"/>
      <c r="E294" s="151" t="s">
        <v>403</v>
      </c>
      <c r="F294" s="167">
        <v>0.23055555555555554</v>
      </c>
      <c r="G294" s="162"/>
      <c r="H294" s="162">
        <v>74</v>
      </c>
      <c r="I294" s="163">
        <v>41.682000000000002</v>
      </c>
      <c r="J294" s="148" t="s">
        <v>396</v>
      </c>
      <c r="K294" s="164">
        <v>146</v>
      </c>
      <c r="L294" s="163">
        <v>42.012</v>
      </c>
      <c r="M294" s="148" t="s">
        <v>78</v>
      </c>
      <c r="N294" s="162"/>
      <c r="O294" s="162"/>
      <c r="P294" s="165"/>
      <c r="Q294" s="165"/>
      <c r="R294" s="162"/>
      <c r="S294" s="162"/>
    </row>
    <row r="295" spans="1:19">
      <c r="A295" s="175">
        <v>43367</v>
      </c>
      <c r="B295" s="144" t="s">
        <v>688</v>
      </c>
      <c r="C295" s="144" t="s">
        <v>375</v>
      </c>
      <c r="D295" s="145" t="s">
        <v>688</v>
      </c>
      <c r="E295" s="144" t="s">
        <v>394</v>
      </c>
      <c r="F295" s="146">
        <v>0.39027777777777778</v>
      </c>
      <c r="G295" s="144"/>
      <c r="H295" s="144">
        <v>74</v>
      </c>
      <c r="I295" s="147">
        <v>50.592770000000002</v>
      </c>
      <c r="J295" s="148" t="s">
        <v>396</v>
      </c>
      <c r="K295" s="157">
        <v>148</v>
      </c>
      <c r="L295" s="147">
        <v>20.99316</v>
      </c>
      <c r="M295" s="148" t="s">
        <v>78</v>
      </c>
      <c r="N295" s="144">
        <v>3800</v>
      </c>
      <c r="O295" s="144">
        <v>1000</v>
      </c>
      <c r="P295" s="145"/>
      <c r="Q295" s="145" t="s">
        <v>474</v>
      </c>
      <c r="R295" s="144" t="s">
        <v>399</v>
      </c>
      <c r="S295" s="144" t="s">
        <v>689</v>
      </c>
    </row>
    <row r="296" spans="1:19">
      <c r="A296" s="175">
        <v>43367</v>
      </c>
      <c r="B296" s="144" t="s">
        <v>225</v>
      </c>
      <c r="C296" s="144" t="s">
        <v>392</v>
      </c>
      <c r="D296" s="145" t="s">
        <v>690</v>
      </c>
      <c r="E296" s="144" t="s">
        <v>394</v>
      </c>
      <c r="F296" s="146">
        <v>0.48541666666666666</v>
      </c>
      <c r="G296" s="144" t="s">
        <v>572</v>
      </c>
      <c r="H296" s="144">
        <v>75</v>
      </c>
      <c r="I296" s="147">
        <v>0.94899999999999995</v>
      </c>
      <c r="J296" s="148" t="s">
        <v>396</v>
      </c>
      <c r="K296" s="157">
        <v>149</v>
      </c>
      <c r="L296" s="147">
        <v>52.6</v>
      </c>
      <c r="M296" s="148" t="s">
        <v>78</v>
      </c>
      <c r="N296" s="144">
        <v>3825</v>
      </c>
      <c r="O296" s="144">
        <v>3815</v>
      </c>
      <c r="P296" s="145" t="s">
        <v>691</v>
      </c>
      <c r="Q296" s="145" t="s">
        <v>484</v>
      </c>
      <c r="R296" s="144" t="s">
        <v>399</v>
      </c>
      <c r="S296" s="144" t="s">
        <v>692</v>
      </c>
    </row>
    <row r="297" spans="1:19">
      <c r="A297" s="159"/>
      <c r="B297" s="162"/>
      <c r="C297" s="162"/>
      <c r="D297" s="161"/>
      <c r="E297" s="151" t="s">
        <v>401</v>
      </c>
      <c r="F297" s="167">
        <v>0.66180555555555554</v>
      </c>
      <c r="G297" s="162"/>
      <c r="H297" s="162">
        <v>75</v>
      </c>
      <c r="I297" s="163">
        <v>0.192</v>
      </c>
      <c r="J297" s="148" t="s">
        <v>396</v>
      </c>
      <c r="K297" s="164">
        <v>149</v>
      </c>
      <c r="L297" s="163">
        <v>52.484000000000002</v>
      </c>
      <c r="M297" s="148" t="s">
        <v>78</v>
      </c>
      <c r="N297" s="162"/>
      <c r="O297" s="162"/>
      <c r="P297" s="165"/>
      <c r="Q297" s="165"/>
      <c r="R297" s="162"/>
      <c r="S297" s="162"/>
    </row>
    <row r="298" spans="1:19">
      <c r="A298" s="159"/>
      <c r="B298" s="162"/>
      <c r="C298" s="162"/>
      <c r="D298" s="165"/>
      <c r="E298" s="151" t="s">
        <v>403</v>
      </c>
      <c r="F298" s="167">
        <v>0.58819444444444446</v>
      </c>
      <c r="G298" s="162"/>
      <c r="H298" s="162">
        <v>75</v>
      </c>
      <c r="I298" s="163">
        <v>0.65800000000000003</v>
      </c>
      <c r="J298" s="148" t="s">
        <v>396</v>
      </c>
      <c r="K298" s="164">
        <v>149</v>
      </c>
      <c r="L298" s="163">
        <v>52.634</v>
      </c>
      <c r="M298" s="148" t="s">
        <v>78</v>
      </c>
      <c r="N298" s="162"/>
      <c r="O298" s="162"/>
      <c r="P298" s="165"/>
      <c r="Q298" s="165"/>
      <c r="R298" s="162"/>
      <c r="S298" s="162"/>
    </row>
    <row r="299" spans="1:19">
      <c r="A299" s="175">
        <v>43367</v>
      </c>
      <c r="B299" s="144" t="s">
        <v>268</v>
      </c>
      <c r="C299" s="144" t="s">
        <v>447</v>
      </c>
      <c r="D299" s="145" t="s">
        <v>693</v>
      </c>
      <c r="E299" s="144" t="s">
        <v>394</v>
      </c>
      <c r="F299" s="146">
        <v>0.5</v>
      </c>
      <c r="G299" s="144"/>
      <c r="H299" s="144">
        <v>75</v>
      </c>
      <c r="I299" s="147">
        <v>0.88300000000000001</v>
      </c>
      <c r="J299" s="148" t="s">
        <v>396</v>
      </c>
      <c r="K299" s="157">
        <v>149</v>
      </c>
      <c r="L299" s="147">
        <v>52.536999999999999</v>
      </c>
      <c r="M299" s="148" t="s">
        <v>78</v>
      </c>
      <c r="N299" s="144">
        <v>3825</v>
      </c>
      <c r="O299" s="144">
        <v>101</v>
      </c>
      <c r="P299" s="145"/>
      <c r="Q299" s="145" t="s">
        <v>488</v>
      </c>
      <c r="R299" s="144" t="s">
        <v>399</v>
      </c>
      <c r="S299" s="144" t="s">
        <v>694</v>
      </c>
    </row>
    <row r="300" spans="1:19">
      <c r="A300" s="159"/>
      <c r="B300" s="162"/>
      <c r="C300" s="162"/>
      <c r="D300" s="165"/>
      <c r="E300" s="151" t="s">
        <v>401</v>
      </c>
      <c r="F300" s="167">
        <v>0.50277777777777777</v>
      </c>
      <c r="G300" s="162"/>
      <c r="H300" s="162">
        <v>75</v>
      </c>
      <c r="I300" s="163">
        <v>0.88200000000000001</v>
      </c>
      <c r="J300" s="148" t="s">
        <v>396</v>
      </c>
      <c r="K300" s="164">
        <v>149</v>
      </c>
      <c r="L300" s="163">
        <v>52.847999999999999</v>
      </c>
      <c r="M300" s="148" t="s">
        <v>78</v>
      </c>
      <c r="N300" s="162"/>
      <c r="O300" s="162"/>
      <c r="P300" s="165"/>
      <c r="Q300" s="165"/>
      <c r="R300" s="162"/>
      <c r="S300" s="162"/>
    </row>
    <row r="301" spans="1:19">
      <c r="A301" s="159"/>
      <c r="B301" s="160"/>
      <c r="C301" s="160"/>
      <c r="D301" s="161"/>
      <c r="E301" s="151" t="s">
        <v>403</v>
      </c>
      <c r="F301" s="167">
        <v>0.50416666666666665</v>
      </c>
      <c r="G301" s="160"/>
      <c r="H301" s="162">
        <v>75</v>
      </c>
      <c r="I301" s="163">
        <v>0.879</v>
      </c>
      <c r="J301" s="148" t="s">
        <v>396</v>
      </c>
      <c r="K301" s="164">
        <v>149</v>
      </c>
      <c r="L301" s="186">
        <v>52.889000000000003</v>
      </c>
      <c r="M301" s="148" t="s">
        <v>78</v>
      </c>
      <c r="N301" s="160"/>
      <c r="O301" s="160"/>
      <c r="P301" s="161"/>
      <c r="Q301" s="161"/>
      <c r="R301" s="160"/>
      <c r="S301" s="162"/>
    </row>
    <row r="302" spans="1:19">
      <c r="A302" s="175">
        <v>43367</v>
      </c>
      <c r="B302" s="144" t="s">
        <v>695</v>
      </c>
      <c r="C302" s="144" t="s">
        <v>516</v>
      </c>
      <c r="D302" s="145"/>
      <c r="E302" s="144" t="s">
        <v>394</v>
      </c>
      <c r="F302" s="146">
        <v>0.625</v>
      </c>
      <c r="G302" s="144"/>
      <c r="H302" s="144"/>
      <c r="I302" s="185"/>
      <c r="J302" s="148" t="s">
        <v>396</v>
      </c>
      <c r="K302" s="157"/>
      <c r="L302" s="147"/>
      <c r="M302" s="148" t="s">
        <v>78</v>
      </c>
      <c r="N302" s="144"/>
      <c r="O302" s="144"/>
      <c r="P302" s="145"/>
      <c r="Q302" s="145"/>
      <c r="R302" s="144" t="s">
        <v>399</v>
      </c>
      <c r="S302" s="144" t="s">
        <v>696</v>
      </c>
    </row>
    <row r="303" spans="1:19">
      <c r="A303" s="175">
        <v>43367</v>
      </c>
      <c r="B303" s="144" t="s">
        <v>697</v>
      </c>
      <c r="C303" s="144" t="s">
        <v>375</v>
      </c>
      <c r="D303" s="145" t="s">
        <v>697</v>
      </c>
      <c r="E303" s="144" t="s">
        <v>394</v>
      </c>
      <c r="F303" s="146">
        <v>0.99583333333333324</v>
      </c>
      <c r="G303" s="144"/>
      <c r="H303" s="144">
        <v>75</v>
      </c>
      <c r="I303" s="147">
        <v>9.8281200000000002</v>
      </c>
      <c r="J303" s="148" t="s">
        <v>396</v>
      </c>
      <c r="K303" s="157">
        <v>151</v>
      </c>
      <c r="L303" s="147">
        <v>48.490229999999997</v>
      </c>
      <c r="M303" s="148" t="s">
        <v>78</v>
      </c>
      <c r="N303" s="144">
        <v>3850</v>
      </c>
      <c r="O303" s="144">
        <v>1000</v>
      </c>
      <c r="P303" s="145"/>
      <c r="Q303" s="145" t="s">
        <v>474</v>
      </c>
      <c r="R303" s="144" t="s">
        <v>399</v>
      </c>
      <c r="S303" s="144" t="s">
        <v>698</v>
      </c>
    </row>
    <row r="304" spans="1:19">
      <c r="A304" s="175">
        <v>43368</v>
      </c>
      <c r="B304" s="144" t="s">
        <v>272</v>
      </c>
      <c r="C304" s="144" t="s">
        <v>392</v>
      </c>
      <c r="D304" s="145" t="s">
        <v>699</v>
      </c>
      <c r="E304" s="173" t="s">
        <v>394</v>
      </c>
      <c r="F304" s="146">
        <v>8.3333333333333329E-2</v>
      </c>
      <c r="G304" s="144" t="s">
        <v>220</v>
      </c>
      <c r="H304" s="144">
        <v>75</v>
      </c>
      <c r="I304" s="147">
        <v>18.012</v>
      </c>
      <c r="J304" s="148" t="s">
        <v>396</v>
      </c>
      <c r="K304" s="157">
        <v>153</v>
      </c>
      <c r="L304" s="147">
        <v>17.622</v>
      </c>
      <c r="M304" s="148" t="s">
        <v>78</v>
      </c>
      <c r="N304" s="144">
        <v>3826</v>
      </c>
      <c r="O304" s="144">
        <v>3832</v>
      </c>
      <c r="P304" s="145" t="s">
        <v>700</v>
      </c>
      <c r="Q304" s="145" t="s">
        <v>624</v>
      </c>
      <c r="R304" s="144" t="s">
        <v>399</v>
      </c>
      <c r="S304" s="144" t="s">
        <v>701</v>
      </c>
    </row>
    <row r="305" spans="1:19">
      <c r="A305" s="159"/>
      <c r="B305" s="160"/>
      <c r="C305" s="160"/>
      <c r="D305" s="161"/>
      <c r="E305" s="151" t="s">
        <v>401</v>
      </c>
      <c r="F305" s="167">
        <v>0.14930555555555555</v>
      </c>
      <c r="G305" s="162"/>
      <c r="H305" s="162">
        <v>75</v>
      </c>
      <c r="I305" s="163">
        <v>17.826000000000001</v>
      </c>
      <c r="J305" s="148" t="s">
        <v>396</v>
      </c>
      <c r="K305" s="164">
        <v>153</v>
      </c>
      <c r="L305" s="163">
        <v>17.190999999999999</v>
      </c>
      <c r="M305" s="148" t="s">
        <v>78</v>
      </c>
      <c r="N305" s="160"/>
      <c r="O305" s="162"/>
      <c r="P305" s="165"/>
      <c r="Q305" s="165"/>
      <c r="R305" s="162"/>
      <c r="S305" s="162"/>
    </row>
    <row r="306" spans="1:19">
      <c r="A306" s="159"/>
      <c r="B306" s="162"/>
      <c r="C306" s="162"/>
      <c r="D306" s="165"/>
      <c r="E306" s="151" t="s">
        <v>403</v>
      </c>
      <c r="F306" s="167">
        <v>0.20555555555555557</v>
      </c>
      <c r="G306" s="162"/>
      <c r="H306" s="162">
        <v>75</v>
      </c>
      <c r="I306" s="163">
        <v>17.734999999999999</v>
      </c>
      <c r="J306" s="148" t="s">
        <v>396</v>
      </c>
      <c r="K306" s="164">
        <v>153</v>
      </c>
      <c r="L306" s="163">
        <v>17.111000000000001</v>
      </c>
      <c r="M306" s="148" t="s">
        <v>78</v>
      </c>
      <c r="N306" s="162"/>
      <c r="O306" s="162"/>
      <c r="P306" s="165"/>
      <c r="Q306" s="165"/>
      <c r="R306" s="162"/>
      <c r="S306" s="162"/>
    </row>
    <row r="307" spans="1:19">
      <c r="A307" s="175">
        <v>43368</v>
      </c>
      <c r="B307" s="144" t="s">
        <v>272</v>
      </c>
      <c r="C307" s="144" t="s">
        <v>447</v>
      </c>
      <c r="D307" s="145" t="s">
        <v>702</v>
      </c>
      <c r="E307" s="173" t="s">
        <v>394</v>
      </c>
      <c r="F307" s="146">
        <v>0.11597222222222221</v>
      </c>
      <c r="G307" s="144"/>
      <c r="H307" s="144">
        <v>75</v>
      </c>
      <c r="I307" s="147">
        <v>17.88</v>
      </c>
      <c r="J307" s="148" t="s">
        <v>396</v>
      </c>
      <c r="K307" s="157">
        <v>153</v>
      </c>
      <c r="L307" s="147">
        <v>17.006</v>
      </c>
      <c r="M307" s="148" t="s">
        <v>78</v>
      </c>
      <c r="N307" s="144">
        <v>3836</v>
      </c>
      <c r="O307" s="144">
        <v>100</v>
      </c>
      <c r="P307" s="145"/>
      <c r="Q307" s="145" t="s">
        <v>449</v>
      </c>
      <c r="R307" s="144" t="s">
        <v>399</v>
      </c>
      <c r="S307" s="144"/>
    </row>
    <row r="308" spans="1:19">
      <c r="A308" s="159"/>
      <c r="B308" s="160"/>
      <c r="C308" s="160"/>
      <c r="D308" s="161"/>
      <c r="E308" s="151" t="s">
        <v>401</v>
      </c>
      <c r="F308" s="167">
        <v>0.11875000000000001</v>
      </c>
      <c r="G308" s="162"/>
      <c r="H308" s="162">
        <v>75</v>
      </c>
      <c r="I308" s="163">
        <v>17.896000000000001</v>
      </c>
      <c r="J308" s="148" t="s">
        <v>396</v>
      </c>
      <c r="K308" s="164">
        <v>153</v>
      </c>
      <c r="L308" s="163">
        <v>16.991</v>
      </c>
      <c r="M308" s="148" t="s">
        <v>78</v>
      </c>
      <c r="N308" s="162"/>
      <c r="O308" s="162"/>
      <c r="P308" s="165"/>
      <c r="Q308" s="165"/>
      <c r="R308" s="162"/>
      <c r="S308" s="162"/>
    </row>
    <row r="309" spans="1:19">
      <c r="A309" s="159"/>
      <c r="B309" s="162"/>
      <c r="C309" s="162"/>
      <c r="D309" s="165"/>
      <c r="E309" s="151" t="s">
        <v>403</v>
      </c>
      <c r="F309" s="167">
        <v>0.24513888888888888</v>
      </c>
      <c r="G309" s="162"/>
      <c r="H309" s="162">
        <v>75</v>
      </c>
      <c r="I309" s="163">
        <v>17.893999999999998</v>
      </c>
      <c r="J309" s="148" t="s">
        <v>396</v>
      </c>
      <c r="K309" s="164">
        <v>153</v>
      </c>
      <c r="L309" s="163">
        <v>16.989000000000001</v>
      </c>
      <c r="M309" s="148" t="s">
        <v>78</v>
      </c>
      <c r="N309" s="162"/>
      <c r="O309" s="162"/>
      <c r="P309" s="165"/>
      <c r="Q309" s="165"/>
      <c r="R309" s="162"/>
      <c r="S309" s="162"/>
    </row>
    <row r="310" spans="1:19">
      <c r="A310" s="175">
        <v>43368</v>
      </c>
      <c r="B310" s="144" t="s">
        <v>272</v>
      </c>
      <c r="C310" s="144" t="s">
        <v>447</v>
      </c>
      <c r="D310" s="145" t="s">
        <v>703</v>
      </c>
      <c r="E310" s="173" t="s">
        <v>394</v>
      </c>
      <c r="F310" s="146">
        <v>0.12638888888888888</v>
      </c>
      <c r="G310" s="144"/>
      <c r="H310" s="144">
        <v>75</v>
      </c>
      <c r="I310" s="147">
        <v>17.876999999999999</v>
      </c>
      <c r="J310" s="148" t="s">
        <v>396</v>
      </c>
      <c r="K310" s="157">
        <v>153</v>
      </c>
      <c r="L310" s="147">
        <v>17.007999999999999</v>
      </c>
      <c r="M310" s="148" t="s">
        <v>78</v>
      </c>
      <c r="N310" s="144">
        <v>3836</v>
      </c>
      <c r="O310" s="144">
        <v>250</v>
      </c>
      <c r="P310" s="145"/>
      <c r="Q310" s="145" t="s">
        <v>626</v>
      </c>
      <c r="R310" s="144" t="s">
        <v>399</v>
      </c>
      <c r="S310" s="144"/>
    </row>
    <row r="311" spans="1:19">
      <c r="A311" s="159"/>
      <c r="B311" s="162"/>
      <c r="C311" s="162"/>
      <c r="D311" s="165"/>
      <c r="E311" s="151" t="s">
        <v>401</v>
      </c>
      <c r="F311" s="167">
        <v>0.13263888888888889</v>
      </c>
      <c r="G311" s="162"/>
      <c r="H311" s="162">
        <v>75</v>
      </c>
      <c r="I311" s="163">
        <v>17.896000000000001</v>
      </c>
      <c r="J311" s="148" t="s">
        <v>396</v>
      </c>
      <c r="K311" s="164">
        <v>153</v>
      </c>
      <c r="L311" s="163">
        <v>17.026</v>
      </c>
      <c r="M311" s="148" t="s">
        <v>78</v>
      </c>
      <c r="N311" s="162"/>
      <c r="O311" s="162"/>
      <c r="P311" s="165"/>
      <c r="Q311" s="165"/>
      <c r="R311" s="162"/>
      <c r="S311" s="162"/>
    </row>
    <row r="312" spans="1:19">
      <c r="A312" s="159"/>
      <c r="B312" s="160"/>
      <c r="C312" s="160"/>
      <c r="D312" s="161"/>
      <c r="E312" s="151" t="s">
        <v>403</v>
      </c>
      <c r="F312" s="167" t="s">
        <v>704</v>
      </c>
      <c r="G312" s="160"/>
      <c r="H312" s="162">
        <v>75</v>
      </c>
      <c r="I312" s="186">
        <v>17.873999999999999</v>
      </c>
      <c r="J312" s="148" t="s">
        <v>396</v>
      </c>
      <c r="K312" s="164">
        <v>153</v>
      </c>
      <c r="L312" s="186">
        <v>17.18</v>
      </c>
      <c r="M312" s="148" t="s">
        <v>78</v>
      </c>
      <c r="N312" s="160"/>
      <c r="O312" s="160"/>
      <c r="P312" s="161"/>
      <c r="Q312" s="161"/>
      <c r="R312" s="160"/>
      <c r="S312" s="160"/>
    </row>
    <row r="313" spans="1:19">
      <c r="A313" s="175">
        <v>43368</v>
      </c>
      <c r="B313" s="144" t="s">
        <v>274</v>
      </c>
      <c r="C313" s="144" t="s">
        <v>392</v>
      </c>
      <c r="D313" s="145" t="s">
        <v>705</v>
      </c>
      <c r="E313" s="173" t="s">
        <v>394</v>
      </c>
      <c r="F313" s="146">
        <v>0.6777777777777777</v>
      </c>
      <c r="G313" s="144" t="s">
        <v>706</v>
      </c>
      <c r="H313" s="144">
        <v>75</v>
      </c>
      <c r="I313" s="147">
        <v>0.13100000000000001</v>
      </c>
      <c r="J313" s="148" t="s">
        <v>396</v>
      </c>
      <c r="K313" s="157">
        <v>150</v>
      </c>
      <c r="L313" s="147">
        <v>0.43099999999999999</v>
      </c>
      <c r="M313" s="148" t="s">
        <v>78</v>
      </c>
      <c r="N313" s="144">
        <v>3818</v>
      </c>
      <c r="O313" s="144">
        <v>1000</v>
      </c>
      <c r="P313" s="145" t="s">
        <v>707</v>
      </c>
      <c r="Q313" s="145" t="s">
        <v>484</v>
      </c>
      <c r="R313" s="144" t="s">
        <v>399</v>
      </c>
      <c r="S313" s="144" t="s">
        <v>708</v>
      </c>
    </row>
    <row r="314" spans="1:19">
      <c r="A314" s="159"/>
      <c r="B314" s="162"/>
      <c r="C314" s="162"/>
      <c r="D314" s="165"/>
      <c r="E314" s="151" t="s">
        <v>401</v>
      </c>
      <c r="F314" s="167">
        <v>0.69652777777777775</v>
      </c>
      <c r="G314" s="162"/>
      <c r="H314" s="162">
        <v>75</v>
      </c>
      <c r="I314" s="163">
        <v>0.187</v>
      </c>
      <c r="J314" s="148" t="s">
        <v>396</v>
      </c>
      <c r="K314" s="164">
        <v>150</v>
      </c>
      <c r="L314" s="163">
        <v>0.38800000000000001</v>
      </c>
      <c r="M314" s="148" t="s">
        <v>78</v>
      </c>
      <c r="N314" s="162"/>
      <c r="O314" s="162"/>
      <c r="P314" s="165"/>
      <c r="Q314" s="165"/>
      <c r="R314" s="162"/>
      <c r="S314" s="162"/>
    </row>
    <row r="315" spans="1:19">
      <c r="A315" s="159"/>
      <c r="B315" s="162"/>
      <c r="C315" s="162"/>
      <c r="D315" s="165"/>
      <c r="E315" s="151" t="s">
        <v>403</v>
      </c>
      <c r="F315" s="167">
        <v>0.60277777777777775</v>
      </c>
      <c r="G315" s="162"/>
      <c r="H315" s="162">
        <v>75</v>
      </c>
      <c r="I315" s="163">
        <v>0.23899999999999999</v>
      </c>
      <c r="J315" s="148" t="s">
        <v>396</v>
      </c>
      <c r="K315" s="164">
        <v>150</v>
      </c>
      <c r="L315" s="163">
        <v>0.97099999999999997</v>
      </c>
      <c r="M315" s="148" t="s">
        <v>78</v>
      </c>
      <c r="N315" s="162"/>
      <c r="O315" s="162"/>
      <c r="P315" s="165"/>
      <c r="Q315" s="165"/>
      <c r="R315" s="162"/>
      <c r="S315" s="162"/>
    </row>
    <row r="316" spans="1:19">
      <c r="A316" s="175">
        <v>43368</v>
      </c>
      <c r="B316" s="144" t="s">
        <v>709</v>
      </c>
      <c r="C316" s="144" t="s">
        <v>375</v>
      </c>
      <c r="D316" s="145" t="s">
        <v>709</v>
      </c>
      <c r="E316" s="144" t="s">
        <v>394</v>
      </c>
      <c r="F316" s="146">
        <v>0.27916666666666667</v>
      </c>
      <c r="G316" s="144"/>
      <c r="H316" s="144">
        <v>74</v>
      </c>
      <c r="I316" s="178">
        <v>55.982999999999997</v>
      </c>
      <c r="J316" s="148" t="s">
        <v>396</v>
      </c>
      <c r="K316" s="157">
        <v>153</v>
      </c>
      <c r="L316" s="147">
        <v>15.190300000000001</v>
      </c>
      <c r="M316" s="148" t="s">
        <v>78</v>
      </c>
      <c r="N316" s="144" t="s">
        <v>710</v>
      </c>
      <c r="O316" s="144" t="s">
        <v>406</v>
      </c>
      <c r="P316" s="145"/>
      <c r="Q316" s="145" t="s">
        <v>711</v>
      </c>
      <c r="R316" s="144" t="s">
        <v>399</v>
      </c>
      <c r="S316" s="144" t="s">
        <v>712</v>
      </c>
    </row>
    <row r="317" spans="1:19">
      <c r="A317" s="175">
        <v>43368</v>
      </c>
      <c r="B317" s="144" t="s">
        <v>713</v>
      </c>
      <c r="C317" s="144" t="s">
        <v>375</v>
      </c>
      <c r="D317" s="145" t="s">
        <v>713</v>
      </c>
      <c r="E317" s="144" t="s">
        <v>394</v>
      </c>
      <c r="F317" s="146">
        <v>0.36388888888888887</v>
      </c>
      <c r="G317" s="144"/>
      <c r="H317" s="144">
        <v>74</v>
      </c>
      <c r="I317" s="178">
        <v>29.96387</v>
      </c>
      <c r="J317" s="148" t="s">
        <v>396</v>
      </c>
      <c r="K317" s="157">
        <v>153</v>
      </c>
      <c r="L317" s="147">
        <v>17.05566</v>
      </c>
      <c r="M317" s="148" t="s">
        <v>78</v>
      </c>
      <c r="N317" s="144">
        <v>3500</v>
      </c>
      <c r="O317" s="144" t="s">
        <v>406</v>
      </c>
      <c r="P317" s="145"/>
      <c r="Q317" s="145" t="s">
        <v>496</v>
      </c>
      <c r="R317" s="144" t="s">
        <v>399</v>
      </c>
      <c r="S317" s="144" t="s">
        <v>714</v>
      </c>
    </row>
    <row r="318" spans="1:19">
      <c r="A318" s="175">
        <v>43368</v>
      </c>
      <c r="B318" s="144" t="s">
        <v>715</v>
      </c>
      <c r="C318" s="144" t="s">
        <v>375</v>
      </c>
      <c r="D318" s="145" t="s">
        <v>715</v>
      </c>
      <c r="E318" s="144" t="s">
        <v>394</v>
      </c>
      <c r="F318" s="146">
        <v>0.45347222222222222</v>
      </c>
      <c r="G318" s="144"/>
      <c r="H318" s="144">
        <v>74</v>
      </c>
      <c r="I318" s="178">
        <v>45.262210000000003</v>
      </c>
      <c r="J318" s="148" t="s">
        <v>396</v>
      </c>
      <c r="K318" s="157">
        <v>151</v>
      </c>
      <c r="L318" s="147">
        <v>50.7089</v>
      </c>
      <c r="M318" s="148" t="s">
        <v>78</v>
      </c>
      <c r="N318" s="173">
        <v>3770</v>
      </c>
      <c r="O318" s="173">
        <v>1000</v>
      </c>
      <c r="P318" s="171"/>
      <c r="Q318" s="171" t="s">
        <v>496</v>
      </c>
      <c r="R318" s="144" t="s">
        <v>399</v>
      </c>
      <c r="S318" s="173" t="s">
        <v>716</v>
      </c>
    </row>
    <row r="319" spans="1:19">
      <c r="A319" s="175">
        <v>43368</v>
      </c>
      <c r="B319" s="144" t="s">
        <v>717</v>
      </c>
      <c r="C319" s="144" t="s">
        <v>516</v>
      </c>
      <c r="D319" s="145"/>
      <c r="E319" s="144" t="s">
        <v>394</v>
      </c>
      <c r="F319" s="173"/>
      <c r="G319" s="173"/>
      <c r="H319" s="173"/>
      <c r="I319" s="173"/>
      <c r="J319" s="148" t="s">
        <v>396</v>
      </c>
      <c r="K319" s="173"/>
      <c r="L319" s="173"/>
      <c r="M319" s="148" t="s">
        <v>78</v>
      </c>
      <c r="N319" s="144"/>
      <c r="O319" s="144"/>
      <c r="P319" s="145"/>
      <c r="Q319" s="145"/>
      <c r="R319" s="144" t="s">
        <v>399</v>
      </c>
      <c r="S319" s="144" t="s">
        <v>456</v>
      </c>
    </row>
    <row r="320" spans="1:19">
      <c r="A320" s="175">
        <v>43369</v>
      </c>
      <c r="B320" s="144" t="s">
        <v>718</v>
      </c>
      <c r="C320" s="144" t="s">
        <v>375</v>
      </c>
      <c r="D320" s="145" t="s">
        <v>718</v>
      </c>
      <c r="E320" s="144" t="s">
        <v>394</v>
      </c>
      <c r="F320" s="146">
        <v>3.9583333333333331E-2</v>
      </c>
      <c r="G320" s="144"/>
      <c r="H320" s="144">
        <v>74</v>
      </c>
      <c r="I320" s="147">
        <v>31.096</v>
      </c>
      <c r="J320" s="148" t="s">
        <v>396</v>
      </c>
      <c r="K320" s="195">
        <v>149</v>
      </c>
      <c r="L320" s="157">
        <v>56.103999999999999</v>
      </c>
      <c r="M320" s="148" t="s">
        <v>78</v>
      </c>
      <c r="N320" s="144">
        <v>3813</v>
      </c>
      <c r="O320" s="144"/>
      <c r="P320" s="145"/>
      <c r="Q320" s="145" t="s">
        <v>719</v>
      </c>
      <c r="R320" s="144" t="s">
        <v>399</v>
      </c>
      <c r="S320" s="144" t="s">
        <v>720</v>
      </c>
    </row>
    <row r="321" spans="1:19">
      <c r="A321" s="175">
        <v>43369</v>
      </c>
      <c r="B321" s="173" t="s">
        <v>721</v>
      </c>
      <c r="C321" s="144" t="s">
        <v>392</v>
      </c>
      <c r="D321" s="145" t="s">
        <v>722</v>
      </c>
      <c r="E321" s="173" t="s">
        <v>394</v>
      </c>
      <c r="F321" s="146">
        <v>0.13749999999999998</v>
      </c>
      <c r="G321" s="173" t="s">
        <v>220</v>
      </c>
      <c r="H321" s="144">
        <v>74</v>
      </c>
      <c r="I321" s="185">
        <v>4.9000000000000002E-2</v>
      </c>
      <c r="J321" s="148" t="s">
        <v>396</v>
      </c>
      <c r="K321" s="181">
        <v>150</v>
      </c>
      <c r="L321" s="185">
        <v>0.28699999999999998</v>
      </c>
      <c r="M321" s="148" t="s">
        <v>78</v>
      </c>
      <c r="N321" s="173">
        <v>3823</v>
      </c>
      <c r="O321" s="173">
        <v>3814</v>
      </c>
      <c r="P321" s="171" t="s">
        <v>723</v>
      </c>
      <c r="Q321" s="171" t="s">
        <v>493</v>
      </c>
      <c r="R321" s="144" t="s">
        <v>399</v>
      </c>
      <c r="S321" s="173" t="s">
        <v>724</v>
      </c>
    </row>
    <row r="322" spans="1:19">
      <c r="A322" s="159"/>
      <c r="B322" s="160"/>
      <c r="C322" s="162"/>
      <c r="D322" s="165"/>
      <c r="E322" s="151" t="s">
        <v>401</v>
      </c>
      <c r="F322" s="167">
        <v>0.18888888888888888</v>
      </c>
      <c r="G322" s="160"/>
      <c r="H322" s="151">
        <v>74</v>
      </c>
      <c r="I322" s="163">
        <v>0.379</v>
      </c>
      <c r="J322" s="148" t="s">
        <v>396</v>
      </c>
      <c r="K322" s="184">
        <v>149</v>
      </c>
      <c r="L322" s="186">
        <v>59.8</v>
      </c>
      <c r="M322" s="148" t="s">
        <v>78</v>
      </c>
      <c r="N322" s="160"/>
      <c r="O322" s="160"/>
      <c r="P322" s="161"/>
      <c r="Q322" s="161"/>
      <c r="R322" s="160"/>
      <c r="S322" s="160"/>
    </row>
    <row r="323" spans="1:19">
      <c r="A323" s="159"/>
      <c r="B323" s="160"/>
      <c r="C323" s="162"/>
      <c r="D323" s="165"/>
      <c r="E323" s="151" t="s">
        <v>403</v>
      </c>
      <c r="F323" s="167">
        <v>0.24097222222222223</v>
      </c>
      <c r="G323" s="160"/>
      <c r="H323" s="151">
        <v>74</v>
      </c>
      <c r="I323" s="186">
        <v>0.58899999999999997</v>
      </c>
      <c r="J323" s="148" t="s">
        <v>396</v>
      </c>
      <c r="K323" s="184">
        <v>149</v>
      </c>
      <c r="L323" s="186">
        <v>59.386000000000003</v>
      </c>
      <c r="M323" s="148" t="s">
        <v>78</v>
      </c>
      <c r="N323" s="160"/>
      <c r="O323" s="160"/>
      <c r="P323" s="161"/>
      <c r="Q323" s="161"/>
      <c r="R323" s="160"/>
      <c r="S323" s="160"/>
    </row>
    <row r="324" spans="1:19">
      <c r="A324" s="175">
        <v>43369</v>
      </c>
      <c r="B324" s="144" t="s">
        <v>725</v>
      </c>
      <c r="C324" s="144" t="s">
        <v>375</v>
      </c>
      <c r="D324" s="145" t="s">
        <v>725</v>
      </c>
      <c r="E324" s="144" t="s">
        <v>394</v>
      </c>
      <c r="F324" s="146">
        <v>0.35416666666666669</v>
      </c>
      <c r="G324" s="173"/>
      <c r="H324" s="173">
        <v>73</v>
      </c>
      <c r="I324" s="193">
        <v>44.989750000000001</v>
      </c>
      <c r="J324" s="148" t="s">
        <v>396</v>
      </c>
      <c r="K324" s="181">
        <v>151</v>
      </c>
      <c r="L324" s="178">
        <v>45.074219999999997</v>
      </c>
      <c r="M324" s="148" t="s">
        <v>78</v>
      </c>
      <c r="N324" s="173">
        <v>3750</v>
      </c>
      <c r="O324" s="173">
        <v>1000</v>
      </c>
      <c r="P324" s="171"/>
      <c r="Q324" s="171" t="s">
        <v>496</v>
      </c>
      <c r="R324" s="144" t="s">
        <v>399</v>
      </c>
      <c r="S324" s="144" t="s">
        <v>726</v>
      </c>
    </row>
    <row r="325" spans="1:19">
      <c r="A325" s="175">
        <v>43369</v>
      </c>
      <c r="B325" s="144" t="s">
        <v>727</v>
      </c>
      <c r="C325" s="144" t="s">
        <v>375</v>
      </c>
      <c r="D325" s="145" t="s">
        <v>727</v>
      </c>
      <c r="E325" s="144" t="s">
        <v>394</v>
      </c>
      <c r="F325" s="146">
        <v>0.46388888888888885</v>
      </c>
      <c r="G325" s="173"/>
      <c r="H325" s="173">
        <v>73</v>
      </c>
      <c r="I325" s="193">
        <v>30.075199999999999</v>
      </c>
      <c r="J325" s="148" t="s">
        <v>396</v>
      </c>
      <c r="K325" s="181">
        <v>150</v>
      </c>
      <c r="L325" s="193">
        <v>0.22949</v>
      </c>
      <c r="M325" s="148" t="s">
        <v>78</v>
      </c>
      <c r="N325" s="173">
        <v>3800</v>
      </c>
      <c r="O325" s="173">
        <v>1000</v>
      </c>
      <c r="P325" s="171"/>
      <c r="Q325" s="171" t="s">
        <v>496</v>
      </c>
      <c r="R325" s="144" t="s">
        <v>399</v>
      </c>
      <c r="S325" s="144" t="s">
        <v>728</v>
      </c>
    </row>
    <row r="326" spans="1:19">
      <c r="A326" s="175">
        <v>43369</v>
      </c>
      <c r="B326" s="144" t="s">
        <v>729</v>
      </c>
      <c r="C326" s="144" t="s">
        <v>375</v>
      </c>
      <c r="D326" s="145" t="s">
        <v>729</v>
      </c>
      <c r="E326" s="144" t="s">
        <v>394</v>
      </c>
      <c r="F326" s="146">
        <v>0.57013888888888886</v>
      </c>
      <c r="G326" s="173"/>
      <c r="H326" s="173">
        <v>73</v>
      </c>
      <c r="I326" s="193">
        <v>14.683109999999999</v>
      </c>
      <c r="J326" s="148" t="s">
        <v>396</v>
      </c>
      <c r="K326" s="181">
        <v>148</v>
      </c>
      <c r="L326" s="193">
        <v>13.893549999999999</v>
      </c>
      <c r="M326" s="148" t="s">
        <v>78</v>
      </c>
      <c r="N326" s="173">
        <v>3850</v>
      </c>
      <c r="O326" s="173">
        <v>1000</v>
      </c>
      <c r="P326" s="171"/>
      <c r="Q326" s="171" t="s">
        <v>496</v>
      </c>
      <c r="R326" s="144" t="s">
        <v>399</v>
      </c>
      <c r="S326" s="144" t="s">
        <v>730</v>
      </c>
    </row>
    <row r="327" spans="1:19">
      <c r="A327" s="175">
        <v>43369</v>
      </c>
      <c r="B327" s="173" t="s">
        <v>731</v>
      </c>
      <c r="C327" s="144" t="s">
        <v>392</v>
      </c>
      <c r="D327" s="145" t="s">
        <v>732</v>
      </c>
      <c r="E327" s="173" t="s">
        <v>394</v>
      </c>
      <c r="F327" s="146">
        <v>0.71805555555555556</v>
      </c>
      <c r="G327" s="173" t="s">
        <v>220</v>
      </c>
      <c r="H327" s="173">
        <v>73</v>
      </c>
      <c r="I327" s="185">
        <v>6.2E-2</v>
      </c>
      <c r="J327" s="148" t="s">
        <v>396</v>
      </c>
      <c r="K327" s="181">
        <v>150</v>
      </c>
      <c r="L327" s="185">
        <v>0.33860000000000001</v>
      </c>
      <c r="M327" s="148" t="s">
        <v>78</v>
      </c>
      <c r="N327" s="173">
        <v>3746</v>
      </c>
      <c r="O327" s="173">
        <v>3736</v>
      </c>
      <c r="P327" s="171" t="s">
        <v>733</v>
      </c>
      <c r="Q327" s="171" t="s">
        <v>484</v>
      </c>
      <c r="R327" s="144" t="s">
        <v>399</v>
      </c>
      <c r="S327" s="173" t="s">
        <v>734</v>
      </c>
    </row>
    <row r="328" spans="1:19">
      <c r="A328" s="160"/>
      <c r="B328" s="198"/>
      <c r="C328" s="198"/>
      <c r="D328" s="199"/>
      <c r="E328" s="198" t="s">
        <v>401</v>
      </c>
      <c r="F328" s="153">
        <v>0.76736111111111116</v>
      </c>
      <c r="G328" s="155"/>
      <c r="H328" s="155">
        <v>73</v>
      </c>
      <c r="I328" s="183">
        <v>0.13</v>
      </c>
      <c r="J328" s="148" t="s">
        <v>396</v>
      </c>
      <c r="K328" s="200">
        <v>149</v>
      </c>
      <c r="L328" s="183">
        <v>59.655999999999999</v>
      </c>
      <c r="M328" s="148" t="s">
        <v>78</v>
      </c>
      <c r="N328" s="155"/>
      <c r="O328" s="155"/>
      <c r="P328" s="201"/>
      <c r="Q328" s="201"/>
      <c r="R328" s="155"/>
      <c r="S328" s="155"/>
    </row>
    <row r="329" spans="1:19">
      <c r="A329" s="159"/>
      <c r="B329" s="198"/>
      <c r="C329" s="198"/>
      <c r="D329" s="199"/>
      <c r="E329" s="198" t="s">
        <v>403</v>
      </c>
      <c r="F329" s="153">
        <v>0.81527777777777777</v>
      </c>
      <c r="G329" s="155"/>
      <c r="H329" s="155">
        <v>73</v>
      </c>
      <c r="I329" s="183">
        <v>0.11600000000000001</v>
      </c>
      <c r="J329" s="148" t="s">
        <v>396</v>
      </c>
      <c r="K329" s="200">
        <v>149</v>
      </c>
      <c r="L329" s="183">
        <v>59.05</v>
      </c>
      <c r="M329" s="148" t="s">
        <v>78</v>
      </c>
      <c r="N329" s="155"/>
      <c r="O329" s="155"/>
      <c r="P329" s="201"/>
      <c r="Q329" s="201"/>
      <c r="R329" s="155"/>
      <c r="S329" s="155"/>
    </row>
    <row r="330" spans="1:19">
      <c r="A330" s="175">
        <v>43369</v>
      </c>
      <c r="B330" s="173" t="s">
        <v>735</v>
      </c>
      <c r="C330" s="144" t="s">
        <v>447</v>
      </c>
      <c r="D330" s="145" t="s">
        <v>736</v>
      </c>
      <c r="E330" s="173" t="s">
        <v>394</v>
      </c>
      <c r="F330" s="146">
        <v>0.72986111111111107</v>
      </c>
      <c r="G330" s="173"/>
      <c r="H330" s="173">
        <v>73</v>
      </c>
      <c r="I330" s="185">
        <v>6.2E-2</v>
      </c>
      <c r="J330" s="148" t="s">
        <v>396</v>
      </c>
      <c r="K330" s="181">
        <v>150</v>
      </c>
      <c r="L330" s="185">
        <v>0.42799999999999999</v>
      </c>
      <c r="M330" s="148" t="s">
        <v>78</v>
      </c>
      <c r="N330" s="173">
        <v>3746</v>
      </c>
      <c r="O330" s="173">
        <v>100</v>
      </c>
      <c r="P330" s="171"/>
      <c r="Q330" s="171" t="s">
        <v>488</v>
      </c>
      <c r="R330" s="144" t="s">
        <v>399</v>
      </c>
      <c r="S330" s="173"/>
    </row>
    <row r="331" spans="1:19">
      <c r="A331" s="159"/>
      <c r="B331" s="160"/>
      <c r="C331" s="162"/>
      <c r="D331" s="165"/>
      <c r="E331" s="151" t="s">
        <v>401</v>
      </c>
      <c r="F331" s="153">
        <v>0.73333333333333339</v>
      </c>
      <c r="G331" s="155"/>
      <c r="H331" s="155">
        <v>73</v>
      </c>
      <c r="I331" s="183">
        <v>6.7000000000000004E-2</v>
      </c>
      <c r="J331" s="148" t="s">
        <v>396</v>
      </c>
      <c r="K331" s="200">
        <v>150</v>
      </c>
      <c r="L331" s="183">
        <v>0.129</v>
      </c>
      <c r="M331" s="148" t="s">
        <v>78</v>
      </c>
      <c r="N331" s="155"/>
      <c r="O331" s="155"/>
      <c r="P331" s="201"/>
      <c r="Q331" s="201"/>
      <c r="R331" s="155"/>
      <c r="S331" s="155"/>
    </row>
    <row r="332" spans="1:19">
      <c r="A332" s="159"/>
      <c r="B332" s="160"/>
      <c r="C332" s="160"/>
      <c r="D332" s="161"/>
      <c r="E332" s="151" t="s">
        <v>403</v>
      </c>
      <c r="F332" s="153">
        <v>0.73541666666666661</v>
      </c>
      <c r="G332" s="155"/>
      <c r="H332" s="155">
        <v>73</v>
      </c>
      <c r="I332" s="183">
        <v>9.2999999999999999E-2</v>
      </c>
      <c r="J332" s="148" t="s">
        <v>396</v>
      </c>
      <c r="K332" s="200">
        <v>150</v>
      </c>
      <c r="L332" s="183">
        <v>0.1</v>
      </c>
      <c r="M332" s="148" t="s">
        <v>78</v>
      </c>
      <c r="N332" s="155"/>
      <c r="O332" s="155"/>
      <c r="P332" s="201"/>
      <c r="Q332" s="201"/>
      <c r="R332" s="155"/>
      <c r="S332" s="155"/>
    </row>
    <row r="333" spans="1:19">
      <c r="A333" s="175">
        <v>43369</v>
      </c>
      <c r="B333" s="173" t="s">
        <v>735</v>
      </c>
      <c r="C333" s="144" t="s">
        <v>447</v>
      </c>
      <c r="D333" s="145" t="s">
        <v>737</v>
      </c>
      <c r="E333" s="173" t="s">
        <v>394</v>
      </c>
      <c r="F333" s="146">
        <v>0.74097222222222225</v>
      </c>
      <c r="G333" s="173"/>
      <c r="H333" s="173">
        <v>73</v>
      </c>
      <c r="I333" s="185">
        <v>8.6999999999999994E-2</v>
      </c>
      <c r="J333" s="148" t="s">
        <v>396</v>
      </c>
      <c r="K333" s="181">
        <v>150</v>
      </c>
      <c r="L333" s="185">
        <v>0</v>
      </c>
      <c r="M333" s="148" t="s">
        <v>78</v>
      </c>
      <c r="N333" s="173">
        <v>3746</v>
      </c>
      <c r="O333" s="173">
        <v>300</v>
      </c>
      <c r="P333" s="171"/>
      <c r="Q333" s="171" t="s">
        <v>488</v>
      </c>
      <c r="R333" s="144" t="s">
        <v>399</v>
      </c>
      <c r="S333" s="173"/>
    </row>
    <row r="334" spans="1:19">
      <c r="A334" s="159"/>
      <c r="B334" s="160"/>
      <c r="C334" s="162"/>
      <c r="D334" s="165"/>
      <c r="E334" s="151" t="s">
        <v>401</v>
      </c>
      <c r="F334" s="153">
        <v>0.75069444444444444</v>
      </c>
      <c r="G334" s="155"/>
      <c r="H334" s="155">
        <v>73</v>
      </c>
      <c r="I334" s="183">
        <v>0.10199999999999999</v>
      </c>
      <c r="J334" s="148" t="s">
        <v>396</v>
      </c>
      <c r="K334" s="200">
        <v>149</v>
      </c>
      <c r="L334" s="183">
        <v>59.981000000000002</v>
      </c>
      <c r="M334" s="148" t="s">
        <v>78</v>
      </c>
      <c r="N334" s="155"/>
      <c r="O334" s="155"/>
      <c r="P334" s="201"/>
      <c r="Q334" s="201"/>
      <c r="R334" s="155"/>
      <c r="S334" s="155"/>
    </row>
    <row r="335" spans="1:19">
      <c r="A335" s="159"/>
      <c r="B335" s="160"/>
      <c r="C335" s="160"/>
      <c r="D335" s="161"/>
      <c r="E335" s="151" t="s">
        <v>403</v>
      </c>
      <c r="F335" s="153">
        <v>0.75416666666666676</v>
      </c>
      <c r="G335" s="155"/>
      <c r="H335" s="155">
        <v>73</v>
      </c>
      <c r="I335" s="183">
        <v>9.5000000000000001E-2</v>
      </c>
      <c r="J335" s="148" t="s">
        <v>396</v>
      </c>
      <c r="K335" s="200">
        <v>149</v>
      </c>
      <c r="L335" s="183">
        <v>59.741</v>
      </c>
      <c r="M335" s="148" t="s">
        <v>78</v>
      </c>
      <c r="N335" s="155"/>
      <c r="O335" s="155"/>
      <c r="P335" s="201"/>
      <c r="Q335" s="201"/>
      <c r="R335" s="151"/>
      <c r="S335" s="202"/>
    </row>
    <row r="336" spans="1:19">
      <c r="A336" s="175">
        <v>43369</v>
      </c>
      <c r="B336" s="144" t="s">
        <v>738</v>
      </c>
      <c r="C336" s="144" t="s">
        <v>375</v>
      </c>
      <c r="D336" s="145" t="s">
        <v>738</v>
      </c>
      <c r="E336" s="144" t="s">
        <v>394</v>
      </c>
      <c r="F336" s="146">
        <v>0.91319444444444453</v>
      </c>
      <c r="G336" s="173"/>
      <c r="H336" s="173">
        <v>72</v>
      </c>
      <c r="I336" s="193">
        <v>30.630859999999998</v>
      </c>
      <c r="J336" s="148" t="s">
        <v>396</v>
      </c>
      <c r="K336" s="181">
        <v>150</v>
      </c>
      <c r="L336" s="203">
        <v>2.3222700000000001</v>
      </c>
      <c r="M336" s="148" t="s">
        <v>78</v>
      </c>
      <c r="N336" s="173">
        <v>3000</v>
      </c>
      <c r="O336" s="173">
        <v>1100</v>
      </c>
      <c r="P336" s="171"/>
      <c r="Q336" s="171"/>
      <c r="R336" s="173" t="s">
        <v>399</v>
      </c>
      <c r="S336" s="173" t="s">
        <v>739</v>
      </c>
    </row>
    <row r="337" spans="1:19">
      <c r="A337" s="175">
        <v>43370</v>
      </c>
      <c r="B337" s="173" t="s">
        <v>740</v>
      </c>
      <c r="C337" s="144" t="s">
        <v>392</v>
      </c>
      <c r="D337" s="145" t="s">
        <v>741</v>
      </c>
      <c r="E337" s="173" t="s">
        <v>394</v>
      </c>
      <c r="F337" s="146">
        <v>7.4999999999999997E-2</v>
      </c>
      <c r="G337" s="173" t="s">
        <v>220</v>
      </c>
      <c r="H337" s="173">
        <v>71</v>
      </c>
      <c r="I337" s="185">
        <v>57.292999999999999</v>
      </c>
      <c r="J337" s="148" t="s">
        <v>396</v>
      </c>
      <c r="K337" s="181">
        <v>150</v>
      </c>
      <c r="L337" s="185">
        <v>15.535</v>
      </c>
      <c r="M337" s="148" t="s">
        <v>78</v>
      </c>
      <c r="N337" s="173">
        <v>3006</v>
      </c>
      <c r="O337" s="173">
        <v>2996</v>
      </c>
      <c r="P337" s="171" t="s">
        <v>742</v>
      </c>
      <c r="Q337" s="171" t="s">
        <v>624</v>
      </c>
      <c r="R337" s="173" t="s">
        <v>399</v>
      </c>
      <c r="S337" s="173"/>
    </row>
    <row r="338" spans="1:19">
      <c r="A338" s="159"/>
      <c r="B338" s="160"/>
      <c r="C338" s="151"/>
      <c r="D338" s="152"/>
      <c r="E338" s="151" t="s">
        <v>401</v>
      </c>
      <c r="F338" s="167">
        <v>0.11805555555555557</v>
      </c>
      <c r="G338" s="160"/>
      <c r="H338" s="155">
        <v>71</v>
      </c>
      <c r="I338" s="183">
        <v>57.847000000000001</v>
      </c>
      <c r="J338" s="148" t="s">
        <v>396</v>
      </c>
      <c r="K338" s="200">
        <v>150</v>
      </c>
      <c r="L338" s="186">
        <v>14.234</v>
      </c>
      <c r="M338" s="148" t="s">
        <v>78</v>
      </c>
      <c r="N338" s="160"/>
      <c r="O338" s="160"/>
      <c r="P338" s="161"/>
      <c r="Q338" s="161"/>
      <c r="R338" s="160"/>
      <c r="S338" s="160"/>
    </row>
    <row r="339" spans="1:19">
      <c r="A339" s="159"/>
      <c r="B339" s="160"/>
      <c r="C339" s="162"/>
      <c r="D339" s="165"/>
      <c r="E339" s="151" t="s">
        <v>403</v>
      </c>
      <c r="F339" s="167">
        <v>0.15972222222222224</v>
      </c>
      <c r="G339" s="160"/>
      <c r="H339" s="155">
        <v>71</v>
      </c>
      <c r="I339" s="183">
        <v>58.19</v>
      </c>
      <c r="J339" s="148" t="s">
        <v>396</v>
      </c>
      <c r="K339" s="200">
        <v>150</v>
      </c>
      <c r="L339" s="186">
        <v>13.567</v>
      </c>
      <c r="M339" s="148" t="s">
        <v>78</v>
      </c>
      <c r="N339" s="160"/>
      <c r="O339" s="160"/>
      <c r="P339" s="161"/>
      <c r="Q339" s="161"/>
      <c r="R339" s="160"/>
      <c r="S339" s="160"/>
    </row>
    <row r="340" spans="1:19">
      <c r="A340" s="175">
        <v>43370</v>
      </c>
      <c r="B340" s="173" t="s">
        <v>740</v>
      </c>
      <c r="C340" s="144" t="s">
        <v>447</v>
      </c>
      <c r="D340" s="145" t="s">
        <v>743</v>
      </c>
      <c r="E340" s="173" t="s">
        <v>394</v>
      </c>
      <c r="F340" s="146">
        <v>0.10208333333333335</v>
      </c>
      <c r="G340" s="173"/>
      <c r="H340" s="173">
        <v>71</v>
      </c>
      <c r="I340" s="185">
        <v>57.761000000000003</v>
      </c>
      <c r="J340" s="148" t="s">
        <v>396</v>
      </c>
      <c r="K340" s="181">
        <v>150</v>
      </c>
      <c r="L340" s="185">
        <v>14.183</v>
      </c>
      <c r="M340" s="148" t="s">
        <v>78</v>
      </c>
      <c r="N340" s="173">
        <v>3006</v>
      </c>
      <c r="O340" s="173">
        <v>100</v>
      </c>
      <c r="P340" s="171"/>
      <c r="Q340" s="171" t="s">
        <v>744</v>
      </c>
      <c r="R340" s="173" t="s">
        <v>399</v>
      </c>
      <c r="S340" s="173" t="s">
        <v>745</v>
      </c>
    </row>
    <row r="341" spans="1:19">
      <c r="A341" s="159"/>
      <c r="B341" s="160"/>
      <c r="C341" s="160"/>
      <c r="D341" s="161"/>
      <c r="E341" s="151" t="s">
        <v>401</v>
      </c>
      <c r="F341" s="167">
        <v>0.10694444444444444</v>
      </c>
      <c r="G341" s="160"/>
      <c r="H341" s="155">
        <v>71</v>
      </c>
      <c r="I341" s="186">
        <v>57.792999999999999</v>
      </c>
      <c r="J341" s="148" t="s">
        <v>396</v>
      </c>
      <c r="K341" s="200">
        <v>150</v>
      </c>
      <c r="L341" s="186">
        <v>14.226000000000001</v>
      </c>
      <c r="M341" s="148" t="s">
        <v>78</v>
      </c>
      <c r="N341" s="160"/>
      <c r="O341" s="160"/>
      <c r="P341" s="161"/>
      <c r="Q341" s="161"/>
      <c r="R341" s="160"/>
      <c r="S341" s="160"/>
    </row>
    <row r="342" spans="1:19">
      <c r="A342" s="159"/>
      <c r="B342" s="160"/>
      <c r="C342" s="160"/>
      <c r="D342" s="161"/>
      <c r="E342" s="151" t="s">
        <v>403</v>
      </c>
      <c r="F342" s="167">
        <v>0.10902777777777778</v>
      </c>
      <c r="G342" s="160"/>
      <c r="H342" s="155">
        <v>71</v>
      </c>
      <c r="I342" s="186">
        <v>57.804000000000002</v>
      </c>
      <c r="J342" s="148" t="s">
        <v>396</v>
      </c>
      <c r="K342" s="200">
        <v>150</v>
      </c>
      <c r="L342" s="186">
        <v>14.234</v>
      </c>
      <c r="M342" s="148" t="s">
        <v>78</v>
      </c>
      <c r="N342" s="160"/>
      <c r="O342" s="160"/>
      <c r="P342" s="161"/>
      <c r="Q342" s="161"/>
      <c r="R342" s="160"/>
      <c r="S342" s="160"/>
    </row>
    <row r="343" spans="1:19">
      <c r="A343" s="175">
        <v>43370</v>
      </c>
      <c r="B343" s="173" t="s">
        <v>740</v>
      </c>
      <c r="C343" s="144" t="s">
        <v>447</v>
      </c>
      <c r="D343" s="145" t="s">
        <v>746</v>
      </c>
      <c r="E343" s="173" t="s">
        <v>394</v>
      </c>
      <c r="F343" s="146">
        <v>0.1173611111111111</v>
      </c>
      <c r="G343" s="173"/>
      <c r="H343" s="173">
        <v>71</v>
      </c>
      <c r="I343" s="185">
        <v>57.84</v>
      </c>
      <c r="J343" s="148" t="s">
        <v>396</v>
      </c>
      <c r="K343" s="181">
        <v>150</v>
      </c>
      <c r="L343" s="185">
        <v>14.243</v>
      </c>
      <c r="M343" s="148" t="s">
        <v>78</v>
      </c>
      <c r="N343" s="173">
        <v>3006</v>
      </c>
      <c r="O343" s="173">
        <v>300</v>
      </c>
      <c r="P343" s="171"/>
      <c r="Q343" s="171" t="s">
        <v>744</v>
      </c>
      <c r="R343" s="173" t="s">
        <v>399</v>
      </c>
      <c r="S343" s="173" t="s">
        <v>745</v>
      </c>
    </row>
    <row r="344" spans="1:19">
      <c r="A344" s="159"/>
      <c r="B344" s="160"/>
      <c r="C344" s="160"/>
      <c r="D344" s="161"/>
      <c r="E344" s="151" t="s">
        <v>401</v>
      </c>
      <c r="F344" s="167">
        <v>0.12708333333333333</v>
      </c>
      <c r="G344" s="160"/>
      <c r="H344" s="155">
        <v>71</v>
      </c>
      <c r="I344" s="186">
        <v>57.902999999999999</v>
      </c>
      <c r="J344" s="148" t="s">
        <v>396</v>
      </c>
      <c r="K344" s="200">
        <v>150</v>
      </c>
      <c r="L344" s="186">
        <v>13.956</v>
      </c>
      <c r="M344" s="148" t="s">
        <v>78</v>
      </c>
      <c r="N344" s="160"/>
      <c r="O344" s="160"/>
      <c r="P344" s="161"/>
      <c r="Q344" s="161"/>
      <c r="R344" s="160"/>
      <c r="S344" s="160"/>
    </row>
    <row r="345" spans="1:19">
      <c r="A345" s="159"/>
      <c r="B345" s="160"/>
      <c r="C345" s="160"/>
      <c r="D345" s="161"/>
      <c r="E345" s="151" t="s">
        <v>403</v>
      </c>
      <c r="F345" s="167">
        <v>0.13055555555555556</v>
      </c>
      <c r="G345" s="160"/>
      <c r="H345" s="155">
        <v>71</v>
      </c>
      <c r="I345" s="186">
        <v>57.927</v>
      </c>
      <c r="J345" s="148" t="s">
        <v>396</v>
      </c>
      <c r="K345" s="200">
        <v>150</v>
      </c>
      <c r="L345" s="186">
        <v>13.977</v>
      </c>
      <c r="M345" s="148" t="s">
        <v>78</v>
      </c>
      <c r="N345" s="160"/>
      <c r="O345" s="160"/>
      <c r="P345" s="161"/>
      <c r="Q345" s="161"/>
      <c r="R345" s="160"/>
      <c r="S345" s="160"/>
    </row>
    <row r="346" spans="1:19">
      <c r="A346" s="175">
        <v>43370</v>
      </c>
      <c r="B346" s="173" t="s">
        <v>747</v>
      </c>
      <c r="C346" s="144" t="s">
        <v>392</v>
      </c>
      <c r="D346" s="145" t="s">
        <v>748</v>
      </c>
      <c r="E346" s="173" t="s">
        <v>394</v>
      </c>
      <c r="F346" s="146">
        <v>0.23611111111111113</v>
      </c>
      <c r="G346" s="173" t="s">
        <v>749</v>
      </c>
      <c r="H346" s="173">
        <v>71</v>
      </c>
      <c r="I346" s="185">
        <v>49.192999999999998</v>
      </c>
      <c r="J346" s="148" t="s">
        <v>396</v>
      </c>
      <c r="K346" s="181">
        <v>150</v>
      </c>
      <c r="L346" s="185">
        <v>45.762</v>
      </c>
      <c r="M346" s="148" t="s">
        <v>78</v>
      </c>
      <c r="N346" s="173">
        <v>2585</v>
      </c>
      <c r="O346" s="173">
        <v>2575</v>
      </c>
      <c r="P346" s="171" t="s">
        <v>750</v>
      </c>
      <c r="Q346" s="171" t="s">
        <v>751</v>
      </c>
      <c r="R346" s="173" t="s">
        <v>399</v>
      </c>
      <c r="S346" s="173" t="s">
        <v>752</v>
      </c>
    </row>
    <row r="347" spans="1:19">
      <c r="A347" s="159"/>
      <c r="B347" s="160"/>
      <c r="C347" s="160"/>
      <c r="D347" s="161"/>
      <c r="E347" s="151" t="s">
        <v>401</v>
      </c>
      <c r="F347" s="167">
        <v>0.27430555555555552</v>
      </c>
      <c r="G347" s="160"/>
      <c r="H347" s="155">
        <v>71</v>
      </c>
      <c r="I347" s="186">
        <v>49.491999999999997</v>
      </c>
      <c r="J347" s="148" t="s">
        <v>396</v>
      </c>
      <c r="K347" s="200">
        <v>150</v>
      </c>
      <c r="L347" s="186">
        <v>44.881999999999998</v>
      </c>
      <c r="M347" s="148" t="s">
        <v>78</v>
      </c>
      <c r="N347" s="160"/>
      <c r="O347" s="160"/>
      <c r="P347" s="161"/>
      <c r="Q347" s="161"/>
      <c r="R347" s="160"/>
      <c r="S347" s="160"/>
    </row>
    <row r="348" spans="1:19">
      <c r="A348" s="159"/>
      <c r="B348" s="160"/>
      <c r="C348" s="160"/>
      <c r="D348" s="152"/>
      <c r="E348" s="151" t="s">
        <v>403</v>
      </c>
      <c r="F348" s="153">
        <v>0.30694444444444441</v>
      </c>
      <c r="G348" s="160"/>
      <c r="H348" s="155">
        <v>71</v>
      </c>
      <c r="I348" s="186">
        <v>49.808</v>
      </c>
      <c r="J348" s="148" t="s">
        <v>396</v>
      </c>
      <c r="K348" s="200">
        <v>150</v>
      </c>
      <c r="L348" s="186">
        <v>43.927999999999997</v>
      </c>
      <c r="M348" s="148" t="s">
        <v>78</v>
      </c>
      <c r="N348" s="160"/>
      <c r="O348" s="160"/>
      <c r="P348" s="161"/>
      <c r="Q348" s="161"/>
      <c r="R348" s="160"/>
      <c r="S348" s="160"/>
    </row>
    <row r="349" spans="1:19">
      <c r="A349" s="175">
        <v>43370</v>
      </c>
      <c r="B349" s="173" t="s">
        <v>747</v>
      </c>
      <c r="C349" s="144" t="s">
        <v>447</v>
      </c>
      <c r="D349" s="145" t="s">
        <v>753</v>
      </c>
      <c r="E349" s="173" t="s">
        <v>394</v>
      </c>
      <c r="F349" s="146">
        <v>0.25763888888888892</v>
      </c>
      <c r="G349" s="173"/>
      <c r="H349" s="173">
        <v>71</v>
      </c>
      <c r="I349" s="185">
        <v>49.357999999999997</v>
      </c>
      <c r="J349" s="148" t="s">
        <v>396</v>
      </c>
      <c r="K349" s="181">
        <v>150</v>
      </c>
      <c r="L349" s="185">
        <v>45.063000000000002</v>
      </c>
      <c r="M349" s="148" t="s">
        <v>78</v>
      </c>
      <c r="N349" s="173">
        <v>2585</v>
      </c>
      <c r="O349" s="173">
        <v>100</v>
      </c>
      <c r="P349" s="171"/>
      <c r="Q349" s="171" t="s">
        <v>744</v>
      </c>
      <c r="R349" s="173" t="s">
        <v>399</v>
      </c>
      <c r="S349" s="173"/>
    </row>
    <row r="350" spans="1:19">
      <c r="A350" s="159"/>
      <c r="B350" s="160"/>
      <c r="C350" s="160"/>
      <c r="D350" s="152"/>
      <c r="E350" s="151" t="s">
        <v>401</v>
      </c>
      <c r="F350" s="167">
        <v>0.26180555555555557</v>
      </c>
      <c r="G350" s="160"/>
      <c r="H350" s="155">
        <v>71</v>
      </c>
      <c r="I350" s="186">
        <v>49.414000000000001</v>
      </c>
      <c r="J350" s="148" t="s">
        <v>396</v>
      </c>
      <c r="K350" s="200">
        <v>150</v>
      </c>
      <c r="L350" s="186">
        <v>45.018999999999998</v>
      </c>
      <c r="M350" s="148" t="s">
        <v>78</v>
      </c>
      <c r="N350" s="160"/>
      <c r="O350" s="160"/>
      <c r="P350" s="161"/>
      <c r="Q350" s="161"/>
      <c r="R350" s="160"/>
      <c r="S350" s="204"/>
    </row>
    <row r="351" spans="1:19">
      <c r="A351" s="159"/>
      <c r="B351" s="160"/>
      <c r="C351" s="160"/>
      <c r="D351" s="161"/>
      <c r="E351" s="151" t="s">
        <v>403</v>
      </c>
      <c r="F351" s="167">
        <v>0.26319444444444445</v>
      </c>
      <c r="G351" s="160"/>
      <c r="H351" s="155">
        <v>71</v>
      </c>
      <c r="I351" s="186">
        <v>49.343000000000004</v>
      </c>
      <c r="J351" s="148" t="s">
        <v>396</v>
      </c>
      <c r="K351" s="200">
        <v>150</v>
      </c>
      <c r="L351" s="186">
        <v>44.97</v>
      </c>
      <c r="M351" s="148" t="s">
        <v>78</v>
      </c>
      <c r="N351" s="160"/>
      <c r="O351" s="160"/>
      <c r="P351" s="161"/>
      <c r="Q351" s="161"/>
      <c r="R351" s="160"/>
      <c r="S351" s="160"/>
    </row>
    <row r="352" spans="1:19">
      <c r="A352" s="175">
        <v>43370</v>
      </c>
      <c r="B352" s="173" t="s">
        <v>747</v>
      </c>
      <c r="C352" s="144" t="s">
        <v>447</v>
      </c>
      <c r="D352" s="145" t="s">
        <v>754</v>
      </c>
      <c r="E352" s="173" t="s">
        <v>394</v>
      </c>
      <c r="F352" s="146">
        <v>0.27083333333333331</v>
      </c>
      <c r="G352" s="173"/>
      <c r="H352" s="173">
        <v>71</v>
      </c>
      <c r="I352" s="185">
        <v>49.462000000000003</v>
      </c>
      <c r="J352" s="148" t="s">
        <v>396</v>
      </c>
      <c r="K352" s="181">
        <v>150</v>
      </c>
      <c r="L352" s="185">
        <v>44.957999999999998</v>
      </c>
      <c r="M352" s="148" t="s">
        <v>78</v>
      </c>
      <c r="N352" s="173">
        <v>2585</v>
      </c>
      <c r="O352" s="173">
        <v>300</v>
      </c>
      <c r="P352" s="171"/>
      <c r="Q352" s="171" t="s">
        <v>744</v>
      </c>
      <c r="R352" s="173" t="s">
        <v>399</v>
      </c>
      <c r="S352" s="173" t="s">
        <v>755</v>
      </c>
    </row>
    <row r="353" spans="1:19">
      <c r="A353" s="159"/>
      <c r="B353" s="160"/>
      <c r="C353" s="160"/>
      <c r="D353" s="161"/>
      <c r="E353" s="151" t="s">
        <v>403</v>
      </c>
      <c r="F353" s="167">
        <v>0.28194444444444444</v>
      </c>
      <c r="G353" s="160"/>
      <c r="H353" s="155">
        <v>71</v>
      </c>
      <c r="I353" s="186">
        <v>49.567</v>
      </c>
      <c r="J353" s="148" t="s">
        <v>396</v>
      </c>
      <c r="K353" s="200">
        <v>150</v>
      </c>
      <c r="L353" s="186">
        <v>44.591999999999999</v>
      </c>
      <c r="M353" s="148" t="s">
        <v>78</v>
      </c>
      <c r="N353" s="160"/>
      <c r="O353" s="160"/>
      <c r="P353" s="161"/>
      <c r="Q353" s="161"/>
      <c r="R353" s="160"/>
      <c r="S353" s="160"/>
    </row>
    <row r="354" spans="1:19">
      <c r="A354" s="175">
        <v>43370</v>
      </c>
      <c r="B354" s="173" t="s">
        <v>747</v>
      </c>
      <c r="C354" s="144" t="s">
        <v>447</v>
      </c>
      <c r="D354" s="145" t="s">
        <v>756</v>
      </c>
      <c r="E354" s="173" t="s">
        <v>394</v>
      </c>
      <c r="F354" s="146">
        <v>0.29305555555555557</v>
      </c>
      <c r="G354" s="173"/>
      <c r="H354" s="173">
        <v>71</v>
      </c>
      <c r="I354" s="185">
        <v>49.664999999999999</v>
      </c>
      <c r="J354" s="148" t="s">
        <v>396</v>
      </c>
      <c r="K354" s="181">
        <v>150</v>
      </c>
      <c r="L354" s="185">
        <v>44.426000000000002</v>
      </c>
      <c r="M354" s="148" t="s">
        <v>78</v>
      </c>
      <c r="N354" s="173">
        <v>2585</v>
      </c>
      <c r="O354" s="173">
        <v>150</v>
      </c>
      <c r="P354" s="171"/>
      <c r="Q354" s="171" t="s">
        <v>744</v>
      </c>
      <c r="R354" s="173" t="s">
        <v>399</v>
      </c>
      <c r="S354" s="173"/>
    </row>
    <row r="355" spans="1:19">
      <c r="A355" s="159"/>
      <c r="B355" s="160"/>
      <c r="C355" s="160"/>
      <c r="D355" s="152"/>
      <c r="E355" s="151" t="s">
        <v>401</v>
      </c>
      <c r="F355" s="167">
        <v>0.29722222222222222</v>
      </c>
      <c r="G355" s="160"/>
      <c r="H355" s="155">
        <v>71</v>
      </c>
      <c r="I355" s="186">
        <v>49.679000000000002</v>
      </c>
      <c r="J355" s="148" t="s">
        <v>396</v>
      </c>
      <c r="K355" s="200">
        <v>150</v>
      </c>
      <c r="L355" s="186">
        <v>44.323</v>
      </c>
      <c r="M355" s="148" t="s">
        <v>78</v>
      </c>
      <c r="N355" s="160"/>
      <c r="O355" s="155"/>
      <c r="P355" s="161"/>
      <c r="Q355" s="161"/>
      <c r="R355" s="160"/>
      <c r="S355" s="160"/>
    </row>
    <row r="356" spans="1:19">
      <c r="A356" s="159"/>
      <c r="B356" s="160"/>
      <c r="C356" s="160"/>
      <c r="D356" s="161"/>
      <c r="E356" s="151" t="s">
        <v>403</v>
      </c>
      <c r="F356" s="167">
        <v>0.29930555555555555</v>
      </c>
      <c r="G356" s="160"/>
      <c r="H356" s="155">
        <v>71</v>
      </c>
      <c r="I356" s="186">
        <v>49.692999999999998</v>
      </c>
      <c r="J356" s="148" t="s">
        <v>396</v>
      </c>
      <c r="K356" s="200">
        <v>150</v>
      </c>
      <c r="L356" s="186">
        <v>44.292999999999999</v>
      </c>
      <c r="M356" s="148" t="s">
        <v>78</v>
      </c>
      <c r="N356" s="160"/>
      <c r="O356" s="160"/>
      <c r="P356" s="161"/>
      <c r="Q356" s="161"/>
      <c r="R356" s="160"/>
      <c r="S356" s="160"/>
    </row>
    <row r="357" spans="1:19">
      <c r="A357" s="175">
        <v>43370</v>
      </c>
      <c r="B357" s="173" t="s">
        <v>282</v>
      </c>
      <c r="C357" s="144" t="s">
        <v>392</v>
      </c>
      <c r="D357" s="145" t="s">
        <v>757</v>
      </c>
      <c r="E357" s="173" t="s">
        <v>394</v>
      </c>
      <c r="F357" s="146">
        <v>0.36874999999999997</v>
      </c>
      <c r="G357" s="173" t="s">
        <v>220</v>
      </c>
      <c r="H357" s="173">
        <v>71</v>
      </c>
      <c r="I357" s="185">
        <v>10.877000000000001</v>
      </c>
      <c r="J357" s="148" t="s">
        <v>396</v>
      </c>
      <c r="K357" s="181">
        <v>150</v>
      </c>
      <c r="L357" s="185">
        <v>11.154</v>
      </c>
      <c r="M357" s="148" t="s">
        <v>78</v>
      </c>
      <c r="N357" s="173">
        <v>2070</v>
      </c>
      <c r="O357" s="173">
        <v>2062</v>
      </c>
      <c r="P357" s="171" t="s">
        <v>758</v>
      </c>
      <c r="Q357" s="171" t="s">
        <v>484</v>
      </c>
      <c r="R357" s="173" t="s">
        <v>399</v>
      </c>
      <c r="S357" s="173"/>
    </row>
    <row r="358" spans="1:19">
      <c r="A358" s="159"/>
      <c r="B358" s="160"/>
      <c r="C358" s="160"/>
      <c r="D358" s="161"/>
      <c r="E358" s="151" t="s">
        <v>401</v>
      </c>
      <c r="F358" s="167">
        <v>0.39999999999999997</v>
      </c>
      <c r="G358" s="160"/>
      <c r="H358" s="155">
        <v>71</v>
      </c>
      <c r="I358" s="186">
        <v>40.923999999999999</v>
      </c>
      <c r="J358" s="148" t="s">
        <v>396</v>
      </c>
      <c r="K358" s="200">
        <v>150</v>
      </c>
      <c r="L358" s="186">
        <v>10.896000000000001</v>
      </c>
      <c r="M358" s="148" t="s">
        <v>78</v>
      </c>
      <c r="N358" s="160"/>
      <c r="O358" s="160"/>
      <c r="P358" s="161"/>
      <c r="Q358" s="161"/>
      <c r="R358" s="160"/>
      <c r="S358" s="160"/>
    </row>
    <row r="359" spans="1:19">
      <c r="A359" s="159"/>
      <c r="B359" s="160"/>
      <c r="C359" s="160"/>
      <c r="D359" s="152"/>
      <c r="E359" s="151" t="s">
        <v>403</v>
      </c>
      <c r="F359" s="167">
        <v>0.42986111111111108</v>
      </c>
      <c r="G359" s="160"/>
      <c r="H359" s="155">
        <v>71</v>
      </c>
      <c r="I359" s="186">
        <v>40.993000000000002</v>
      </c>
      <c r="J359" s="148" t="s">
        <v>396</v>
      </c>
      <c r="K359" s="200">
        <v>150</v>
      </c>
      <c r="L359" s="186">
        <v>10.657999999999999</v>
      </c>
      <c r="M359" s="148" t="s">
        <v>78</v>
      </c>
      <c r="N359" s="160"/>
      <c r="O359" s="160"/>
      <c r="P359" s="161"/>
      <c r="Q359" s="161"/>
      <c r="R359" s="160"/>
      <c r="S359" s="160"/>
    </row>
    <row r="360" spans="1:19">
      <c r="A360" s="175">
        <v>43370</v>
      </c>
      <c r="B360" s="173" t="s">
        <v>282</v>
      </c>
      <c r="C360" s="144" t="s">
        <v>447</v>
      </c>
      <c r="D360" s="145" t="s">
        <v>759</v>
      </c>
      <c r="E360" s="173" t="s">
        <v>394</v>
      </c>
      <c r="F360" s="146">
        <v>0.37638888888888888</v>
      </c>
      <c r="G360" s="173"/>
      <c r="H360" s="173">
        <v>71</v>
      </c>
      <c r="I360" s="185">
        <v>40.862000000000002</v>
      </c>
      <c r="J360" s="148" t="s">
        <v>396</v>
      </c>
      <c r="K360" s="181">
        <v>151</v>
      </c>
      <c r="L360" s="185">
        <v>11.1158</v>
      </c>
      <c r="M360" s="148" t="s">
        <v>78</v>
      </c>
      <c r="N360" s="173">
        <v>2070</v>
      </c>
      <c r="O360" s="173">
        <v>100</v>
      </c>
      <c r="P360" s="171"/>
      <c r="Q360" s="171" t="s">
        <v>744</v>
      </c>
      <c r="R360" s="173" t="s">
        <v>399</v>
      </c>
      <c r="S360" s="173"/>
    </row>
    <row r="361" spans="1:19">
      <c r="A361" s="159"/>
      <c r="B361" s="160"/>
      <c r="C361" s="160"/>
      <c r="D361" s="152"/>
      <c r="E361" s="151" t="s">
        <v>401</v>
      </c>
      <c r="F361" s="167">
        <v>0.38055555555555554</v>
      </c>
      <c r="G361" s="160"/>
      <c r="H361" s="160">
        <v>71</v>
      </c>
      <c r="I361" s="186">
        <v>40.877600000000001</v>
      </c>
      <c r="J361" s="148" t="s">
        <v>396</v>
      </c>
      <c r="K361" s="184">
        <v>151</v>
      </c>
      <c r="L361" s="186">
        <v>11.0648</v>
      </c>
      <c r="M361" s="148" t="s">
        <v>78</v>
      </c>
      <c r="N361" s="160"/>
      <c r="O361" s="160"/>
      <c r="P361" s="161"/>
      <c r="Q361" s="161"/>
      <c r="R361" s="160"/>
      <c r="S361" s="204"/>
    </row>
    <row r="362" spans="1:19">
      <c r="A362" s="159"/>
      <c r="B362" s="160"/>
      <c r="C362" s="160"/>
      <c r="D362" s="161"/>
      <c r="E362" s="151" t="s">
        <v>403</v>
      </c>
      <c r="F362" s="167">
        <v>0.38194444444444442</v>
      </c>
      <c r="G362" s="160"/>
      <c r="H362" s="160">
        <v>71</v>
      </c>
      <c r="I362" s="186">
        <v>40.884300000000003</v>
      </c>
      <c r="J362" s="148" t="s">
        <v>396</v>
      </c>
      <c r="K362" s="184">
        <v>151</v>
      </c>
      <c r="L362" s="186">
        <v>11.049300000000001</v>
      </c>
      <c r="M362" s="148" t="s">
        <v>78</v>
      </c>
      <c r="N362" s="160"/>
      <c r="O362" s="204"/>
      <c r="P362" s="161"/>
      <c r="Q362" s="161"/>
      <c r="R362" s="160"/>
      <c r="S362" s="160"/>
    </row>
    <row r="363" spans="1:19">
      <c r="A363" s="175">
        <v>43370</v>
      </c>
      <c r="B363" s="173" t="s">
        <v>282</v>
      </c>
      <c r="C363" s="144" t="s">
        <v>447</v>
      </c>
      <c r="D363" s="145" t="s">
        <v>760</v>
      </c>
      <c r="E363" s="173" t="s">
        <v>394</v>
      </c>
      <c r="F363" s="146">
        <v>0.38819444444444445</v>
      </c>
      <c r="G363" s="173"/>
      <c r="H363" s="173">
        <v>71</v>
      </c>
      <c r="I363" s="185">
        <v>40.892099999999999</v>
      </c>
      <c r="J363" s="148" t="s">
        <v>396</v>
      </c>
      <c r="K363" s="181">
        <v>151</v>
      </c>
      <c r="L363" s="185">
        <v>11.030099999999999</v>
      </c>
      <c r="M363" s="148" t="s">
        <v>78</v>
      </c>
      <c r="N363" s="173">
        <v>2070</v>
      </c>
      <c r="O363" s="173">
        <v>300</v>
      </c>
      <c r="P363" s="171"/>
      <c r="Q363" s="171" t="s">
        <v>761</v>
      </c>
      <c r="R363" s="173" t="s">
        <v>399</v>
      </c>
      <c r="S363" s="173" t="s">
        <v>762</v>
      </c>
    </row>
    <row r="364" spans="1:19">
      <c r="A364" s="159"/>
      <c r="B364" s="160"/>
      <c r="C364" s="160"/>
      <c r="D364" s="152"/>
      <c r="E364" s="151" t="s">
        <v>401</v>
      </c>
      <c r="F364" s="167">
        <v>0.39583333333333331</v>
      </c>
      <c r="G364" s="160"/>
      <c r="H364" s="160">
        <v>71</v>
      </c>
      <c r="I364" s="186">
        <v>40.907899999999998</v>
      </c>
      <c r="J364" s="148" t="s">
        <v>396</v>
      </c>
      <c r="K364" s="184">
        <v>151</v>
      </c>
      <c r="L364" s="186">
        <v>10.9346</v>
      </c>
      <c r="M364" s="148" t="s">
        <v>78</v>
      </c>
      <c r="N364" s="160"/>
      <c r="O364" s="160"/>
      <c r="P364" s="161"/>
      <c r="Q364" s="161"/>
      <c r="R364" s="160"/>
      <c r="S364" s="160"/>
    </row>
    <row r="365" spans="1:19">
      <c r="A365" s="159"/>
      <c r="B365" s="160"/>
      <c r="C365" s="160"/>
      <c r="D365" s="161"/>
      <c r="E365" s="151" t="s">
        <v>403</v>
      </c>
      <c r="F365" s="167">
        <v>0.39930555555555558</v>
      </c>
      <c r="G365" s="160"/>
      <c r="H365" s="160">
        <v>71</v>
      </c>
      <c r="I365" s="186">
        <v>40.9146</v>
      </c>
      <c r="J365" s="148" t="s">
        <v>396</v>
      </c>
      <c r="K365" s="184">
        <v>151</v>
      </c>
      <c r="L365" s="186">
        <v>10.916600000000001</v>
      </c>
      <c r="M365" s="148" t="s">
        <v>78</v>
      </c>
      <c r="N365" s="160"/>
      <c r="O365" s="160"/>
      <c r="P365" s="161"/>
      <c r="Q365" s="161"/>
      <c r="R365" s="160"/>
      <c r="S365" s="160"/>
    </row>
    <row r="366" spans="1:19">
      <c r="A366" s="175">
        <v>43370</v>
      </c>
      <c r="B366" s="173" t="s">
        <v>763</v>
      </c>
      <c r="C366" s="144" t="s">
        <v>392</v>
      </c>
      <c r="D366" s="145" t="s">
        <v>764</v>
      </c>
      <c r="E366" s="173" t="s">
        <v>394</v>
      </c>
      <c r="F366" s="146">
        <v>0.49722222222222223</v>
      </c>
      <c r="G366" s="173" t="s">
        <v>749</v>
      </c>
      <c r="H366" s="173">
        <v>71</v>
      </c>
      <c r="I366" s="185">
        <v>35.707000000000001</v>
      </c>
      <c r="J366" s="148" t="s">
        <v>396</v>
      </c>
      <c r="K366" s="181">
        <v>151</v>
      </c>
      <c r="L366" s="185">
        <v>21.922000000000001</v>
      </c>
      <c r="M366" s="148" t="s">
        <v>78</v>
      </c>
      <c r="N366" s="173">
        <v>1593</v>
      </c>
      <c r="O366" s="173">
        <v>1571</v>
      </c>
      <c r="P366" s="171" t="s">
        <v>765</v>
      </c>
      <c r="Q366" s="171" t="s">
        <v>766</v>
      </c>
      <c r="R366" s="173" t="s">
        <v>399</v>
      </c>
      <c r="S366" s="173" t="s">
        <v>767</v>
      </c>
    </row>
    <row r="367" spans="1:19">
      <c r="A367" s="159"/>
      <c r="B367" s="160"/>
      <c r="C367" s="160"/>
      <c r="D367" s="161"/>
      <c r="E367" s="151" t="s">
        <v>401</v>
      </c>
      <c r="F367" s="167">
        <v>0.52500000000000002</v>
      </c>
      <c r="G367" s="160"/>
      <c r="H367" s="160">
        <v>71</v>
      </c>
      <c r="I367" s="186">
        <v>35.761000000000003</v>
      </c>
      <c r="J367" s="148" t="s">
        <v>396</v>
      </c>
      <c r="K367" s="184">
        <v>151</v>
      </c>
      <c r="L367" s="186">
        <v>22.126000000000001</v>
      </c>
      <c r="M367" s="148" t="s">
        <v>78</v>
      </c>
      <c r="N367" s="160"/>
      <c r="O367" s="160"/>
      <c r="P367" s="161"/>
      <c r="Q367" s="161"/>
      <c r="R367" s="160"/>
      <c r="S367" s="160"/>
    </row>
    <row r="368" spans="1:19">
      <c r="A368" s="159"/>
      <c r="B368" s="160"/>
      <c r="C368" s="160"/>
      <c r="D368" s="152"/>
      <c r="E368" s="151" t="s">
        <v>403</v>
      </c>
      <c r="F368" s="167">
        <v>0.54583333333333328</v>
      </c>
      <c r="G368" s="160"/>
      <c r="H368" s="160">
        <v>71</v>
      </c>
      <c r="I368" s="186">
        <v>35.768000000000001</v>
      </c>
      <c r="J368" s="148" t="s">
        <v>396</v>
      </c>
      <c r="K368" s="184">
        <v>151</v>
      </c>
      <c r="L368" s="186">
        <v>22.312000000000001</v>
      </c>
      <c r="M368" s="148" t="s">
        <v>78</v>
      </c>
      <c r="N368" s="160"/>
      <c r="O368" s="160"/>
      <c r="P368" s="161"/>
      <c r="Q368" s="161"/>
      <c r="R368" s="160"/>
      <c r="S368" s="160"/>
    </row>
    <row r="369" spans="1:19">
      <c r="A369" s="175">
        <v>43370</v>
      </c>
      <c r="B369" s="173" t="s">
        <v>768</v>
      </c>
      <c r="C369" s="144" t="s">
        <v>392</v>
      </c>
      <c r="D369" s="145" t="s">
        <v>769</v>
      </c>
      <c r="E369" s="173" t="s">
        <v>394</v>
      </c>
      <c r="F369" s="146">
        <v>0.57430555555555551</v>
      </c>
      <c r="G369" s="173" t="s">
        <v>706</v>
      </c>
      <c r="H369" s="173">
        <v>71</v>
      </c>
      <c r="I369" s="185">
        <v>31.331</v>
      </c>
      <c r="J369" s="148" t="s">
        <v>396</v>
      </c>
      <c r="K369" s="181">
        <v>151</v>
      </c>
      <c r="L369" s="185">
        <v>34.912999999999997</v>
      </c>
      <c r="M369" s="148" t="s">
        <v>78</v>
      </c>
      <c r="N369" s="173" t="s">
        <v>406</v>
      </c>
      <c r="O369" s="173">
        <v>300</v>
      </c>
      <c r="P369" s="171" t="s">
        <v>770</v>
      </c>
      <c r="Q369" s="171" t="s">
        <v>484</v>
      </c>
      <c r="R369" s="173" t="s">
        <v>399</v>
      </c>
      <c r="S369" s="173"/>
    </row>
    <row r="370" spans="1:19">
      <c r="A370" s="159"/>
      <c r="B370" s="160"/>
      <c r="C370" s="160"/>
      <c r="D370" s="161"/>
      <c r="E370" s="151" t="s">
        <v>401</v>
      </c>
      <c r="F370" s="167">
        <v>0.58333333333333337</v>
      </c>
      <c r="G370" s="160"/>
      <c r="H370" s="155">
        <v>71</v>
      </c>
      <c r="I370" s="186">
        <v>31.347999999999999</v>
      </c>
      <c r="J370" s="148" t="s">
        <v>396</v>
      </c>
      <c r="K370" s="184">
        <v>151</v>
      </c>
      <c r="L370" s="186">
        <v>34.789000000000001</v>
      </c>
      <c r="M370" s="148" t="s">
        <v>78</v>
      </c>
      <c r="N370" s="160"/>
      <c r="O370" s="160"/>
      <c r="P370" s="161"/>
      <c r="Q370" s="161"/>
      <c r="R370" s="160"/>
      <c r="S370" s="160"/>
    </row>
    <row r="371" spans="1:19">
      <c r="A371" s="159"/>
      <c r="B371" s="160"/>
      <c r="C371" s="160"/>
      <c r="D371" s="152"/>
      <c r="E371" s="151" t="s">
        <v>403</v>
      </c>
      <c r="F371" s="167">
        <v>0.59652777777777777</v>
      </c>
      <c r="G371" s="160"/>
      <c r="H371" s="155">
        <v>71</v>
      </c>
      <c r="I371" s="186">
        <v>31.318999999999999</v>
      </c>
      <c r="J371" s="148" t="s">
        <v>396</v>
      </c>
      <c r="K371" s="184">
        <v>151</v>
      </c>
      <c r="L371" s="186">
        <v>34.762999999999998</v>
      </c>
      <c r="M371" s="148" t="s">
        <v>78</v>
      </c>
      <c r="N371" s="160"/>
      <c r="O371" s="160"/>
      <c r="P371" s="161"/>
      <c r="Q371" s="161"/>
      <c r="R371" s="160"/>
      <c r="S371" s="160"/>
    </row>
    <row r="372" spans="1:19">
      <c r="A372" s="175">
        <v>43370</v>
      </c>
      <c r="B372" s="173" t="s">
        <v>286</v>
      </c>
      <c r="C372" s="144" t="s">
        <v>392</v>
      </c>
      <c r="D372" s="145" t="s">
        <v>771</v>
      </c>
      <c r="E372" s="173" t="s">
        <v>394</v>
      </c>
      <c r="F372" s="146">
        <v>0.68402777777777779</v>
      </c>
      <c r="G372" s="173" t="s">
        <v>220</v>
      </c>
      <c r="H372" s="173">
        <v>71</v>
      </c>
      <c r="I372" s="185">
        <v>31.27</v>
      </c>
      <c r="J372" s="148" t="s">
        <v>396</v>
      </c>
      <c r="K372" s="181">
        <v>151</v>
      </c>
      <c r="L372" s="185">
        <v>35.183</v>
      </c>
      <c r="M372" s="148" t="s">
        <v>78</v>
      </c>
      <c r="N372" s="173">
        <v>1127</v>
      </c>
      <c r="O372" s="173">
        <v>1118</v>
      </c>
      <c r="P372" s="171" t="s">
        <v>772</v>
      </c>
      <c r="Q372" s="171" t="s">
        <v>484</v>
      </c>
      <c r="R372" s="173" t="s">
        <v>399</v>
      </c>
      <c r="S372" s="173" t="s">
        <v>773</v>
      </c>
    </row>
    <row r="373" spans="1:19">
      <c r="A373" s="159"/>
      <c r="B373" s="160"/>
      <c r="C373" s="160"/>
      <c r="D373" s="161"/>
      <c r="E373" s="151" t="s">
        <v>401</v>
      </c>
      <c r="F373" s="167">
        <v>0.70416666666666661</v>
      </c>
      <c r="G373" s="160"/>
      <c r="H373" s="160">
        <v>71</v>
      </c>
      <c r="I373" s="186">
        <v>31.231999999999999</v>
      </c>
      <c r="J373" s="148" t="s">
        <v>396</v>
      </c>
      <c r="K373" s="184">
        <v>151</v>
      </c>
      <c r="L373" s="186">
        <v>34.988</v>
      </c>
      <c r="M373" s="148" t="s">
        <v>78</v>
      </c>
      <c r="N373" s="160"/>
      <c r="O373" s="160"/>
      <c r="P373" s="161"/>
      <c r="Q373" s="161"/>
      <c r="R373" s="160"/>
      <c r="S373" s="160"/>
    </row>
    <row r="374" spans="1:19">
      <c r="A374" s="159"/>
      <c r="B374" s="160"/>
      <c r="C374" s="160"/>
      <c r="D374" s="152"/>
      <c r="E374" s="151" t="s">
        <v>403</v>
      </c>
      <c r="F374" s="167">
        <v>0.72291666666666676</v>
      </c>
      <c r="G374" s="160"/>
      <c r="H374" s="160">
        <v>71</v>
      </c>
      <c r="I374" s="186">
        <v>31.218</v>
      </c>
      <c r="J374" s="148" t="s">
        <v>396</v>
      </c>
      <c r="K374" s="184">
        <v>151</v>
      </c>
      <c r="L374" s="186" t="s">
        <v>774</v>
      </c>
      <c r="M374" s="148" t="s">
        <v>78</v>
      </c>
      <c r="N374" s="160"/>
      <c r="O374" s="160"/>
      <c r="P374" s="161"/>
      <c r="Q374" s="161"/>
      <c r="R374" s="160"/>
      <c r="S374" s="160"/>
    </row>
    <row r="375" spans="1:19">
      <c r="A375" s="175">
        <v>43370</v>
      </c>
      <c r="B375" s="173" t="s">
        <v>286</v>
      </c>
      <c r="C375" s="144" t="s">
        <v>447</v>
      </c>
      <c r="D375" s="145" t="s">
        <v>775</v>
      </c>
      <c r="E375" s="173" t="s">
        <v>394</v>
      </c>
      <c r="F375" s="146">
        <v>0.62916666666666665</v>
      </c>
      <c r="G375" s="173"/>
      <c r="H375" s="173">
        <v>71</v>
      </c>
      <c r="I375" s="185">
        <v>31.148</v>
      </c>
      <c r="J375" s="148" t="s">
        <v>396</v>
      </c>
      <c r="K375" s="181">
        <v>151</v>
      </c>
      <c r="L375" s="185">
        <v>34.996000000000002</v>
      </c>
      <c r="M375" s="148" t="s">
        <v>78</v>
      </c>
      <c r="N375" s="173">
        <v>1127</v>
      </c>
      <c r="O375" s="173">
        <v>300</v>
      </c>
      <c r="P375" s="171"/>
      <c r="Q375" s="173" t="s">
        <v>488</v>
      </c>
      <c r="R375" s="173" t="s">
        <v>399</v>
      </c>
      <c r="S375" s="173" t="s">
        <v>776</v>
      </c>
    </row>
    <row r="376" spans="1:19">
      <c r="A376" s="159"/>
      <c r="B376" s="160"/>
      <c r="C376" s="160"/>
      <c r="D376" s="152"/>
      <c r="E376" s="151" t="s">
        <v>401</v>
      </c>
      <c r="F376" s="167">
        <v>0.63680555555555551</v>
      </c>
      <c r="G376" s="160"/>
      <c r="H376" s="160">
        <v>71</v>
      </c>
      <c r="I376" s="186">
        <v>31.152999999999999</v>
      </c>
      <c r="J376" s="148" t="s">
        <v>396</v>
      </c>
      <c r="K376" s="184">
        <v>151</v>
      </c>
      <c r="L376" s="186">
        <v>34.999000000000002</v>
      </c>
      <c r="M376" s="148" t="s">
        <v>78</v>
      </c>
      <c r="N376" s="160"/>
      <c r="O376" s="160"/>
      <c r="P376" s="161"/>
      <c r="Q376" s="161"/>
      <c r="R376" s="160"/>
      <c r="S376" s="160"/>
    </row>
    <row r="377" spans="1:19">
      <c r="A377" s="159"/>
      <c r="B377" s="160"/>
      <c r="C377" s="160"/>
      <c r="D377" s="161"/>
      <c r="E377" s="151" t="s">
        <v>403</v>
      </c>
      <c r="F377" s="167">
        <v>0.64027777777777783</v>
      </c>
      <c r="G377" s="160"/>
      <c r="H377" s="160">
        <v>71</v>
      </c>
      <c r="I377" s="186">
        <v>31.146999999999998</v>
      </c>
      <c r="J377" s="148" t="s">
        <v>396</v>
      </c>
      <c r="K377" s="184">
        <v>151</v>
      </c>
      <c r="L377" s="186">
        <v>35.009</v>
      </c>
      <c r="M377" s="148" t="s">
        <v>78</v>
      </c>
      <c r="N377" s="160"/>
      <c r="O377" s="160"/>
      <c r="P377" s="161"/>
      <c r="Q377" s="161"/>
      <c r="R377" s="160"/>
      <c r="S377" s="160"/>
    </row>
    <row r="378" spans="1:19">
      <c r="A378" s="175">
        <v>43370</v>
      </c>
      <c r="B378" s="173" t="s">
        <v>288</v>
      </c>
      <c r="C378" s="144" t="s">
        <v>392</v>
      </c>
      <c r="D378" s="145" t="s">
        <v>777</v>
      </c>
      <c r="E378" s="173" t="s">
        <v>394</v>
      </c>
      <c r="F378" s="146">
        <v>0.79236111111111107</v>
      </c>
      <c r="G378" s="173" t="s">
        <v>220</v>
      </c>
      <c r="H378" s="173">
        <v>71</v>
      </c>
      <c r="I378" s="185">
        <v>23.635000000000002</v>
      </c>
      <c r="J378" s="148" t="s">
        <v>396</v>
      </c>
      <c r="K378" s="181">
        <v>151</v>
      </c>
      <c r="L378" s="185">
        <v>57.194000000000003</v>
      </c>
      <c r="M378" s="148" t="s">
        <v>78</v>
      </c>
      <c r="N378" s="173">
        <v>167</v>
      </c>
      <c r="O378" s="173">
        <v>155</v>
      </c>
      <c r="P378" s="171" t="s">
        <v>778</v>
      </c>
      <c r="Q378" s="171" t="s">
        <v>766</v>
      </c>
      <c r="R378" s="173" t="s">
        <v>399</v>
      </c>
      <c r="S378" s="205"/>
    </row>
    <row r="379" spans="1:19">
      <c r="A379" s="197"/>
      <c r="B379" s="160"/>
      <c r="C379" s="160"/>
      <c r="D379" s="161"/>
      <c r="E379" s="151" t="s">
        <v>401</v>
      </c>
      <c r="F379" s="167">
        <v>0.7993055555555556</v>
      </c>
      <c r="G379" s="160"/>
      <c r="H379" s="155">
        <v>71</v>
      </c>
      <c r="I379" s="186">
        <v>23.669</v>
      </c>
      <c r="J379" s="148" t="s">
        <v>396</v>
      </c>
      <c r="K379" s="184">
        <v>151</v>
      </c>
      <c r="L379" s="186">
        <v>57.156999999999996</v>
      </c>
      <c r="M379" s="148" t="s">
        <v>78</v>
      </c>
      <c r="N379" s="160"/>
      <c r="O379" s="160"/>
      <c r="P379" s="161"/>
      <c r="Q379" s="161"/>
      <c r="R379" s="160"/>
      <c r="S379" s="160"/>
    </row>
    <row r="380" spans="1:19">
      <c r="A380" s="159"/>
      <c r="B380" s="160"/>
      <c r="C380" s="160"/>
      <c r="D380" s="152"/>
      <c r="E380" s="151" t="s">
        <v>403</v>
      </c>
      <c r="F380" s="167">
        <v>0.80555555555555547</v>
      </c>
      <c r="G380" s="160"/>
      <c r="H380" s="155">
        <v>71</v>
      </c>
      <c r="I380" s="186">
        <v>23.71</v>
      </c>
      <c r="J380" s="148" t="s">
        <v>396</v>
      </c>
      <c r="K380" s="184">
        <v>151</v>
      </c>
      <c r="L380" s="186">
        <v>57.058</v>
      </c>
      <c r="M380" s="148" t="s">
        <v>78</v>
      </c>
      <c r="N380" s="160"/>
      <c r="O380" s="160"/>
      <c r="P380" s="161"/>
      <c r="Q380" s="161"/>
      <c r="R380" s="160"/>
      <c r="S380" s="160"/>
    </row>
    <row r="381" spans="1:19">
      <c r="A381" s="175">
        <v>43370</v>
      </c>
      <c r="B381" s="173" t="s">
        <v>290</v>
      </c>
      <c r="C381" s="144" t="s">
        <v>392</v>
      </c>
      <c r="D381" s="145" t="s">
        <v>779</v>
      </c>
      <c r="E381" s="173" t="s">
        <v>394</v>
      </c>
      <c r="F381" s="146">
        <v>0.79236111111111107</v>
      </c>
      <c r="G381" s="173" t="s">
        <v>220</v>
      </c>
      <c r="H381" s="173">
        <v>71</v>
      </c>
      <c r="I381" s="185">
        <v>21.776</v>
      </c>
      <c r="J381" s="148" t="s">
        <v>396</v>
      </c>
      <c r="K381" s="181">
        <v>152</v>
      </c>
      <c r="L381" s="185">
        <v>4.67</v>
      </c>
      <c r="M381" s="148" t="s">
        <v>78</v>
      </c>
      <c r="N381" s="173">
        <v>81</v>
      </c>
      <c r="O381" s="173">
        <v>72</v>
      </c>
      <c r="P381" s="171" t="s">
        <v>780</v>
      </c>
      <c r="Q381" s="171" t="s">
        <v>761</v>
      </c>
      <c r="R381" s="173" t="s">
        <v>399</v>
      </c>
      <c r="S381" s="173" t="s">
        <v>781</v>
      </c>
    </row>
    <row r="382" spans="1:19">
      <c r="A382" s="159"/>
      <c r="B382" s="160"/>
      <c r="C382" s="160"/>
      <c r="D382" s="161"/>
      <c r="E382" s="151" t="s">
        <v>401</v>
      </c>
      <c r="F382" s="167">
        <v>0.7993055555555556</v>
      </c>
      <c r="G382" s="160"/>
      <c r="H382" s="155">
        <v>71</v>
      </c>
      <c r="I382" s="186">
        <v>21.835000000000001</v>
      </c>
      <c r="J382" s="148" t="s">
        <v>396</v>
      </c>
      <c r="K382" s="184">
        <v>152</v>
      </c>
      <c r="L382" s="186">
        <v>4.5609999999999999</v>
      </c>
      <c r="M382" s="148" t="s">
        <v>78</v>
      </c>
      <c r="N382" s="160"/>
      <c r="O382" s="160"/>
      <c r="P382" s="161"/>
      <c r="Q382" s="161"/>
      <c r="R382" s="160"/>
      <c r="S382" s="160"/>
    </row>
    <row r="383" spans="1:19">
      <c r="A383" s="159"/>
      <c r="B383" s="160"/>
      <c r="C383" s="160"/>
      <c r="D383" s="152"/>
      <c r="E383" s="151" t="s">
        <v>403</v>
      </c>
      <c r="F383" s="167">
        <v>0.80555555555555547</v>
      </c>
      <c r="G383" s="160"/>
      <c r="H383" s="155">
        <v>71</v>
      </c>
      <c r="I383" s="186">
        <v>21.855799999999999</v>
      </c>
      <c r="J383" s="148" t="s">
        <v>396</v>
      </c>
      <c r="K383" s="184">
        <v>152</v>
      </c>
      <c r="L383" s="186">
        <v>4.5780000000000003</v>
      </c>
      <c r="M383" s="148" t="s">
        <v>78</v>
      </c>
      <c r="N383" s="160"/>
      <c r="O383" s="160"/>
      <c r="P383" s="161"/>
      <c r="Q383" s="161"/>
      <c r="R383" s="160"/>
      <c r="S383" s="160"/>
    </row>
    <row r="384" spans="1:19">
      <c r="A384" s="175">
        <v>43370</v>
      </c>
      <c r="B384" s="173" t="s">
        <v>290</v>
      </c>
      <c r="C384" s="144" t="s">
        <v>447</v>
      </c>
      <c r="D384" s="145" t="s">
        <v>782</v>
      </c>
      <c r="E384" s="173" t="s">
        <v>394</v>
      </c>
      <c r="F384" s="146">
        <v>0.8618055555555556</v>
      </c>
      <c r="G384" s="173"/>
      <c r="H384" s="173">
        <v>71</v>
      </c>
      <c r="I384" s="185">
        <v>21.795000000000002</v>
      </c>
      <c r="J384" s="148" t="s">
        <v>396</v>
      </c>
      <c r="K384" s="181">
        <v>152</v>
      </c>
      <c r="L384" s="185"/>
      <c r="M384" s="148" t="s">
        <v>78</v>
      </c>
      <c r="N384" s="173">
        <v>81</v>
      </c>
      <c r="O384" s="173">
        <v>65</v>
      </c>
      <c r="P384" s="171"/>
      <c r="Q384" s="171" t="s">
        <v>761</v>
      </c>
      <c r="R384" s="173" t="s">
        <v>399</v>
      </c>
      <c r="S384" s="173" t="s">
        <v>783</v>
      </c>
    </row>
    <row r="385" spans="1:19">
      <c r="A385" s="159"/>
      <c r="B385" s="160"/>
      <c r="C385" s="160"/>
      <c r="D385" s="161"/>
      <c r="E385" s="151" t="s">
        <v>403</v>
      </c>
      <c r="F385" s="167">
        <v>0.86458333333333337</v>
      </c>
      <c r="G385" s="160"/>
      <c r="H385" s="155">
        <v>71</v>
      </c>
      <c r="I385" s="186">
        <v>21.821899999999999</v>
      </c>
      <c r="J385" s="148" t="s">
        <v>396</v>
      </c>
      <c r="K385" s="184">
        <v>152</v>
      </c>
      <c r="L385" s="186">
        <v>4.6356000000000002</v>
      </c>
      <c r="M385" s="148" t="s">
        <v>78</v>
      </c>
      <c r="N385" s="160"/>
      <c r="O385" s="160"/>
      <c r="P385" s="161"/>
      <c r="Q385" s="161"/>
      <c r="R385" s="160"/>
      <c r="S385" s="160"/>
    </row>
    <row r="386" spans="1:19">
      <c r="A386" s="175">
        <v>43370</v>
      </c>
      <c r="B386" s="173" t="s">
        <v>292</v>
      </c>
      <c r="C386" s="144" t="s">
        <v>392</v>
      </c>
      <c r="D386" s="145" t="s">
        <v>784</v>
      </c>
      <c r="E386" s="173" t="s">
        <v>394</v>
      </c>
      <c r="F386" s="146">
        <v>0.92986111111111114</v>
      </c>
      <c r="G386" s="173" t="s">
        <v>220</v>
      </c>
      <c r="H386" s="173">
        <v>71</v>
      </c>
      <c r="I386" s="185">
        <v>27.971</v>
      </c>
      <c r="J386" s="148" t="s">
        <v>396</v>
      </c>
      <c r="K386" s="181">
        <v>151</v>
      </c>
      <c r="L386" s="185">
        <v>48.82</v>
      </c>
      <c r="M386" s="148" t="s">
        <v>78</v>
      </c>
      <c r="N386" s="173" t="s">
        <v>785</v>
      </c>
      <c r="O386" s="173">
        <v>530</v>
      </c>
      <c r="P386" s="171" t="s">
        <v>786</v>
      </c>
      <c r="Q386" s="171" t="s">
        <v>787</v>
      </c>
      <c r="R386" s="173" t="s">
        <v>399</v>
      </c>
      <c r="S386" s="173" t="s">
        <v>788</v>
      </c>
    </row>
    <row r="387" spans="1:19">
      <c r="A387" s="159"/>
      <c r="B387" s="160"/>
      <c r="C387" s="160"/>
      <c r="D387" s="161"/>
      <c r="E387" s="151" t="s">
        <v>401</v>
      </c>
      <c r="F387" s="167">
        <v>0.94305555555555554</v>
      </c>
      <c r="G387" s="160"/>
      <c r="H387" s="155">
        <v>71</v>
      </c>
      <c r="I387" s="186">
        <v>27.995000000000001</v>
      </c>
      <c r="J387" s="148" t="s">
        <v>396</v>
      </c>
      <c r="K387" s="184">
        <v>151</v>
      </c>
      <c r="L387" s="186">
        <v>48.396999999999998</v>
      </c>
      <c r="M387" s="148" t="s">
        <v>78</v>
      </c>
      <c r="N387" s="160"/>
      <c r="O387" s="160"/>
      <c r="P387" s="161"/>
      <c r="Q387" s="161"/>
      <c r="R387" s="160"/>
      <c r="S387" s="160"/>
    </row>
    <row r="388" spans="1:19">
      <c r="A388" s="159"/>
      <c r="B388" s="160"/>
      <c r="C388" s="160"/>
      <c r="D388" s="152"/>
      <c r="E388" s="151" t="s">
        <v>403</v>
      </c>
      <c r="F388" s="153">
        <v>0.98055555555555562</v>
      </c>
      <c r="G388" s="160"/>
      <c r="H388" s="155">
        <v>71</v>
      </c>
      <c r="I388" s="186">
        <v>28.088000000000001</v>
      </c>
      <c r="J388" s="148" t="s">
        <v>396</v>
      </c>
      <c r="K388" s="184">
        <v>151</v>
      </c>
      <c r="L388" s="186">
        <v>47.695</v>
      </c>
      <c r="M388" s="148" t="s">
        <v>78</v>
      </c>
      <c r="N388" s="160"/>
      <c r="O388" s="160"/>
      <c r="P388" s="161"/>
      <c r="Q388" s="161"/>
      <c r="R388" s="160"/>
      <c r="S388" s="160"/>
    </row>
    <row r="389" spans="1:19">
      <c r="A389" s="175">
        <v>43370</v>
      </c>
      <c r="B389" s="173" t="s">
        <v>292</v>
      </c>
      <c r="C389" s="144" t="s">
        <v>447</v>
      </c>
      <c r="D389" s="145" t="s">
        <v>789</v>
      </c>
      <c r="E389" s="173" t="s">
        <v>394</v>
      </c>
      <c r="F389" s="146">
        <v>0.93958333333333333</v>
      </c>
      <c r="G389" s="173"/>
      <c r="H389" s="173">
        <v>71</v>
      </c>
      <c r="I389" s="185">
        <v>27.991499999999998</v>
      </c>
      <c r="J389" s="148" t="s">
        <v>396</v>
      </c>
      <c r="K389" s="181">
        <v>151</v>
      </c>
      <c r="L389" s="185">
        <v>48.434699999999999</v>
      </c>
      <c r="M389" s="148" t="s">
        <v>78</v>
      </c>
      <c r="N389" s="173">
        <v>520</v>
      </c>
      <c r="O389" s="173">
        <v>100</v>
      </c>
      <c r="P389" s="171"/>
      <c r="Q389" s="171" t="s">
        <v>761</v>
      </c>
      <c r="R389" s="173" t="s">
        <v>399</v>
      </c>
      <c r="S389" s="173"/>
    </row>
    <row r="390" spans="1:19">
      <c r="A390" s="159"/>
      <c r="B390" s="160"/>
      <c r="C390" s="160"/>
      <c r="D390" s="161"/>
      <c r="E390" s="151" t="s">
        <v>401</v>
      </c>
      <c r="F390" s="167">
        <v>0.94236111111111109</v>
      </c>
      <c r="G390" s="160"/>
      <c r="H390" s="160">
        <v>71</v>
      </c>
      <c r="I390" s="186">
        <v>27.989799999999999</v>
      </c>
      <c r="J390" s="148" t="s">
        <v>396</v>
      </c>
      <c r="K390" s="184">
        <v>151</v>
      </c>
      <c r="L390" s="186">
        <v>48.39</v>
      </c>
      <c r="M390" s="148" t="s">
        <v>78</v>
      </c>
      <c r="N390" s="160"/>
      <c r="O390" s="160"/>
      <c r="P390" s="161"/>
      <c r="Q390" s="161"/>
      <c r="R390" s="160"/>
      <c r="S390" s="160"/>
    </row>
    <row r="391" spans="1:19">
      <c r="A391" s="159"/>
      <c r="B391" s="160"/>
      <c r="C391" s="160"/>
      <c r="D391" s="161"/>
      <c r="E391" s="151" t="s">
        <v>403</v>
      </c>
      <c r="F391" s="167">
        <v>0.94374999999999998</v>
      </c>
      <c r="G391" s="160"/>
      <c r="H391" s="160">
        <v>71</v>
      </c>
      <c r="I391" s="186">
        <v>27.9938</v>
      </c>
      <c r="J391" s="148" t="s">
        <v>396</v>
      </c>
      <c r="K391" s="184">
        <v>151</v>
      </c>
      <c r="L391" s="186">
        <v>48.356400000000001</v>
      </c>
      <c r="M391" s="148" t="s">
        <v>78</v>
      </c>
      <c r="N391" s="160"/>
      <c r="O391" s="160"/>
      <c r="P391" s="161"/>
      <c r="Q391" s="161"/>
      <c r="R391" s="160"/>
      <c r="S391" s="204"/>
    </row>
    <row r="392" spans="1:19">
      <c r="A392" s="175">
        <v>43370</v>
      </c>
      <c r="B392" s="144" t="s">
        <v>790</v>
      </c>
      <c r="C392" s="144" t="s">
        <v>375</v>
      </c>
      <c r="D392" s="145" t="s">
        <v>790</v>
      </c>
      <c r="E392" s="144" t="s">
        <v>394</v>
      </c>
      <c r="F392" s="146">
        <v>4.4444444444444446E-2</v>
      </c>
      <c r="G392" s="173"/>
      <c r="H392" s="173">
        <v>71</v>
      </c>
      <c r="I392" s="185">
        <v>42.15137</v>
      </c>
      <c r="J392" s="148" t="s">
        <v>396</v>
      </c>
      <c r="K392" s="181">
        <v>150</v>
      </c>
      <c r="L392" s="185">
        <v>24.9375</v>
      </c>
      <c r="M392" s="148" t="s">
        <v>78</v>
      </c>
      <c r="N392" s="173">
        <v>2200</v>
      </c>
      <c r="O392" s="173">
        <v>1000</v>
      </c>
      <c r="P392" s="171"/>
      <c r="Q392" s="171" t="s">
        <v>480</v>
      </c>
      <c r="R392" s="173"/>
      <c r="S392" s="145" t="s">
        <v>791</v>
      </c>
    </row>
    <row r="393" spans="1:19">
      <c r="A393" s="175">
        <v>43370</v>
      </c>
      <c r="B393" s="144" t="s">
        <v>792</v>
      </c>
      <c r="C393" s="144" t="s">
        <v>375</v>
      </c>
      <c r="D393" s="145" t="s">
        <v>792</v>
      </c>
      <c r="E393" s="144" t="s">
        <v>394</v>
      </c>
      <c r="F393" s="146">
        <v>0.12361111111111112</v>
      </c>
      <c r="G393" s="173"/>
      <c r="H393" s="173">
        <v>71</v>
      </c>
      <c r="I393" s="185">
        <v>55.625979999999998</v>
      </c>
      <c r="J393" s="148" t="s">
        <v>396</v>
      </c>
      <c r="K393" s="181">
        <v>149</v>
      </c>
      <c r="L393" s="185">
        <v>1.1855500000000001</v>
      </c>
      <c r="M393" s="148" t="s">
        <v>78</v>
      </c>
      <c r="N393" s="173">
        <v>2700</v>
      </c>
      <c r="O393" s="173">
        <v>1000</v>
      </c>
      <c r="P393" s="171"/>
      <c r="Q393" s="171" t="s">
        <v>480</v>
      </c>
      <c r="R393" s="173"/>
      <c r="S393" s="145" t="s">
        <v>793</v>
      </c>
    </row>
    <row r="394" spans="1:19">
      <c r="A394" s="175">
        <v>43370</v>
      </c>
      <c r="B394" s="144" t="s">
        <v>794</v>
      </c>
      <c r="C394" s="144" t="s">
        <v>375</v>
      </c>
      <c r="D394" s="145" t="s">
        <v>794</v>
      </c>
      <c r="E394" s="144" t="s">
        <v>394</v>
      </c>
      <c r="F394" s="146">
        <v>0.22152777777777777</v>
      </c>
      <c r="G394" s="173"/>
      <c r="H394" s="173">
        <v>72</v>
      </c>
      <c r="I394" s="185">
        <v>8.6381800000000002</v>
      </c>
      <c r="J394" s="148" t="s">
        <v>396</v>
      </c>
      <c r="K394" s="181">
        <v>147</v>
      </c>
      <c r="L394" s="185">
        <v>37.234299999999998</v>
      </c>
      <c r="M394" s="148" t="s">
        <v>78</v>
      </c>
      <c r="N394" s="173">
        <v>3000</v>
      </c>
      <c r="O394" s="173">
        <v>1000</v>
      </c>
      <c r="P394" s="171"/>
      <c r="Q394" s="171" t="s">
        <v>480</v>
      </c>
      <c r="R394" s="173"/>
      <c r="S394" s="145" t="s">
        <v>795</v>
      </c>
    </row>
    <row r="395" spans="1:19">
      <c r="A395" s="175">
        <v>43370</v>
      </c>
      <c r="B395" s="144" t="s">
        <v>796</v>
      </c>
      <c r="C395" s="144" t="s">
        <v>375</v>
      </c>
      <c r="D395" s="145" t="s">
        <v>796</v>
      </c>
      <c r="E395" s="144" t="s">
        <v>394</v>
      </c>
      <c r="F395" s="146">
        <v>0.36319444444444443</v>
      </c>
      <c r="G395" s="173"/>
      <c r="H395" s="173">
        <v>72</v>
      </c>
      <c r="I395" s="185">
        <v>18.190919999999998</v>
      </c>
      <c r="J395" s="148" t="s">
        <v>396</v>
      </c>
      <c r="K395" s="181">
        <v>145</v>
      </c>
      <c r="L395" s="185">
        <v>59.372070000000001</v>
      </c>
      <c r="M395" s="148" t="s">
        <v>78</v>
      </c>
      <c r="N395" s="173">
        <v>3200</v>
      </c>
      <c r="O395" s="173">
        <v>1000</v>
      </c>
      <c r="P395" s="171"/>
      <c r="Q395" s="171" t="s">
        <v>496</v>
      </c>
      <c r="R395" s="173"/>
      <c r="S395" s="145" t="s">
        <v>797</v>
      </c>
    </row>
    <row r="396" spans="1:19">
      <c r="A396" s="175">
        <v>43371</v>
      </c>
      <c r="B396" s="173" t="s">
        <v>798</v>
      </c>
      <c r="C396" s="144" t="s">
        <v>392</v>
      </c>
      <c r="D396" s="145" t="s">
        <v>799</v>
      </c>
      <c r="E396" s="173" t="s">
        <v>394</v>
      </c>
      <c r="F396" s="146">
        <v>0.47361111111111115</v>
      </c>
      <c r="G396" s="173" t="s">
        <v>220</v>
      </c>
      <c r="H396" s="173">
        <v>72</v>
      </c>
      <c r="I396" s="185">
        <v>35.948</v>
      </c>
      <c r="J396" s="148" t="s">
        <v>396</v>
      </c>
      <c r="K396" s="181">
        <v>144</v>
      </c>
      <c r="L396" s="185">
        <v>42.281999999999996</v>
      </c>
      <c r="M396" s="148" t="s">
        <v>78</v>
      </c>
      <c r="N396" s="173">
        <v>3428</v>
      </c>
      <c r="O396" s="173">
        <v>3418</v>
      </c>
      <c r="P396" s="171" t="s">
        <v>800</v>
      </c>
      <c r="Q396" s="173" t="s">
        <v>484</v>
      </c>
      <c r="R396" s="171" t="s">
        <v>399</v>
      </c>
      <c r="S396" s="173"/>
    </row>
    <row r="397" spans="1:19">
      <c r="A397" s="159"/>
      <c r="B397" s="160"/>
      <c r="C397" s="160"/>
      <c r="D397" s="161"/>
      <c r="E397" s="151" t="s">
        <v>401</v>
      </c>
      <c r="F397" s="167">
        <v>0.52013888888888882</v>
      </c>
      <c r="G397" s="160"/>
      <c r="H397" s="155">
        <v>72</v>
      </c>
      <c r="I397" s="186">
        <v>35.677</v>
      </c>
      <c r="J397" s="148" t="s">
        <v>396</v>
      </c>
      <c r="K397" s="184">
        <v>144</v>
      </c>
      <c r="L397" s="186">
        <v>42.414999999999999</v>
      </c>
      <c r="M397" s="148" t="s">
        <v>78</v>
      </c>
      <c r="N397" s="160"/>
      <c r="O397" s="160"/>
      <c r="P397" s="161"/>
      <c r="Q397" s="161"/>
      <c r="R397" s="160"/>
      <c r="S397" s="160"/>
    </row>
    <row r="398" spans="1:19">
      <c r="A398" s="159"/>
      <c r="B398" s="160"/>
      <c r="C398" s="160"/>
      <c r="D398" s="152"/>
      <c r="E398" s="151" t="s">
        <v>403</v>
      </c>
      <c r="F398" s="167">
        <v>0.56527777777777777</v>
      </c>
      <c r="G398" s="160"/>
      <c r="H398" s="155">
        <v>72</v>
      </c>
      <c r="I398" s="186">
        <v>35.68</v>
      </c>
      <c r="J398" s="148" t="s">
        <v>396</v>
      </c>
      <c r="K398" s="184">
        <v>144</v>
      </c>
      <c r="L398" s="186">
        <v>41.881</v>
      </c>
      <c r="M398" s="148" t="s">
        <v>78</v>
      </c>
      <c r="N398" s="160"/>
      <c r="O398" s="160"/>
      <c r="P398" s="161"/>
      <c r="Q398" s="161"/>
      <c r="R398" s="160"/>
      <c r="S398" s="160"/>
    </row>
    <row r="399" spans="1:19">
      <c r="A399" s="175">
        <v>43371</v>
      </c>
      <c r="B399" s="173" t="s">
        <v>798</v>
      </c>
      <c r="C399" s="144" t="s">
        <v>447</v>
      </c>
      <c r="D399" s="145" t="s">
        <v>801</v>
      </c>
      <c r="E399" s="173" t="s">
        <v>394</v>
      </c>
      <c r="F399" s="146">
        <v>0.49236111111111108</v>
      </c>
      <c r="G399" s="173"/>
      <c r="H399" s="173">
        <v>72</v>
      </c>
      <c r="I399" s="185">
        <v>35.75</v>
      </c>
      <c r="J399" s="148" t="s">
        <v>396</v>
      </c>
      <c r="K399" s="181">
        <v>144</v>
      </c>
      <c r="L399" s="185">
        <v>42.43</v>
      </c>
      <c r="M399" s="148" t="s">
        <v>78</v>
      </c>
      <c r="N399" s="173">
        <v>3428</v>
      </c>
      <c r="O399" s="173">
        <v>130</v>
      </c>
      <c r="P399" s="171"/>
      <c r="Q399" s="171"/>
      <c r="R399" s="173" t="s">
        <v>399</v>
      </c>
      <c r="S399" s="173" t="s">
        <v>802</v>
      </c>
    </row>
    <row r="400" spans="1:19">
      <c r="A400" s="159"/>
      <c r="B400" s="160"/>
      <c r="C400" s="160"/>
      <c r="D400" s="161"/>
      <c r="E400" s="151" t="s">
        <v>401</v>
      </c>
      <c r="F400" s="167">
        <v>0.49444444444444446</v>
      </c>
      <c r="G400" s="160"/>
      <c r="H400" s="160">
        <v>72</v>
      </c>
      <c r="I400" s="186">
        <v>35.75</v>
      </c>
      <c r="J400" s="148" t="s">
        <v>396</v>
      </c>
      <c r="K400" s="184">
        <v>144</v>
      </c>
      <c r="L400" s="186">
        <v>42.35</v>
      </c>
      <c r="M400" s="148" t="s">
        <v>78</v>
      </c>
      <c r="N400" s="160"/>
      <c r="O400" s="160"/>
      <c r="P400" s="160"/>
      <c r="Q400" s="160"/>
      <c r="R400" s="160"/>
      <c r="S400" s="160"/>
    </row>
    <row r="401" spans="1:19">
      <c r="A401" s="159"/>
      <c r="B401" s="160"/>
      <c r="C401" s="160"/>
      <c r="D401" s="161"/>
      <c r="E401" s="151" t="s">
        <v>403</v>
      </c>
      <c r="F401" s="167">
        <v>0.49652777777777773</v>
      </c>
      <c r="G401" s="160"/>
      <c r="H401" s="160">
        <v>72</v>
      </c>
      <c r="I401" s="186">
        <v>35.76</v>
      </c>
      <c r="J401" s="148" t="s">
        <v>396</v>
      </c>
      <c r="K401" s="184">
        <v>144</v>
      </c>
      <c r="L401" s="186">
        <v>42.35</v>
      </c>
      <c r="M401" s="148" t="s">
        <v>78</v>
      </c>
      <c r="N401" s="160"/>
      <c r="O401" s="160"/>
      <c r="P401" s="161"/>
      <c r="Q401" s="161"/>
      <c r="R401" s="160"/>
      <c r="S401" s="160"/>
    </row>
    <row r="402" spans="1:19">
      <c r="A402" s="175">
        <v>43371</v>
      </c>
      <c r="B402" s="144" t="s">
        <v>803</v>
      </c>
      <c r="C402" s="144" t="s">
        <v>375</v>
      </c>
      <c r="D402" s="145" t="s">
        <v>803</v>
      </c>
      <c r="E402" s="144" t="s">
        <v>394</v>
      </c>
      <c r="F402" s="146">
        <v>0.74513888888888891</v>
      </c>
      <c r="G402" s="173"/>
      <c r="H402" s="173">
        <v>72</v>
      </c>
      <c r="I402" s="185">
        <v>24.530760000000001</v>
      </c>
      <c r="J402" s="148" t="s">
        <v>396</v>
      </c>
      <c r="K402" s="181">
        <v>143</v>
      </c>
      <c r="L402" s="185">
        <v>12.98828</v>
      </c>
      <c r="M402" s="148" t="s">
        <v>78</v>
      </c>
      <c r="N402" s="173">
        <v>3200</v>
      </c>
      <c r="O402" s="173">
        <v>1100</v>
      </c>
      <c r="P402" s="171"/>
      <c r="Q402" s="171"/>
      <c r="R402" s="173" t="s">
        <v>496</v>
      </c>
      <c r="S402" s="173" t="s">
        <v>804</v>
      </c>
    </row>
    <row r="403" spans="1:19">
      <c r="A403" s="175">
        <v>43372</v>
      </c>
      <c r="B403" s="144" t="s">
        <v>805</v>
      </c>
      <c r="C403" s="144" t="s">
        <v>375</v>
      </c>
      <c r="D403" s="145" t="s">
        <v>805</v>
      </c>
      <c r="E403" s="144" t="s">
        <v>394</v>
      </c>
      <c r="F403" s="146">
        <v>0.73749999999999993</v>
      </c>
      <c r="G403" s="173"/>
      <c r="H403" s="173">
        <v>72</v>
      </c>
      <c r="I403" s="193">
        <v>12.81348</v>
      </c>
      <c r="J403" s="148" t="s">
        <v>396</v>
      </c>
      <c r="K403" s="181">
        <v>141</v>
      </c>
      <c r="L403" s="193">
        <v>39.113280000000003</v>
      </c>
      <c r="M403" s="148" t="s">
        <v>78</v>
      </c>
      <c r="N403" s="173">
        <v>3200</v>
      </c>
      <c r="O403" s="173">
        <v>1000</v>
      </c>
      <c r="P403" s="171"/>
      <c r="Q403" s="171"/>
      <c r="R403" s="173"/>
      <c r="S403" s="173" t="s">
        <v>806</v>
      </c>
    </row>
    <row r="404" spans="1:19">
      <c r="A404" s="175">
        <v>43371</v>
      </c>
      <c r="B404" s="173" t="s">
        <v>807</v>
      </c>
      <c r="C404" s="144" t="s">
        <v>392</v>
      </c>
      <c r="D404" s="145" t="s">
        <v>808</v>
      </c>
      <c r="E404" s="173" t="s">
        <v>394</v>
      </c>
      <c r="F404" s="146">
        <v>0.87430555555555556</v>
      </c>
      <c r="G404" s="173"/>
      <c r="H404" s="173">
        <v>72</v>
      </c>
      <c r="I404" s="185">
        <v>2.1999999999999999E-2</v>
      </c>
      <c r="J404" s="148" t="s">
        <v>396</v>
      </c>
      <c r="K404" s="181">
        <v>139</v>
      </c>
      <c r="L404" s="185">
        <v>59.762</v>
      </c>
      <c r="M404" s="148" t="s">
        <v>78</v>
      </c>
      <c r="N404" s="173">
        <v>2696</v>
      </c>
      <c r="O404" s="173">
        <v>2680</v>
      </c>
      <c r="P404" s="171" t="s">
        <v>809</v>
      </c>
      <c r="Q404" s="171"/>
      <c r="R404" s="173" t="s">
        <v>810</v>
      </c>
      <c r="S404" s="173" t="s">
        <v>811</v>
      </c>
    </row>
    <row r="405" spans="1:19">
      <c r="A405" s="159"/>
      <c r="B405" s="160"/>
      <c r="C405" s="160"/>
      <c r="D405" s="161"/>
      <c r="E405" s="151" t="s">
        <v>401</v>
      </c>
      <c r="F405" s="167">
        <v>0.9145833333333333</v>
      </c>
      <c r="G405" s="160"/>
      <c r="H405" s="160">
        <v>72</v>
      </c>
      <c r="I405" s="186">
        <v>0.04</v>
      </c>
      <c r="J405" s="148" t="s">
        <v>396</v>
      </c>
      <c r="K405" s="184">
        <v>139</v>
      </c>
      <c r="L405" s="186">
        <v>59.122999999999998</v>
      </c>
      <c r="M405" s="148" t="s">
        <v>78</v>
      </c>
      <c r="N405" s="160"/>
      <c r="O405" s="160"/>
      <c r="P405" s="161"/>
      <c r="Q405" s="161"/>
      <c r="R405" s="160"/>
      <c r="S405" s="160"/>
    </row>
    <row r="406" spans="1:19">
      <c r="A406" s="159"/>
      <c r="B406" s="160"/>
      <c r="C406" s="160"/>
      <c r="D406" s="152"/>
      <c r="E406" s="151" t="s">
        <v>403</v>
      </c>
      <c r="F406" s="167">
        <v>0.95347222222222217</v>
      </c>
      <c r="G406" s="160"/>
      <c r="H406" s="160">
        <v>72</v>
      </c>
      <c r="I406" s="186">
        <v>2.5000000000000001E-2</v>
      </c>
      <c r="J406" s="148" t="s">
        <v>396</v>
      </c>
      <c r="K406" s="184">
        <v>139</v>
      </c>
      <c r="L406" s="186">
        <v>58.448</v>
      </c>
      <c r="M406" s="148" t="s">
        <v>78</v>
      </c>
      <c r="N406" s="160"/>
      <c r="O406" s="160"/>
      <c r="P406" s="161"/>
      <c r="Q406" s="161"/>
      <c r="R406" s="160"/>
      <c r="S406" s="160"/>
    </row>
    <row r="407" spans="1:19">
      <c r="A407" s="175">
        <v>43371</v>
      </c>
      <c r="B407" s="173" t="s">
        <v>807</v>
      </c>
      <c r="C407" s="144" t="s">
        <v>447</v>
      </c>
      <c r="D407" s="145" t="s">
        <v>812</v>
      </c>
      <c r="E407" s="173" t="s">
        <v>394</v>
      </c>
      <c r="F407" s="146">
        <v>0.88402777777777775</v>
      </c>
      <c r="G407" s="173"/>
      <c r="H407" s="173">
        <v>72</v>
      </c>
      <c r="I407" s="185">
        <v>1.4999999999999999E-2</v>
      </c>
      <c r="J407" s="148" t="s">
        <v>396</v>
      </c>
      <c r="K407" s="181">
        <v>139</v>
      </c>
      <c r="L407" s="185">
        <v>59.667000000000002</v>
      </c>
      <c r="M407" s="148" t="s">
        <v>78</v>
      </c>
      <c r="N407" s="173">
        <v>2696</v>
      </c>
      <c r="O407" s="173">
        <v>100</v>
      </c>
      <c r="P407" s="171"/>
      <c r="Q407" s="171" t="s">
        <v>761</v>
      </c>
      <c r="R407" s="173"/>
      <c r="S407" s="173"/>
    </row>
    <row r="408" spans="1:19">
      <c r="A408" s="159"/>
      <c r="B408" s="160"/>
      <c r="C408" s="160"/>
      <c r="D408" s="161"/>
      <c r="E408" s="151" t="s">
        <v>401</v>
      </c>
      <c r="F408" s="167">
        <v>0.88888888888888884</v>
      </c>
      <c r="G408" s="160"/>
      <c r="H408" s="160">
        <v>72</v>
      </c>
      <c r="I408" s="186">
        <v>9.1999999999999998E-2</v>
      </c>
      <c r="J408" s="148" t="s">
        <v>396</v>
      </c>
      <c r="K408" s="184">
        <v>139</v>
      </c>
      <c r="L408" s="186">
        <v>59.610799999999998</v>
      </c>
      <c r="M408" s="148" t="s">
        <v>78</v>
      </c>
      <c r="N408" s="160"/>
      <c r="O408" s="160"/>
      <c r="P408" s="161"/>
      <c r="Q408" s="161"/>
      <c r="R408" s="160"/>
      <c r="S408" s="160"/>
    </row>
    <row r="409" spans="1:19">
      <c r="A409" s="159"/>
      <c r="B409" s="160"/>
      <c r="C409" s="160"/>
      <c r="D409" s="161"/>
      <c r="E409" s="151" t="s">
        <v>403</v>
      </c>
      <c r="F409" s="167">
        <v>0.89027777777777783</v>
      </c>
      <c r="G409" s="160"/>
      <c r="H409" s="160">
        <v>72</v>
      </c>
      <c r="I409" s="186">
        <v>9.6000000000000002E-2</v>
      </c>
      <c r="J409" s="148" t="s">
        <v>396</v>
      </c>
      <c r="K409" s="184">
        <v>139</v>
      </c>
      <c r="L409" s="186">
        <v>59.6053</v>
      </c>
      <c r="M409" s="148" t="s">
        <v>78</v>
      </c>
      <c r="N409" s="160"/>
      <c r="O409" s="160"/>
      <c r="P409" s="161"/>
      <c r="Q409" s="161"/>
      <c r="R409" s="160"/>
      <c r="S409" s="160"/>
    </row>
    <row r="410" spans="1:19">
      <c r="A410" s="175">
        <v>43371</v>
      </c>
      <c r="B410" s="173" t="s">
        <v>813</v>
      </c>
      <c r="C410" s="144" t="s">
        <v>447</v>
      </c>
      <c r="D410" s="145" t="s">
        <v>814</v>
      </c>
      <c r="E410" s="173" t="s">
        <v>394</v>
      </c>
      <c r="F410" s="146">
        <v>0.89722222222222225</v>
      </c>
      <c r="G410" s="173"/>
      <c r="H410" s="173">
        <v>72</v>
      </c>
      <c r="I410" s="185">
        <v>0.1477</v>
      </c>
      <c r="J410" s="148" t="s">
        <v>396</v>
      </c>
      <c r="K410" s="181">
        <v>139</v>
      </c>
      <c r="L410" s="185">
        <v>59.481900000000003</v>
      </c>
      <c r="M410" s="148" t="s">
        <v>78</v>
      </c>
      <c r="N410" s="173">
        <v>2696</v>
      </c>
      <c r="O410" s="173">
        <v>310</v>
      </c>
      <c r="P410" s="171"/>
      <c r="Q410" s="171" t="s">
        <v>761</v>
      </c>
      <c r="R410" s="173"/>
      <c r="S410" s="173"/>
    </row>
    <row r="411" spans="1:19">
      <c r="A411" s="159"/>
      <c r="B411" s="160"/>
      <c r="C411" s="160"/>
      <c r="D411" s="161"/>
      <c r="E411" s="151" t="s">
        <v>401</v>
      </c>
      <c r="F411" s="167">
        <v>0.90555555555555556</v>
      </c>
      <c r="G411" s="160"/>
      <c r="H411" s="160">
        <v>72</v>
      </c>
      <c r="I411" s="186">
        <v>0.03</v>
      </c>
      <c r="J411" s="148" t="s">
        <v>396</v>
      </c>
      <c r="K411" s="184">
        <v>139</v>
      </c>
      <c r="L411" s="186">
        <v>59.26</v>
      </c>
      <c r="M411" s="148" t="s">
        <v>78</v>
      </c>
      <c r="N411" s="160"/>
      <c r="O411" s="160"/>
      <c r="P411" s="161"/>
      <c r="Q411" s="161"/>
      <c r="R411" s="160"/>
      <c r="S411" s="160"/>
    </row>
    <row r="412" spans="1:19">
      <c r="A412" s="159"/>
      <c r="B412" s="160"/>
      <c r="C412" s="160"/>
      <c r="D412" s="161"/>
      <c r="E412" s="151" t="s">
        <v>403</v>
      </c>
      <c r="F412" s="167">
        <v>0.90902777777777777</v>
      </c>
      <c r="G412" s="160"/>
      <c r="H412" s="160">
        <v>72</v>
      </c>
      <c r="I412" s="186">
        <v>4.0800000000000003E-2</v>
      </c>
      <c r="J412" s="148" t="s">
        <v>396</v>
      </c>
      <c r="K412" s="184">
        <v>139</v>
      </c>
      <c r="L412" s="186">
        <v>59.173099999999998</v>
      </c>
      <c r="M412" s="148" t="s">
        <v>78</v>
      </c>
      <c r="N412" s="160"/>
      <c r="O412" s="160"/>
      <c r="P412" s="161"/>
      <c r="Q412" s="161"/>
      <c r="R412" s="160"/>
      <c r="S412" s="160"/>
    </row>
    <row r="413" spans="1:19">
      <c r="A413" s="175">
        <v>43371</v>
      </c>
      <c r="B413" s="173" t="s">
        <v>815</v>
      </c>
      <c r="C413" s="144" t="s">
        <v>447</v>
      </c>
      <c r="D413" s="145" t="s">
        <v>816</v>
      </c>
      <c r="E413" s="173" t="s">
        <v>394</v>
      </c>
      <c r="F413" s="146">
        <v>0.91875000000000007</v>
      </c>
      <c r="G413" s="173"/>
      <c r="H413" s="173">
        <v>72</v>
      </c>
      <c r="I413" s="185">
        <v>2.7400000000000001E-2</v>
      </c>
      <c r="J413" s="148" t="s">
        <v>396</v>
      </c>
      <c r="K413" s="181">
        <v>139</v>
      </c>
      <c r="L413" s="185">
        <v>58.991700000000002</v>
      </c>
      <c r="M413" s="148" t="s">
        <v>78</v>
      </c>
      <c r="N413" s="173">
        <v>2696</v>
      </c>
      <c r="O413" s="173">
        <v>320</v>
      </c>
      <c r="P413" s="171"/>
      <c r="Q413" s="171" t="s">
        <v>761</v>
      </c>
      <c r="R413" s="173"/>
      <c r="S413" s="173"/>
    </row>
    <row r="414" spans="1:19">
      <c r="A414" s="159"/>
      <c r="B414" s="160"/>
      <c r="C414" s="160"/>
      <c r="D414" s="161"/>
      <c r="E414" s="151" t="s">
        <v>401</v>
      </c>
      <c r="F414" s="167">
        <v>0.9277777777777777</v>
      </c>
      <c r="G414" s="160"/>
      <c r="H414" s="160">
        <v>72</v>
      </c>
      <c r="I414" s="186">
        <v>4.3400000000000001E-2</v>
      </c>
      <c r="J414" s="148" t="s">
        <v>396</v>
      </c>
      <c r="K414" s="184">
        <v>139</v>
      </c>
      <c r="L414" s="186">
        <v>58.8812</v>
      </c>
      <c r="M414" s="148" t="s">
        <v>78</v>
      </c>
      <c r="N414" s="160"/>
      <c r="O414" s="160"/>
      <c r="P414" s="161"/>
      <c r="Q414" s="161"/>
      <c r="R414" s="160"/>
      <c r="S414" s="160"/>
    </row>
    <row r="415" spans="1:19">
      <c r="A415" s="197"/>
      <c r="B415" s="160"/>
      <c r="C415" s="160"/>
      <c r="D415" s="161"/>
      <c r="E415" s="151" t="s">
        <v>403</v>
      </c>
      <c r="F415" s="167">
        <v>0.93194444444444446</v>
      </c>
      <c r="G415" s="160"/>
      <c r="H415" s="160">
        <v>72</v>
      </c>
      <c r="I415" s="186">
        <v>471</v>
      </c>
      <c r="J415" s="148" t="s">
        <v>396</v>
      </c>
      <c r="K415" s="184">
        <v>139</v>
      </c>
      <c r="L415" s="186">
        <v>58.777000000000001</v>
      </c>
      <c r="M415" s="148" t="s">
        <v>78</v>
      </c>
      <c r="N415" s="160"/>
      <c r="O415" s="160"/>
      <c r="P415" s="161"/>
      <c r="Q415" s="161"/>
      <c r="R415" s="160"/>
      <c r="S415" s="160"/>
    </row>
    <row r="416" spans="1:19">
      <c r="A416" s="175">
        <v>43372</v>
      </c>
      <c r="B416" s="173" t="s">
        <v>817</v>
      </c>
      <c r="C416" s="144" t="s">
        <v>392</v>
      </c>
      <c r="D416" s="145" t="s">
        <v>818</v>
      </c>
      <c r="E416" s="173" t="s">
        <v>394</v>
      </c>
      <c r="F416" s="146">
        <v>6.9444444444444434E-2</v>
      </c>
      <c r="G416" s="173"/>
      <c r="H416" s="173">
        <v>71</v>
      </c>
      <c r="I416" s="185">
        <v>34.091000000000001</v>
      </c>
      <c r="J416" s="148" t="s">
        <v>396</v>
      </c>
      <c r="K416" s="181">
        <v>140</v>
      </c>
      <c r="L416" s="185">
        <v>0.316</v>
      </c>
      <c r="M416" s="148" t="s">
        <v>78</v>
      </c>
      <c r="N416" s="173">
        <v>2481</v>
      </c>
      <c r="O416" s="173">
        <v>2456</v>
      </c>
      <c r="P416" s="171" t="s">
        <v>819</v>
      </c>
      <c r="Q416" s="171" t="s">
        <v>761</v>
      </c>
      <c r="R416" s="173" t="s">
        <v>820</v>
      </c>
      <c r="S416" s="173" t="s">
        <v>821</v>
      </c>
    </row>
    <row r="417" spans="1:19">
      <c r="A417" s="197"/>
      <c r="B417" s="160"/>
      <c r="C417" s="160"/>
      <c r="D417" s="161"/>
      <c r="E417" s="151" t="s">
        <v>401</v>
      </c>
      <c r="F417" s="167">
        <v>0.10416666666666667</v>
      </c>
      <c r="G417" s="160"/>
      <c r="H417" s="160">
        <v>71</v>
      </c>
      <c r="I417" s="186">
        <v>34.073999999999998</v>
      </c>
      <c r="J417" s="148" t="s">
        <v>396</v>
      </c>
      <c r="K417" s="184">
        <v>140</v>
      </c>
      <c r="L417" s="186">
        <v>0.6</v>
      </c>
      <c r="M417" s="148" t="s">
        <v>78</v>
      </c>
      <c r="N417" s="160"/>
      <c r="O417" s="160"/>
      <c r="P417" s="161"/>
      <c r="Q417" s="161"/>
      <c r="R417" s="160"/>
      <c r="S417" s="160"/>
    </row>
    <row r="418" spans="1:19">
      <c r="A418" s="159"/>
      <c r="B418" s="160"/>
      <c r="C418" s="160"/>
      <c r="D418" s="152"/>
      <c r="E418" s="151" t="s">
        <v>403</v>
      </c>
      <c r="F418" s="167">
        <v>0.1388888888888889</v>
      </c>
      <c r="G418" s="160"/>
      <c r="H418" s="160">
        <v>71</v>
      </c>
      <c r="I418" s="186">
        <v>34.018999999999998</v>
      </c>
      <c r="J418" s="148" t="s">
        <v>396</v>
      </c>
      <c r="K418" s="184">
        <v>140</v>
      </c>
      <c r="L418" s="186">
        <v>0.70399999999999996</v>
      </c>
      <c r="M418" s="148" t="s">
        <v>78</v>
      </c>
      <c r="N418" s="160"/>
      <c r="O418" s="160"/>
      <c r="P418" s="161"/>
      <c r="Q418" s="161"/>
      <c r="R418" s="160"/>
      <c r="S418" s="160"/>
    </row>
    <row r="419" spans="1:19">
      <c r="A419" s="175">
        <v>43372</v>
      </c>
      <c r="B419" s="173" t="s">
        <v>817</v>
      </c>
      <c r="C419" s="144" t="s">
        <v>447</v>
      </c>
      <c r="D419" s="145" t="s">
        <v>822</v>
      </c>
      <c r="E419" s="173" t="s">
        <v>394</v>
      </c>
      <c r="F419" s="146">
        <v>8.4722222222222213E-2</v>
      </c>
      <c r="G419" s="173"/>
      <c r="H419" s="173">
        <v>71</v>
      </c>
      <c r="I419" s="185">
        <v>34.071100000000001</v>
      </c>
      <c r="J419" s="148" t="s">
        <v>396</v>
      </c>
      <c r="K419" s="181">
        <v>140</v>
      </c>
      <c r="L419" s="185">
        <v>0.48</v>
      </c>
      <c r="M419" s="148" t="s">
        <v>78</v>
      </c>
      <c r="N419" s="173">
        <v>2481</v>
      </c>
      <c r="O419" s="173">
        <v>100</v>
      </c>
      <c r="P419" s="171"/>
      <c r="Q419" s="171" t="s">
        <v>449</v>
      </c>
      <c r="R419" s="173"/>
      <c r="S419" s="173"/>
    </row>
    <row r="420" spans="1:19">
      <c r="A420" s="159"/>
      <c r="B420" s="160"/>
      <c r="C420" s="160"/>
      <c r="D420" s="161"/>
      <c r="E420" s="151" t="s">
        <v>401</v>
      </c>
      <c r="F420" s="167">
        <v>8.7500000000000008E-2</v>
      </c>
      <c r="G420" s="160"/>
      <c r="H420" s="160">
        <v>71</v>
      </c>
      <c r="I420" s="183">
        <v>34.06</v>
      </c>
      <c r="J420" s="148" t="s">
        <v>396</v>
      </c>
      <c r="K420" s="184">
        <v>140</v>
      </c>
      <c r="L420" s="186">
        <v>0.48</v>
      </c>
      <c r="M420" s="148" t="s">
        <v>78</v>
      </c>
      <c r="N420" s="160"/>
      <c r="O420" s="160"/>
      <c r="P420" s="161"/>
      <c r="Q420" s="161"/>
      <c r="R420" s="160"/>
      <c r="S420" s="160"/>
    </row>
    <row r="421" spans="1:19">
      <c r="A421" s="197"/>
      <c r="B421" s="160"/>
      <c r="C421" s="160"/>
      <c r="D421" s="161"/>
      <c r="E421" s="151" t="s">
        <v>403</v>
      </c>
      <c r="F421" s="167">
        <v>8.9583333333333334E-2</v>
      </c>
      <c r="G421" s="160"/>
      <c r="H421" s="160">
        <v>71</v>
      </c>
      <c r="I421" s="186">
        <v>34.067999999999998</v>
      </c>
      <c r="J421" s="148" t="s">
        <v>396</v>
      </c>
      <c r="K421" s="184">
        <v>140</v>
      </c>
      <c r="L421" s="186">
        <v>0.48199999999999998</v>
      </c>
      <c r="M421" s="148" t="s">
        <v>78</v>
      </c>
      <c r="N421" s="160"/>
      <c r="O421" s="160"/>
      <c r="P421" s="161"/>
      <c r="Q421" s="161"/>
      <c r="R421" s="160"/>
      <c r="S421" s="160"/>
    </row>
    <row r="422" spans="1:19">
      <c r="A422" s="175">
        <v>43372</v>
      </c>
      <c r="B422" s="173" t="s">
        <v>817</v>
      </c>
      <c r="C422" s="144" t="s">
        <v>447</v>
      </c>
      <c r="D422" s="145" t="s">
        <v>823</v>
      </c>
      <c r="E422" s="173" t="s">
        <v>394</v>
      </c>
      <c r="F422" s="146">
        <v>9.5833333333333326E-2</v>
      </c>
      <c r="G422" s="173"/>
      <c r="H422" s="173">
        <v>71</v>
      </c>
      <c r="I422" s="185">
        <v>34.049999999999997</v>
      </c>
      <c r="J422" s="148" t="s">
        <v>396</v>
      </c>
      <c r="K422" s="181">
        <v>140</v>
      </c>
      <c r="L422" s="185">
        <v>0.56000000000000005</v>
      </c>
      <c r="M422" s="148" t="s">
        <v>78</v>
      </c>
      <c r="N422" s="173">
        <v>2481</v>
      </c>
      <c r="O422" s="173">
        <v>320</v>
      </c>
      <c r="P422" s="171"/>
      <c r="Q422" s="171" t="s">
        <v>449</v>
      </c>
      <c r="R422" s="173"/>
      <c r="S422" s="173"/>
    </row>
    <row r="423" spans="1:19">
      <c r="A423" s="159"/>
      <c r="B423" s="160"/>
      <c r="C423" s="160"/>
      <c r="D423" s="161"/>
      <c r="E423" s="151" t="s">
        <v>401</v>
      </c>
      <c r="F423" s="167">
        <v>0.10416666666666667</v>
      </c>
      <c r="G423" s="160"/>
      <c r="H423" s="160">
        <v>71</v>
      </c>
      <c r="I423" s="186">
        <v>34.075000000000003</v>
      </c>
      <c r="J423" s="148" t="s">
        <v>396</v>
      </c>
      <c r="K423" s="184">
        <v>140</v>
      </c>
      <c r="L423" s="186">
        <v>0.623</v>
      </c>
      <c r="M423" s="148" t="s">
        <v>78</v>
      </c>
      <c r="N423" s="160"/>
      <c r="O423" s="160"/>
      <c r="P423" s="161"/>
      <c r="Q423" s="161"/>
      <c r="R423" s="160"/>
      <c r="S423" s="160"/>
    </row>
    <row r="424" spans="1:19">
      <c r="A424" s="197"/>
      <c r="B424" s="160"/>
      <c r="C424" s="160"/>
      <c r="D424" s="161"/>
      <c r="E424" s="151" t="s">
        <v>403</v>
      </c>
      <c r="F424" s="167">
        <v>0.10486111111111111</v>
      </c>
      <c r="G424" s="160"/>
      <c r="H424" s="160">
        <v>71</v>
      </c>
      <c r="I424" s="186">
        <v>34.069000000000003</v>
      </c>
      <c r="J424" s="148" t="s">
        <v>396</v>
      </c>
      <c r="K424" s="184">
        <v>140</v>
      </c>
      <c r="L424" s="186">
        <v>0.627</v>
      </c>
      <c r="M424" s="148" t="s">
        <v>78</v>
      </c>
      <c r="N424" s="160"/>
      <c r="O424" s="160"/>
      <c r="P424" s="161"/>
      <c r="Q424" s="161"/>
      <c r="R424" s="160"/>
      <c r="S424" s="160"/>
    </row>
    <row r="425" spans="1:19">
      <c r="A425" s="175">
        <v>43372</v>
      </c>
      <c r="B425" s="144" t="s">
        <v>824</v>
      </c>
      <c r="C425" s="144" t="s">
        <v>375</v>
      </c>
      <c r="D425" s="145" t="s">
        <v>824</v>
      </c>
      <c r="E425" s="144" t="s">
        <v>394</v>
      </c>
      <c r="F425" s="146">
        <v>0.1875</v>
      </c>
      <c r="G425" s="173"/>
      <c r="H425" s="173">
        <v>71</v>
      </c>
      <c r="I425" s="193">
        <v>17.835940000000001</v>
      </c>
      <c r="J425" s="148" t="s">
        <v>396</v>
      </c>
      <c r="K425" s="181">
        <v>140</v>
      </c>
      <c r="L425" s="193">
        <v>1.31152</v>
      </c>
      <c r="M425" s="148" t="s">
        <v>78</v>
      </c>
      <c r="N425" s="173">
        <v>2305</v>
      </c>
      <c r="O425" s="173">
        <v>1000</v>
      </c>
      <c r="P425" s="171"/>
      <c r="Q425" s="171" t="s">
        <v>480</v>
      </c>
      <c r="R425" s="173"/>
      <c r="S425" s="173" t="s">
        <v>825</v>
      </c>
    </row>
    <row r="426" spans="1:19">
      <c r="A426" s="175">
        <v>43372</v>
      </c>
      <c r="B426" s="173" t="s">
        <v>300</v>
      </c>
      <c r="C426" s="144" t="s">
        <v>392</v>
      </c>
      <c r="D426" s="145" t="s">
        <v>826</v>
      </c>
      <c r="E426" s="173" t="s">
        <v>394</v>
      </c>
      <c r="F426" s="146">
        <v>0.25347222222222221</v>
      </c>
      <c r="G426" s="173" t="s">
        <v>220</v>
      </c>
      <c r="H426" s="173">
        <v>70</v>
      </c>
      <c r="I426" s="185">
        <v>59.898000000000003</v>
      </c>
      <c r="J426" s="148" t="s">
        <v>396</v>
      </c>
      <c r="K426" s="181">
        <v>139</v>
      </c>
      <c r="L426" s="185">
        <v>59.741999999999997</v>
      </c>
      <c r="M426" s="148" t="s">
        <v>78</v>
      </c>
      <c r="N426" s="173">
        <v>2075</v>
      </c>
      <c r="O426" s="173"/>
      <c r="P426" s="171"/>
      <c r="Q426" s="171"/>
      <c r="R426" s="173"/>
      <c r="S426" s="173"/>
    </row>
    <row r="427" spans="1:19">
      <c r="A427" s="197"/>
      <c r="B427" s="160"/>
      <c r="C427" s="160"/>
      <c r="D427" s="161"/>
      <c r="E427" s="151" t="s">
        <v>401</v>
      </c>
      <c r="F427" s="167">
        <v>0.28680555555555554</v>
      </c>
      <c r="G427" s="160"/>
      <c r="H427" s="160">
        <v>70</v>
      </c>
      <c r="I427" s="186">
        <v>59.749000000000002</v>
      </c>
      <c r="J427" s="148" t="s">
        <v>396</v>
      </c>
      <c r="K427" s="184">
        <v>139</v>
      </c>
      <c r="L427" s="186">
        <v>58.902999999999999</v>
      </c>
      <c r="M427" s="148" t="s">
        <v>78</v>
      </c>
      <c r="N427" s="160"/>
      <c r="O427" s="160"/>
      <c r="P427" s="161"/>
      <c r="Q427" s="161"/>
      <c r="R427" s="160"/>
      <c r="S427" s="160"/>
    </row>
    <row r="428" spans="1:19">
      <c r="A428" s="159"/>
      <c r="B428" s="160"/>
      <c r="C428" s="160"/>
      <c r="D428" s="152"/>
      <c r="E428" s="151" t="s">
        <v>403</v>
      </c>
      <c r="F428" s="167">
        <v>0.31597222222222221</v>
      </c>
      <c r="G428" s="160"/>
      <c r="H428" s="160">
        <v>70</v>
      </c>
      <c r="I428" s="186">
        <v>59.725999999999999</v>
      </c>
      <c r="J428" s="148" t="s">
        <v>396</v>
      </c>
      <c r="K428" s="184">
        <v>139</v>
      </c>
      <c r="L428" s="186">
        <v>58.192</v>
      </c>
      <c r="M428" s="148" t="s">
        <v>78</v>
      </c>
      <c r="N428" s="160"/>
      <c r="O428" s="160"/>
      <c r="P428" s="161"/>
      <c r="Q428" s="161"/>
      <c r="R428" s="160"/>
      <c r="S428" s="160"/>
    </row>
    <row r="429" spans="1:19">
      <c r="A429" s="175">
        <v>43372</v>
      </c>
      <c r="B429" s="173" t="s">
        <v>300</v>
      </c>
      <c r="C429" s="144" t="s">
        <v>447</v>
      </c>
      <c r="D429" s="145" t="s">
        <v>827</v>
      </c>
      <c r="E429" s="173" t="s">
        <v>394</v>
      </c>
      <c r="F429" s="146">
        <v>0.26805555555555555</v>
      </c>
      <c r="G429" s="173"/>
      <c r="H429" s="173">
        <v>70</v>
      </c>
      <c r="I429" s="185">
        <v>59.774000000000001</v>
      </c>
      <c r="J429" s="148" t="s">
        <v>396</v>
      </c>
      <c r="K429" s="181">
        <v>139</v>
      </c>
      <c r="L429" s="185">
        <v>59.234999999999999</v>
      </c>
      <c r="M429" s="148" t="s">
        <v>78</v>
      </c>
      <c r="N429" s="173">
        <v>2075</v>
      </c>
      <c r="O429" s="173">
        <v>100</v>
      </c>
      <c r="P429" s="171"/>
      <c r="Q429" s="171"/>
      <c r="R429" s="173"/>
      <c r="S429" s="173"/>
    </row>
    <row r="430" spans="1:19">
      <c r="A430" s="159"/>
      <c r="B430" s="160"/>
      <c r="C430" s="160"/>
      <c r="D430" s="161"/>
      <c r="E430" s="151" t="s">
        <v>401</v>
      </c>
      <c r="F430" s="167">
        <v>0.26874999999999999</v>
      </c>
      <c r="G430" s="160"/>
      <c r="H430" s="160">
        <v>70</v>
      </c>
      <c r="I430" s="186">
        <v>59.77</v>
      </c>
      <c r="J430" s="148" t="s">
        <v>396</v>
      </c>
      <c r="K430" s="184">
        <v>139</v>
      </c>
      <c r="L430" s="186">
        <v>59.195</v>
      </c>
      <c r="M430" s="148" t="s">
        <v>78</v>
      </c>
      <c r="N430" s="160"/>
      <c r="O430" s="160"/>
      <c r="P430" s="161"/>
      <c r="Q430" s="161"/>
      <c r="R430" s="160"/>
      <c r="S430" s="160"/>
    </row>
    <row r="431" spans="1:19">
      <c r="A431" s="197"/>
      <c r="B431" s="160"/>
      <c r="C431" s="160"/>
      <c r="D431" s="161"/>
      <c r="E431" s="151" t="s">
        <v>403</v>
      </c>
      <c r="F431" s="167">
        <v>0.27083333333333331</v>
      </c>
      <c r="G431" s="160"/>
      <c r="H431" s="160">
        <v>70</v>
      </c>
      <c r="I431" s="186">
        <v>59.777000000000001</v>
      </c>
      <c r="J431" s="148" t="s">
        <v>396</v>
      </c>
      <c r="K431" s="184">
        <v>139</v>
      </c>
      <c r="L431" s="186">
        <v>59.177999999999997</v>
      </c>
      <c r="M431" s="148" t="s">
        <v>78</v>
      </c>
      <c r="N431" s="160"/>
      <c r="O431" s="160"/>
      <c r="P431" s="161"/>
      <c r="Q431" s="161"/>
      <c r="R431" s="160"/>
      <c r="S431" s="160"/>
    </row>
    <row r="432" spans="1:19">
      <c r="A432" s="175">
        <v>43372</v>
      </c>
      <c r="B432" s="173" t="s">
        <v>300</v>
      </c>
      <c r="C432" s="144" t="s">
        <v>447</v>
      </c>
      <c r="D432" s="145" t="s">
        <v>828</v>
      </c>
      <c r="E432" s="173" t="s">
        <v>394</v>
      </c>
      <c r="F432" s="146">
        <v>0.27916666666666667</v>
      </c>
      <c r="G432" s="173"/>
      <c r="H432" s="173">
        <v>70</v>
      </c>
      <c r="I432" s="185">
        <v>59.771000000000001</v>
      </c>
      <c r="J432" s="148" t="s">
        <v>396</v>
      </c>
      <c r="K432" s="181">
        <v>139</v>
      </c>
      <c r="L432" s="185">
        <v>59.002000000000002</v>
      </c>
      <c r="M432" s="148" t="s">
        <v>78</v>
      </c>
      <c r="N432" s="173">
        <v>2075</v>
      </c>
      <c r="O432" s="173">
        <v>300</v>
      </c>
      <c r="P432" s="171"/>
      <c r="Q432" s="171"/>
      <c r="R432" s="173"/>
      <c r="S432" s="173"/>
    </row>
    <row r="433" spans="1:19">
      <c r="A433" s="159"/>
      <c r="B433" s="160"/>
      <c r="C433" s="160"/>
      <c r="D433" s="161"/>
      <c r="E433" s="151" t="s">
        <v>401</v>
      </c>
      <c r="F433" s="167">
        <v>0.28611111111111115</v>
      </c>
      <c r="G433" s="160"/>
      <c r="H433" s="160">
        <v>70</v>
      </c>
      <c r="I433" s="186">
        <v>59.749200000000002</v>
      </c>
      <c r="J433" s="148" t="s">
        <v>396</v>
      </c>
      <c r="K433" s="184">
        <v>139</v>
      </c>
      <c r="L433" s="186">
        <v>58.901899999999998</v>
      </c>
      <c r="M433" s="148" t="s">
        <v>78</v>
      </c>
      <c r="N433" s="160"/>
      <c r="O433" s="160"/>
      <c r="P433" s="161"/>
      <c r="Q433" s="161"/>
      <c r="R433" s="160"/>
      <c r="S433" s="160"/>
    </row>
    <row r="434" spans="1:19">
      <c r="A434" s="197"/>
      <c r="B434" s="160"/>
      <c r="C434" s="160"/>
      <c r="D434" s="161"/>
      <c r="E434" s="151" t="s">
        <v>403</v>
      </c>
      <c r="F434" s="167">
        <v>0.28680555555555554</v>
      </c>
      <c r="G434" s="160"/>
      <c r="H434" s="160">
        <v>70</v>
      </c>
      <c r="I434" s="186">
        <v>59.741</v>
      </c>
      <c r="J434" s="148" t="s">
        <v>396</v>
      </c>
      <c r="K434" s="184">
        <v>139</v>
      </c>
      <c r="L434" s="186">
        <v>58.902200000000001</v>
      </c>
      <c r="M434" s="148" t="s">
        <v>78</v>
      </c>
      <c r="N434" s="160"/>
      <c r="O434" s="160"/>
      <c r="P434" s="161"/>
      <c r="Q434" s="161"/>
      <c r="R434" s="160"/>
      <c r="S434" s="160"/>
    </row>
    <row r="435" spans="1:19">
      <c r="A435" s="175">
        <v>43372</v>
      </c>
      <c r="B435" s="173" t="s">
        <v>829</v>
      </c>
      <c r="C435" s="144" t="s">
        <v>392</v>
      </c>
      <c r="D435" s="145" t="s">
        <v>830</v>
      </c>
      <c r="E435" s="173" t="s">
        <v>394</v>
      </c>
      <c r="F435" s="146">
        <v>0.38194444444444442</v>
      </c>
      <c r="G435" s="173" t="s">
        <v>220</v>
      </c>
      <c r="H435" s="173">
        <v>70</v>
      </c>
      <c r="I435" s="185">
        <v>48.685000000000002</v>
      </c>
      <c r="J435" s="148" t="s">
        <v>396</v>
      </c>
      <c r="K435" s="181">
        <v>140</v>
      </c>
      <c r="L435" s="185">
        <v>0.11899999999999999</v>
      </c>
      <c r="M435" s="148" t="s">
        <v>78</v>
      </c>
      <c r="N435" s="173">
        <v>1524</v>
      </c>
      <c r="O435" s="173">
        <v>1517</v>
      </c>
      <c r="P435" s="171" t="s">
        <v>831</v>
      </c>
      <c r="Q435" s="171" t="s">
        <v>484</v>
      </c>
      <c r="R435" s="173" t="s">
        <v>399</v>
      </c>
      <c r="S435" s="173" t="s">
        <v>832</v>
      </c>
    </row>
    <row r="436" spans="1:19">
      <c r="A436" s="197"/>
      <c r="B436" s="160"/>
      <c r="C436" s="160"/>
      <c r="D436" s="161"/>
      <c r="E436" s="151" t="s">
        <v>401</v>
      </c>
      <c r="F436" s="167">
        <v>0.40625</v>
      </c>
      <c r="G436" s="160"/>
      <c r="H436" s="160">
        <v>70</v>
      </c>
      <c r="I436" s="186">
        <v>48.621200000000002</v>
      </c>
      <c r="J436" s="148" t="s">
        <v>396</v>
      </c>
      <c r="K436" s="184">
        <v>140</v>
      </c>
      <c r="L436" s="186">
        <v>6.6100000000000006E-2</v>
      </c>
      <c r="M436" s="148" t="s">
        <v>78</v>
      </c>
      <c r="N436" s="160"/>
      <c r="O436" s="160"/>
      <c r="P436" s="161"/>
      <c r="Q436" s="161"/>
      <c r="R436" s="160"/>
      <c r="S436" s="160"/>
    </row>
    <row r="437" spans="1:19">
      <c r="A437" s="159"/>
      <c r="B437" s="160"/>
      <c r="C437" s="160"/>
      <c r="D437" s="152"/>
      <c r="E437" s="151" t="s">
        <v>403</v>
      </c>
      <c r="F437" s="167">
        <v>0.43055555555555558</v>
      </c>
      <c r="G437" s="160"/>
      <c r="H437" s="160">
        <v>70</v>
      </c>
      <c r="I437" s="186">
        <v>48.58</v>
      </c>
      <c r="J437" s="148" t="s">
        <v>396</v>
      </c>
      <c r="K437" s="184">
        <v>140</v>
      </c>
      <c r="L437" s="186">
        <v>3.1E-2</v>
      </c>
      <c r="M437" s="148" t="s">
        <v>78</v>
      </c>
      <c r="N437" s="160"/>
      <c r="O437" s="160"/>
      <c r="P437" s="161"/>
      <c r="Q437" s="161"/>
      <c r="R437" s="160"/>
      <c r="S437" s="160"/>
    </row>
    <row r="438" spans="1:19">
      <c r="A438" s="175">
        <v>43372</v>
      </c>
      <c r="B438" s="173" t="s">
        <v>829</v>
      </c>
      <c r="C438" s="144" t="s">
        <v>447</v>
      </c>
      <c r="D438" s="145" t="s">
        <v>833</v>
      </c>
      <c r="E438" s="173" t="s">
        <v>394</v>
      </c>
      <c r="F438" s="146">
        <v>0.39513888888888887</v>
      </c>
      <c r="G438" s="173"/>
      <c r="H438" s="173">
        <v>70</v>
      </c>
      <c r="I438" s="185">
        <v>48.643000000000001</v>
      </c>
      <c r="J438" s="148" t="s">
        <v>396</v>
      </c>
      <c r="K438" s="181">
        <v>140</v>
      </c>
      <c r="L438" s="185">
        <v>0.1056</v>
      </c>
      <c r="M438" s="148" t="s">
        <v>78</v>
      </c>
      <c r="N438" s="173"/>
      <c r="O438" s="173"/>
      <c r="P438" s="171"/>
      <c r="Q438" s="171"/>
      <c r="R438" s="173"/>
      <c r="S438" s="173"/>
    </row>
    <row r="439" spans="1:19">
      <c r="A439" s="159"/>
      <c r="B439" s="160"/>
      <c r="C439" s="160"/>
      <c r="D439" s="161"/>
      <c r="E439" s="151" t="s">
        <v>401</v>
      </c>
      <c r="F439" s="167">
        <v>0.39861111111111108</v>
      </c>
      <c r="G439" s="160"/>
      <c r="H439" s="160">
        <v>70</v>
      </c>
      <c r="I439" s="186">
        <v>48.632800000000003</v>
      </c>
      <c r="J439" s="148" t="s">
        <v>396</v>
      </c>
      <c r="K439" s="184">
        <v>140</v>
      </c>
      <c r="L439" s="186">
        <v>0.09</v>
      </c>
      <c r="M439" s="148" t="s">
        <v>78</v>
      </c>
      <c r="N439" s="160"/>
      <c r="O439" s="160"/>
      <c r="P439" s="161"/>
      <c r="Q439" s="161"/>
      <c r="R439" s="160"/>
      <c r="S439" s="160"/>
    </row>
    <row r="440" spans="1:19">
      <c r="A440" s="197"/>
      <c r="B440" s="160"/>
      <c r="C440" s="160"/>
      <c r="D440" s="161"/>
      <c r="E440" s="151" t="s">
        <v>403</v>
      </c>
      <c r="F440" s="167">
        <v>0.39999999999999997</v>
      </c>
      <c r="G440" s="160"/>
      <c r="H440" s="160">
        <v>70</v>
      </c>
      <c r="I440" s="186">
        <v>48.629100000000001</v>
      </c>
      <c r="J440" s="148" t="s">
        <v>396</v>
      </c>
      <c r="K440" s="184">
        <v>140</v>
      </c>
      <c r="L440" s="186">
        <v>8.2199999999999995E-2</v>
      </c>
      <c r="M440" s="148" t="s">
        <v>78</v>
      </c>
      <c r="N440" s="160"/>
      <c r="O440" s="160"/>
      <c r="P440" s="161"/>
      <c r="Q440" s="161"/>
      <c r="R440" s="160"/>
      <c r="S440" s="160"/>
    </row>
    <row r="441" spans="1:19">
      <c r="A441" s="175">
        <v>43372</v>
      </c>
      <c r="B441" s="173" t="s">
        <v>829</v>
      </c>
      <c r="C441" s="144" t="s">
        <v>447</v>
      </c>
      <c r="D441" s="145" t="s">
        <v>834</v>
      </c>
      <c r="E441" s="173" t="s">
        <v>394</v>
      </c>
      <c r="F441" s="146">
        <v>0.40486111111111112</v>
      </c>
      <c r="G441" s="173"/>
      <c r="H441" s="173">
        <v>70</v>
      </c>
      <c r="I441" s="185">
        <v>48.321399999999997</v>
      </c>
      <c r="J441" s="148" t="s">
        <v>396</v>
      </c>
      <c r="K441" s="181">
        <v>140</v>
      </c>
      <c r="L441" s="185">
        <v>7.2700000000000001E-2</v>
      </c>
      <c r="M441" s="148" t="s">
        <v>78</v>
      </c>
      <c r="N441" s="173"/>
      <c r="O441" s="173"/>
      <c r="P441" s="171"/>
      <c r="Q441" s="171"/>
      <c r="R441" s="173"/>
      <c r="S441" s="173"/>
    </row>
    <row r="442" spans="1:19">
      <c r="A442" s="159"/>
      <c r="B442" s="160"/>
      <c r="C442" s="160"/>
      <c r="D442" s="160"/>
      <c r="E442" s="151" t="s">
        <v>401</v>
      </c>
      <c r="F442" s="167">
        <v>0.40763888888888888</v>
      </c>
      <c r="G442" s="160"/>
      <c r="H442" s="160">
        <v>70</v>
      </c>
      <c r="I442" s="186">
        <v>48.320099999999996</v>
      </c>
      <c r="J442" s="148" t="s">
        <v>396</v>
      </c>
      <c r="K442" s="184">
        <v>140</v>
      </c>
      <c r="L442" s="186">
        <v>5.6399999999999999E-2</v>
      </c>
      <c r="M442" s="148" t="s">
        <v>78</v>
      </c>
      <c r="N442" s="160"/>
      <c r="O442" s="160"/>
      <c r="P442" s="161"/>
      <c r="Q442" s="161"/>
      <c r="R442" s="160"/>
      <c r="S442" s="160"/>
    </row>
    <row r="443" spans="1:19">
      <c r="A443" s="197"/>
      <c r="B443" s="160"/>
      <c r="C443" s="160"/>
      <c r="D443" s="161"/>
      <c r="E443" s="151" t="s">
        <v>403</v>
      </c>
      <c r="F443" s="167">
        <v>0.40902777777777777</v>
      </c>
      <c r="G443" s="160"/>
      <c r="H443" s="160">
        <v>70</v>
      </c>
      <c r="I443" s="186">
        <v>48.617800000000003</v>
      </c>
      <c r="J443" s="148" t="s">
        <v>396</v>
      </c>
      <c r="K443" s="184">
        <v>140</v>
      </c>
      <c r="L443" s="186">
        <v>5.6899999999999999E-2</v>
      </c>
      <c r="M443" s="148" t="s">
        <v>78</v>
      </c>
      <c r="N443" s="160"/>
      <c r="O443" s="160"/>
      <c r="P443" s="161"/>
      <c r="Q443" s="161"/>
      <c r="R443" s="160"/>
      <c r="S443" s="160"/>
    </row>
    <row r="444" spans="1:19">
      <c r="A444" s="175">
        <v>43372</v>
      </c>
      <c r="B444" s="144" t="s">
        <v>835</v>
      </c>
      <c r="C444" s="144" t="s">
        <v>375</v>
      </c>
      <c r="D444" s="145" t="s">
        <v>835</v>
      </c>
      <c r="E444" s="144" t="s">
        <v>394</v>
      </c>
      <c r="F444" s="146">
        <v>0.47222222222222227</v>
      </c>
      <c r="G444" s="173"/>
      <c r="H444" s="173">
        <v>70</v>
      </c>
      <c r="I444" s="185">
        <v>39.025390000000002</v>
      </c>
      <c r="J444" s="148" t="s">
        <v>396</v>
      </c>
      <c r="K444" s="181">
        <v>141</v>
      </c>
      <c r="L444" s="185">
        <v>0.14258000000000001</v>
      </c>
      <c r="M444" s="148" t="s">
        <v>78</v>
      </c>
      <c r="N444" s="173">
        <v>1500</v>
      </c>
      <c r="O444" s="173">
        <v>1000</v>
      </c>
      <c r="P444" s="171"/>
      <c r="Q444" s="171" t="s">
        <v>496</v>
      </c>
      <c r="R444" s="173" t="s">
        <v>399</v>
      </c>
      <c r="S444" s="173" t="s">
        <v>836</v>
      </c>
    </row>
    <row r="445" spans="1:19">
      <c r="A445" s="175">
        <v>43372</v>
      </c>
      <c r="B445" s="173" t="s">
        <v>837</v>
      </c>
      <c r="C445" s="144" t="s">
        <v>392</v>
      </c>
      <c r="D445" s="145" t="s">
        <v>838</v>
      </c>
      <c r="E445" s="173" t="s">
        <v>394</v>
      </c>
      <c r="F445" s="146">
        <v>0.5083333333333333</v>
      </c>
      <c r="G445" s="173" t="s">
        <v>220</v>
      </c>
      <c r="H445" s="173">
        <v>70</v>
      </c>
      <c r="I445" s="185">
        <v>34.268999999999998</v>
      </c>
      <c r="J445" s="148" t="s">
        <v>396</v>
      </c>
      <c r="K445" s="181">
        <v>140</v>
      </c>
      <c r="L445" s="185">
        <v>0.16400000000000001</v>
      </c>
      <c r="M445" s="148" t="s">
        <v>78</v>
      </c>
      <c r="N445" s="173">
        <v>766</v>
      </c>
      <c r="O445" s="173">
        <v>756</v>
      </c>
      <c r="P445" s="171" t="s">
        <v>839</v>
      </c>
      <c r="Q445" s="171"/>
      <c r="R445" s="173"/>
      <c r="S445" s="173"/>
    </row>
    <row r="446" spans="1:19">
      <c r="A446" s="197"/>
      <c r="B446" s="160"/>
      <c r="C446" s="160"/>
      <c r="D446" s="161"/>
      <c r="E446" s="151" t="s">
        <v>401</v>
      </c>
      <c r="F446" s="167">
        <v>0.52430555555555558</v>
      </c>
      <c r="G446" s="160"/>
      <c r="H446" s="160">
        <v>70</v>
      </c>
      <c r="I446" s="186">
        <v>34.234000000000002</v>
      </c>
      <c r="J446" s="148" t="s">
        <v>396</v>
      </c>
      <c r="K446" s="184">
        <v>140</v>
      </c>
      <c r="L446" s="186">
        <v>0.51400000000000001</v>
      </c>
      <c r="M446" s="148" t="s">
        <v>78</v>
      </c>
      <c r="N446" s="160"/>
      <c r="O446" s="160"/>
      <c r="P446" s="161"/>
      <c r="Q446" s="161"/>
      <c r="R446" s="160"/>
      <c r="S446" s="160"/>
    </row>
    <row r="447" spans="1:19">
      <c r="A447" s="159"/>
      <c r="B447" s="160"/>
      <c r="C447" s="160"/>
      <c r="D447" s="152"/>
      <c r="E447" s="151" t="s">
        <v>403</v>
      </c>
      <c r="F447" s="167">
        <v>0.53888888888888886</v>
      </c>
      <c r="G447" s="160"/>
      <c r="H447" s="160">
        <v>70</v>
      </c>
      <c r="I447" s="186">
        <v>34.198999999999998</v>
      </c>
      <c r="J447" s="148" t="s">
        <v>396</v>
      </c>
      <c r="K447" s="184">
        <v>140</v>
      </c>
      <c r="L447" s="186">
        <v>0.871</v>
      </c>
      <c r="M447" s="148" t="s">
        <v>78</v>
      </c>
      <c r="N447" s="160"/>
      <c r="O447" s="160"/>
      <c r="P447" s="161"/>
      <c r="Q447" s="161"/>
      <c r="R447" s="160"/>
      <c r="S447" s="206"/>
    </row>
    <row r="448" spans="1:19">
      <c r="A448" s="175">
        <v>43372</v>
      </c>
      <c r="B448" s="173" t="s">
        <v>837</v>
      </c>
      <c r="C448" s="144" t="s">
        <v>447</v>
      </c>
      <c r="D448" s="145" t="s">
        <v>840</v>
      </c>
      <c r="E448" s="173" t="s">
        <v>394</v>
      </c>
      <c r="F448" s="146">
        <v>0.5131944444444444</v>
      </c>
      <c r="G448" s="173"/>
      <c r="H448" s="173">
        <v>70</v>
      </c>
      <c r="I448" s="185">
        <v>34.270000000000003</v>
      </c>
      <c r="J448" s="148" t="s">
        <v>396</v>
      </c>
      <c r="K448" s="181">
        <v>140</v>
      </c>
      <c r="L448" s="185">
        <v>1.4999999999999999E-2</v>
      </c>
      <c r="M448" s="148" t="s">
        <v>78</v>
      </c>
      <c r="N448" s="173">
        <v>766</v>
      </c>
      <c r="O448" s="173">
        <v>100</v>
      </c>
      <c r="P448" s="171"/>
      <c r="Q448" s="171" t="s">
        <v>488</v>
      </c>
      <c r="R448" s="173" t="s">
        <v>399</v>
      </c>
      <c r="S448" s="207"/>
    </row>
    <row r="449" spans="1:19">
      <c r="A449" s="160"/>
      <c r="B449" s="160"/>
      <c r="C449" s="160"/>
      <c r="D449" s="160"/>
      <c r="E449" s="151" t="s">
        <v>401</v>
      </c>
      <c r="F449" s="208">
        <v>0.51527777777777783</v>
      </c>
      <c r="G449" s="160"/>
      <c r="H449" s="160">
        <v>70</v>
      </c>
      <c r="I449" s="160">
        <v>34.229999999999997</v>
      </c>
      <c r="J449" s="148" t="s">
        <v>396</v>
      </c>
      <c r="K449" s="184">
        <v>140</v>
      </c>
      <c r="L449" s="160">
        <v>0.31</v>
      </c>
      <c r="M449" s="148" t="s">
        <v>78</v>
      </c>
      <c r="N449" s="160"/>
      <c r="O449" s="160"/>
      <c r="P449" s="160"/>
      <c r="Q449" s="160"/>
      <c r="R449" s="160"/>
      <c r="S449" s="206"/>
    </row>
    <row r="450" spans="1:19">
      <c r="A450" s="160"/>
      <c r="B450" s="160"/>
      <c r="C450" s="160"/>
      <c r="D450" s="160"/>
      <c r="E450" s="151" t="s">
        <v>403</v>
      </c>
      <c r="F450" s="208">
        <v>0.51666666666666672</v>
      </c>
      <c r="G450" s="160"/>
      <c r="H450" s="160">
        <v>70</v>
      </c>
      <c r="I450" s="160">
        <v>230.22</v>
      </c>
      <c r="J450" s="148" t="s">
        <v>396</v>
      </c>
      <c r="K450" s="184">
        <v>140</v>
      </c>
      <c r="L450" s="160">
        <v>0.32</v>
      </c>
      <c r="M450" s="148" t="s">
        <v>78</v>
      </c>
      <c r="N450" s="160"/>
      <c r="O450" s="160"/>
      <c r="P450" s="160"/>
      <c r="Q450" s="160"/>
      <c r="R450" s="160"/>
      <c r="S450" s="206"/>
    </row>
    <row r="451" spans="1:19">
      <c r="A451" s="175">
        <v>43372</v>
      </c>
      <c r="B451" s="173" t="s">
        <v>841</v>
      </c>
      <c r="C451" s="144" t="s">
        <v>392</v>
      </c>
      <c r="D451" s="145" t="s">
        <v>842</v>
      </c>
      <c r="E451" s="173" t="s">
        <v>394</v>
      </c>
      <c r="F451" s="209">
        <v>0.60833333333333328</v>
      </c>
      <c r="G451" s="173"/>
      <c r="H451" s="173">
        <v>70</v>
      </c>
      <c r="I451" s="173">
        <v>24.048999999999999</v>
      </c>
      <c r="J451" s="148" t="s">
        <v>396</v>
      </c>
      <c r="K451" s="181">
        <v>140</v>
      </c>
      <c r="L451" s="173">
        <v>0.23599999999999999</v>
      </c>
      <c r="M451" s="148" t="s">
        <v>78</v>
      </c>
      <c r="N451" s="173">
        <v>501</v>
      </c>
      <c r="O451" s="173">
        <v>491</v>
      </c>
      <c r="P451" s="173" t="s">
        <v>843</v>
      </c>
      <c r="Q451" s="173" t="s">
        <v>484</v>
      </c>
      <c r="R451" s="173" t="s">
        <v>399</v>
      </c>
      <c r="S451" s="173"/>
    </row>
    <row r="452" spans="1:19">
      <c r="A452" s="197"/>
      <c r="B452" s="160"/>
      <c r="C452" s="160"/>
      <c r="D452" s="161"/>
      <c r="E452" s="151" t="s">
        <v>401</v>
      </c>
      <c r="F452" s="167">
        <v>0.62291666666666667</v>
      </c>
      <c r="G452" s="160"/>
      <c r="H452" s="160">
        <v>70</v>
      </c>
      <c r="I452" s="186">
        <v>24.094000000000001</v>
      </c>
      <c r="J452" s="148" t="s">
        <v>396</v>
      </c>
      <c r="K452" s="184">
        <v>140</v>
      </c>
      <c r="L452" s="186">
        <v>0.51500000000000001</v>
      </c>
      <c r="M452" s="148" t="s">
        <v>78</v>
      </c>
      <c r="N452" s="160"/>
      <c r="O452" s="160"/>
      <c r="P452" s="161"/>
      <c r="Q452" s="161"/>
      <c r="R452" s="160"/>
      <c r="S452" s="160"/>
    </row>
    <row r="453" spans="1:19">
      <c r="A453" s="159"/>
      <c r="B453" s="160"/>
      <c r="C453" s="160"/>
      <c r="D453" s="152"/>
      <c r="E453" s="151" t="s">
        <v>403</v>
      </c>
      <c r="F453" s="167">
        <v>0.63472222222222219</v>
      </c>
      <c r="G453" s="160"/>
      <c r="H453" s="160">
        <v>70</v>
      </c>
      <c r="I453" s="186">
        <v>24.065999999999999</v>
      </c>
      <c r="J453" s="148" t="s">
        <v>396</v>
      </c>
      <c r="K453" s="184">
        <v>140</v>
      </c>
      <c r="L453" s="186">
        <v>0.77900000000000003</v>
      </c>
      <c r="M453" s="148" t="s">
        <v>78</v>
      </c>
      <c r="N453" s="160"/>
      <c r="O453" s="160"/>
      <c r="P453" s="161"/>
      <c r="Q453" s="161"/>
      <c r="R453" s="160"/>
      <c r="S453" s="160"/>
    </row>
    <row r="454" spans="1:19">
      <c r="A454" s="175">
        <v>43372</v>
      </c>
      <c r="B454" s="173" t="s">
        <v>841</v>
      </c>
      <c r="C454" s="144" t="s">
        <v>447</v>
      </c>
      <c r="D454" s="145" t="s">
        <v>844</v>
      </c>
      <c r="E454" s="173" t="s">
        <v>394</v>
      </c>
      <c r="F454" s="146">
        <v>0.59305555555555556</v>
      </c>
      <c r="G454" s="173"/>
      <c r="H454" s="173">
        <v>70</v>
      </c>
      <c r="I454" s="185">
        <v>24.1</v>
      </c>
      <c r="J454" s="148" t="s">
        <v>396</v>
      </c>
      <c r="K454" s="181">
        <v>140</v>
      </c>
      <c r="L454" s="185">
        <v>0.37</v>
      </c>
      <c r="M454" s="148" t="s">
        <v>78</v>
      </c>
      <c r="N454" s="173">
        <v>501</v>
      </c>
      <c r="O454" s="173">
        <v>100</v>
      </c>
      <c r="P454" s="171"/>
      <c r="Q454" s="171" t="s">
        <v>488</v>
      </c>
      <c r="R454" s="173" t="s">
        <v>399</v>
      </c>
      <c r="S454" s="173"/>
    </row>
    <row r="455" spans="1:19">
      <c r="A455" s="160"/>
      <c r="B455" s="160"/>
      <c r="C455" s="151"/>
      <c r="D455" s="152"/>
      <c r="E455" s="151" t="s">
        <v>401</v>
      </c>
      <c r="F455" s="167">
        <v>0.61736111111111114</v>
      </c>
      <c r="G455" s="160"/>
      <c r="H455" s="160">
        <v>70</v>
      </c>
      <c r="I455" s="186">
        <v>24.1</v>
      </c>
      <c r="J455" s="148" t="s">
        <v>396</v>
      </c>
      <c r="K455" s="184">
        <v>140</v>
      </c>
      <c r="L455" s="186">
        <v>0.44</v>
      </c>
      <c r="M455" s="148" t="s">
        <v>78</v>
      </c>
      <c r="N455" s="160"/>
      <c r="O455" s="160"/>
      <c r="P455" s="161"/>
      <c r="Q455" s="161"/>
      <c r="R455" s="160"/>
      <c r="S455" s="160"/>
    </row>
    <row r="456" spans="1:19">
      <c r="A456" s="160"/>
      <c r="B456" s="160"/>
      <c r="C456" s="160"/>
      <c r="D456" s="160"/>
      <c r="E456" s="151" t="s">
        <v>403</v>
      </c>
      <c r="F456" s="167">
        <v>0.61875000000000002</v>
      </c>
      <c r="G456" s="160"/>
      <c r="H456" s="160">
        <v>70</v>
      </c>
      <c r="I456" s="186">
        <v>24.1</v>
      </c>
      <c r="J456" s="148" t="s">
        <v>396</v>
      </c>
      <c r="K456" s="184">
        <v>140</v>
      </c>
      <c r="L456" s="186">
        <v>0.5</v>
      </c>
      <c r="M456" s="148" t="s">
        <v>78</v>
      </c>
      <c r="N456" s="160"/>
      <c r="O456" s="160"/>
      <c r="P456" s="161"/>
      <c r="Q456" s="161"/>
      <c r="R456" s="160"/>
      <c r="S456" s="160"/>
    </row>
    <row r="457" spans="1:19">
      <c r="A457" s="175">
        <v>43372</v>
      </c>
      <c r="B457" s="173" t="s">
        <v>845</v>
      </c>
      <c r="C457" s="144" t="s">
        <v>392</v>
      </c>
      <c r="D457" s="145" t="s">
        <v>846</v>
      </c>
      <c r="E457" s="173" t="s">
        <v>394</v>
      </c>
      <c r="F457" s="146">
        <v>0.70416666666666661</v>
      </c>
      <c r="G457" s="173"/>
      <c r="H457" s="173">
        <v>70</v>
      </c>
      <c r="I457" s="185">
        <v>13.489000000000001</v>
      </c>
      <c r="J457" s="148" t="s">
        <v>396</v>
      </c>
      <c r="K457" s="181">
        <v>140</v>
      </c>
      <c r="L457" s="185">
        <v>0.156</v>
      </c>
      <c r="M457" s="148" t="s">
        <v>78</v>
      </c>
      <c r="N457" s="173">
        <v>217</v>
      </c>
      <c r="O457" s="173">
        <v>209</v>
      </c>
      <c r="P457" s="171" t="s">
        <v>847</v>
      </c>
      <c r="Q457" s="171" t="s">
        <v>484</v>
      </c>
      <c r="R457" s="173" t="s">
        <v>399</v>
      </c>
      <c r="S457" s="173"/>
    </row>
    <row r="458" spans="1:19">
      <c r="A458" s="197"/>
      <c r="B458" s="160"/>
      <c r="C458" s="160"/>
      <c r="D458" s="161"/>
      <c r="E458" s="151" t="s">
        <v>401</v>
      </c>
      <c r="F458" s="167">
        <v>0.71250000000000002</v>
      </c>
      <c r="G458" s="160"/>
      <c r="H458" s="160">
        <v>70</v>
      </c>
      <c r="I458" s="186">
        <v>13.472</v>
      </c>
      <c r="J458" s="148" t="s">
        <v>396</v>
      </c>
      <c r="K458" s="184">
        <v>140</v>
      </c>
      <c r="L458" s="186">
        <v>0.308</v>
      </c>
      <c r="M458" s="148" t="s">
        <v>78</v>
      </c>
      <c r="N458" s="160"/>
      <c r="O458" s="160"/>
      <c r="P458" s="161"/>
      <c r="Q458" s="161"/>
      <c r="R458" s="160"/>
      <c r="S458" s="160"/>
    </row>
    <row r="459" spans="1:19">
      <c r="A459" s="159"/>
      <c r="B459" s="160"/>
      <c r="C459" s="160"/>
      <c r="D459" s="152"/>
      <c r="E459" s="151" t="s">
        <v>403</v>
      </c>
      <c r="F459" s="167">
        <v>0.71944444444444444</v>
      </c>
      <c r="G459" s="160"/>
      <c r="H459" s="160">
        <v>70</v>
      </c>
      <c r="I459" s="186">
        <v>13.435</v>
      </c>
      <c r="J459" s="148" t="s">
        <v>396</v>
      </c>
      <c r="K459" s="184">
        <v>140</v>
      </c>
      <c r="L459" s="186">
        <v>0.53</v>
      </c>
      <c r="M459" s="148" t="s">
        <v>78</v>
      </c>
      <c r="N459" s="160"/>
      <c r="O459" s="160"/>
      <c r="P459" s="161"/>
      <c r="Q459" s="161"/>
      <c r="R459" s="160"/>
      <c r="S459" s="160"/>
    </row>
    <row r="460" spans="1:19">
      <c r="A460" s="175">
        <v>43372</v>
      </c>
      <c r="B460" s="173" t="s">
        <v>845</v>
      </c>
      <c r="C460" s="144" t="s">
        <v>447</v>
      </c>
      <c r="D460" s="145" t="s">
        <v>848</v>
      </c>
      <c r="E460" s="173" t="s">
        <v>394</v>
      </c>
      <c r="F460" s="146">
        <v>0.70277777777777783</v>
      </c>
      <c r="G460" s="173"/>
      <c r="H460" s="173">
        <v>70</v>
      </c>
      <c r="I460" s="185">
        <v>13.47</v>
      </c>
      <c r="J460" s="148" t="s">
        <v>396</v>
      </c>
      <c r="K460" s="181">
        <v>140</v>
      </c>
      <c r="L460" s="185">
        <v>0.32</v>
      </c>
      <c r="M460" s="148" t="s">
        <v>78</v>
      </c>
      <c r="N460" s="173"/>
      <c r="O460" s="173"/>
      <c r="P460" s="171"/>
      <c r="Q460" s="171"/>
      <c r="R460" s="173"/>
      <c r="S460" s="173"/>
    </row>
    <row r="461" spans="1:19">
      <c r="A461" s="160"/>
      <c r="B461" s="160"/>
      <c r="C461" s="151"/>
      <c r="D461" s="152"/>
      <c r="E461" s="151" t="s">
        <v>403</v>
      </c>
      <c r="F461" s="167">
        <v>0.71180555555555547</v>
      </c>
      <c r="G461" s="160"/>
      <c r="H461" s="160">
        <v>70</v>
      </c>
      <c r="I461" s="186">
        <v>13.47</v>
      </c>
      <c r="J461" s="148" t="s">
        <v>396</v>
      </c>
      <c r="K461" s="184">
        <v>140</v>
      </c>
      <c r="L461" s="186">
        <v>0.33</v>
      </c>
      <c r="M461" s="148" t="s">
        <v>78</v>
      </c>
      <c r="N461" s="160"/>
      <c r="O461" s="160"/>
      <c r="P461" s="161"/>
      <c r="Q461" s="161"/>
      <c r="R461" s="160"/>
      <c r="S461" s="160"/>
    </row>
    <row r="462" spans="1:19">
      <c r="A462" s="175">
        <v>43372</v>
      </c>
      <c r="B462" s="173" t="s">
        <v>849</v>
      </c>
      <c r="C462" s="144" t="s">
        <v>392</v>
      </c>
      <c r="D462" s="145" t="s">
        <v>850</v>
      </c>
      <c r="E462" s="173" t="s">
        <v>394</v>
      </c>
      <c r="F462" s="146">
        <v>0.77569444444444446</v>
      </c>
      <c r="G462" s="173"/>
      <c r="H462" s="173">
        <v>69</v>
      </c>
      <c r="I462" s="185">
        <v>59.963999999999999</v>
      </c>
      <c r="J462" s="148" t="s">
        <v>396</v>
      </c>
      <c r="K462" s="181">
        <v>139</v>
      </c>
      <c r="L462" s="185">
        <v>52.927999999999997</v>
      </c>
      <c r="M462" s="148" t="s">
        <v>78</v>
      </c>
      <c r="N462" s="173">
        <v>59</v>
      </c>
      <c r="O462" s="173">
        <v>54</v>
      </c>
      <c r="P462" s="173" t="s">
        <v>851</v>
      </c>
      <c r="Q462" s="171" t="s">
        <v>484</v>
      </c>
      <c r="R462" s="173" t="s">
        <v>399</v>
      </c>
      <c r="S462" s="173"/>
    </row>
    <row r="463" spans="1:19">
      <c r="A463" s="197"/>
      <c r="B463" s="160"/>
      <c r="C463" s="160"/>
      <c r="D463" s="161"/>
      <c r="E463" s="151" t="s">
        <v>401</v>
      </c>
      <c r="F463" s="167">
        <v>0.78125</v>
      </c>
      <c r="G463" s="160"/>
      <c r="H463" s="160">
        <v>69</v>
      </c>
      <c r="I463" s="186">
        <v>59.957999999999998</v>
      </c>
      <c r="J463" s="148" t="s">
        <v>396</v>
      </c>
      <c r="K463" s="184">
        <v>139</v>
      </c>
      <c r="L463" s="186">
        <v>53.195</v>
      </c>
      <c r="M463" s="148" t="s">
        <v>78</v>
      </c>
      <c r="N463" s="160"/>
      <c r="O463" s="160"/>
      <c r="P463" s="161"/>
      <c r="Q463" s="161"/>
      <c r="R463" s="160"/>
      <c r="S463" s="160"/>
    </row>
    <row r="464" spans="1:19">
      <c r="A464" s="159"/>
      <c r="B464" s="160"/>
      <c r="C464" s="160"/>
      <c r="D464" s="152"/>
      <c r="E464" s="151" t="s">
        <v>403</v>
      </c>
      <c r="F464" s="167">
        <v>0.78541666666666676</v>
      </c>
      <c r="G464" s="160"/>
      <c r="H464" s="160">
        <v>69</v>
      </c>
      <c r="I464" s="186">
        <v>59.933999999999997</v>
      </c>
      <c r="J464" s="148" t="s">
        <v>396</v>
      </c>
      <c r="K464" s="184">
        <v>139</v>
      </c>
      <c r="L464" s="186">
        <v>53.404000000000003</v>
      </c>
      <c r="M464" s="148" t="s">
        <v>78</v>
      </c>
      <c r="N464" s="160"/>
      <c r="O464" s="160"/>
      <c r="P464" s="161"/>
      <c r="Q464" s="161"/>
      <c r="R464" s="160"/>
      <c r="S464" s="160"/>
    </row>
    <row r="465" spans="1:19">
      <c r="A465" s="175">
        <v>43372</v>
      </c>
      <c r="B465" s="144" t="s">
        <v>852</v>
      </c>
      <c r="C465" s="144" t="s">
        <v>375</v>
      </c>
      <c r="D465" s="145" t="s">
        <v>852</v>
      </c>
      <c r="E465" s="144" t="s">
        <v>394</v>
      </c>
      <c r="F465" s="146">
        <v>0.96666666666666667</v>
      </c>
      <c r="G465" s="173"/>
      <c r="H465" s="173">
        <v>70</v>
      </c>
      <c r="I465" s="185">
        <v>30.332000000000001</v>
      </c>
      <c r="J465" s="148" t="s">
        <v>396</v>
      </c>
      <c r="K465" s="181">
        <v>137</v>
      </c>
      <c r="L465" s="181">
        <v>23.829000000000001</v>
      </c>
      <c r="M465" s="148" t="s">
        <v>78</v>
      </c>
      <c r="N465" s="173">
        <v>890</v>
      </c>
      <c r="O465" s="173"/>
      <c r="P465" s="171"/>
      <c r="Q465" s="171" t="s">
        <v>719</v>
      </c>
      <c r="R465" s="173"/>
      <c r="S465" s="173" t="s">
        <v>853</v>
      </c>
    </row>
    <row r="466" spans="1:19">
      <c r="A466" s="175">
        <v>43372</v>
      </c>
      <c r="B466" s="144" t="s">
        <v>854</v>
      </c>
      <c r="C466" s="144" t="s">
        <v>375</v>
      </c>
      <c r="D466" s="145" t="s">
        <v>854</v>
      </c>
      <c r="E466" s="144" t="s">
        <v>394</v>
      </c>
      <c r="F466" s="146">
        <v>0.97916666666666663</v>
      </c>
      <c r="G466" s="173"/>
      <c r="H466" s="173">
        <v>70</v>
      </c>
      <c r="I466" s="185">
        <v>30.510999999999999</v>
      </c>
      <c r="J466" s="148" t="s">
        <v>396</v>
      </c>
      <c r="K466" s="181">
        <v>137</v>
      </c>
      <c r="L466" s="185">
        <v>22.837</v>
      </c>
      <c r="M466" s="148" t="s">
        <v>78</v>
      </c>
      <c r="N466" s="173">
        <v>954</v>
      </c>
      <c r="O466" s="173"/>
      <c r="P466" s="171"/>
      <c r="Q466" s="171" t="s">
        <v>719</v>
      </c>
      <c r="R466" s="173"/>
      <c r="S466" s="173" t="s">
        <v>855</v>
      </c>
    </row>
  </sheetData>
  <mergeCells count="1">
    <mergeCell ref="A1:S1"/>
  </mergeCells>
  <pageMargins left="0.7" right="0.7" top="0.75" bottom="0.75" header="0.3" footer="0.3"/>
  <pageSetup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S2082"/>
  <sheetViews>
    <sheetView workbookViewId="0">
      <pane xSplit="3" ySplit="2" topLeftCell="D3" activePane="bottomRight" state="frozen"/>
      <selection pane="topRight" activeCell="C1" sqref="C1"/>
      <selection pane="bottomLeft" activeCell="A2" sqref="A2"/>
      <selection pane="bottomRight" sqref="A1:XFD1"/>
    </sheetView>
  </sheetViews>
  <sheetFormatPr defaultColWidth="9.140625" defaultRowHeight="12.75"/>
  <cols>
    <col min="1" max="1" width="8.42578125" style="210" customWidth="1"/>
    <col min="2" max="2" width="5.42578125" style="210" customWidth="1"/>
    <col min="3" max="3" width="12.28515625" style="211" customWidth="1"/>
    <col min="4" max="4" width="21.42578125" style="212" customWidth="1"/>
    <col min="5" max="5" width="9" style="213" customWidth="1"/>
    <col min="6" max="6" width="6.42578125" style="230" customWidth="1"/>
    <col min="7" max="7" width="8" style="211" customWidth="1"/>
    <col min="8" max="8" width="7.85546875" style="231" customWidth="1"/>
    <col min="9" max="9" width="10.85546875" style="213" customWidth="1"/>
    <col min="10" max="10" width="6.42578125" style="230" customWidth="1"/>
    <col min="11" max="11" width="5.85546875" style="211" customWidth="1"/>
    <col min="12" max="12" width="10.42578125" style="231" customWidth="1"/>
    <col min="13" max="13" width="12.42578125" style="231" customWidth="1"/>
    <col min="14" max="14" width="12.42578125" style="213" customWidth="1"/>
    <col min="15" max="15" width="10.42578125" style="213" customWidth="1"/>
    <col min="16" max="16" width="12.42578125" style="214" customWidth="1"/>
    <col min="17" max="17" width="13.140625" style="215" customWidth="1"/>
    <col min="18" max="18" width="12.42578125" style="211" customWidth="1"/>
    <col min="19" max="19" width="27.42578125" style="211" customWidth="1"/>
    <col min="20" max="16384" width="9.140625" style="211"/>
  </cols>
  <sheetData>
    <row r="2" spans="1:18" s="223" customFormat="1" ht="26.25" thickBot="1">
      <c r="A2" s="216" t="s">
        <v>85</v>
      </c>
      <c r="B2" s="216" t="s">
        <v>79</v>
      </c>
      <c r="C2" s="217" t="s">
        <v>856</v>
      </c>
      <c r="D2" s="218" t="s">
        <v>857</v>
      </c>
      <c r="E2" s="216" t="s">
        <v>858</v>
      </c>
      <c r="F2" s="219" t="s">
        <v>365</v>
      </c>
      <c r="G2" s="220" t="s">
        <v>77</v>
      </c>
      <c r="H2" s="221" t="s">
        <v>859</v>
      </c>
      <c r="I2" s="216" t="s">
        <v>366</v>
      </c>
      <c r="J2" s="219" t="s">
        <v>367</v>
      </c>
      <c r="K2" s="220" t="s">
        <v>78</v>
      </c>
      <c r="L2" s="221" t="s">
        <v>860</v>
      </c>
      <c r="M2" s="221" t="s">
        <v>861</v>
      </c>
      <c r="N2" s="216" t="s">
        <v>862</v>
      </c>
      <c r="O2" s="216" t="s">
        <v>863</v>
      </c>
      <c r="P2" s="222" t="s">
        <v>864</v>
      </c>
      <c r="Q2" s="217"/>
    </row>
    <row r="3" spans="1:18" s="225" customFormat="1">
      <c r="A3" s="224" t="s">
        <v>170</v>
      </c>
      <c r="B3" s="225">
        <v>1</v>
      </c>
      <c r="C3" s="225" t="s">
        <v>171</v>
      </c>
      <c r="D3" s="226">
        <v>43340.778402777774</v>
      </c>
      <c r="E3" s="225">
        <v>66</v>
      </c>
      <c r="F3" s="225">
        <v>5.5300000000002569</v>
      </c>
      <c r="G3" s="225" t="s">
        <v>77</v>
      </c>
      <c r="H3" s="225">
        <v>66.092166666666671</v>
      </c>
      <c r="I3" s="225">
        <v>84</v>
      </c>
      <c r="J3" s="225">
        <v>45.690000000000737</v>
      </c>
      <c r="K3" s="225" t="s">
        <v>78</v>
      </c>
      <c r="L3" s="227">
        <v>84.761500000000012</v>
      </c>
      <c r="M3" s="227">
        <v>-84.761500000000012</v>
      </c>
      <c r="N3" s="228">
        <v>140</v>
      </c>
      <c r="O3" s="228">
        <v>117.79</v>
      </c>
      <c r="P3" s="214" t="s">
        <v>397</v>
      </c>
      <c r="R3" s="215"/>
    </row>
    <row r="4" spans="1:18" s="225" customFormat="1">
      <c r="A4" s="224" t="s">
        <v>170</v>
      </c>
      <c r="B4" s="225">
        <v>2</v>
      </c>
      <c r="C4" s="225" t="s">
        <v>173</v>
      </c>
      <c r="D4" s="226">
        <v>43342.079918981479</v>
      </c>
      <c r="E4" s="225">
        <v>69</v>
      </c>
      <c r="F4" s="225">
        <v>22.159999999999798</v>
      </c>
      <c r="G4" s="225" t="s">
        <v>77</v>
      </c>
      <c r="H4" s="225">
        <v>69.36933333333333</v>
      </c>
      <c r="I4" s="225">
        <v>80</v>
      </c>
      <c r="J4" s="225">
        <v>54.480000000000928</v>
      </c>
      <c r="K4" s="225" t="s">
        <v>78</v>
      </c>
      <c r="L4" s="227">
        <v>80.908000000000015</v>
      </c>
      <c r="M4" s="227">
        <v>-80.908000000000015</v>
      </c>
      <c r="N4" s="228">
        <v>110</v>
      </c>
      <c r="O4" s="228">
        <v>97.977999999999994</v>
      </c>
      <c r="P4" s="214" t="s">
        <v>407</v>
      </c>
      <c r="R4" s="215"/>
    </row>
    <row r="5" spans="1:18" s="225" customFormat="1">
      <c r="A5" s="224" t="s">
        <v>170</v>
      </c>
      <c r="B5" s="225">
        <v>3</v>
      </c>
      <c r="C5" s="225" t="s">
        <v>175</v>
      </c>
      <c r="D5" s="226">
        <v>43344.11215277778</v>
      </c>
      <c r="E5" s="225">
        <v>71</v>
      </c>
      <c r="F5" s="225">
        <v>55.300000000000011</v>
      </c>
      <c r="G5" s="225" t="s">
        <v>77</v>
      </c>
      <c r="H5" s="225">
        <v>71.921666666666667</v>
      </c>
      <c r="I5" s="225">
        <v>93</v>
      </c>
      <c r="J5" s="225">
        <v>39.28000000000111</v>
      </c>
      <c r="K5" s="225" t="s">
        <v>78</v>
      </c>
      <c r="L5" s="227">
        <v>93.654666666666685</v>
      </c>
      <c r="M5" s="227">
        <v>-93.654666666666685</v>
      </c>
      <c r="N5" s="228">
        <v>121</v>
      </c>
      <c r="O5" s="228">
        <v>109.834</v>
      </c>
      <c r="P5" s="214" t="s">
        <v>409</v>
      </c>
      <c r="R5" s="215"/>
    </row>
    <row r="6" spans="1:18" s="225" customFormat="1" ht="14.25" customHeight="1">
      <c r="A6" s="224" t="s">
        <v>170</v>
      </c>
      <c r="B6" s="225">
        <v>4</v>
      </c>
      <c r="C6" s="225" t="s">
        <v>177</v>
      </c>
      <c r="D6" s="226">
        <v>43344.206400462965</v>
      </c>
      <c r="E6" s="225">
        <v>71</v>
      </c>
      <c r="F6" s="225">
        <v>59.939999999999714</v>
      </c>
      <c r="G6" s="225" t="s">
        <v>77</v>
      </c>
      <c r="H6" s="225">
        <v>71.998999999999995</v>
      </c>
      <c r="I6" s="225">
        <v>92</v>
      </c>
      <c r="J6" s="225">
        <v>24.969999999998436</v>
      </c>
      <c r="K6" s="225" t="s">
        <v>78</v>
      </c>
      <c r="L6" s="227">
        <v>92.416166666666641</v>
      </c>
      <c r="M6" s="227">
        <v>-92.416166666666641</v>
      </c>
      <c r="N6" s="228">
        <v>222</v>
      </c>
      <c r="O6" s="228">
        <v>207.744</v>
      </c>
      <c r="P6" s="214" t="s">
        <v>412</v>
      </c>
      <c r="R6" s="215"/>
    </row>
    <row r="7" spans="1:18" s="225" customFormat="1">
      <c r="A7" s="224" t="s">
        <v>170</v>
      </c>
      <c r="B7" s="225">
        <v>5</v>
      </c>
      <c r="C7" s="225" t="s">
        <v>179</v>
      </c>
      <c r="D7" s="226">
        <v>43347.763912037037</v>
      </c>
      <c r="E7" s="225">
        <v>68</v>
      </c>
      <c r="F7" s="225">
        <v>39.97999999999962</v>
      </c>
      <c r="G7" s="225" t="s">
        <v>77</v>
      </c>
      <c r="H7" s="225">
        <v>68.666333333333327</v>
      </c>
      <c r="I7" s="225">
        <v>103</v>
      </c>
      <c r="J7" s="225">
        <v>1.2999999999988177</v>
      </c>
      <c r="K7" s="225" t="s">
        <v>78</v>
      </c>
      <c r="L7" s="227">
        <v>103.02166666666665</v>
      </c>
      <c r="M7" s="227">
        <v>-103.02166666666665</v>
      </c>
      <c r="N7" s="228">
        <v>125</v>
      </c>
      <c r="O7" s="228">
        <v>107.876</v>
      </c>
      <c r="P7" s="214" t="s">
        <v>416</v>
      </c>
      <c r="R7" s="215"/>
    </row>
    <row r="8" spans="1:18" s="225" customFormat="1">
      <c r="A8" s="224" t="s">
        <v>170</v>
      </c>
      <c r="B8" s="225">
        <v>6</v>
      </c>
      <c r="C8" s="225" t="s">
        <v>181</v>
      </c>
      <c r="D8" s="226">
        <v>43348.021828703706</v>
      </c>
      <c r="E8" s="225">
        <v>68</v>
      </c>
      <c r="F8" s="225">
        <v>59.939999999999714</v>
      </c>
      <c r="G8" s="225" t="s">
        <v>77</v>
      </c>
      <c r="H8" s="225">
        <v>68.998999999999995</v>
      </c>
      <c r="I8" s="225">
        <v>106</v>
      </c>
      <c r="J8" s="225">
        <v>8.5999999999989996</v>
      </c>
      <c r="K8" s="225" t="s">
        <v>78</v>
      </c>
      <c r="L8" s="227">
        <v>106.14333333333332</v>
      </c>
      <c r="M8" s="227">
        <v>-106.14333333333332</v>
      </c>
      <c r="N8" s="228">
        <v>125</v>
      </c>
      <c r="O8" s="228">
        <v>131.619</v>
      </c>
      <c r="P8" s="214" t="s">
        <v>421</v>
      </c>
      <c r="R8" s="215"/>
    </row>
    <row r="9" spans="1:18" s="225" customFormat="1">
      <c r="A9" s="224" t="s">
        <v>170</v>
      </c>
      <c r="B9" s="225">
        <v>7</v>
      </c>
      <c r="C9" s="225" t="s">
        <v>183</v>
      </c>
      <c r="D9" s="226">
        <v>43348.201481481483</v>
      </c>
      <c r="E9" s="225">
        <v>68</v>
      </c>
      <c r="F9" s="225">
        <v>42.31000000000023</v>
      </c>
      <c r="G9" s="225" t="s">
        <v>77</v>
      </c>
      <c r="H9" s="225">
        <v>68.70516666666667</v>
      </c>
      <c r="I9" s="225">
        <v>108</v>
      </c>
      <c r="J9" s="225">
        <v>30.1299999999992</v>
      </c>
      <c r="K9" s="225" t="s">
        <v>78</v>
      </c>
      <c r="L9" s="227">
        <v>108.50216666666665</v>
      </c>
      <c r="M9" s="227">
        <v>-108.50216666666665</v>
      </c>
      <c r="N9" s="228">
        <v>127</v>
      </c>
      <c r="O9" s="228">
        <v>113.813</v>
      </c>
      <c r="P9" s="214" t="s">
        <v>424</v>
      </c>
      <c r="R9" s="215"/>
    </row>
    <row r="10" spans="1:18" s="225" customFormat="1">
      <c r="A10" s="224" t="s">
        <v>170</v>
      </c>
      <c r="B10" s="225">
        <v>8</v>
      </c>
      <c r="C10" s="225" t="s">
        <v>185</v>
      </c>
      <c r="D10" s="226">
        <v>43348.520752314813</v>
      </c>
      <c r="E10" s="225">
        <v>68</v>
      </c>
      <c r="F10" s="225">
        <v>32.659999999999627</v>
      </c>
      <c r="G10" s="225" t="s">
        <v>77</v>
      </c>
      <c r="H10" s="225">
        <v>68.544333333333327</v>
      </c>
      <c r="I10" s="225">
        <v>109</v>
      </c>
      <c r="J10" s="225">
        <v>28.600000000001273</v>
      </c>
      <c r="K10" s="225" t="s">
        <v>78</v>
      </c>
      <c r="L10" s="227">
        <v>109.47666666666669</v>
      </c>
      <c r="M10" s="227">
        <v>-109.47666666666669</v>
      </c>
      <c r="N10" s="228">
        <v>189</v>
      </c>
      <c r="O10" s="228">
        <v>179.10499999999999</v>
      </c>
      <c r="P10" s="214" t="s">
        <v>426</v>
      </c>
      <c r="R10" s="215"/>
    </row>
    <row r="11" spans="1:18" s="225" customFormat="1">
      <c r="A11" s="224" t="s">
        <v>170</v>
      </c>
      <c r="B11" s="225">
        <v>9</v>
      </c>
      <c r="C11" s="225" t="s">
        <v>187</v>
      </c>
      <c r="D11" s="226">
        <v>43348.663136574076</v>
      </c>
      <c r="E11" s="225">
        <v>68</v>
      </c>
      <c r="F11" s="225">
        <v>27.440000000000282</v>
      </c>
      <c r="G11" s="225" t="s">
        <v>77</v>
      </c>
      <c r="H11" s="225">
        <v>68.457333333333338</v>
      </c>
      <c r="I11" s="225">
        <v>111</v>
      </c>
      <c r="J11" s="225">
        <v>16.160000000000991</v>
      </c>
      <c r="K11" s="225" t="s">
        <v>78</v>
      </c>
      <c r="L11" s="227">
        <v>111.26933333333335</v>
      </c>
      <c r="M11" s="227">
        <v>-111.26933333333335</v>
      </c>
      <c r="N11" s="228">
        <v>228</v>
      </c>
      <c r="O11" s="228">
        <v>204.821</v>
      </c>
      <c r="P11" s="214" t="s">
        <v>428</v>
      </c>
      <c r="R11" s="215"/>
    </row>
    <row r="12" spans="1:18">
      <c r="A12" s="224" t="s">
        <v>170</v>
      </c>
      <c r="B12" s="210">
        <v>10</v>
      </c>
      <c r="C12" s="211" t="s">
        <v>189</v>
      </c>
      <c r="D12" s="229">
        <v>43348.768854166665</v>
      </c>
      <c r="E12" s="210">
        <v>68</v>
      </c>
      <c r="F12" s="230">
        <v>23.56000000000023</v>
      </c>
      <c r="G12" s="211" t="s">
        <v>77</v>
      </c>
      <c r="H12" s="231">
        <v>68.39266666666667</v>
      </c>
      <c r="I12" s="213">
        <v>112</v>
      </c>
      <c r="J12" s="230">
        <v>29.390000000000214</v>
      </c>
      <c r="K12" s="225" t="s">
        <v>78</v>
      </c>
      <c r="L12" s="231">
        <v>112.48983333333334</v>
      </c>
      <c r="M12" s="231">
        <v>-112.48983333333334</v>
      </c>
      <c r="N12" s="213">
        <v>197</v>
      </c>
      <c r="O12" s="213">
        <v>182.07400000000001</v>
      </c>
      <c r="P12" s="214" t="s">
        <v>430</v>
      </c>
      <c r="Q12" s="225"/>
      <c r="R12" s="215"/>
    </row>
    <row r="13" spans="1:18">
      <c r="A13" s="224" t="s">
        <v>170</v>
      </c>
      <c r="B13" s="210">
        <v>11</v>
      </c>
      <c r="C13" s="211" t="s">
        <v>191</v>
      </c>
      <c r="D13" s="229">
        <v>43348.830104166664</v>
      </c>
      <c r="E13" s="210">
        <v>68</v>
      </c>
      <c r="F13" s="230">
        <v>23.170000000000073</v>
      </c>
      <c r="G13" s="211" t="s">
        <v>77</v>
      </c>
      <c r="H13" s="231">
        <v>68.386166666666668</v>
      </c>
      <c r="I13" s="213">
        <v>113</v>
      </c>
      <c r="J13" s="230">
        <v>7.6999999999998181</v>
      </c>
      <c r="K13" s="225" t="s">
        <v>78</v>
      </c>
      <c r="L13" s="231">
        <v>113.12833333333333</v>
      </c>
      <c r="M13" s="231">
        <v>-113.12833333333333</v>
      </c>
      <c r="N13" s="213">
        <v>197</v>
      </c>
      <c r="O13" s="213">
        <v>156.35599999999999</v>
      </c>
      <c r="P13" s="214" t="s">
        <v>432</v>
      </c>
      <c r="Q13" s="225"/>
      <c r="R13" s="215"/>
    </row>
    <row r="14" spans="1:18">
      <c r="A14" s="224" t="s">
        <v>170</v>
      </c>
      <c r="B14" s="210">
        <v>12</v>
      </c>
      <c r="C14" s="211" t="s">
        <v>193</v>
      </c>
      <c r="D14" s="229">
        <v>43348.881435185183</v>
      </c>
      <c r="E14" s="210">
        <v>68</v>
      </c>
      <c r="F14" s="230">
        <v>18.279999999999745</v>
      </c>
      <c r="G14" s="211" t="s">
        <v>77</v>
      </c>
      <c r="H14" s="231">
        <v>68.304666666666662</v>
      </c>
      <c r="I14" s="213">
        <v>113</v>
      </c>
      <c r="J14" s="230">
        <v>29.329999999999927</v>
      </c>
      <c r="K14" s="225" t="s">
        <v>78</v>
      </c>
      <c r="L14" s="231">
        <v>113.48883333333333</v>
      </c>
      <c r="M14" s="231">
        <v>-113.48883333333333</v>
      </c>
      <c r="N14" s="213">
        <v>116</v>
      </c>
      <c r="O14" s="213">
        <v>84.131</v>
      </c>
      <c r="P14" s="214" t="s">
        <v>434</v>
      </c>
      <c r="Q14" s="225"/>
      <c r="R14" s="215"/>
    </row>
    <row r="15" spans="1:18">
      <c r="A15" s="224" t="s">
        <v>170</v>
      </c>
      <c r="B15" s="210">
        <v>13</v>
      </c>
      <c r="C15" s="211" t="s">
        <v>195</v>
      </c>
      <c r="D15" s="229">
        <v>43348.924942129626</v>
      </c>
      <c r="E15" s="210">
        <v>68</v>
      </c>
      <c r="F15" s="230">
        <v>13.770000000000095</v>
      </c>
      <c r="G15" s="211" t="s">
        <v>77</v>
      </c>
      <c r="H15" s="231">
        <v>68.229500000000002</v>
      </c>
      <c r="I15" s="213">
        <v>113</v>
      </c>
      <c r="J15" s="230">
        <v>47.420000000000186</v>
      </c>
      <c r="K15" s="225" t="s">
        <v>78</v>
      </c>
      <c r="L15" s="231">
        <v>113.79033333333334</v>
      </c>
      <c r="M15" s="231">
        <v>-113.79033333333334</v>
      </c>
      <c r="N15" s="213">
        <v>155</v>
      </c>
      <c r="O15" s="213">
        <v>146.465</v>
      </c>
      <c r="P15" s="214" t="s">
        <v>436</v>
      </c>
      <c r="Q15" s="225"/>
      <c r="R15" s="215"/>
    </row>
    <row r="16" spans="1:18">
      <c r="A16" s="224" t="s">
        <v>170</v>
      </c>
      <c r="B16" s="210">
        <v>14</v>
      </c>
      <c r="C16" s="211" t="s">
        <v>197</v>
      </c>
      <c r="D16" s="229">
        <v>43348.988946759258</v>
      </c>
      <c r="E16" s="210">
        <v>68</v>
      </c>
      <c r="F16" s="230">
        <v>4.5199999999999818</v>
      </c>
      <c r="G16" s="211" t="s">
        <v>77</v>
      </c>
      <c r="H16" s="231">
        <v>68.075333333333333</v>
      </c>
      <c r="I16" s="213">
        <v>114</v>
      </c>
      <c r="J16" s="230">
        <v>19.049999999999727</v>
      </c>
      <c r="K16" s="225" t="s">
        <v>78</v>
      </c>
      <c r="L16" s="231">
        <v>114.3175</v>
      </c>
      <c r="M16" s="231">
        <v>-114.3175</v>
      </c>
      <c r="N16" s="213">
        <v>197</v>
      </c>
      <c r="O16" s="213">
        <v>186.03299999999999</v>
      </c>
      <c r="P16" s="214" t="s">
        <v>438</v>
      </c>
      <c r="Q16" s="225"/>
      <c r="R16" s="215"/>
    </row>
    <row r="17" spans="1:19">
      <c r="A17" s="224" t="s">
        <v>170</v>
      </c>
      <c r="B17" s="210">
        <v>15</v>
      </c>
      <c r="C17" s="211" t="s">
        <v>865</v>
      </c>
      <c r="D17" s="229">
        <v>43351.864803240744</v>
      </c>
      <c r="E17" s="210">
        <v>70</v>
      </c>
      <c r="F17" s="230">
        <v>33.439999999999941</v>
      </c>
      <c r="G17" s="211" t="s">
        <v>77</v>
      </c>
      <c r="H17" s="231">
        <v>70.557333333333332</v>
      </c>
      <c r="I17" s="213">
        <v>122</v>
      </c>
      <c r="J17" s="230">
        <v>55.050000000001091</v>
      </c>
      <c r="K17" s="225" t="s">
        <v>78</v>
      </c>
      <c r="L17" s="231">
        <v>122.91750000000002</v>
      </c>
      <c r="M17" s="231">
        <v>-122.91750000000002</v>
      </c>
      <c r="N17" s="213">
        <v>650</v>
      </c>
      <c r="O17" s="213">
        <v>639.42899999999997</v>
      </c>
      <c r="P17" s="214" t="s">
        <v>866</v>
      </c>
      <c r="Q17" s="225"/>
      <c r="R17" s="215"/>
    </row>
    <row r="18" spans="1:19">
      <c r="A18" s="224" t="s">
        <v>170</v>
      </c>
      <c r="B18" s="210">
        <v>16</v>
      </c>
      <c r="C18" s="211" t="s">
        <v>167</v>
      </c>
      <c r="D18" s="229">
        <v>43351.943402777775</v>
      </c>
      <c r="E18" s="210">
        <v>70</v>
      </c>
      <c r="F18" s="230">
        <v>33.42000000000013</v>
      </c>
      <c r="G18" s="211" t="s">
        <v>77</v>
      </c>
      <c r="H18" s="231">
        <v>70.557000000000002</v>
      </c>
      <c r="I18" s="213">
        <v>122</v>
      </c>
      <c r="J18" s="230">
        <v>55.07000000000005</v>
      </c>
      <c r="K18" s="225" t="s">
        <v>78</v>
      </c>
      <c r="L18" s="231">
        <v>122.91783333333333</v>
      </c>
      <c r="M18" s="231">
        <v>-122.91783333333333</v>
      </c>
      <c r="N18" s="213">
        <v>659</v>
      </c>
      <c r="O18" s="213">
        <v>638.44200000000001</v>
      </c>
      <c r="P18" s="214" t="s">
        <v>446</v>
      </c>
      <c r="Q18" s="225"/>
      <c r="R18" s="215"/>
    </row>
    <row r="19" spans="1:19">
      <c r="A19" s="224" t="s">
        <v>170</v>
      </c>
      <c r="B19" s="210">
        <v>17</v>
      </c>
      <c r="C19" s="211" t="s">
        <v>201</v>
      </c>
      <c r="D19" s="229">
        <v>43353.83666666667</v>
      </c>
      <c r="E19" s="210">
        <v>71</v>
      </c>
      <c r="F19" s="230">
        <v>57.599999999999625</v>
      </c>
      <c r="G19" s="211" t="s">
        <v>77</v>
      </c>
      <c r="H19" s="231">
        <v>71.959999999999994</v>
      </c>
      <c r="I19" s="213">
        <v>130</v>
      </c>
      <c r="J19" s="230">
        <v>51.609999999999445</v>
      </c>
      <c r="K19" s="225" t="s">
        <v>78</v>
      </c>
      <c r="L19" s="231">
        <v>130.86016666666666</v>
      </c>
      <c r="M19" s="231">
        <v>-130.86016666666666</v>
      </c>
      <c r="N19" s="213">
        <v>790</v>
      </c>
      <c r="O19" s="213">
        <v>767.60799999999995</v>
      </c>
      <c r="P19" s="214" t="s">
        <v>462</v>
      </c>
      <c r="Q19" s="225" t="s">
        <v>867</v>
      </c>
      <c r="R19" s="215"/>
    </row>
    <row r="20" spans="1:19">
      <c r="A20" s="224" t="s">
        <v>170</v>
      </c>
      <c r="B20" s="210">
        <v>18</v>
      </c>
      <c r="C20" s="211" t="s">
        <v>156</v>
      </c>
      <c r="D20" s="229">
        <v>43354.214467592596</v>
      </c>
      <c r="E20" s="210">
        <v>72</v>
      </c>
      <c r="F20" s="230">
        <v>21.090000000000089</v>
      </c>
      <c r="G20" s="211" t="s">
        <v>77</v>
      </c>
      <c r="H20" s="231">
        <v>72.351500000000001</v>
      </c>
      <c r="I20" s="213">
        <v>133</v>
      </c>
      <c r="J20" s="230">
        <v>59.970000000000709</v>
      </c>
      <c r="K20" s="225" t="s">
        <v>78</v>
      </c>
      <c r="L20" s="231">
        <v>133.99950000000001</v>
      </c>
      <c r="M20" s="231">
        <v>-133.99950000000001</v>
      </c>
      <c r="N20" s="213">
        <v>2600</v>
      </c>
      <c r="O20" s="213">
        <v>2057.3069999999998</v>
      </c>
      <c r="P20" s="214" t="s">
        <v>467</v>
      </c>
      <c r="Q20" s="225"/>
      <c r="R20" s="215"/>
    </row>
    <row r="21" spans="1:19">
      <c r="A21" s="224" t="s">
        <v>170</v>
      </c>
      <c r="B21" s="210">
        <v>19</v>
      </c>
      <c r="C21" s="211" t="s">
        <v>157</v>
      </c>
      <c r="D21" s="229">
        <v>43355.465231481481</v>
      </c>
      <c r="E21" s="210">
        <v>72</v>
      </c>
      <c r="F21" s="230">
        <v>53.859999999999957</v>
      </c>
      <c r="G21" s="211" t="s">
        <v>77</v>
      </c>
      <c r="H21" s="231">
        <v>72.897666666666666</v>
      </c>
      <c r="I21" s="213">
        <v>135</v>
      </c>
      <c r="J21" s="230">
        <v>59.639999999999986</v>
      </c>
      <c r="K21" s="225" t="s">
        <v>78</v>
      </c>
      <c r="L21" s="231">
        <v>135.994</v>
      </c>
      <c r="M21" s="231">
        <v>-135.994</v>
      </c>
      <c r="N21" s="213">
        <v>2730</v>
      </c>
      <c r="O21" s="213">
        <v>2735.3</v>
      </c>
      <c r="P21" s="214" t="s">
        <v>868</v>
      </c>
      <c r="Q21" s="225"/>
      <c r="R21" s="215"/>
    </row>
    <row r="22" spans="1:19">
      <c r="A22" s="224" t="s">
        <v>170</v>
      </c>
      <c r="B22" s="210">
        <v>20</v>
      </c>
      <c r="C22" s="211" t="s">
        <v>164</v>
      </c>
      <c r="D22" s="229">
        <v>43355.694803240738</v>
      </c>
      <c r="E22" s="210">
        <v>73</v>
      </c>
      <c r="F22" s="230">
        <v>26.57999999999987</v>
      </c>
      <c r="G22" s="211" t="s">
        <v>77</v>
      </c>
      <c r="H22" s="231">
        <v>73.442999999999998</v>
      </c>
      <c r="I22" s="213">
        <v>137</v>
      </c>
      <c r="J22" s="230">
        <v>58.509999999999991</v>
      </c>
      <c r="K22" s="225" t="s">
        <v>78</v>
      </c>
      <c r="L22" s="231">
        <v>137.97516666666667</v>
      </c>
      <c r="M22" s="231">
        <v>-137.97516666666667</v>
      </c>
      <c r="N22" s="213">
        <v>3102</v>
      </c>
      <c r="O22" s="213">
        <v>3114.886</v>
      </c>
      <c r="P22" s="214" t="s">
        <v>491</v>
      </c>
      <c r="Q22" s="225"/>
      <c r="R22" s="215"/>
    </row>
    <row r="23" spans="1:19">
      <c r="A23" s="224" t="s">
        <v>170</v>
      </c>
      <c r="B23" s="210">
        <v>21</v>
      </c>
      <c r="C23" s="211" t="s">
        <v>165</v>
      </c>
      <c r="D23" s="229">
        <v>43355.964444444442</v>
      </c>
      <c r="E23" s="210">
        <v>72</v>
      </c>
      <c r="F23" s="230">
        <v>59.859999999999616</v>
      </c>
      <c r="G23" s="211" t="s">
        <v>77</v>
      </c>
      <c r="H23" s="231">
        <v>72.99766666666666</v>
      </c>
      <c r="I23" s="213">
        <v>140</v>
      </c>
      <c r="J23" s="230">
        <v>2.0000000000663931E-2</v>
      </c>
      <c r="K23" s="225" t="s">
        <v>78</v>
      </c>
      <c r="L23" s="231">
        <v>140.00033333333334</v>
      </c>
      <c r="M23" s="231">
        <v>-140.00033333333334</v>
      </c>
      <c r="N23" s="213">
        <v>3211</v>
      </c>
      <c r="O23" s="213">
        <v>3208.5540000000001</v>
      </c>
      <c r="P23" s="214" t="s">
        <v>500</v>
      </c>
      <c r="Q23" s="225"/>
      <c r="R23" s="215"/>
    </row>
    <row r="24" spans="1:19">
      <c r="A24" s="224" t="s">
        <v>170</v>
      </c>
      <c r="B24" s="210">
        <v>22</v>
      </c>
      <c r="C24" s="211" t="s">
        <v>166</v>
      </c>
      <c r="D24" s="229">
        <v>43356.502175925925</v>
      </c>
      <c r="E24" s="210">
        <v>73</v>
      </c>
      <c r="F24" s="230">
        <v>59.590000000000032</v>
      </c>
      <c r="G24" s="211" t="s">
        <v>77</v>
      </c>
      <c r="H24" s="231">
        <v>73.993166666666667</v>
      </c>
      <c r="I24" s="213">
        <v>140</v>
      </c>
      <c r="J24" s="230">
        <v>7.9099999999999682</v>
      </c>
      <c r="K24" s="225" t="s">
        <v>78</v>
      </c>
      <c r="L24" s="231">
        <v>140.13183333333333</v>
      </c>
      <c r="M24" s="231">
        <v>-140.13183333333333</v>
      </c>
      <c r="N24" s="213">
        <v>3506</v>
      </c>
      <c r="O24" s="213">
        <v>3504.5</v>
      </c>
      <c r="P24" s="214" t="s">
        <v>513</v>
      </c>
      <c r="Q24" s="225"/>
      <c r="R24" s="215"/>
    </row>
    <row r="25" spans="1:19">
      <c r="A25" s="224" t="s">
        <v>170</v>
      </c>
      <c r="B25" s="210">
        <v>23</v>
      </c>
      <c r="C25" s="211" t="s">
        <v>208</v>
      </c>
      <c r="D25" s="229">
        <v>43356.96565972222</v>
      </c>
      <c r="E25" s="210">
        <v>73</v>
      </c>
      <c r="F25" s="230">
        <v>58.870000000000005</v>
      </c>
      <c r="G25" s="211" t="s">
        <v>77</v>
      </c>
      <c r="H25" s="231">
        <v>73.981166666666667</v>
      </c>
      <c r="I25" s="213">
        <v>140</v>
      </c>
      <c r="J25" s="230">
        <v>1.9799999999992224</v>
      </c>
      <c r="K25" s="225" t="s">
        <v>78</v>
      </c>
      <c r="L25" s="231">
        <v>140.03299999999999</v>
      </c>
      <c r="M25" s="231">
        <v>-140.03299999999999</v>
      </c>
      <c r="N25" s="213">
        <v>3507</v>
      </c>
      <c r="O25" s="213">
        <v>1002.057</v>
      </c>
      <c r="P25" s="214" t="s">
        <v>519</v>
      </c>
      <c r="Q25" s="225"/>
      <c r="R25" s="215"/>
    </row>
    <row r="26" spans="1:19">
      <c r="A26" s="224" t="s">
        <v>170</v>
      </c>
      <c r="B26" s="210">
        <v>24</v>
      </c>
      <c r="C26" s="211" t="s">
        <v>210</v>
      </c>
      <c r="D26" s="229">
        <v>43357.197546296295</v>
      </c>
      <c r="E26" s="210">
        <v>74</v>
      </c>
      <c r="F26" s="230">
        <v>18.019999999999641</v>
      </c>
      <c r="G26" s="211" t="s">
        <v>77</v>
      </c>
      <c r="H26" s="231">
        <v>74.300333333333327</v>
      </c>
      <c r="I26" s="213">
        <v>143</v>
      </c>
      <c r="J26" s="230">
        <v>18.040000000000305</v>
      </c>
      <c r="K26" s="225" t="s">
        <v>78</v>
      </c>
      <c r="L26" s="231">
        <v>143.30066666666667</v>
      </c>
      <c r="M26" s="231">
        <v>-143.30066666666667</v>
      </c>
      <c r="N26" s="213">
        <v>3493</v>
      </c>
      <c r="O26" s="213">
        <v>3688.3359999999998</v>
      </c>
      <c r="P26" s="214" t="s">
        <v>527</v>
      </c>
      <c r="Q26" s="225"/>
      <c r="R26" s="215"/>
    </row>
    <row r="27" spans="1:19">
      <c r="A27" s="224" t="s">
        <v>170</v>
      </c>
      <c r="B27" s="210">
        <v>25</v>
      </c>
      <c r="C27" s="211" t="s">
        <v>869</v>
      </c>
      <c r="D27" s="229">
        <v>43357.50608796296</v>
      </c>
      <c r="E27" s="210">
        <v>74</v>
      </c>
      <c r="F27" s="230">
        <v>0.24999999999977263</v>
      </c>
      <c r="G27" s="211" t="s">
        <v>77</v>
      </c>
      <c r="H27" s="231">
        <v>74.004166666666663</v>
      </c>
      <c r="I27" s="213">
        <v>140</v>
      </c>
      <c r="J27" s="230">
        <v>1.4600000000007185</v>
      </c>
      <c r="K27" s="225" t="s">
        <v>78</v>
      </c>
      <c r="L27" s="231">
        <v>140.02433333333335</v>
      </c>
      <c r="M27" s="231">
        <v>-140.02433333333335</v>
      </c>
      <c r="N27" s="213">
        <v>3512</v>
      </c>
      <c r="O27" s="213">
        <v>3511.3119999999999</v>
      </c>
      <c r="P27" s="214" t="s">
        <v>531</v>
      </c>
    </row>
    <row r="28" spans="1:19">
      <c r="A28" s="224" t="s">
        <v>170</v>
      </c>
      <c r="B28" s="210">
        <v>26</v>
      </c>
      <c r="C28" s="211" t="s">
        <v>213</v>
      </c>
      <c r="D28" s="229">
        <v>43358.469756944447</v>
      </c>
      <c r="E28" s="210">
        <v>73</v>
      </c>
      <c r="F28" s="230">
        <v>29.160000000000252</v>
      </c>
      <c r="G28" s="211" t="s">
        <v>77</v>
      </c>
      <c r="H28" s="231">
        <v>73.486000000000004</v>
      </c>
      <c r="I28" s="213">
        <v>134</v>
      </c>
      <c r="J28" s="230">
        <v>21.049999999999613</v>
      </c>
      <c r="K28" s="225" t="s">
        <v>78</v>
      </c>
      <c r="L28" s="231">
        <v>134.35083333333333</v>
      </c>
      <c r="M28" s="231">
        <v>-134.35083333333333</v>
      </c>
      <c r="N28" s="213">
        <v>2908</v>
      </c>
      <c r="O28" s="213">
        <v>2887.5529999999999</v>
      </c>
      <c r="P28" s="214" t="s">
        <v>541</v>
      </c>
    </row>
    <row r="29" spans="1:19">
      <c r="A29" s="224" t="s">
        <v>170</v>
      </c>
      <c r="B29" s="210">
        <v>27</v>
      </c>
      <c r="C29" s="211" t="s">
        <v>223</v>
      </c>
      <c r="D29" s="229">
        <v>43358.783206018517</v>
      </c>
      <c r="E29" s="210">
        <v>73</v>
      </c>
      <c r="F29" s="230">
        <v>29.230000000000018</v>
      </c>
      <c r="G29" s="211" t="s">
        <v>77</v>
      </c>
      <c r="H29" s="231">
        <v>73.487166666666667</v>
      </c>
      <c r="I29" s="213">
        <v>132</v>
      </c>
      <c r="J29" s="230">
        <v>36.220000000000141</v>
      </c>
      <c r="K29" s="211" t="s">
        <v>78</v>
      </c>
      <c r="L29" s="231">
        <v>132.60366666666667</v>
      </c>
      <c r="M29" s="231">
        <v>-132.60366666666667</v>
      </c>
      <c r="N29" s="213">
        <v>2813</v>
      </c>
      <c r="O29" s="213">
        <v>2711.7710000000002</v>
      </c>
      <c r="P29" s="214" t="s">
        <v>549</v>
      </c>
    </row>
    <row r="30" spans="1:19">
      <c r="A30" s="224" t="s">
        <v>170</v>
      </c>
      <c r="B30" s="210">
        <v>28</v>
      </c>
      <c r="C30" s="211" t="s">
        <v>225</v>
      </c>
      <c r="D30" s="229">
        <v>43359.408113425925</v>
      </c>
      <c r="E30" s="210">
        <v>74</v>
      </c>
      <c r="F30" s="230">
        <v>28.650000000000375</v>
      </c>
      <c r="G30" s="211" t="s">
        <v>77</v>
      </c>
      <c r="H30" s="231">
        <v>74.477500000000006</v>
      </c>
      <c r="I30" s="213">
        <v>135</v>
      </c>
      <c r="J30" s="230">
        <v>22.279999999999518</v>
      </c>
      <c r="K30" s="211" t="s">
        <v>78</v>
      </c>
      <c r="L30" s="231">
        <v>135.37133333333333</v>
      </c>
      <c r="M30" s="231">
        <v>-135.37133333333333</v>
      </c>
      <c r="N30" s="213">
        <v>3150</v>
      </c>
      <c r="O30" s="213">
        <v>3239.5059999999999</v>
      </c>
      <c r="P30" s="214" t="s">
        <v>555</v>
      </c>
    </row>
    <row r="31" spans="1:19">
      <c r="A31" s="224" t="s">
        <v>170</v>
      </c>
      <c r="B31" s="210">
        <v>29</v>
      </c>
      <c r="C31" s="211" t="s">
        <v>227</v>
      </c>
      <c r="D31" s="229">
        <v>43359.866238425922</v>
      </c>
      <c r="E31" s="210">
        <v>75</v>
      </c>
      <c r="F31" s="230">
        <v>8.9999999999577085E-2</v>
      </c>
      <c r="G31" s="211" t="s">
        <v>77</v>
      </c>
      <c r="H31" s="231">
        <v>75.001499999999993</v>
      </c>
      <c r="I31" s="213">
        <v>140</v>
      </c>
      <c r="J31" s="230">
        <v>0.5999999999994543</v>
      </c>
      <c r="K31" s="211" t="s">
        <v>78</v>
      </c>
      <c r="L31" s="231">
        <v>140.01</v>
      </c>
      <c r="M31" s="231">
        <v>-140.01</v>
      </c>
      <c r="N31" s="213">
        <v>3630</v>
      </c>
      <c r="O31" s="213">
        <v>3614.2930000000001</v>
      </c>
      <c r="P31" s="214" t="s">
        <v>564</v>
      </c>
    </row>
    <row r="32" spans="1:19" s="215" customFormat="1">
      <c r="A32" s="224" t="s">
        <v>170</v>
      </c>
      <c r="B32" s="210">
        <v>30</v>
      </c>
      <c r="C32" s="232" t="s">
        <v>232</v>
      </c>
      <c r="D32" s="229">
        <v>43360.254328703704</v>
      </c>
      <c r="E32" s="210">
        <v>76</v>
      </c>
      <c r="F32" s="230">
        <v>0.47000000000025466</v>
      </c>
      <c r="G32" s="211" t="s">
        <v>77</v>
      </c>
      <c r="H32" s="231">
        <v>76.007833333333338</v>
      </c>
      <c r="I32" s="213">
        <v>140</v>
      </c>
      <c r="J32" s="230">
        <v>2.2899999999992815</v>
      </c>
      <c r="K32" s="211" t="s">
        <v>78</v>
      </c>
      <c r="L32" s="231">
        <v>140.03816666666665</v>
      </c>
      <c r="M32" s="231">
        <v>-140.03816666666665</v>
      </c>
      <c r="N32" s="213">
        <v>3690</v>
      </c>
      <c r="O32" s="213">
        <v>3687.0770000000002</v>
      </c>
      <c r="P32" s="214" t="s">
        <v>573</v>
      </c>
      <c r="R32" s="211"/>
      <c r="S32" s="211"/>
    </row>
    <row r="33" spans="1:19" s="215" customFormat="1">
      <c r="A33" s="224" t="s">
        <v>170</v>
      </c>
      <c r="B33" s="210">
        <v>31</v>
      </c>
      <c r="C33" s="232" t="s">
        <v>234</v>
      </c>
      <c r="D33" s="229">
        <v>43361.206134259257</v>
      </c>
      <c r="E33" s="210">
        <v>76</v>
      </c>
      <c r="F33" s="230">
        <v>32.170000000000414</v>
      </c>
      <c r="G33" s="211" t="s">
        <v>77</v>
      </c>
      <c r="H33" s="231">
        <v>76.536166666666674</v>
      </c>
      <c r="I33" s="213">
        <v>135</v>
      </c>
      <c r="J33" s="230">
        <v>30.640000000000782</v>
      </c>
      <c r="K33" s="211" t="s">
        <v>78</v>
      </c>
      <c r="L33" s="231">
        <v>135.51066666666668</v>
      </c>
      <c r="M33" s="231">
        <v>-135.51066666666668</v>
      </c>
      <c r="N33" s="213">
        <v>3570</v>
      </c>
      <c r="O33" s="213">
        <v>3562.4839999999999</v>
      </c>
      <c r="P33" s="214" t="s">
        <v>585</v>
      </c>
      <c r="R33" s="211"/>
      <c r="S33" s="211"/>
    </row>
    <row r="34" spans="1:19" s="215" customFormat="1">
      <c r="A34" s="224" t="s">
        <v>170</v>
      </c>
      <c r="B34" s="210">
        <v>32</v>
      </c>
      <c r="C34" s="232" t="s">
        <v>236</v>
      </c>
      <c r="D34" s="229">
        <v>43361.86409722222</v>
      </c>
      <c r="E34" s="210">
        <v>77</v>
      </c>
      <c r="F34" s="230">
        <v>0.63999999999992951</v>
      </c>
      <c r="G34" s="211" t="s">
        <v>77</v>
      </c>
      <c r="H34" s="231">
        <v>77.010666666666665</v>
      </c>
      <c r="I34" s="213">
        <v>139</v>
      </c>
      <c r="J34" s="230">
        <v>56.289999999999623</v>
      </c>
      <c r="K34" s="211" t="s">
        <v>78</v>
      </c>
      <c r="L34" s="231">
        <v>139.93816666666666</v>
      </c>
      <c r="M34" s="231">
        <v>-139.93816666666666</v>
      </c>
      <c r="N34" s="213">
        <v>3720</v>
      </c>
      <c r="O34" s="213">
        <v>3717.0659999999998</v>
      </c>
      <c r="P34" s="214" t="s">
        <v>591</v>
      </c>
      <c r="R34" s="211"/>
      <c r="S34" s="211"/>
    </row>
    <row r="35" spans="1:19" s="215" customFormat="1">
      <c r="A35" s="224" t="s">
        <v>170</v>
      </c>
      <c r="B35" s="210">
        <v>33</v>
      </c>
      <c r="C35" s="232" t="s">
        <v>238</v>
      </c>
      <c r="D35" s="229">
        <v>43362.407175925924</v>
      </c>
      <c r="E35" s="210">
        <v>77</v>
      </c>
      <c r="F35" s="230">
        <v>57.52000000000038</v>
      </c>
      <c r="G35" s="211" t="s">
        <v>77</v>
      </c>
      <c r="H35" s="231">
        <v>77.958666666666673</v>
      </c>
      <c r="I35" s="213">
        <v>139</v>
      </c>
      <c r="J35" s="230">
        <v>58.079999999999359</v>
      </c>
      <c r="K35" s="211" t="s">
        <v>78</v>
      </c>
      <c r="L35" s="231">
        <v>139.96799999999999</v>
      </c>
      <c r="M35" s="231">
        <v>-139.96799999999999</v>
      </c>
      <c r="N35" s="213">
        <v>1000</v>
      </c>
      <c r="O35" s="213">
        <v>1002.8680000000001</v>
      </c>
      <c r="P35" s="214" t="s">
        <v>603</v>
      </c>
      <c r="R35" s="211"/>
      <c r="S35" s="211"/>
    </row>
    <row r="36" spans="1:19" s="215" customFormat="1">
      <c r="A36" s="224" t="s">
        <v>170</v>
      </c>
      <c r="B36" s="210">
        <v>34</v>
      </c>
      <c r="C36" s="211" t="s">
        <v>240</v>
      </c>
      <c r="D36" s="229">
        <v>43362.49596064815</v>
      </c>
      <c r="E36" s="210">
        <v>77</v>
      </c>
      <c r="F36" s="230">
        <v>57.180000000000177</v>
      </c>
      <c r="G36" s="211" t="s">
        <v>77</v>
      </c>
      <c r="H36" s="231">
        <v>77.953000000000003</v>
      </c>
      <c r="I36" s="213">
        <v>139</v>
      </c>
      <c r="J36" s="230">
        <v>56.3799999999992</v>
      </c>
      <c r="K36" s="211" t="s">
        <v>78</v>
      </c>
      <c r="L36" s="231">
        <v>139.93966666666665</v>
      </c>
      <c r="M36" s="231">
        <v>-139.93966666666665</v>
      </c>
      <c r="N36" s="213">
        <v>3742</v>
      </c>
      <c r="O36" s="213">
        <v>3739.2890000000002</v>
      </c>
      <c r="P36" s="214" t="s">
        <v>870</v>
      </c>
      <c r="R36" s="211"/>
      <c r="S36" s="211"/>
    </row>
    <row r="37" spans="1:19" s="215" customFormat="1">
      <c r="A37" s="224" t="s">
        <v>170</v>
      </c>
      <c r="B37" s="210" t="s">
        <v>871</v>
      </c>
      <c r="C37" s="211" t="s">
        <v>240</v>
      </c>
      <c r="D37" s="233" t="s">
        <v>872</v>
      </c>
      <c r="E37" s="210"/>
      <c r="F37" s="230"/>
      <c r="G37" s="211"/>
      <c r="H37" s="231"/>
      <c r="I37" s="213"/>
      <c r="J37" s="230"/>
      <c r="K37" s="211"/>
      <c r="L37" s="231"/>
      <c r="M37" s="231"/>
      <c r="N37" s="213"/>
      <c r="O37" s="213"/>
      <c r="P37" s="214" t="s">
        <v>873</v>
      </c>
      <c r="R37" s="211"/>
      <c r="S37" s="211"/>
    </row>
    <row r="38" spans="1:19" s="215" customFormat="1">
      <c r="A38" s="224" t="s">
        <v>170</v>
      </c>
      <c r="B38" s="210">
        <v>35</v>
      </c>
      <c r="C38" s="211" t="s">
        <v>245</v>
      </c>
      <c r="D38" s="229">
        <v>43363.2425</v>
      </c>
      <c r="E38" s="210">
        <v>77</v>
      </c>
      <c r="F38" s="230">
        <v>16.780000000000257</v>
      </c>
      <c r="G38" s="211" t="s">
        <v>77</v>
      </c>
      <c r="H38" s="231">
        <v>77.279666666666671</v>
      </c>
      <c r="I38" s="213">
        <v>143</v>
      </c>
      <c r="J38" s="230">
        <v>11.759999999999877</v>
      </c>
      <c r="K38" s="211" t="s">
        <v>78</v>
      </c>
      <c r="L38" s="231">
        <v>143.196</v>
      </c>
      <c r="M38" s="231">
        <v>-143.196</v>
      </c>
      <c r="N38" s="213">
        <v>3772</v>
      </c>
      <c r="O38" s="213">
        <v>3768.55</v>
      </c>
      <c r="P38" s="214" t="s">
        <v>614</v>
      </c>
      <c r="R38" s="211"/>
      <c r="S38" s="211"/>
    </row>
    <row r="39" spans="1:19" s="215" customFormat="1">
      <c r="A39" s="224" t="s">
        <v>170</v>
      </c>
      <c r="B39" s="210">
        <v>36</v>
      </c>
      <c r="C39" s="211" t="s">
        <v>247</v>
      </c>
      <c r="D39" s="229">
        <v>43363.966400462959</v>
      </c>
      <c r="E39" s="210">
        <v>77</v>
      </c>
      <c r="F39" s="230">
        <v>41.699999999999591</v>
      </c>
      <c r="G39" s="211" t="s">
        <v>77</v>
      </c>
      <c r="H39" s="231">
        <v>77.694999999999993</v>
      </c>
      <c r="I39" s="213">
        <v>146</v>
      </c>
      <c r="J39" s="230">
        <v>41.150000000000091</v>
      </c>
      <c r="K39" s="211" t="s">
        <v>78</v>
      </c>
      <c r="L39" s="231">
        <v>146.68583333333333</v>
      </c>
      <c r="M39" s="231">
        <v>-146.68583333333333</v>
      </c>
      <c r="N39" s="213">
        <v>3802</v>
      </c>
      <c r="O39" s="213">
        <v>3800.5650000000001</v>
      </c>
      <c r="P39" s="214" t="s">
        <v>623</v>
      </c>
      <c r="R39" s="211"/>
      <c r="S39" s="211"/>
    </row>
    <row r="40" spans="1:19" s="215" customFormat="1">
      <c r="A40" s="224" t="s">
        <v>170</v>
      </c>
      <c r="B40" s="210">
        <v>37</v>
      </c>
      <c r="C40" s="211" t="s">
        <v>249</v>
      </c>
      <c r="D40" s="229">
        <v>43364.291122685187</v>
      </c>
      <c r="E40" s="210">
        <v>78</v>
      </c>
      <c r="F40" s="230">
        <v>0.32000000000039108</v>
      </c>
      <c r="G40" s="211" t="s">
        <v>77</v>
      </c>
      <c r="H40" s="231">
        <v>78.00533333333334</v>
      </c>
      <c r="I40" s="213">
        <v>149</v>
      </c>
      <c r="J40" s="230">
        <v>47.730000000000246</v>
      </c>
      <c r="K40" s="211" t="s">
        <v>78</v>
      </c>
      <c r="L40" s="231">
        <v>149.7955</v>
      </c>
      <c r="M40" s="231">
        <v>-149.7955</v>
      </c>
      <c r="N40" s="213">
        <v>3816</v>
      </c>
      <c r="O40" s="213">
        <v>1001.881</v>
      </c>
      <c r="P40" s="214" t="s">
        <v>634</v>
      </c>
      <c r="R40" s="211"/>
      <c r="S40" s="211"/>
    </row>
    <row r="41" spans="1:19" s="215" customFormat="1">
      <c r="A41" s="224" t="s">
        <v>170</v>
      </c>
      <c r="B41" s="210">
        <v>38</v>
      </c>
      <c r="C41" s="211" t="s">
        <v>251</v>
      </c>
      <c r="D41" s="229">
        <v>43364.371388888889</v>
      </c>
      <c r="E41" s="210">
        <v>78</v>
      </c>
      <c r="F41" s="230">
        <v>0.88000000000022283</v>
      </c>
      <c r="G41" s="211" t="s">
        <v>77</v>
      </c>
      <c r="H41" s="231">
        <v>78.01466666666667</v>
      </c>
      <c r="I41" s="213">
        <v>149</v>
      </c>
      <c r="J41" s="230">
        <v>44.519999999999413</v>
      </c>
      <c r="K41" s="211" t="s">
        <v>78</v>
      </c>
      <c r="L41" s="231">
        <v>149.74199999999999</v>
      </c>
      <c r="M41" s="231">
        <v>-149.74199999999999</v>
      </c>
      <c r="N41" s="213">
        <v>1000</v>
      </c>
      <c r="O41" s="213">
        <v>1002.866</v>
      </c>
      <c r="P41" s="214" t="s">
        <v>636</v>
      </c>
      <c r="R41" s="211"/>
      <c r="S41" s="211"/>
    </row>
    <row r="42" spans="1:19" s="215" customFormat="1">
      <c r="A42" s="224" t="s">
        <v>170</v>
      </c>
      <c r="B42" s="210">
        <v>39</v>
      </c>
      <c r="C42" s="211" t="s">
        <v>253</v>
      </c>
      <c r="D42" s="229">
        <v>43364.460439814815</v>
      </c>
      <c r="E42" s="210">
        <v>78</v>
      </c>
      <c r="F42" s="230">
        <v>1.6099999999997294</v>
      </c>
      <c r="G42" s="211" t="s">
        <v>77</v>
      </c>
      <c r="H42" s="231">
        <v>78.026833333333329</v>
      </c>
      <c r="I42" s="213">
        <v>149</v>
      </c>
      <c r="J42" s="230">
        <v>39.599999999999795</v>
      </c>
      <c r="K42" s="211" t="s">
        <v>78</v>
      </c>
      <c r="L42" s="231">
        <v>149.66</v>
      </c>
      <c r="M42" s="231">
        <v>-149.66</v>
      </c>
      <c r="N42" s="213">
        <v>3814</v>
      </c>
      <c r="O42" s="213">
        <v>3812.1779999999999</v>
      </c>
      <c r="P42" s="214" t="s">
        <v>638</v>
      </c>
      <c r="R42" s="211"/>
      <c r="S42" s="211"/>
    </row>
    <row r="43" spans="1:19" s="215" customFormat="1">
      <c r="A43" s="224" t="s">
        <v>170</v>
      </c>
      <c r="B43" s="210">
        <v>40</v>
      </c>
      <c r="C43" s="211" t="s">
        <v>258</v>
      </c>
      <c r="D43" s="229">
        <v>43365.162743055553</v>
      </c>
      <c r="E43" s="210">
        <v>78</v>
      </c>
      <c r="F43" s="230">
        <v>38.549999999999898</v>
      </c>
      <c r="G43" s="211" t="s">
        <v>77</v>
      </c>
      <c r="H43" s="231">
        <v>78.642499999999998</v>
      </c>
      <c r="I43" s="213">
        <v>150</v>
      </c>
      <c r="J43" s="230">
        <v>6.7199999999996862</v>
      </c>
      <c r="K43" s="211" t="s">
        <v>78</v>
      </c>
      <c r="L43" s="231">
        <v>150.11199999999999</v>
      </c>
      <c r="M43" s="231">
        <v>-150.11199999999999</v>
      </c>
      <c r="N43" s="234">
        <v>3810</v>
      </c>
      <c r="O43" s="234">
        <v>3810.15</v>
      </c>
      <c r="P43" s="214" t="s">
        <v>647</v>
      </c>
      <c r="R43" s="211"/>
      <c r="S43" s="211"/>
    </row>
    <row r="44" spans="1:19" s="215" customFormat="1">
      <c r="A44" s="224" t="s">
        <v>170</v>
      </c>
      <c r="B44" s="210">
        <v>41</v>
      </c>
      <c r="C44" s="211" t="s">
        <v>260</v>
      </c>
      <c r="D44" s="229">
        <v>43365.479641203703</v>
      </c>
      <c r="E44" s="210">
        <v>78</v>
      </c>
      <c r="F44" s="230">
        <v>19.760000000000275</v>
      </c>
      <c r="G44" s="211" t="s">
        <v>77</v>
      </c>
      <c r="H44" s="231">
        <v>78.329333333333338</v>
      </c>
      <c r="I44" s="213">
        <v>152</v>
      </c>
      <c r="J44" s="230">
        <v>18.96000000000015</v>
      </c>
      <c r="K44" s="211" t="s">
        <v>78</v>
      </c>
      <c r="L44" s="231">
        <v>152.316</v>
      </c>
      <c r="M44" s="231">
        <v>-152.316</v>
      </c>
      <c r="N44" s="234">
        <v>3400</v>
      </c>
      <c r="O44" s="234">
        <v>3815.0509999999999</v>
      </c>
      <c r="P44" s="214" t="s">
        <v>656</v>
      </c>
      <c r="R44" s="211"/>
      <c r="S44" s="211"/>
    </row>
    <row r="45" spans="1:19" s="215" customFormat="1">
      <c r="A45" s="224" t="s">
        <v>170</v>
      </c>
      <c r="B45" s="210">
        <v>42</v>
      </c>
      <c r="C45" s="211" t="s">
        <v>262</v>
      </c>
      <c r="D45" s="229">
        <v>43366.324537037035</v>
      </c>
      <c r="E45" s="210">
        <v>77</v>
      </c>
      <c r="F45" s="230">
        <v>0.26999999999958391</v>
      </c>
      <c r="G45" s="211" t="s">
        <v>77</v>
      </c>
      <c r="H45" s="231">
        <v>77.004499999999993</v>
      </c>
      <c r="I45" s="213">
        <v>150</v>
      </c>
      <c r="J45" s="230">
        <v>1.0000000000331966E-2</v>
      </c>
      <c r="K45" s="211" t="s">
        <v>78</v>
      </c>
      <c r="L45" s="231">
        <v>150.00016666666667</v>
      </c>
      <c r="M45" s="231">
        <v>-150.00016666666667</v>
      </c>
      <c r="N45" s="234">
        <v>3818</v>
      </c>
      <c r="O45" s="234">
        <v>3816.2179999999998</v>
      </c>
      <c r="P45" s="214" t="s">
        <v>664</v>
      </c>
      <c r="R45" s="211"/>
      <c r="S45" s="211"/>
    </row>
    <row r="46" spans="1:19" s="215" customFormat="1">
      <c r="A46" s="224" t="s">
        <v>170</v>
      </c>
      <c r="B46" s="210">
        <v>43</v>
      </c>
      <c r="C46" s="211" t="s">
        <v>264</v>
      </c>
      <c r="D46" s="229">
        <v>43366.768043981479</v>
      </c>
      <c r="E46" s="210">
        <v>76</v>
      </c>
      <c r="F46" s="230">
        <v>1.999999999981128E-2</v>
      </c>
      <c r="G46" s="211" t="s">
        <v>77</v>
      </c>
      <c r="H46" s="231">
        <v>76.00033333333333</v>
      </c>
      <c r="I46" s="213">
        <v>150</v>
      </c>
      <c r="J46" s="230">
        <v>0.59000000000082764</v>
      </c>
      <c r="K46" s="211" t="s">
        <v>78</v>
      </c>
      <c r="L46" s="231">
        <v>150.00983333333335</v>
      </c>
      <c r="M46" s="231">
        <v>-150.00983333333335</v>
      </c>
      <c r="N46" s="234">
        <v>3800</v>
      </c>
      <c r="O46" s="234">
        <v>3818.3240000000001</v>
      </c>
      <c r="P46" s="214" t="s">
        <v>674</v>
      </c>
      <c r="R46" s="211"/>
      <c r="S46" s="211"/>
    </row>
    <row r="47" spans="1:19" s="215" customFormat="1">
      <c r="A47" s="224" t="s">
        <v>170</v>
      </c>
      <c r="B47" s="210">
        <v>44</v>
      </c>
      <c r="C47" s="211" t="s">
        <v>266</v>
      </c>
      <c r="D47" s="229">
        <v>43367.193692129629</v>
      </c>
      <c r="E47" s="210">
        <v>74</v>
      </c>
      <c r="F47" s="230">
        <v>41.800000000000352</v>
      </c>
      <c r="G47" s="211" t="s">
        <v>77</v>
      </c>
      <c r="H47" s="231">
        <v>74.696666666666673</v>
      </c>
      <c r="I47" s="213">
        <v>146</v>
      </c>
      <c r="J47" s="230">
        <v>41.7999999999995</v>
      </c>
      <c r="K47" s="211" t="s">
        <v>78</v>
      </c>
      <c r="L47" s="231">
        <v>146.69666666666666</v>
      </c>
      <c r="M47" s="231">
        <v>-146.69666666666666</v>
      </c>
      <c r="N47" s="234">
        <v>3773</v>
      </c>
      <c r="O47" s="234">
        <v>3770.9169999999999</v>
      </c>
      <c r="P47" s="214" t="s">
        <v>685</v>
      </c>
      <c r="R47" s="211"/>
      <c r="S47" s="211"/>
    </row>
    <row r="48" spans="1:19" s="215" customFormat="1">
      <c r="A48" s="224" t="s">
        <v>170</v>
      </c>
      <c r="B48" s="210">
        <v>45</v>
      </c>
      <c r="C48" s="211" t="s">
        <v>268</v>
      </c>
      <c r="D48" s="229">
        <v>43367.482719907406</v>
      </c>
      <c r="E48" s="210">
        <v>75</v>
      </c>
      <c r="F48" s="230">
        <v>0.96999999999979991</v>
      </c>
      <c r="G48" s="211" t="s">
        <v>77</v>
      </c>
      <c r="H48" s="231">
        <v>75.016166666666663</v>
      </c>
      <c r="I48" s="213">
        <v>149</v>
      </c>
      <c r="J48" s="230">
        <v>52.649999999999864</v>
      </c>
      <c r="K48" s="211" t="s">
        <v>78</v>
      </c>
      <c r="L48" s="231">
        <v>149.8775</v>
      </c>
      <c r="M48" s="231">
        <v>-149.8775</v>
      </c>
      <c r="N48" s="234">
        <v>3817</v>
      </c>
      <c r="O48" s="234">
        <v>3816.5479999999998</v>
      </c>
      <c r="P48" s="214" t="s">
        <v>691</v>
      </c>
      <c r="R48" s="211"/>
      <c r="S48" s="211"/>
    </row>
    <row r="49" spans="1:19" s="215" customFormat="1">
      <c r="A49" s="224" t="s">
        <v>170</v>
      </c>
      <c r="B49" s="210">
        <v>46</v>
      </c>
      <c r="C49" s="211" t="s">
        <v>272</v>
      </c>
      <c r="D49" s="229">
        <v>43368.08284722222</v>
      </c>
      <c r="E49" s="210">
        <v>75</v>
      </c>
      <c r="F49" s="230">
        <v>18.019999999999641</v>
      </c>
      <c r="G49" s="211" t="s">
        <v>77</v>
      </c>
      <c r="H49" s="231">
        <v>75.300333333333327</v>
      </c>
      <c r="I49" s="213">
        <v>153</v>
      </c>
      <c r="J49" s="230">
        <v>17.640000000000668</v>
      </c>
      <c r="K49" s="211" t="s">
        <v>78</v>
      </c>
      <c r="L49" s="231">
        <v>153.29400000000001</v>
      </c>
      <c r="M49" s="231">
        <v>-153.29400000000001</v>
      </c>
      <c r="N49" s="234">
        <v>3837</v>
      </c>
      <c r="O49" s="234">
        <v>3834.9639999999999</v>
      </c>
      <c r="P49" s="214" t="s">
        <v>700</v>
      </c>
      <c r="R49" s="211"/>
      <c r="S49" s="211"/>
    </row>
    <row r="50" spans="1:19" s="215" customFormat="1">
      <c r="A50" s="224" t="s">
        <v>170</v>
      </c>
      <c r="B50" s="210">
        <v>47</v>
      </c>
      <c r="C50" s="211" t="s">
        <v>274</v>
      </c>
      <c r="D50" s="229">
        <v>43368.545937499999</v>
      </c>
      <c r="E50" s="210">
        <v>75</v>
      </c>
      <c r="F50" s="230">
        <v>0.31000000000005912</v>
      </c>
      <c r="G50" s="211" t="s">
        <v>77</v>
      </c>
      <c r="H50" s="231">
        <v>75.005166666666668</v>
      </c>
      <c r="I50" s="213">
        <v>150</v>
      </c>
      <c r="J50" s="230">
        <v>1.7700000000007776</v>
      </c>
      <c r="K50" s="211" t="s">
        <v>78</v>
      </c>
      <c r="L50" s="231">
        <v>150.02950000000001</v>
      </c>
      <c r="M50" s="231">
        <v>-150.02950000000001</v>
      </c>
      <c r="N50" s="234">
        <v>3818</v>
      </c>
      <c r="O50" s="234">
        <v>1002.008</v>
      </c>
      <c r="P50" s="214" t="s">
        <v>707</v>
      </c>
      <c r="R50" s="211"/>
      <c r="S50" s="211"/>
    </row>
    <row r="51" spans="1:19" s="215" customFormat="1">
      <c r="A51" s="224" t="s">
        <v>170</v>
      </c>
      <c r="B51" s="210">
        <v>48</v>
      </c>
      <c r="C51" s="211" t="s">
        <v>276</v>
      </c>
      <c r="D51" s="229">
        <v>43369.131898148145</v>
      </c>
      <c r="E51" s="210">
        <v>74</v>
      </c>
      <c r="F51" s="230">
        <v>6.0000000000286491E-2</v>
      </c>
      <c r="G51" s="211" t="s">
        <v>77</v>
      </c>
      <c r="H51" s="231">
        <v>74.001000000000005</v>
      </c>
      <c r="I51" s="213">
        <v>150</v>
      </c>
      <c r="J51" s="230">
        <v>0.33999999999934971</v>
      </c>
      <c r="K51" s="211" t="s">
        <v>78</v>
      </c>
      <c r="L51" s="231">
        <v>150.00566666666666</v>
      </c>
      <c r="M51" s="231">
        <v>-150.00566666666666</v>
      </c>
      <c r="N51" s="234">
        <v>3814</v>
      </c>
      <c r="O51" s="234">
        <v>3816.73</v>
      </c>
      <c r="P51" s="214" t="s">
        <v>723</v>
      </c>
      <c r="R51" s="211"/>
      <c r="S51" s="211"/>
    </row>
    <row r="52" spans="1:19" s="215" customFormat="1">
      <c r="A52" s="224" t="s">
        <v>170</v>
      </c>
      <c r="B52" s="210">
        <v>49</v>
      </c>
      <c r="C52" s="211" t="s">
        <v>278</v>
      </c>
      <c r="D52" s="229">
        <v>43369.714791666665</v>
      </c>
      <c r="E52" s="210">
        <v>73</v>
      </c>
      <c r="F52" s="230">
        <v>8.0000000000097771E-2</v>
      </c>
      <c r="G52" s="211" t="s">
        <v>77</v>
      </c>
      <c r="H52" s="231">
        <v>73.001333333333335</v>
      </c>
      <c r="I52" s="213">
        <v>150</v>
      </c>
      <c r="J52" s="230">
        <v>0.44999999999959073</v>
      </c>
      <c r="K52" s="211" t="s">
        <v>78</v>
      </c>
      <c r="L52" s="231">
        <v>150.00749999999999</v>
      </c>
      <c r="M52" s="231">
        <v>-150.00749999999999</v>
      </c>
      <c r="N52" s="234">
        <v>3800</v>
      </c>
      <c r="O52" s="234">
        <v>3736.2289999999998</v>
      </c>
      <c r="P52" s="214" t="s">
        <v>733</v>
      </c>
      <c r="R52" s="211"/>
      <c r="S52" s="211"/>
    </row>
    <row r="53" spans="1:19" s="215" customFormat="1">
      <c r="A53" s="224" t="s">
        <v>170</v>
      </c>
      <c r="B53" s="210">
        <v>50</v>
      </c>
      <c r="C53" s="211" t="s">
        <v>280</v>
      </c>
      <c r="D53" s="229">
        <v>43370.074803240743</v>
      </c>
      <c r="E53" s="210">
        <v>71</v>
      </c>
      <c r="F53" s="230">
        <v>57.280000000000086</v>
      </c>
      <c r="G53" s="211" t="s">
        <v>77</v>
      </c>
      <c r="H53" s="231">
        <v>71.954666666666668</v>
      </c>
      <c r="I53" s="213">
        <v>150</v>
      </c>
      <c r="J53" s="230">
        <v>15.570000000000164</v>
      </c>
      <c r="K53" s="211" t="s">
        <v>78</v>
      </c>
      <c r="L53" s="231">
        <v>150.2595</v>
      </c>
      <c r="M53" s="231">
        <v>-150.2595</v>
      </c>
      <c r="N53" s="234">
        <v>3000</v>
      </c>
      <c r="O53" s="234">
        <v>2997.0949999999998</v>
      </c>
      <c r="P53" s="214" t="s">
        <v>742</v>
      </c>
      <c r="R53" s="211"/>
      <c r="S53" s="211"/>
    </row>
    <row r="54" spans="1:19" s="215" customFormat="1">
      <c r="A54" s="224" t="s">
        <v>170</v>
      </c>
      <c r="B54" s="210">
        <v>51</v>
      </c>
      <c r="C54" s="211" t="s">
        <v>747</v>
      </c>
      <c r="D54" s="229">
        <v>43370.234537037039</v>
      </c>
      <c r="E54" s="210">
        <v>71</v>
      </c>
      <c r="F54" s="230">
        <v>49.179999999999779</v>
      </c>
      <c r="G54" s="211" t="s">
        <v>77</v>
      </c>
      <c r="H54" s="231">
        <v>71.819666666666663</v>
      </c>
      <c r="I54" s="213">
        <v>150</v>
      </c>
      <c r="J54" s="230">
        <v>45.780000000000314</v>
      </c>
      <c r="K54" s="211" t="s">
        <v>78</v>
      </c>
      <c r="L54" s="231">
        <v>150.76300000000001</v>
      </c>
      <c r="M54" s="231">
        <v>-150.76300000000001</v>
      </c>
      <c r="N54" s="234">
        <v>2000</v>
      </c>
      <c r="O54" s="234">
        <v>2574.1999999999998</v>
      </c>
      <c r="P54" s="214" t="s">
        <v>874</v>
      </c>
      <c r="R54" s="211"/>
      <c r="S54" s="211"/>
    </row>
    <row r="55" spans="1:19" s="215" customFormat="1">
      <c r="A55" s="224" t="s">
        <v>170</v>
      </c>
      <c r="B55" s="210">
        <v>52</v>
      </c>
      <c r="C55" s="211" t="s">
        <v>282</v>
      </c>
      <c r="D55" s="229">
        <v>43370.361550925925</v>
      </c>
      <c r="E55" s="210">
        <v>71</v>
      </c>
      <c r="F55" s="230">
        <v>40.900000000000318</v>
      </c>
      <c r="G55" s="211" t="s">
        <v>77</v>
      </c>
      <c r="H55" s="231">
        <v>71.681666666666672</v>
      </c>
      <c r="I55" s="213">
        <v>151</v>
      </c>
      <c r="J55" s="230">
        <v>11.200000000000045</v>
      </c>
      <c r="K55" s="211" t="s">
        <v>78</v>
      </c>
      <c r="L55" s="231">
        <v>151.18666666666667</v>
      </c>
      <c r="M55" s="231">
        <v>-151.18666666666667</v>
      </c>
      <c r="N55" s="234">
        <v>2000</v>
      </c>
      <c r="O55" s="234">
        <v>2062.2809999999999</v>
      </c>
      <c r="P55" s="214" t="s">
        <v>758</v>
      </c>
      <c r="R55" s="211"/>
      <c r="S55" s="211"/>
    </row>
    <row r="56" spans="1:19" s="215" customFormat="1">
      <c r="A56" s="224" t="s">
        <v>170</v>
      </c>
      <c r="B56" s="210">
        <v>53</v>
      </c>
      <c r="C56" s="211" t="s">
        <v>763</v>
      </c>
      <c r="D56" s="229">
        <v>43370.495578703703</v>
      </c>
      <c r="E56" s="210">
        <v>71</v>
      </c>
      <c r="F56" s="230">
        <v>35.699999999999932</v>
      </c>
      <c r="G56" s="211" t="s">
        <v>77</v>
      </c>
      <c r="H56" s="231">
        <v>71.594999999999999</v>
      </c>
      <c r="I56" s="213">
        <v>151</v>
      </c>
      <c r="J56" s="230">
        <v>21.919999999999504</v>
      </c>
      <c r="K56" s="211" t="s">
        <v>78</v>
      </c>
      <c r="L56" s="231">
        <v>151.36533333333333</v>
      </c>
      <c r="M56" s="231">
        <v>-151.36533333333333</v>
      </c>
      <c r="N56" s="234">
        <v>1500</v>
      </c>
      <c r="O56" s="234">
        <v>1570.7260000000001</v>
      </c>
      <c r="P56" s="214" t="s">
        <v>874</v>
      </c>
      <c r="R56" s="211"/>
      <c r="S56" s="211"/>
    </row>
    <row r="57" spans="1:19" s="215" customFormat="1">
      <c r="A57" s="224" t="s">
        <v>170</v>
      </c>
      <c r="B57" s="210">
        <v>54</v>
      </c>
      <c r="C57" s="211" t="s">
        <v>284</v>
      </c>
      <c r="D57" s="229">
        <v>43370.572592592594</v>
      </c>
      <c r="E57" s="210">
        <v>71</v>
      </c>
      <c r="F57" s="230">
        <v>31.329999999999814</v>
      </c>
      <c r="G57" s="211" t="s">
        <v>77</v>
      </c>
      <c r="H57" s="231">
        <v>71.522166666666664</v>
      </c>
      <c r="I57" s="213">
        <v>151</v>
      </c>
      <c r="J57" s="230">
        <v>34.909999999999286</v>
      </c>
      <c r="K57" s="211" t="s">
        <v>78</v>
      </c>
      <c r="L57" s="231">
        <v>151.58183333333332</v>
      </c>
      <c r="M57" s="231">
        <v>-151.58183333333332</v>
      </c>
      <c r="N57" s="234">
        <v>1100</v>
      </c>
      <c r="O57" s="234">
        <v>300.67399999999998</v>
      </c>
      <c r="P57" s="214" t="s">
        <v>770</v>
      </c>
      <c r="R57" s="211"/>
      <c r="S57" s="211"/>
    </row>
    <row r="58" spans="1:19" s="215" customFormat="1">
      <c r="A58" s="224" t="s">
        <v>170</v>
      </c>
      <c r="B58" s="210">
        <v>55</v>
      </c>
      <c r="C58" s="211" t="s">
        <v>286</v>
      </c>
      <c r="D58" s="229">
        <v>43370.678912037038</v>
      </c>
      <c r="E58" s="210">
        <v>71</v>
      </c>
      <c r="F58" s="230">
        <v>31.260000000000048</v>
      </c>
      <c r="G58" s="211" t="s">
        <v>77</v>
      </c>
      <c r="H58" s="231">
        <v>71.521000000000001</v>
      </c>
      <c r="I58" s="213">
        <v>151</v>
      </c>
      <c r="J58" s="230">
        <v>35.200000000000387</v>
      </c>
      <c r="K58" s="211" t="s">
        <v>78</v>
      </c>
      <c r="L58" s="231">
        <v>151.58666666666667</v>
      </c>
      <c r="M58" s="231">
        <v>-151.58666666666667</v>
      </c>
      <c r="N58" s="234">
        <v>1100</v>
      </c>
      <c r="O58" s="234">
        <v>1118.3810000000001</v>
      </c>
      <c r="P58" s="214" t="s">
        <v>772</v>
      </c>
      <c r="R58" s="211"/>
      <c r="S58" s="211"/>
    </row>
    <row r="59" spans="1:19" s="215" customFormat="1">
      <c r="A59" s="224" t="s">
        <v>170</v>
      </c>
      <c r="B59" s="210">
        <v>56</v>
      </c>
      <c r="C59" s="211" t="s">
        <v>288</v>
      </c>
      <c r="D59" s="229">
        <v>43370.789502314816</v>
      </c>
      <c r="E59" s="210">
        <v>71</v>
      </c>
      <c r="F59" s="230">
        <v>23.619999999999663</v>
      </c>
      <c r="G59" s="211" t="s">
        <v>77</v>
      </c>
      <c r="H59" s="231">
        <v>71.393666666666661</v>
      </c>
      <c r="I59" s="213">
        <v>151</v>
      </c>
      <c r="J59" s="230">
        <v>57.149999999999181</v>
      </c>
      <c r="K59" s="211" t="s">
        <v>78</v>
      </c>
      <c r="L59" s="231">
        <v>151.95249999999999</v>
      </c>
      <c r="M59" s="231">
        <v>-151.95249999999999</v>
      </c>
      <c r="N59" s="234">
        <v>150</v>
      </c>
      <c r="O59" s="234">
        <v>155.339</v>
      </c>
      <c r="P59" s="214" t="s">
        <v>778</v>
      </c>
      <c r="R59" s="211"/>
      <c r="S59" s="211"/>
    </row>
    <row r="60" spans="1:19" s="215" customFormat="1">
      <c r="A60" s="224" t="s">
        <v>170</v>
      </c>
      <c r="B60" s="210">
        <v>57</v>
      </c>
      <c r="C60" s="211" t="s">
        <v>290</v>
      </c>
      <c r="D60" s="229">
        <v>43370.857557870368</v>
      </c>
      <c r="E60" s="210">
        <v>71</v>
      </c>
      <c r="F60" s="230">
        <v>21.760000000000161</v>
      </c>
      <c r="G60" s="211" t="s">
        <v>77</v>
      </c>
      <c r="H60" s="231">
        <v>71.362666666666669</v>
      </c>
      <c r="I60" s="213">
        <v>152</v>
      </c>
      <c r="J60" s="230">
        <v>4.6800000000001774</v>
      </c>
      <c r="K60" s="211" t="s">
        <v>78</v>
      </c>
      <c r="L60" s="231">
        <v>152.078</v>
      </c>
      <c r="M60" s="231">
        <v>-152.078</v>
      </c>
      <c r="N60" s="234">
        <v>81</v>
      </c>
      <c r="O60" s="234">
        <v>72.242000000000004</v>
      </c>
      <c r="P60" s="214" t="s">
        <v>780</v>
      </c>
      <c r="R60" s="211"/>
      <c r="S60" s="211"/>
    </row>
    <row r="61" spans="1:19" s="215" customFormat="1">
      <c r="A61" s="224" t="s">
        <v>170</v>
      </c>
      <c r="B61" s="210">
        <v>58</v>
      </c>
      <c r="C61" s="211" t="s">
        <v>292</v>
      </c>
      <c r="D61" s="229">
        <v>43370.922013888892</v>
      </c>
      <c r="E61" s="210">
        <v>71</v>
      </c>
      <c r="F61" s="230">
        <v>27.930000000000348</v>
      </c>
      <c r="G61" s="211" t="s">
        <v>77</v>
      </c>
      <c r="H61" s="231">
        <v>71.465500000000006</v>
      </c>
      <c r="I61" s="213">
        <v>151</v>
      </c>
      <c r="J61" s="230">
        <v>49.180000000000632</v>
      </c>
      <c r="K61" s="211" t="s">
        <v>78</v>
      </c>
      <c r="L61" s="231">
        <v>151.81966666666668</v>
      </c>
      <c r="M61" s="231">
        <v>-151.81966666666668</v>
      </c>
      <c r="N61" s="234">
        <v>500</v>
      </c>
      <c r="O61" s="234">
        <v>529.84199999999998</v>
      </c>
      <c r="P61" s="214" t="s">
        <v>786</v>
      </c>
      <c r="R61" s="211"/>
      <c r="S61" s="211"/>
    </row>
    <row r="62" spans="1:19" s="215" customFormat="1">
      <c r="A62" s="224" t="s">
        <v>170</v>
      </c>
      <c r="B62" s="210">
        <v>59</v>
      </c>
      <c r="C62" s="211" t="s">
        <v>294</v>
      </c>
      <c r="D62" s="229">
        <v>43371.465671296297</v>
      </c>
      <c r="E62" s="210">
        <v>72</v>
      </c>
      <c r="F62" s="230">
        <v>36.040000000000134</v>
      </c>
      <c r="G62" s="211" t="s">
        <v>77</v>
      </c>
      <c r="H62" s="231">
        <v>72.600666666666669</v>
      </c>
      <c r="I62" s="213">
        <v>144</v>
      </c>
      <c r="J62" s="230">
        <v>42.30000000000075</v>
      </c>
      <c r="K62" s="211" t="s">
        <v>78</v>
      </c>
      <c r="L62" s="231">
        <v>144.70500000000001</v>
      </c>
      <c r="M62" s="231">
        <v>-144.70500000000001</v>
      </c>
      <c r="N62" s="234">
        <v>3428</v>
      </c>
      <c r="O62" s="234">
        <v>3418.096</v>
      </c>
      <c r="P62" s="214" t="s">
        <v>800</v>
      </c>
      <c r="R62" s="211"/>
      <c r="S62" s="211"/>
    </row>
    <row r="63" spans="1:19" s="215" customFormat="1">
      <c r="A63" s="224" t="s">
        <v>170</v>
      </c>
      <c r="B63" s="210">
        <v>60</v>
      </c>
      <c r="C63" s="211" t="s">
        <v>296</v>
      </c>
      <c r="D63" s="229">
        <v>43371.870833333334</v>
      </c>
      <c r="E63" s="210">
        <v>72</v>
      </c>
      <c r="F63" s="230">
        <v>1.999999999981128E-2</v>
      </c>
      <c r="G63" s="211" t="s">
        <v>77</v>
      </c>
      <c r="H63" s="231">
        <v>72.00033333333333</v>
      </c>
      <c r="I63" s="213">
        <v>139</v>
      </c>
      <c r="J63" s="230">
        <v>59.829999999999472</v>
      </c>
      <c r="K63" s="211" t="s">
        <v>78</v>
      </c>
      <c r="L63" s="231">
        <v>139.99716666666666</v>
      </c>
      <c r="M63" s="231">
        <v>-139.99716666666666</v>
      </c>
      <c r="N63" s="234">
        <v>2698</v>
      </c>
      <c r="O63" s="234">
        <v>1428.212</v>
      </c>
      <c r="P63" s="214" t="s">
        <v>809</v>
      </c>
      <c r="R63" s="211"/>
      <c r="S63" s="211"/>
    </row>
    <row r="64" spans="1:19" s="215" customFormat="1">
      <c r="A64" s="224" t="s">
        <v>170</v>
      </c>
      <c r="B64" s="210">
        <v>61</v>
      </c>
      <c r="C64" s="211" t="s">
        <v>298</v>
      </c>
      <c r="D64" s="229">
        <v>43372.067499999997</v>
      </c>
      <c r="E64" s="210">
        <v>71</v>
      </c>
      <c r="F64" s="230">
        <v>34.099999999999682</v>
      </c>
      <c r="G64" s="211" t="s">
        <v>77</v>
      </c>
      <c r="H64" s="231">
        <v>71.568333333333328</v>
      </c>
      <c r="I64" s="213">
        <v>140</v>
      </c>
      <c r="J64" s="230">
        <v>0.27000000000043656</v>
      </c>
      <c r="K64" s="211" t="s">
        <v>78</v>
      </c>
      <c r="L64" s="231">
        <v>140.00450000000001</v>
      </c>
      <c r="M64" s="231">
        <v>-140.00450000000001</v>
      </c>
      <c r="N64" s="234">
        <v>2500</v>
      </c>
      <c r="O64" s="234">
        <v>2455.904</v>
      </c>
      <c r="P64" s="214" t="s">
        <v>819</v>
      </c>
      <c r="R64" s="211"/>
      <c r="S64" s="211"/>
    </row>
    <row r="65" spans="1:19" s="215" customFormat="1">
      <c r="A65" s="224" t="s">
        <v>170</v>
      </c>
      <c r="B65" s="210">
        <v>62</v>
      </c>
      <c r="C65" s="211" t="s">
        <v>300</v>
      </c>
      <c r="D65" s="229">
        <v>43372.253344907411</v>
      </c>
      <c r="E65" s="210">
        <v>70</v>
      </c>
      <c r="F65" s="230">
        <v>59.900000000000091</v>
      </c>
      <c r="G65" s="211" t="s">
        <v>77</v>
      </c>
      <c r="H65" s="231">
        <v>70.998333333333335</v>
      </c>
      <c r="I65" s="213">
        <v>139</v>
      </c>
      <c r="J65" s="230">
        <v>59.750000000000227</v>
      </c>
      <c r="K65" s="211" t="s">
        <v>78</v>
      </c>
      <c r="L65" s="231">
        <v>139.99583333333334</v>
      </c>
      <c r="M65" s="231">
        <v>-139.99583333333334</v>
      </c>
      <c r="N65" s="234">
        <v>2000</v>
      </c>
      <c r="O65" s="234">
        <v>2066.2809999999999</v>
      </c>
      <c r="P65" s="214" t="s">
        <v>875</v>
      </c>
      <c r="R65" s="211"/>
      <c r="S65" s="211"/>
    </row>
    <row r="66" spans="1:19" s="215" customFormat="1">
      <c r="A66" s="224" t="s">
        <v>170</v>
      </c>
      <c r="B66" s="210">
        <v>63</v>
      </c>
      <c r="C66" s="211" t="s">
        <v>302</v>
      </c>
      <c r="D66" s="229">
        <v>43372.374976851854</v>
      </c>
      <c r="E66" s="210">
        <v>70</v>
      </c>
      <c r="F66" s="230">
        <v>48.689999999999714</v>
      </c>
      <c r="G66" s="211" t="s">
        <v>77</v>
      </c>
      <c r="H66" s="231">
        <v>70.811499999999995</v>
      </c>
      <c r="I66" s="213">
        <v>140</v>
      </c>
      <c r="J66" s="230">
        <v>8.9999999999577085E-2</v>
      </c>
      <c r="K66" s="211" t="s">
        <v>78</v>
      </c>
      <c r="L66" s="231">
        <v>140.00149999999999</v>
      </c>
      <c r="M66" s="231">
        <v>-140.00149999999999</v>
      </c>
      <c r="N66" s="234">
        <v>1500</v>
      </c>
      <c r="O66" s="234">
        <v>1517.742</v>
      </c>
      <c r="P66" s="214" t="s">
        <v>831</v>
      </c>
      <c r="R66" s="211"/>
      <c r="S66" s="211"/>
    </row>
    <row r="67" spans="1:19" s="215" customFormat="1">
      <c r="A67" s="224" t="s">
        <v>170</v>
      </c>
      <c r="B67" s="210">
        <v>64</v>
      </c>
      <c r="C67" s="211" t="s">
        <v>304</v>
      </c>
      <c r="D67" s="229">
        <v>43372.504803240743</v>
      </c>
      <c r="E67" s="210">
        <v>70</v>
      </c>
      <c r="F67" s="230">
        <v>34.240000000000066</v>
      </c>
      <c r="G67" s="211" t="s">
        <v>77</v>
      </c>
      <c r="H67" s="231">
        <v>70.570666666666668</v>
      </c>
      <c r="I67" s="213">
        <v>140</v>
      </c>
      <c r="J67" s="230">
        <v>6.0000000000286491E-2</v>
      </c>
      <c r="K67" s="211" t="s">
        <v>78</v>
      </c>
      <c r="L67" s="231">
        <v>140.001</v>
      </c>
      <c r="M67" s="231">
        <v>-140.001</v>
      </c>
      <c r="N67" s="234">
        <v>787</v>
      </c>
      <c r="O67" s="234">
        <v>756.82</v>
      </c>
      <c r="P67" s="214" t="s">
        <v>839</v>
      </c>
      <c r="R67" s="211"/>
      <c r="S67" s="211"/>
    </row>
    <row r="68" spans="1:19" s="215" customFormat="1">
      <c r="A68" s="224" t="s">
        <v>170</v>
      </c>
      <c r="B68" s="210">
        <v>65</v>
      </c>
      <c r="C68" s="211" t="s">
        <v>306</v>
      </c>
      <c r="D68" s="229">
        <v>43372.598252314812</v>
      </c>
      <c r="E68" s="210">
        <v>70</v>
      </c>
      <c r="F68" s="230">
        <v>24.180000000000348</v>
      </c>
      <c r="G68" s="211" t="s">
        <v>77</v>
      </c>
      <c r="H68" s="231">
        <v>70.403000000000006</v>
      </c>
      <c r="I68" s="213">
        <v>140</v>
      </c>
      <c r="J68" s="230">
        <v>0.18999999999948614</v>
      </c>
      <c r="K68" s="211" t="s">
        <v>78</v>
      </c>
      <c r="L68" s="231">
        <v>140.00316666666666</v>
      </c>
      <c r="M68" s="231">
        <v>-140.00316666666666</v>
      </c>
      <c r="N68" s="234">
        <v>500</v>
      </c>
      <c r="O68" s="234">
        <v>491.36599999999999</v>
      </c>
      <c r="P68" s="214" t="s">
        <v>843</v>
      </c>
      <c r="R68" s="211"/>
      <c r="S68" s="211"/>
    </row>
    <row r="69" spans="1:19" s="215" customFormat="1">
      <c r="A69" s="224" t="s">
        <v>170</v>
      </c>
      <c r="B69" s="210">
        <v>66</v>
      </c>
      <c r="C69" s="211" t="s">
        <v>308</v>
      </c>
      <c r="D69" s="229">
        <v>43372.700462962966</v>
      </c>
      <c r="E69" s="210">
        <v>70</v>
      </c>
      <c r="F69" s="230">
        <v>13.479999999999848</v>
      </c>
      <c r="G69" s="211" t="s">
        <v>77</v>
      </c>
      <c r="H69" s="231">
        <v>70.224666666666664</v>
      </c>
      <c r="I69" s="213">
        <v>140</v>
      </c>
      <c r="J69" s="230">
        <v>0.14999999999986358</v>
      </c>
      <c r="K69" s="211" t="s">
        <v>78</v>
      </c>
      <c r="L69" s="231">
        <v>140.0025</v>
      </c>
      <c r="M69" s="231">
        <v>-140.0025</v>
      </c>
      <c r="N69" s="234">
        <v>250</v>
      </c>
      <c r="O69" s="234">
        <v>209.74299999999999</v>
      </c>
      <c r="P69" s="214" t="s">
        <v>847</v>
      </c>
      <c r="R69" s="211"/>
      <c r="S69" s="211"/>
    </row>
    <row r="70" spans="1:19" s="215" customFormat="1">
      <c r="A70" s="224" t="s">
        <v>170</v>
      </c>
      <c r="B70" s="210">
        <v>67</v>
      </c>
      <c r="C70" s="211" t="s">
        <v>310</v>
      </c>
      <c r="D70" s="229">
        <v>43372.770937499998</v>
      </c>
      <c r="E70" s="210">
        <v>69</v>
      </c>
      <c r="F70" s="230">
        <v>59.960000000000377</v>
      </c>
      <c r="G70" s="211" t="s">
        <v>77</v>
      </c>
      <c r="H70" s="231">
        <v>69.99933333333334</v>
      </c>
      <c r="I70" s="213">
        <v>139</v>
      </c>
      <c r="J70" s="230">
        <v>52.760000000000105</v>
      </c>
      <c r="K70" s="211" t="s">
        <v>78</v>
      </c>
      <c r="L70" s="231">
        <v>139.87933333333334</v>
      </c>
      <c r="M70" s="231">
        <v>-139.87933333333334</v>
      </c>
      <c r="N70" s="234">
        <v>60</v>
      </c>
      <c r="O70" s="234">
        <v>53.445999999999998</v>
      </c>
      <c r="P70" s="214" t="s">
        <v>851</v>
      </c>
      <c r="R70" s="211"/>
      <c r="S70" s="211"/>
    </row>
    <row r="71" spans="1:19" s="215" customFormat="1">
      <c r="A71" s="224"/>
      <c r="B71" s="210"/>
      <c r="C71" s="211"/>
      <c r="D71" s="229"/>
      <c r="E71" s="210"/>
      <c r="F71" s="230"/>
      <c r="G71" s="211"/>
      <c r="H71" s="231"/>
      <c r="I71" s="213"/>
      <c r="J71" s="230"/>
      <c r="K71" s="211"/>
      <c r="L71" s="231"/>
      <c r="M71" s="231"/>
      <c r="N71" s="213"/>
      <c r="O71" s="213"/>
      <c r="P71" s="214"/>
      <c r="R71" s="211"/>
      <c r="S71" s="211"/>
    </row>
    <row r="72" spans="1:19" s="215" customFormat="1">
      <c r="A72" s="224"/>
      <c r="B72" s="210"/>
      <c r="C72" s="211"/>
      <c r="D72" s="229"/>
      <c r="E72" s="210"/>
      <c r="F72" s="230"/>
      <c r="G72" s="211"/>
      <c r="H72" s="231"/>
      <c r="I72" s="213"/>
      <c r="J72" s="230"/>
      <c r="K72" s="211"/>
      <c r="L72" s="231"/>
      <c r="M72" s="231"/>
      <c r="N72" s="213"/>
      <c r="O72" s="213"/>
      <c r="P72" s="214"/>
      <c r="R72" s="211"/>
      <c r="S72" s="211"/>
    </row>
    <row r="73" spans="1:19" s="215" customFormat="1">
      <c r="A73" s="224"/>
      <c r="B73" s="210"/>
      <c r="C73" s="211"/>
      <c r="D73" s="229"/>
      <c r="E73" s="210"/>
      <c r="F73" s="230"/>
      <c r="G73" s="211"/>
      <c r="H73" s="231"/>
      <c r="I73" s="213"/>
      <c r="J73" s="230"/>
      <c r="K73" s="211"/>
      <c r="L73" s="231"/>
      <c r="M73" s="231"/>
      <c r="N73" s="213"/>
      <c r="O73" s="213"/>
      <c r="P73" s="214"/>
      <c r="R73" s="211"/>
      <c r="S73" s="211"/>
    </row>
    <row r="74" spans="1:19" s="215" customFormat="1">
      <c r="A74" s="224"/>
      <c r="B74" s="210"/>
      <c r="C74" s="211"/>
      <c r="D74" s="229"/>
      <c r="E74" s="210"/>
      <c r="F74" s="230"/>
      <c r="G74" s="211"/>
      <c r="H74" s="231"/>
      <c r="I74" s="213"/>
      <c r="J74" s="230"/>
      <c r="K74" s="211"/>
      <c r="L74" s="231"/>
      <c r="M74" s="231"/>
      <c r="N74" s="213"/>
      <c r="O74" s="213"/>
      <c r="P74" s="214"/>
      <c r="R74" s="211"/>
      <c r="S74" s="211"/>
    </row>
    <row r="75" spans="1:19" s="215" customFormat="1">
      <c r="A75" s="224"/>
      <c r="B75" s="210"/>
      <c r="C75" s="211"/>
      <c r="D75" s="229"/>
      <c r="E75" s="210"/>
      <c r="F75" s="230"/>
      <c r="G75" s="211"/>
      <c r="H75" s="231"/>
      <c r="I75" s="213"/>
      <c r="J75" s="230"/>
      <c r="K75" s="211"/>
      <c r="L75" s="231"/>
      <c r="M75" s="231"/>
      <c r="N75" s="213"/>
      <c r="O75" s="213"/>
      <c r="P75" s="214"/>
      <c r="R75" s="211"/>
      <c r="S75" s="211"/>
    </row>
    <row r="76" spans="1:19" s="215" customFormat="1">
      <c r="A76" s="224"/>
      <c r="B76" s="210"/>
      <c r="C76" s="211"/>
      <c r="D76" s="229"/>
      <c r="E76" s="210"/>
      <c r="F76" s="230"/>
      <c r="G76" s="211"/>
      <c r="H76" s="231"/>
      <c r="I76" s="213"/>
      <c r="J76" s="230"/>
      <c r="K76" s="211"/>
      <c r="L76" s="231"/>
      <c r="M76" s="231"/>
      <c r="N76" s="213"/>
      <c r="O76" s="213"/>
      <c r="P76" s="214"/>
      <c r="R76" s="211"/>
      <c r="S76" s="211"/>
    </row>
    <row r="77" spans="1:19" s="215" customFormat="1">
      <c r="A77" s="224"/>
      <c r="B77" s="210"/>
      <c r="C77" s="211"/>
      <c r="D77" s="229"/>
      <c r="E77" s="210"/>
      <c r="F77" s="230"/>
      <c r="G77" s="211"/>
      <c r="H77" s="231"/>
      <c r="I77" s="213"/>
      <c r="J77" s="230"/>
      <c r="K77" s="211"/>
      <c r="L77" s="231"/>
      <c r="M77" s="231"/>
      <c r="N77" s="213"/>
      <c r="O77" s="213"/>
      <c r="P77" s="214"/>
      <c r="R77" s="211"/>
      <c r="S77" s="211"/>
    </row>
    <row r="78" spans="1:19" s="215" customFormat="1">
      <c r="A78" s="224"/>
      <c r="B78" s="210"/>
      <c r="C78" s="211"/>
      <c r="D78" s="229"/>
      <c r="E78" s="210"/>
      <c r="F78" s="230"/>
      <c r="G78" s="211"/>
      <c r="H78" s="231"/>
      <c r="I78" s="213"/>
      <c r="J78" s="230"/>
      <c r="K78" s="211"/>
      <c r="L78" s="231"/>
      <c r="M78" s="231"/>
      <c r="N78" s="213"/>
      <c r="O78" s="213"/>
      <c r="P78" s="214"/>
      <c r="R78" s="211"/>
      <c r="S78" s="211"/>
    </row>
    <row r="79" spans="1:19" s="215" customFormat="1">
      <c r="A79" s="224"/>
      <c r="B79" s="210"/>
      <c r="C79" s="211"/>
      <c r="D79" s="229"/>
      <c r="E79" s="210"/>
      <c r="F79" s="230"/>
      <c r="G79" s="211"/>
      <c r="H79" s="231"/>
      <c r="I79" s="213"/>
      <c r="J79" s="230"/>
      <c r="K79" s="211"/>
      <c r="L79" s="231"/>
      <c r="M79" s="231"/>
      <c r="N79" s="213"/>
      <c r="O79" s="213"/>
      <c r="P79" s="214"/>
      <c r="R79" s="211"/>
      <c r="S79" s="211"/>
    </row>
    <row r="80" spans="1:19" s="230" customFormat="1">
      <c r="A80" s="224"/>
      <c r="B80" s="210"/>
      <c r="C80" s="211"/>
      <c r="D80" s="229"/>
      <c r="E80" s="210"/>
      <c r="G80" s="211"/>
      <c r="H80" s="231"/>
      <c r="I80" s="213"/>
      <c r="K80" s="211"/>
      <c r="L80" s="231"/>
      <c r="M80" s="231"/>
      <c r="N80" s="213"/>
      <c r="O80" s="213"/>
      <c r="P80" s="214"/>
      <c r="Q80" s="215"/>
      <c r="R80" s="211"/>
      <c r="S80" s="211"/>
    </row>
    <row r="81" spans="1:19" s="230" customFormat="1">
      <c r="A81" s="224"/>
      <c r="B81" s="210"/>
      <c r="C81" s="211"/>
      <c r="D81" s="229"/>
      <c r="E81" s="210"/>
      <c r="G81" s="211"/>
      <c r="H81" s="231"/>
      <c r="I81" s="213"/>
      <c r="K81" s="211"/>
      <c r="L81" s="231"/>
      <c r="M81" s="231"/>
      <c r="N81" s="213"/>
      <c r="O81" s="213"/>
      <c r="P81" s="214"/>
      <c r="Q81" s="215"/>
      <c r="R81" s="211"/>
      <c r="S81" s="211"/>
    </row>
    <row r="82" spans="1:19" s="230" customFormat="1">
      <c r="A82" s="224"/>
      <c r="B82" s="210"/>
      <c r="C82" s="211"/>
      <c r="D82" s="229"/>
      <c r="E82" s="210"/>
      <c r="G82" s="211"/>
      <c r="H82" s="231"/>
      <c r="I82" s="213"/>
      <c r="K82" s="211"/>
      <c r="L82" s="231"/>
      <c r="M82" s="231"/>
      <c r="N82" s="213"/>
      <c r="O82" s="213"/>
      <c r="P82" s="214"/>
      <c r="Q82" s="215"/>
      <c r="R82" s="211"/>
      <c r="S82" s="211"/>
    </row>
    <row r="83" spans="1:19" s="230" customFormat="1">
      <c r="A83" s="224"/>
      <c r="B83" s="210"/>
      <c r="C83" s="211"/>
      <c r="D83" s="229"/>
      <c r="E83" s="210"/>
      <c r="G83" s="211"/>
      <c r="H83" s="231"/>
      <c r="I83" s="213"/>
      <c r="K83" s="211"/>
      <c r="L83" s="231"/>
      <c r="M83" s="231"/>
      <c r="N83" s="213"/>
      <c r="O83" s="213"/>
      <c r="P83" s="214"/>
      <c r="Q83" s="215"/>
      <c r="R83" s="211"/>
      <c r="S83" s="211"/>
    </row>
    <row r="84" spans="1:19" s="230" customFormat="1">
      <c r="A84" s="224"/>
      <c r="B84" s="210"/>
      <c r="C84" s="211"/>
      <c r="D84" s="229"/>
      <c r="E84" s="210"/>
      <c r="G84" s="211"/>
      <c r="H84" s="231"/>
      <c r="I84" s="213"/>
      <c r="K84" s="211"/>
      <c r="L84" s="231"/>
      <c r="M84" s="231"/>
      <c r="N84" s="213"/>
      <c r="O84" s="213"/>
      <c r="P84" s="214"/>
      <c r="Q84" s="215"/>
      <c r="R84" s="211"/>
      <c r="S84" s="211"/>
    </row>
    <row r="85" spans="1:19" s="230" customFormat="1">
      <c r="A85" s="224"/>
      <c r="B85" s="210"/>
      <c r="C85" s="211"/>
      <c r="D85" s="229"/>
      <c r="E85" s="210"/>
      <c r="G85" s="211"/>
      <c r="H85" s="231"/>
      <c r="I85" s="213"/>
      <c r="K85" s="211"/>
      <c r="L85" s="231"/>
      <c r="M85" s="231"/>
      <c r="N85" s="213"/>
      <c r="O85" s="213"/>
      <c r="P85" s="214"/>
      <c r="Q85" s="215"/>
      <c r="R85" s="211"/>
      <c r="S85" s="211"/>
    </row>
    <row r="86" spans="1:19" s="230" customFormat="1">
      <c r="A86" s="210"/>
      <c r="B86" s="210"/>
      <c r="C86" s="211"/>
      <c r="D86" s="229"/>
      <c r="E86" s="210"/>
      <c r="G86" s="211"/>
      <c r="H86" s="231"/>
      <c r="I86" s="213"/>
      <c r="K86" s="211"/>
      <c r="L86" s="231"/>
      <c r="M86" s="231"/>
      <c r="N86" s="213"/>
      <c r="O86" s="213"/>
      <c r="P86" s="214"/>
      <c r="Q86" s="215"/>
      <c r="R86" s="211"/>
      <c r="S86" s="211"/>
    </row>
    <row r="87" spans="1:19" s="230" customFormat="1">
      <c r="A87" s="210"/>
      <c r="B87" s="210"/>
      <c r="C87" s="211"/>
      <c r="D87" s="229"/>
      <c r="E87" s="210"/>
      <c r="G87" s="211"/>
      <c r="H87" s="231"/>
      <c r="I87" s="213"/>
      <c r="K87" s="211"/>
      <c r="L87" s="231"/>
      <c r="M87" s="231"/>
      <c r="N87" s="213"/>
      <c r="O87" s="213"/>
      <c r="P87" s="214"/>
      <c r="Q87" s="215"/>
      <c r="R87" s="211"/>
      <c r="S87" s="211"/>
    </row>
    <row r="88" spans="1:19" s="230" customFormat="1">
      <c r="A88" s="210"/>
      <c r="B88" s="210"/>
      <c r="C88" s="211"/>
      <c r="D88" s="229"/>
      <c r="E88" s="210"/>
      <c r="G88" s="211"/>
      <c r="H88" s="231"/>
      <c r="I88" s="213"/>
      <c r="K88" s="211"/>
      <c r="L88" s="231"/>
      <c r="M88" s="231"/>
      <c r="N88" s="213"/>
      <c r="O88" s="213"/>
      <c r="P88" s="214"/>
      <c r="Q88" s="215"/>
      <c r="R88" s="211"/>
      <c r="S88" s="211"/>
    </row>
    <row r="89" spans="1:19" s="230" customFormat="1">
      <c r="A89" s="210"/>
      <c r="B89" s="210"/>
      <c r="C89" s="211"/>
      <c r="D89" s="229"/>
      <c r="E89" s="210"/>
      <c r="G89" s="211"/>
      <c r="H89" s="231"/>
      <c r="I89" s="213"/>
      <c r="K89" s="211"/>
      <c r="L89" s="231"/>
      <c r="M89" s="231"/>
      <c r="N89" s="213"/>
      <c r="O89" s="213"/>
      <c r="P89" s="214"/>
      <c r="Q89" s="215"/>
      <c r="R89" s="211"/>
      <c r="S89" s="211"/>
    </row>
    <row r="90" spans="1:19" s="230" customFormat="1">
      <c r="A90" s="210"/>
      <c r="B90" s="210"/>
      <c r="C90" s="211"/>
      <c r="D90" s="229"/>
      <c r="E90" s="210"/>
      <c r="G90" s="211"/>
      <c r="H90" s="231"/>
      <c r="I90" s="213"/>
      <c r="K90" s="211"/>
      <c r="L90" s="231"/>
      <c r="M90" s="231"/>
      <c r="N90" s="213"/>
      <c r="O90" s="213"/>
      <c r="P90" s="214"/>
      <c r="Q90" s="215"/>
      <c r="R90" s="211"/>
      <c r="S90" s="211"/>
    </row>
    <row r="91" spans="1:19" s="230" customFormat="1">
      <c r="A91" s="210"/>
      <c r="B91" s="210"/>
      <c r="C91" s="211"/>
      <c r="D91" s="229"/>
      <c r="E91" s="210"/>
      <c r="G91" s="211"/>
      <c r="H91" s="231"/>
      <c r="I91" s="213"/>
      <c r="K91" s="211"/>
      <c r="L91" s="231"/>
      <c r="M91" s="231"/>
      <c r="N91" s="213"/>
      <c r="O91" s="213"/>
      <c r="P91" s="214"/>
      <c r="Q91" s="215"/>
      <c r="R91" s="211"/>
      <c r="S91" s="211"/>
    </row>
    <row r="92" spans="1:19" s="230" customFormat="1">
      <c r="A92" s="210"/>
      <c r="B92" s="210"/>
      <c r="C92" s="211"/>
      <c r="D92" s="229"/>
      <c r="E92" s="210"/>
      <c r="G92" s="211"/>
      <c r="H92" s="231"/>
      <c r="I92" s="213"/>
      <c r="K92" s="211"/>
      <c r="L92" s="231"/>
      <c r="M92" s="231"/>
      <c r="N92" s="213"/>
      <c r="O92" s="213"/>
      <c r="P92" s="214"/>
      <c r="Q92" s="215"/>
      <c r="R92" s="211"/>
      <c r="S92" s="211"/>
    </row>
    <row r="93" spans="1:19" s="230" customFormat="1">
      <c r="A93" s="210"/>
      <c r="B93" s="210"/>
      <c r="C93" s="211"/>
      <c r="D93" s="229"/>
      <c r="E93" s="210"/>
      <c r="G93" s="211"/>
      <c r="H93" s="231"/>
      <c r="I93" s="213"/>
      <c r="K93" s="211"/>
      <c r="L93" s="231"/>
      <c r="M93" s="231"/>
      <c r="N93" s="213"/>
      <c r="O93" s="213"/>
      <c r="P93" s="214"/>
      <c r="Q93" s="215"/>
      <c r="R93" s="211"/>
      <c r="S93" s="211"/>
    </row>
    <row r="94" spans="1:19" s="230" customFormat="1">
      <c r="A94" s="210"/>
      <c r="B94" s="210"/>
      <c r="C94" s="211"/>
      <c r="D94" s="229"/>
      <c r="E94" s="210"/>
      <c r="G94" s="211"/>
      <c r="H94" s="231"/>
      <c r="I94" s="213"/>
      <c r="K94" s="211"/>
      <c r="L94" s="231"/>
      <c r="M94" s="231"/>
      <c r="N94" s="213"/>
      <c r="O94" s="213"/>
      <c r="P94" s="214"/>
      <c r="Q94" s="215"/>
      <c r="R94" s="211"/>
      <c r="S94" s="211"/>
    </row>
    <row r="95" spans="1:19" s="230" customFormat="1">
      <c r="A95" s="210"/>
      <c r="B95" s="210"/>
      <c r="C95" s="211"/>
      <c r="D95" s="229"/>
      <c r="E95" s="210"/>
      <c r="G95" s="211"/>
      <c r="H95" s="231"/>
      <c r="I95" s="213"/>
      <c r="K95" s="211"/>
      <c r="L95" s="231"/>
      <c r="M95" s="231"/>
      <c r="N95" s="213"/>
      <c r="O95" s="213"/>
      <c r="P95" s="214"/>
      <c r="Q95" s="215"/>
      <c r="R95" s="211"/>
      <c r="S95" s="211"/>
    </row>
    <row r="96" spans="1:19" s="230" customFormat="1">
      <c r="A96" s="210"/>
      <c r="B96" s="210"/>
      <c r="C96" s="211"/>
      <c r="D96" s="229"/>
      <c r="E96" s="210"/>
      <c r="G96" s="211"/>
      <c r="H96" s="231"/>
      <c r="I96" s="213"/>
      <c r="K96" s="211"/>
      <c r="L96" s="231"/>
      <c r="M96" s="231"/>
      <c r="N96" s="213"/>
      <c r="O96" s="213"/>
      <c r="P96" s="214"/>
      <c r="Q96" s="215"/>
      <c r="R96" s="211"/>
      <c r="S96" s="211"/>
    </row>
    <row r="97" spans="1:19" s="230" customFormat="1">
      <c r="A97" s="210"/>
      <c r="B97" s="210"/>
      <c r="C97" s="211"/>
      <c r="D97" s="229"/>
      <c r="E97" s="210"/>
      <c r="G97" s="211"/>
      <c r="H97" s="231"/>
      <c r="I97" s="213"/>
      <c r="K97" s="211"/>
      <c r="L97" s="231"/>
      <c r="M97" s="231"/>
      <c r="N97" s="213"/>
      <c r="O97" s="213"/>
      <c r="P97" s="214"/>
      <c r="Q97" s="215"/>
      <c r="R97" s="211"/>
      <c r="S97" s="211"/>
    </row>
    <row r="98" spans="1:19" s="230" customFormat="1">
      <c r="A98" s="210"/>
      <c r="B98" s="210"/>
      <c r="C98" s="211"/>
      <c r="D98" s="229"/>
      <c r="E98" s="210"/>
      <c r="G98" s="211"/>
      <c r="H98" s="231"/>
      <c r="I98" s="213"/>
      <c r="K98" s="211"/>
      <c r="L98" s="231"/>
      <c r="M98" s="231"/>
      <c r="N98" s="213"/>
      <c r="O98" s="213"/>
      <c r="P98" s="214"/>
      <c r="Q98" s="215"/>
      <c r="R98" s="211"/>
      <c r="S98" s="211"/>
    </row>
    <row r="99" spans="1:19" s="230" customFormat="1">
      <c r="A99" s="210"/>
      <c r="B99" s="210"/>
      <c r="C99" s="211"/>
      <c r="D99" s="229"/>
      <c r="E99" s="210"/>
      <c r="G99" s="211"/>
      <c r="H99" s="231"/>
      <c r="I99" s="213"/>
      <c r="K99" s="211"/>
      <c r="L99" s="231"/>
      <c r="M99" s="231"/>
      <c r="N99" s="213"/>
      <c r="O99" s="213"/>
      <c r="P99" s="214"/>
      <c r="Q99" s="215"/>
      <c r="R99" s="211"/>
      <c r="S99" s="211"/>
    </row>
    <row r="100" spans="1:19" s="230" customFormat="1">
      <c r="A100" s="210"/>
      <c r="B100" s="210"/>
      <c r="C100" s="211"/>
      <c r="D100" s="229"/>
      <c r="E100" s="210"/>
      <c r="G100" s="211"/>
      <c r="H100" s="231"/>
      <c r="I100" s="213"/>
      <c r="K100" s="211"/>
      <c r="L100" s="231"/>
      <c r="M100" s="231"/>
      <c r="N100" s="213"/>
      <c r="O100" s="213"/>
      <c r="P100" s="214"/>
      <c r="Q100" s="215"/>
      <c r="R100" s="211"/>
      <c r="S100" s="211"/>
    </row>
    <row r="101" spans="1:19" s="230" customFormat="1">
      <c r="A101" s="210"/>
      <c r="B101" s="210"/>
      <c r="C101" s="211"/>
      <c r="D101" s="229"/>
      <c r="E101" s="210"/>
      <c r="G101" s="211"/>
      <c r="H101" s="231"/>
      <c r="I101" s="213"/>
      <c r="K101" s="211"/>
      <c r="L101" s="231"/>
      <c r="M101" s="231"/>
      <c r="N101" s="213"/>
      <c r="O101" s="213"/>
      <c r="P101" s="214"/>
      <c r="Q101" s="215"/>
      <c r="R101" s="211"/>
      <c r="S101" s="211"/>
    </row>
    <row r="102" spans="1:19" s="230" customFormat="1">
      <c r="A102" s="210"/>
      <c r="B102" s="210"/>
      <c r="C102" s="211"/>
      <c r="D102" s="229"/>
      <c r="E102" s="210"/>
      <c r="G102" s="211"/>
      <c r="H102" s="231"/>
      <c r="I102" s="213"/>
      <c r="K102" s="211"/>
      <c r="L102" s="231"/>
      <c r="M102" s="231"/>
      <c r="N102" s="213"/>
      <c r="O102" s="213"/>
      <c r="P102" s="214"/>
      <c r="Q102" s="215"/>
      <c r="R102" s="211"/>
      <c r="S102" s="211"/>
    </row>
    <row r="103" spans="1:19" s="230" customFormat="1">
      <c r="A103" s="210"/>
      <c r="B103" s="210"/>
      <c r="C103" s="211"/>
      <c r="D103" s="229"/>
      <c r="E103" s="210"/>
      <c r="G103" s="211"/>
      <c r="H103" s="231"/>
      <c r="I103" s="213"/>
      <c r="K103" s="211"/>
      <c r="L103" s="231"/>
      <c r="M103" s="231"/>
      <c r="N103" s="213"/>
      <c r="O103" s="213"/>
      <c r="P103" s="214"/>
      <c r="Q103" s="215"/>
      <c r="R103" s="211"/>
      <c r="S103" s="211"/>
    </row>
    <row r="104" spans="1:19" s="230" customFormat="1">
      <c r="A104" s="210"/>
      <c r="B104" s="210"/>
      <c r="C104" s="211"/>
      <c r="D104" s="229"/>
      <c r="E104" s="210"/>
      <c r="G104" s="211"/>
      <c r="H104" s="231"/>
      <c r="I104" s="213"/>
      <c r="K104" s="211"/>
      <c r="L104" s="231"/>
      <c r="M104" s="231"/>
      <c r="N104" s="213"/>
      <c r="O104" s="213"/>
      <c r="P104" s="214"/>
      <c r="Q104" s="215"/>
      <c r="R104" s="211"/>
      <c r="S104" s="211"/>
    </row>
    <row r="105" spans="1:19" s="230" customFormat="1">
      <c r="A105" s="210"/>
      <c r="B105" s="210"/>
      <c r="C105" s="211"/>
      <c r="D105" s="229"/>
      <c r="E105" s="210"/>
      <c r="G105" s="211"/>
      <c r="H105" s="231"/>
      <c r="I105" s="213"/>
      <c r="K105" s="211"/>
      <c r="L105" s="231"/>
      <c r="M105" s="231"/>
      <c r="N105" s="213"/>
      <c r="O105" s="213"/>
      <c r="P105" s="214"/>
      <c r="Q105" s="215"/>
      <c r="R105" s="211"/>
      <c r="S105" s="211"/>
    </row>
    <row r="106" spans="1:19" s="230" customFormat="1">
      <c r="A106" s="210"/>
      <c r="B106" s="210"/>
      <c r="C106" s="211"/>
      <c r="D106" s="229"/>
      <c r="E106" s="210"/>
      <c r="G106" s="211"/>
      <c r="H106" s="231"/>
      <c r="I106" s="213"/>
      <c r="K106" s="211"/>
      <c r="L106" s="231"/>
      <c r="M106" s="231"/>
      <c r="N106" s="213"/>
      <c r="O106" s="213"/>
      <c r="P106" s="214"/>
      <c r="Q106" s="215"/>
      <c r="R106" s="211"/>
      <c r="S106" s="211"/>
    </row>
    <row r="107" spans="1:19" s="230" customFormat="1">
      <c r="A107" s="210"/>
      <c r="B107" s="210"/>
      <c r="C107" s="211"/>
      <c r="D107" s="229"/>
      <c r="E107" s="210"/>
      <c r="G107" s="211"/>
      <c r="H107" s="231"/>
      <c r="I107" s="213"/>
      <c r="K107" s="211"/>
      <c r="L107" s="231"/>
      <c r="M107" s="231"/>
      <c r="N107" s="213"/>
      <c r="O107" s="213"/>
      <c r="P107" s="214"/>
      <c r="Q107" s="215"/>
      <c r="R107" s="211"/>
      <c r="S107" s="211"/>
    </row>
    <row r="108" spans="1:19" s="230" customFormat="1">
      <c r="A108" s="210"/>
      <c r="B108" s="210"/>
      <c r="C108" s="211"/>
      <c r="D108" s="229"/>
      <c r="E108" s="210"/>
      <c r="G108" s="211"/>
      <c r="H108" s="231"/>
      <c r="I108" s="213"/>
      <c r="K108" s="211"/>
      <c r="L108" s="231"/>
      <c r="M108" s="231"/>
      <c r="N108" s="213"/>
      <c r="O108" s="213"/>
      <c r="P108" s="214"/>
      <c r="Q108" s="215"/>
      <c r="R108" s="211"/>
      <c r="S108" s="211"/>
    </row>
    <row r="109" spans="1:19" s="230" customFormat="1">
      <c r="A109" s="210"/>
      <c r="B109" s="210"/>
      <c r="C109" s="211"/>
      <c r="D109" s="229"/>
      <c r="E109" s="210"/>
      <c r="G109" s="211"/>
      <c r="H109" s="231"/>
      <c r="I109" s="213"/>
      <c r="K109" s="211"/>
      <c r="L109" s="231"/>
      <c r="M109" s="231"/>
      <c r="N109" s="213"/>
      <c r="O109" s="213"/>
      <c r="P109" s="214"/>
      <c r="Q109" s="215"/>
      <c r="R109" s="211"/>
      <c r="S109" s="211"/>
    </row>
    <row r="110" spans="1:19" s="230" customFormat="1">
      <c r="A110" s="210"/>
      <c r="B110" s="210"/>
      <c r="C110" s="211"/>
      <c r="D110" s="229"/>
      <c r="E110" s="210"/>
      <c r="G110" s="211"/>
      <c r="H110" s="231"/>
      <c r="I110" s="213"/>
      <c r="K110" s="211"/>
      <c r="L110" s="231"/>
      <c r="M110" s="231"/>
      <c r="N110" s="213"/>
      <c r="O110" s="213"/>
      <c r="P110" s="214"/>
      <c r="Q110" s="215"/>
      <c r="R110" s="211"/>
      <c r="S110" s="211"/>
    </row>
    <row r="111" spans="1:19" s="230" customFormat="1">
      <c r="A111" s="210"/>
      <c r="B111" s="210"/>
      <c r="C111" s="211"/>
      <c r="D111" s="229"/>
      <c r="E111" s="210"/>
      <c r="G111" s="211"/>
      <c r="H111" s="231"/>
      <c r="I111" s="213"/>
      <c r="K111" s="211"/>
      <c r="L111" s="231"/>
      <c r="M111" s="231"/>
      <c r="N111" s="213"/>
      <c r="O111" s="213"/>
      <c r="P111" s="214"/>
      <c r="Q111" s="215"/>
      <c r="R111" s="211"/>
      <c r="S111" s="211"/>
    </row>
    <row r="112" spans="1:19" s="230" customFormat="1">
      <c r="A112" s="210"/>
      <c r="B112" s="210"/>
      <c r="C112" s="211"/>
      <c r="D112" s="229"/>
      <c r="E112" s="210"/>
      <c r="G112" s="211"/>
      <c r="H112" s="231"/>
      <c r="I112" s="213"/>
      <c r="K112" s="211"/>
      <c r="L112" s="231"/>
      <c r="M112" s="231"/>
      <c r="N112" s="213"/>
      <c r="O112" s="213"/>
      <c r="P112" s="214"/>
      <c r="Q112" s="215"/>
      <c r="R112" s="211"/>
      <c r="S112" s="211"/>
    </row>
    <row r="113" spans="1:19" s="230" customFormat="1">
      <c r="A113" s="210"/>
      <c r="B113" s="210"/>
      <c r="C113" s="211"/>
      <c r="D113" s="229"/>
      <c r="E113" s="210"/>
      <c r="G113" s="211"/>
      <c r="H113" s="231"/>
      <c r="I113" s="213"/>
      <c r="K113" s="211"/>
      <c r="L113" s="231"/>
      <c r="M113" s="231"/>
      <c r="N113" s="213"/>
      <c r="O113" s="213"/>
      <c r="P113" s="214"/>
      <c r="Q113" s="215"/>
      <c r="R113" s="211"/>
      <c r="S113" s="211"/>
    </row>
    <row r="114" spans="1:19" s="230" customFormat="1">
      <c r="A114" s="210"/>
      <c r="B114" s="210"/>
      <c r="C114" s="211"/>
      <c r="D114" s="229"/>
      <c r="E114" s="210"/>
      <c r="G114" s="211"/>
      <c r="H114" s="231"/>
      <c r="I114" s="213"/>
      <c r="K114" s="211"/>
      <c r="L114" s="231"/>
      <c r="M114" s="231"/>
      <c r="N114" s="213"/>
      <c r="O114" s="213"/>
      <c r="P114" s="214"/>
      <c r="Q114" s="215"/>
      <c r="R114" s="211"/>
      <c r="S114" s="211"/>
    </row>
    <row r="115" spans="1:19" s="230" customFormat="1">
      <c r="A115" s="210"/>
      <c r="B115" s="210"/>
      <c r="C115" s="211"/>
      <c r="D115" s="229"/>
      <c r="E115" s="210"/>
      <c r="G115" s="211"/>
      <c r="H115" s="231"/>
      <c r="I115" s="213"/>
      <c r="K115" s="211"/>
      <c r="L115" s="231"/>
      <c r="M115" s="231"/>
      <c r="N115" s="213"/>
      <c r="O115" s="213"/>
      <c r="P115" s="214"/>
      <c r="Q115" s="215"/>
      <c r="R115" s="211"/>
      <c r="S115" s="211"/>
    </row>
    <row r="116" spans="1:19" s="230" customFormat="1">
      <c r="A116" s="210"/>
      <c r="B116" s="210"/>
      <c r="C116" s="211"/>
      <c r="D116" s="229"/>
      <c r="E116" s="210"/>
      <c r="G116" s="211"/>
      <c r="H116" s="231"/>
      <c r="I116" s="213"/>
      <c r="K116" s="211"/>
      <c r="L116" s="231"/>
      <c r="M116" s="231"/>
      <c r="N116" s="213"/>
      <c r="O116" s="213"/>
      <c r="P116" s="214"/>
      <c r="Q116" s="215"/>
      <c r="R116" s="211"/>
      <c r="S116" s="211"/>
    </row>
    <row r="117" spans="1:19" s="230" customFormat="1">
      <c r="A117" s="210"/>
      <c r="B117" s="210"/>
      <c r="C117" s="211"/>
      <c r="D117" s="229"/>
      <c r="E117" s="210"/>
      <c r="G117" s="211"/>
      <c r="H117" s="231"/>
      <c r="I117" s="213"/>
      <c r="K117" s="211"/>
      <c r="L117" s="231"/>
      <c r="M117" s="231"/>
      <c r="N117" s="213"/>
      <c r="O117" s="213"/>
      <c r="P117" s="214"/>
      <c r="Q117" s="215"/>
      <c r="R117" s="211"/>
      <c r="S117" s="211"/>
    </row>
    <row r="118" spans="1:19" s="230" customFormat="1">
      <c r="A118" s="210"/>
      <c r="B118" s="210"/>
      <c r="C118" s="211"/>
      <c r="D118" s="229"/>
      <c r="E118" s="210"/>
      <c r="G118" s="211"/>
      <c r="H118" s="231"/>
      <c r="I118" s="213"/>
      <c r="K118" s="211"/>
      <c r="L118" s="231"/>
      <c r="M118" s="231"/>
      <c r="N118" s="213"/>
      <c r="O118" s="213"/>
      <c r="P118" s="214"/>
      <c r="Q118" s="215"/>
      <c r="R118" s="211"/>
      <c r="S118" s="211"/>
    </row>
    <row r="119" spans="1:19" s="230" customFormat="1">
      <c r="A119" s="210"/>
      <c r="B119" s="210"/>
      <c r="C119" s="211"/>
      <c r="D119" s="229"/>
      <c r="E119" s="210"/>
      <c r="G119" s="211"/>
      <c r="H119" s="231"/>
      <c r="I119" s="213"/>
      <c r="K119" s="211"/>
      <c r="L119" s="231"/>
      <c r="M119" s="231"/>
      <c r="N119" s="213"/>
      <c r="O119" s="213"/>
      <c r="P119" s="214"/>
      <c r="Q119" s="215"/>
      <c r="R119" s="211"/>
      <c r="S119" s="211"/>
    </row>
    <row r="120" spans="1:19" s="230" customFormat="1">
      <c r="A120" s="210"/>
      <c r="B120" s="210"/>
      <c r="C120" s="211"/>
      <c r="D120" s="229"/>
      <c r="E120" s="210"/>
      <c r="G120" s="211"/>
      <c r="H120" s="231"/>
      <c r="I120" s="213"/>
      <c r="K120" s="211"/>
      <c r="L120" s="231"/>
      <c r="M120" s="231"/>
      <c r="N120" s="213"/>
      <c r="O120" s="213"/>
      <c r="P120" s="214"/>
      <c r="Q120" s="215"/>
      <c r="R120" s="211"/>
      <c r="S120" s="211"/>
    </row>
    <row r="121" spans="1:19" s="230" customFormat="1">
      <c r="A121" s="210"/>
      <c r="B121" s="210"/>
      <c r="C121" s="211"/>
      <c r="D121" s="229"/>
      <c r="E121" s="210"/>
      <c r="G121" s="211"/>
      <c r="H121" s="231"/>
      <c r="I121" s="213"/>
      <c r="K121" s="211"/>
      <c r="L121" s="231"/>
      <c r="M121" s="231"/>
      <c r="N121" s="213"/>
      <c r="O121" s="213"/>
      <c r="P121" s="214"/>
      <c r="Q121" s="215"/>
      <c r="R121" s="211"/>
      <c r="S121" s="211"/>
    </row>
    <row r="122" spans="1:19" s="230" customFormat="1">
      <c r="A122" s="210"/>
      <c r="B122" s="210"/>
      <c r="C122" s="211"/>
      <c r="D122" s="229"/>
      <c r="E122" s="210"/>
      <c r="G122" s="211"/>
      <c r="H122" s="231"/>
      <c r="I122" s="213"/>
      <c r="K122" s="211"/>
      <c r="L122" s="231"/>
      <c r="M122" s="231"/>
      <c r="N122" s="213"/>
      <c r="O122" s="213"/>
      <c r="P122" s="214"/>
      <c r="Q122" s="215"/>
      <c r="R122" s="211"/>
      <c r="S122" s="211"/>
    </row>
    <row r="123" spans="1:19" s="230" customFormat="1">
      <c r="A123" s="210"/>
      <c r="B123" s="210"/>
      <c r="C123" s="211"/>
      <c r="D123" s="229"/>
      <c r="E123" s="210"/>
      <c r="G123" s="211"/>
      <c r="H123" s="231"/>
      <c r="I123" s="213"/>
      <c r="K123" s="211"/>
      <c r="L123" s="231"/>
      <c r="M123" s="231"/>
      <c r="N123" s="213"/>
      <c r="O123" s="213"/>
      <c r="P123" s="214"/>
      <c r="Q123" s="215"/>
      <c r="R123" s="211"/>
      <c r="S123" s="211"/>
    </row>
    <row r="124" spans="1:19" s="230" customFormat="1">
      <c r="A124" s="210"/>
      <c r="B124" s="210"/>
      <c r="C124" s="211"/>
      <c r="D124" s="229"/>
      <c r="E124" s="210"/>
      <c r="G124" s="211"/>
      <c r="H124" s="231"/>
      <c r="I124" s="213"/>
      <c r="K124" s="211"/>
      <c r="L124" s="231"/>
      <c r="M124" s="231"/>
      <c r="N124" s="213"/>
      <c r="O124" s="213"/>
      <c r="P124" s="214"/>
      <c r="Q124" s="215"/>
      <c r="R124" s="211"/>
      <c r="S124" s="211"/>
    </row>
    <row r="125" spans="1:19" s="230" customFormat="1">
      <c r="A125" s="210"/>
      <c r="B125" s="210"/>
      <c r="C125" s="211"/>
      <c r="D125" s="229"/>
      <c r="E125" s="210"/>
      <c r="G125" s="211"/>
      <c r="H125" s="231"/>
      <c r="I125" s="213"/>
      <c r="K125" s="211"/>
      <c r="L125" s="231"/>
      <c r="M125" s="231"/>
      <c r="N125" s="213"/>
      <c r="O125" s="213"/>
      <c r="P125" s="214"/>
      <c r="Q125" s="215"/>
      <c r="R125" s="211"/>
      <c r="S125" s="211"/>
    </row>
    <row r="126" spans="1:19" s="230" customFormat="1">
      <c r="A126" s="210"/>
      <c r="B126" s="210"/>
      <c r="C126" s="211"/>
      <c r="D126" s="229"/>
      <c r="E126" s="210"/>
      <c r="G126" s="211"/>
      <c r="H126" s="231"/>
      <c r="I126" s="213"/>
      <c r="K126" s="211"/>
      <c r="L126" s="231"/>
      <c r="M126" s="231"/>
      <c r="N126" s="213"/>
      <c r="O126" s="213"/>
      <c r="P126" s="214"/>
      <c r="Q126" s="215"/>
      <c r="R126" s="211"/>
      <c r="S126" s="211"/>
    </row>
    <row r="127" spans="1:19" s="230" customFormat="1">
      <c r="A127" s="210"/>
      <c r="B127" s="210"/>
      <c r="C127" s="211"/>
      <c r="D127" s="229"/>
      <c r="E127" s="210"/>
      <c r="G127" s="211"/>
      <c r="H127" s="231"/>
      <c r="I127" s="213"/>
      <c r="K127" s="211"/>
      <c r="L127" s="231"/>
      <c r="M127" s="231"/>
      <c r="N127" s="213"/>
      <c r="O127" s="213"/>
      <c r="P127" s="214"/>
      <c r="Q127" s="215"/>
      <c r="R127" s="211"/>
      <c r="S127" s="211"/>
    </row>
    <row r="128" spans="1:19" s="230" customFormat="1">
      <c r="A128" s="210"/>
      <c r="B128" s="210"/>
      <c r="C128" s="211"/>
      <c r="D128" s="229"/>
      <c r="E128" s="210"/>
      <c r="G128" s="211"/>
      <c r="H128" s="231"/>
      <c r="I128" s="213"/>
      <c r="K128" s="211"/>
      <c r="L128" s="231"/>
      <c r="M128" s="231"/>
      <c r="N128" s="213"/>
      <c r="O128" s="213"/>
      <c r="P128" s="214"/>
      <c r="Q128" s="215"/>
      <c r="R128" s="211"/>
      <c r="S128" s="211"/>
    </row>
    <row r="129" spans="1:19" s="230" customFormat="1">
      <c r="A129" s="210"/>
      <c r="B129" s="210"/>
      <c r="C129" s="211"/>
      <c r="D129" s="229"/>
      <c r="E129" s="210"/>
      <c r="G129" s="211"/>
      <c r="H129" s="231"/>
      <c r="I129" s="213"/>
      <c r="K129" s="211"/>
      <c r="L129" s="231"/>
      <c r="M129" s="231"/>
      <c r="N129" s="213"/>
      <c r="O129" s="213"/>
      <c r="P129" s="214"/>
      <c r="Q129" s="215"/>
      <c r="R129" s="211"/>
      <c r="S129" s="211"/>
    </row>
    <row r="130" spans="1:19" s="230" customFormat="1">
      <c r="A130" s="210"/>
      <c r="B130" s="210"/>
      <c r="C130" s="211"/>
      <c r="D130" s="229"/>
      <c r="E130" s="210"/>
      <c r="G130" s="211"/>
      <c r="H130" s="231"/>
      <c r="I130" s="213"/>
      <c r="K130" s="211"/>
      <c r="L130" s="231"/>
      <c r="M130" s="231"/>
      <c r="N130" s="213"/>
      <c r="O130" s="213"/>
      <c r="P130" s="214"/>
      <c r="Q130" s="215"/>
      <c r="R130" s="211"/>
      <c r="S130" s="211"/>
    </row>
    <row r="131" spans="1:19" s="230" customFormat="1">
      <c r="A131" s="210"/>
      <c r="B131" s="210"/>
      <c r="C131" s="211"/>
      <c r="D131" s="229"/>
      <c r="E131" s="210"/>
      <c r="G131" s="211"/>
      <c r="H131" s="231"/>
      <c r="I131" s="213"/>
      <c r="K131" s="211"/>
      <c r="L131" s="231"/>
      <c r="M131" s="231"/>
      <c r="N131" s="213"/>
      <c r="O131" s="213"/>
      <c r="P131" s="214"/>
      <c r="Q131" s="215"/>
      <c r="R131" s="211"/>
      <c r="S131" s="211"/>
    </row>
    <row r="132" spans="1:19" s="230" customFormat="1">
      <c r="A132" s="210"/>
      <c r="B132" s="210"/>
      <c r="C132" s="211"/>
      <c r="D132" s="229"/>
      <c r="E132" s="210"/>
      <c r="G132" s="211"/>
      <c r="H132" s="231"/>
      <c r="I132" s="213"/>
      <c r="K132" s="211"/>
      <c r="L132" s="231"/>
      <c r="M132" s="231"/>
      <c r="N132" s="213"/>
      <c r="O132" s="213"/>
      <c r="P132" s="214"/>
      <c r="Q132" s="215"/>
      <c r="R132" s="211"/>
      <c r="S132" s="211"/>
    </row>
    <row r="133" spans="1:19" s="230" customFormat="1">
      <c r="A133" s="210"/>
      <c r="B133" s="210"/>
      <c r="C133" s="211"/>
      <c r="D133" s="229"/>
      <c r="E133" s="210"/>
      <c r="G133" s="211"/>
      <c r="H133" s="231"/>
      <c r="I133" s="213"/>
      <c r="K133" s="211"/>
      <c r="L133" s="231"/>
      <c r="M133" s="231"/>
      <c r="N133" s="213"/>
      <c r="O133" s="213"/>
      <c r="P133" s="214"/>
      <c r="Q133" s="215"/>
      <c r="R133" s="211"/>
      <c r="S133" s="211"/>
    </row>
    <row r="134" spans="1:19" s="230" customFormat="1">
      <c r="A134" s="210"/>
      <c r="B134" s="210"/>
      <c r="C134" s="211"/>
      <c r="D134" s="229"/>
      <c r="E134" s="210"/>
      <c r="G134" s="211"/>
      <c r="H134" s="231"/>
      <c r="I134" s="213"/>
      <c r="K134" s="211"/>
      <c r="L134" s="231"/>
      <c r="M134" s="231"/>
      <c r="N134" s="213"/>
      <c r="O134" s="213"/>
      <c r="P134" s="214"/>
      <c r="Q134" s="215"/>
      <c r="R134" s="211"/>
      <c r="S134" s="211"/>
    </row>
    <row r="135" spans="1:19" s="230" customFormat="1">
      <c r="A135" s="210"/>
      <c r="B135" s="210"/>
      <c r="C135" s="211"/>
      <c r="D135" s="229"/>
      <c r="E135" s="210"/>
      <c r="G135" s="211"/>
      <c r="H135" s="231"/>
      <c r="I135" s="213"/>
      <c r="K135" s="211"/>
      <c r="L135" s="231"/>
      <c r="M135" s="231"/>
      <c r="N135" s="213"/>
      <c r="O135" s="213"/>
      <c r="P135" s="214"/>
      <c r="Q135" s="215"/>
      <c r="R135" s="211"/>
      <c r="S135" s="211"/>
    </row>
    <row r="136" spans="1:19" s="230" customFormat="1">
      <c r="A136" s="210"/>
      <c r="B136" s="210"/>
      <c r="C136" s="211"/>
      <c r="D136" s="229"/>
      <c r="E136" s="210"/>
      <c r="G136" s="211"/>
      <c r="H136" s="231"/>
      <c r="I136" s="213"/>
      <c r="K136" s="211"/>
      <c r="L136" s="231"/>
      <c r="M136" s="231"/>
      <c r="N136" s="213"/>
      <c r="O136" s="213"/>
      <c r="P136" s="214"/>
      <c r="Q136" s="215"/>
      <c r="R136" s="211"/>
      <c r="S136" s="211"/>
    </row>
    <row r="137" spans="1:19" s="230" customFormat="1">
      <c r="A137" s="210"/>
      <c r="B137" s="210"/>
      <c r="C137" s="211"/>
      <c r="D137" s="229"/>
      <c r="E137" s="210"/>
      <c r="G137" s="211"/>
      <c r="H137" s="231"/>
      <c r="I137" s="213"/>
      <c r="K137" s="211"/>
      <c r="L137" s="231"/>
      <c r="M137" s="231"/>
      <c r="N137" s="213"/>
      <c r="O137" s="213"/>
      <c r="P137" s="214"/>
      <c r="Q137" s="215"/>
      <c r="R137" s="211"/>
      <c r="S137" s="211"/>
    </row>
    <row r="138" spans="1:19" s="230" customFormat="1">
      <c r="A138" s="210"/>
      <c r="B138" s="210"/>
      <c r="C138" s="211"/>
      <c r="D138" s="229"/>
      <c r="E138" s="210"/>
      <c r="G138" s="211"/>
      <c r="H138" s="231"/>
      <c r="I138" s="213"/>
      <c r="K138" s="211"/>
      <c r="L138" s="231"/>
      <c r="M138" s="231"/>
      <c r="N138" s="213"/>
      <c r="O138" s="213"/>
      <c r="P138" s="214"/>
      <c r="Q138" s="215"/>
      <c r="R138" s="211"/>
      <c r="S138" s="211"/>
    </row>
    <row r="139" spans="1:19" s="230" customFormat="1">
      <c r="A139" s="210"/>
      <c r="B139" s="210"/>
      <c r="C139" s="211"/>
      <c r="D139" s="229"/>
      <c r="E139" s="210"/>
      <c r="G139" s="211"/>
      <c r="H139" s="231"/>
      <c r="I139" s="213"/>
      <c r="K139" s="211"/>
      <c r="L139" s="231"/>
      <c r="M139" s="231"/>
      <c r="N139" s="213"/>
      <c r="O139" s="213"/>
      <c r="P139" s="214"/>
      <c r="Q139" s="215"/>
      <c r="R139" s="211"/>
      <c r="S139" s="211"/>
    </row>
    <row r="140" spans="1:19" s="230" customFormat="1">
      <c r="A140" s="210"/>
      <c r="B140" s="210"/>
      <c r="C140" s="211"/>
      <c r="D140" s="229"/>
      <c r="E140" s="210"/>
      <c r="G140" s="211"/>
      <c r="H140" s="231"/>
      <c r="I140" s="213"/>
      <c r="K140" s="211"/>
      <c r="L140" s="231"/>
      <c r="M140" s="231"/>
      <c r="N140" s="213"/>
      <c r="O140" s="213"/>
      <c r="P140" s="214"/>
      <c r="Q140" s="215"/>
      <c r="R140" s="211"/>
      <c r="S140" s="211"/>
    </row>
    <row r="141" spans="1:19" s="230" customFormat="1">
      <c r="A141" s="210"/>
      <c r="B141" s="210"/>
      <c r="C141" s="211"/>
      <c r="D141" s="229"/>
      <c r="E141" s="210"/>
      <c r="G141" s="211"/>
      <c r="H141" s="231"/>
      <c r="I141" s="213"/>
      <c r="K141" s="211"/>
      <c r="L141" s="231"/>
      <c r="M141" s="231"/>
      <c r="N141" s="213"/>
      <c r="O141" s="213"/>
      <c r="P141" s="214"/>
      <c r="Q141" s="215"/>
      <c r="R141" s="211"/>
      <c r="S141" s="211"/>
    </row>
    <row r="142" spans="1:19" s="230" customFormat="1">
      <c r="A142" s="210"/>
      <c r="B142" s="210"/>
      <c r="C142" s="211"/>
      <c r="D142" s="229"/>
      <c r="E142" s="210"/>
      <c r="G142" s="211"/>
      <c r="H142" s="231"/>
      <c r="I142" s="213"/>
      <c r="K142" s="211"/>
      <c r="L142" s="231"/>
      <c r="M142" s="231"/>
      <c r="N142" s="213"/>
      <c r="O142" s="213"/>
      <c r="P142" s="214"/>
      <c r="Q142" s="215"/>
      <c r="R142" s="211"/>
      <c r="S142" s="211"/>
    </row>
    <row r="143" spans="1:19" s="230" customFormat="1">
      <c r="A143" s="210"/>
      <c r="B143" s="210"/>
      <c r="C143" s="211"/>
      <c r="D143" s="229"/>
      <c r="E143" s="210"/>
      <c r="G143" s="211"/>
      <c r="H143" s="231"/>
      <c r="I143" s="213"/>
      <c r="K143" s="211"/>
      <c r="L143" s="231"/>
      <c r="M143" s="231"/>
      <c r="N143" s="213"/>
      <c r="O143" s="213"/>
      <c r="P143" s="214"/>
      <c r="Q143" s="215"/>
      <c r="R143" s="211"/>
      <c r="S143" s="211"/>
    </row>
    <row r="144" spans="1:19" s="230" customFormat="1">
      <c r="A144" s="210"/>
      <c r="B144" s="210"/>
      <c r="C144" s="211"/>
      <c r="D144" s="229"/>
      <c r="E144" s="210"/>
      <c r="G144" s="211"/>
      <c r="H144" s="231"/>
      <c r="I144" s="213"/>
      <c r="K144" s="211"/>
      <c r="L144" s="231"/>
      <c r="M144" s="231"/>
      <c r="N144" s="213"/>
      <c r="O144" s="213"/>
      <c r="P144" s="214"/>
      <c r="Q144" s="215"/>
      <c r="R144" s="211"/>
      <c r="S144" s="211"/>
    </row>
    <row r="145" spans="1:19" s="230" customFormat="1">
      <c r="A145" s="210"/>
      <c r="B145" s="210"/>
      <c r="C145" s="211"/>
      <c r="D145" s="229"/>
      <c r="E145" s="210"/>
      <c r="G145" s="211"/>
      <c r="H145" s="231"/>
      <c r="I145" s="213"/>
      <c r="K145" s="211"/>
      <c r="L145" s="231"/>
      <c r="M145" s="231"/>
      <c r="N145" s="213"/>
      <c r="O145" s="213"/>
      <c r="P145" s="214"/>
      <c r="Q145" s="215"/>
      <c r="R145" s="211"/>
      <c r="S145" s="211"/>
    </row>
    <row r="146" spans="1:19" s="230" customFormat="1">
      <c r="A146" s="210"/>
      <c r="B146" s="210"/>
      <c r="C146" s="211"/>
      <c r="D146" s="229"/>
      <c r="E146" s="210"/>
      <c r="G146" s="211"/>
      <c r="H146" s="231"/>
      <c r="I146" s="213"/>
      <c r="K146" s="211"/>
      <c r="L146" s="231"/>
      <c r="M146" s="231"/>
      <c r="N146" s="213"/>
      <c r="O146" s="213"/>
      <c r="P146" s="214"/>
      <c r="Q146" s="215"/>
      <c r="R146" s="211"/>
      <c r="S146" s="211"/>
    </row>
    <row r="147" spans="1:19" s="230" customFormat="1">
      <c r="A147" s="210"/>
      <c r="B147" s="210"/>
      <c r="C147" s="211"/>
      <c r="D147" s="229"/>
      <c r="E147" s="210"/>
      <c r="G147" s="211"/>
      <c r="H147" s="231"/>
      <c r="I147" s="213"/>
      <c r="K147" s="211"/>
      <c r="L147" s="231"/>
      <c r="M147" s="231"/>
      <c r="N147" s="213"/>
      <c r="O147" s="213"/>
      <c r="P147" s="214"/>
      <c r="Q147" s="215"/>
      <c r="R147" s="211"/>
      <c r="S147" s="211"/>
    </row>
    <row r="148" spans="1:19" s="230" customFormat="1">
      <c r="A148" s="210"/>
      <c r="B148" s="210"/>
      <c r="C148" s="211"/>
      <c r="D148" s="229"/>
      <c r="E148" s="210"/>
      <c r="G148" s="211"/>
      <c r="H148" s="231"/>
      <c r="I148" s="213"/>
      <c r="K148" s="211"/>
      <c r="L148" s="231"/>
      <c r="M148" s="231"/>
      <c r="N148" s="213"/>
      <c r="O148" s="213"/>
      <c r="P148" s="214"/>
      <c r="Q148" s="215"/>
      <c r="R148" s="211"/>
      <c r="S148" s="211"/>
    </row>
    <row r="149" spans="1:19" s="230" customFormat="1">
      <c r="A149" s="210"/>
      <c r="B149" s="210"/>
      <c r="C149" s="211"/>
      <c r="D149" s="229"/>
      <c r="E149" s="210"/>
      <c r="G149" s="211"/>
      <c r="H149" s="231"/>
      <c r="I149" s="213"/>
      <c r="K149" s="211"/>
      <c r="L149" s="231"/>
      <c r="M149" s="231"/>
      <c r="N149" s="213"/>
      <c r="O149" s="213"/>
      <c r="P149" s="214"/>
      <c r="Q149" s="215"/>
      <c r="R149" s="211"/>
      <c r="S149" s="211"/>
    </row>
    <row r="150" spans="1:19" s="230" customFormat="1">
      <c r="A150" s="210"/>
      <c r="B150" s="210"/>
      <c r="C150" s="211"/>
      <c r="D150" s="229"/>
      <c r="E150" s="210"/>
      <c r="G150" s="211"/>
      <c r="H150" s="231"/>
      <c r="I150" s="213"/>
      <c r="K150" s="211"/>
      <c r="L150" s="231"/>
      <c r="M150" s="231"/>
      <c r="N150" s="213"/>
      <c r="O150" s="213"/>
      <c r="P150" s="214"/>
      <c r="Q150" s="215"/>
      <c r="R150" s="211"/>
      <c r="S150" s="211"/>
    </row>
    <row r="151" spans="1:19" s="230" customFormat="1">
      <c r="A151" s="210"/>
      <c r="B151" s="210"/>
      <c r="C151" s="211"/>
      <c r="D151" s="229"/>
      <c r="E151" s="210"/>
      <c r="G151" s="211"/>
      <c r="H151" s="231"/>
      <c r="I151" s="213"/>
      <c r="K151" s="211"/>
      <c r="L151" s="231"/>
      <c r="M151" s="231"/>
      <c r="N151" s="213"/>
      <c r="O151" s="213"/>
      <c r="P151" s="214"/>
      <c r="Q151" s="215"/>
      <c r="R151" s="211"/>
      <c r="S151" s="211"/>
    </row>
    <row r="152" spans="1:19" s="230" customFormat="1">
      <c r="A152" s="210"/>
      <c r="B152" s="210"/>
      <c r="C152" s="211"/>
      <c r="D152" s="229"/>
      <c r="E152" s="210"/>
      <c r="G152" s="211"/>
      <c r="H152" s="231"/>
      <c r="I152" s="213"/>
      <c r="K152" s="211"/>
      <c r="L152" s="231"/>
      <c r="M152" s="231"/>
      <c r="N152" s="213"/>
      <c r="O152" s="213"/>
      <c r="P152" s="214"/>
      <c r="Q152" s="215"/>
      <c r="R152" s="211"/>
      <c r="S152" s="211"/>
    </row>
    <row r="153" spans="1:19" s="230" customFormat="1">
      <c r="A153" s="210"/>
      <c r="B153" s="210"/>
      <c r="C153" s="211"/>
      <c r="D153" s="229"/>
      <c r="E153" s="210"/>
      <c r="G153" s="211"/>
      <c r="H153" s="231"/>
      <c r="I153" s="213"/>
      <c r="K153" s="211"/>
      <c r="L153" s="231"/>
      <c r="M153" s="231"/>
      <c r="N153" s="213"/>
      <c r="O153" s="213"/>
      <c r="P153" s="214"/>
      <c r="Q153" s="215"/>
      <c r="R153" s="211"/>
      <c r="S153" s="211"/>
    </row>
    <row r="154" spans="1:19" s="230" customFormat="1">
      <c r="A154" s="210"/>
      <c r="B154" s="210"/>
      <c r="C154" s="211"/>
      <c r="D154" s="229"/>
      <c r="E154" s="210"/>
      <c r="G154" s="211"/>
      <c r="H154" s="231"/>
      <c r="I154" s="213"/>
      <c r="K154" s="211"/>
      <c r="L154" s="231"/>
      <c r="M154" s="231"/>
      <c r="N154" s="213"/>
      <c r="O154" s="213"/>
      <c r="P154" s="214"/>
      <c r="Q154" s="215"/>
      <c r="R154" s="211"/>
      <c r="S154" s="211"/>
    </row>
    <row r="155" spans="1:19" s="230" customFormat="1">
      <c r="A155" s="210"/>
      <c r="B155" s="210"/>
      <c r="C155" s="211"/>
      <c r="D155" s="229"/>
      <c r="E155" s="210"/>
      <c r="G155" s="211"/>
      <c r="H155" s="231"/>
      <c r="I155" s="213"/>
      <c r="K155" s="211"/>
      <c r="L155" s="231"/>
      <c r="M155" s="231"/>
      <c r="N155" s="213"/>
      <c r="O155" s="213"/>
      <c r="P155" s="214"/>
      <c r="Q155" s="215"/>
      <c r="R155" s="211"/>
      <c r="S155" s="211"/>
    </row>
    <row r="156" spans="1:19" s="230" customFormat="1">
      <c r="A156" s="210"/>
      <c r="B156" s="210"/>
      <c r="C156" s="211"/>
      <c r="D156" s="229"/>
      <c r="E156" s="210"/>
      <c r="G156" s="211"/>
      <c r="H156" s="231"/>
      <c r="I156" s="213"/>
      <c r="K156" s="211"/>
      <c r="L156" s="231"/>
      <c r="M156" s="231"/>
      <c r="N156" s="213"/>
      <c r="O156" s="213"/>
      <c r="P156" s="214"/>
      <c r="Q156" s="215"/>
      <c r="R156" s="211"/>
      <c r="S156" s="211"/>
    </row>
    <row r="157" spans="1:19" s="230" customFormat="1">
      <c r="A157" s="210"/>
      <c r="B157" s="210"/>
      <c r="C157" s="211"/>
      <c r="D157" s="229"/>
      <c r="E157" s="210"/>
      <c r="G157" s="211"/>
      <c r="H157" s="231"/>
      <c r="I157" s="213"/>
      <c r="K157" s="211"/>
      <c r="L157" s="231"/>
      <c r="M157" s="231"/>
      <c r="N157" s="213"/>
      <c r="O157" s="213"/>
      <c r="P157" s="214"/>
      <c r="Q157" s="215"/>
      <c r="R157" s="211"/>
      <c r="S157" s="211"/>
    </row>
    <row r="158" spans="1:19" s="230" customFormat="1">
      <c r="A158" s="210"/>
      <c r="B158" s="210"/>
      <c r="C158" s="211"/>
      <c r="D158" s="229"/>
      <c r="E158" s="210"/>
      <c r="G158" s="211"/>
      <c r="H158" s="231"/>
      <c r="I158" s="213"/>
      <c r="K158" s="211"/>
      <c r="L158" s="231"/>
      <c r="M158" s="231"/>
      <c r="N158" s="213"/>
      <c r="O158" s="213"/>
      <c r="P158" s="214"/>
      <c r="Q158" s="215"/>
      <c r="R158" s="211"/>
      <c r="S158" s="211"/>
    </row>
    <row r="159" spans="1:19" s="230" customFormat="1">
      <c r="A159" s="210"/>
      <c r="B159" s="210"/>
      <c r="C159" s="211"/>
      <c r="D159" s="229"/>
      <c r="E159" s="210"/>
      <c r="G159" s="211"/>
      <c r="H159" s="231"/>
      <c r="I159" s="213"/>
      <c r="K159" s="211"/>
      <c r="L159" s="231"/>
      <c r="M159" s="231"/>
      <c r="N159" s="213"/>
      <c r="O159" s="213"/>
      <c r="P159" s="214"/>
      <c r="Q159" s="215"/>
      <c r="R159" s="211"/>
      <c r="S159" s="211"/>
    </row>
    <row r="160" spans="1:19" s="230" customFormat="1">
      <c r="A160" s="210"/>
      <c r="B160" s="210"/>
      <c r="C160" s="211"/>
      <c r="D160" s="229"/>
      <c r="E160" s="210"/>
      <c r="G160" s="211"/>
      <c r="H160" s="231"/>
      <c r="I160" s="213"/>
      <c r="K160" s="211"/>
      <c r="L160" s="231"/>
      <c r="M160" s="231"/>
      <c r="N160" s="213"/>
      <c r="O160" s="213"/>
      <c r="P160" s="214"/>
      <c r="Q160" s="215"/>
      <c r="R160" s="211"/>
      <c r="S160" s="211"/>
    </row>
    <row r="161" spans="1:19" s="230" customFormat="1">
      <c r="A161" s="210"/>
      <c r="B161" s="210"/>
      <c r="C161" s="211"/>
      <c r="D161" s="229"/>
      <c r="E161" s="210"/>
      <c r="G161" s="211"/>
      <c r="H161" s="231"/>
      <c r="I161" s="213"/>
      <c r="K161" s="211"/>
      <c r="L161" s="231"/>
      <c r="M161" s="231"/>
      <c r="N161" s="213"/>
      <c r="O161" s="213"/>
      <c r="P161" s="214"/>
      <c r="Q161" s="215"/>
      <c r="R161" s="211"/>
      <c r="S161" s="211"/>
    </row>
    <row r="162" spans="1:19" s="230" customFormat="1">
      <c r="A162" s="210"/>
      <c r="B162" s="210"/>
      <c r="C162" s="211"/>
      <c r="D162" s="229"/>
      <c r="E162" s="210"/>
      <c r="G162" s="211"/>
      <c r="H162" s="231"/>
      <c r="I162" s="213"/>
      <c r="K162" s="211"/>
      <c r="L162" s="231"/>
      <c r="M162" s="231"/>
      <c r="N162" s="213"/>
      <c r="O162" s="213"/>
      <c r="P162" s="214"/>
      <c r="Q162" s="215"/>
      <c r="R162" s="211"/>
      <c r="S162" s="211"/>
    </row>
    <row r="163" spans="1:19" s="230" customFormat="1">
      <c r="A163" s="210"/>
      <c r="B163" s="210"/>
      <c r="C163" s="211"/>
      <c r="D163" s="229"/>
      <c r="E163" s="210"/>
      <c r="G163" s="211"/>
      <c r="H163" s="231"/>
      <c r="I163" s="213"/>
      <c r="K163" s="211"/>
      <c r="L163" s="231"/>
      <c r="M163" s="231"/>
      <c r="N163" s="213"/>
      <c r="O163" s="213"/>
      <c r="P163" s="214"/>
      <c r="Q163" s="215"/>
      <c r="R163" s="211"/>
      <c r="S163" s="211"/>
    </row>
    <row r="164" spans="1:19" s="230" customFormat="1">
      <c r="A164" s="210"/>
      <c r="B164" s="210"/>
      <c r="C164" s="211"/>
      <c r="D164" s="229"/>
      <c r="E164" s="210"/>
      <c r="G164" s="211"/>
      <c r="H164" s="231"/>
      <c r="I164" s="213"/>
      <c r="K164" s="211"/>
      <c r="L164" s="231"/>
      <c r="M164" s="231"/>
      <c r="N164" s="213"/>
      <c r="O164" s="213"/>
      <c r="P164" s="214"/>
      <c r="Q164" s="215"/>
      <c r="R164" s="211"/>
      <c r="S164" s="211"/>
    </row>
    <row r="165" spans="1:19" s="230" customFormat="1">
      <c r="A165" s="210"/>
      <c r="B165" s="210"/>
      <c r="C165" s="211"/>
      <c r="D165" s="229"/>
      <c r="E165" s="210"/>
      <c r="G165" s="211"/>
      <c r="H165" s="231"/>
      <c r="I165" s="213"/>
      <c r="K165" s="211"/>
      <c r="L165" s="231"/>
      <c r="M165" s="231"/>
      <c r="N165" s="213"/>
      <c r="O165" s="213"/>
      <c r="P165" s="214"/>
      <c r="Q165" s="215"/>
      <c r="R165" s="211"/>
      <c r="S165" s="211"/>
    </row>
    <row r="166" spans="1:19" s="230" customFormat="1">
      <c r="A166" s="210"/>
      <c r="B166" s="210"/>
      <c r="C166" s="211"/>
      <c r="D166" s="229"/>
      <c r="E166" s="210"/>
      <c r="G166" s="211"/>
      <c r="H166" s="231"/>
      <c r="I166" s="213"/>
      <c r="K166" s="211"/>
      <c r="L166" s="231"/>
      <c r="M166" s="231"/>
      <c r="N166" s="213"/>
      <c r="O166" s="213"/>
      <c r="P166" s="214"/>
      <c r="Q166" s="215"/>
      <c r="R166" s="211"/>
      <c r="S166" s="211"/>
    </row>
    <row r="167" spans="1:19" s="230" customFormat="1">
      <c r="A167" s="210"/>
      <c r="B167" s="210"/>
      <c r="C167" s="211"/>
      <c r="D167" s="229"/>
      <c r="E167" s="210"/>
      <c r="G167" s="211"/>
      <c r="H167" s="231"/>
      <c r="I167" s="213"/>
      <c r="K167" s="211"/>
      <c r="L167" s="231"/>
      <c r="M167" s="231"/>
      <c r="N167" s="213"/>
      <c r="O167" s="213"/>
      <c r="P167" s="214"/>
      <c r="Q167" s="215"/>
      <c r="R167" s="211"/>
      <c r="S167" s="211"/>
    </row>
    <row r="168" spans="1:19" s="230" customFormat="1">
      <c r="A168" s="210"/>
      <c r="B168" s="210"/>
      <c r="C168" s="211"/>
      <c r="D168" s="229"/>
      <c r="E168" s="210"/>
      <c r="G168" s="211"/>
      <c r="H168" s="231"/>
      <c r="I168" s="213"/>
      <c r="K168" s="211"/>
      <c r="L168" s="231"/>
      <c r="M168" s="231"/>
      <c r="N168" s="213"/>
      <c r="O168" s="213"/>
      <c r="P168" s="214"/>
      <c r="Q168" s="215"/>
      <c r="R168" s="211"/>
      <c r="S168" s="211"/>
    </row>
    <row r="169" spans="1:19" s="230" customFormat="1">
      <c r="A169" s="210"/>
      <c r="B169" s="210"/>
      <c r="C169" s="211"/>
      <c r="D169" s="229"/>
      <c r="E169" s="210"/>
      <c r="G169" s="211"/>
      <c r="H169" s="231"/>
      <c r="I169" s="213"/>
      <c r="K169" s="211"/>
      <c r="L169" s="231"/>
      <c r="M169" s="231"/>
      <c r="N169" s="213"/>
      <c r="O169" s="213"/>
      <c r="P169" s="214"/>
      <c r="Q169" s="215"/>
      <c r="R169" s="211"/>
      <c r="S169" s="211"/>
    </row>
    <row r="170" spans="1:19" s="230" customFormat="1">
      <c r="A170" s="210"/>
      <c r="B170" s="210"/>
      <c r="C170" s="211"/>
      <c r="D170" s="229"/>
      <c r="E170" s="210"/>
      <c r="G170" s="211"/>
      <c r="H170" s="231"/>
      <c r="I170" s="213"/>
      <c r="K170" s="211"/>
      <c r="L170" s="231"/>
      <c r="M170" s="231"/>
      <c r="N170" s="213"/>
      <c r="O170" s="213"/>
      <c r="P170" s="214"/>
      <c r="Q170" s="215"/>
      <c r="R170" s="211"/>
      <c r="S170" s="211"/>
    </row>
    <row r="171" spans="1:19" s="230" customFormat="1">
      <c r="A171" s="210"/>
      <c r="B171" s="210"/>
      <c r="C171" s="211"/>
      <c r="D171" s="229"/>
      <c r="E171" s="210"/>
      <c r="G171" s="211"/>
      <c r="H171" s="231"/>
      <c r="I171" s="213"/>
      <c r="K171" s="211"/>
      <c r="L171" s="231"/>
      <c r="M171" s="231"/>
      <c r="N171" s="213"/>
      <c r="O171" s="213"/>
      <c r="P171" s="214"/>
      <c r="Q171" s="215"/>
      <c r="R171" s="211"/>
      <c r="S171" s="211"/>
    </row>
    <row r="172" spans="1:19" s="230" customFormat="1">
      <c r="A172" s="210"/>
      <c r="B172" s="210"/>
      <c r="C172" s="211"/>
      <c r="D172" s="229"/>
      <c r="E172" s="210"/>
      <c r="G172" s="211"/>
      <c r="H172" s="231"/>
      <c r="I172" s="213"/>
      <c r="K172" s="211"/>
      <c r="L172" s="231"/>
      <c r="M172" s="231"/>
      <c r="N172" s="213"/>
      <c r="O172" s="213"/>
      <c r="P172" s="214"/>
      <c r="Q172" s="215"/>
      <c r="R172" s="211"/>
      <c r="S172" s="211"/>
    </row>
    <row r="173" spans="1:19" s="230" customFormat="1">
      <c r="A173" s="210"/>
      <c r="B173" s="210"/>
      <c r="C173" s="211"/>
      <c r="D173" s="229"/>
      <c r="E173" s="210"/>
      <c r="G173" s="211"/>
      <c r="H173" s="231"/>
      <c r="I173" s="213"/>
      <c r="K173" s="211"/>
      <c r="L173" s="231"/>
      <c r="M173" s="231"/>
      <c r="N173" s="213"/>
      <c r="O173" s="213"/>
      <c r="P173" s="214"/>
      <c r="Q173" s="215"/>
      <c r="R173" s="211"/>
      <c r="S173" s="211"/>
    </row>
    <row r="174" spans="1:19" s="230" customFormat="1">
      <c r="A174" s="210"/>
      <c r="B174" s="210"/>
      <c r="C174" s="211"/>
      <c r="D174" s="229"/>
      <c r="E174" s="210"/>
      <c r="G174" s="211"/>
      <c r="H174" s="231"/>
      <c r="I174" s="213"/>
      <c r="K174" s="211"/>
      <c r="L174" s="231"/>
      <c r="M174" s="231"/>
      <c r="N174" s="213"/>
      <c r="O174" s="213"/>
      <c r="P174" s="214"/>
      <c r="Q174" s="215"/>
      <c r="R174" s="211"/>
      <c r="S174" s="211"/>
    </row>
    <row r="175" spans="1:19" s="230" customFormat="1">
      <c r="A175" s="210"/>
      <c r="B175" s="210"/>
      <c r="C175" s="211"/>
      <c r="D175" s="229"/>
      <c r="E175" s="210"/>
      <c r="G175" s="211"/>
      <c r="H175" s="231"/>
      <c r="I175" s="213"/>
      <c r="K175" s="211"/>
      <c r="L175" s="231"/>
      <c r="M175" s="231"/>
      <c r="N175" s="213"/>
      <c r="O175" s="213"/>
      <c r="P175" s="214"/>
      <c r="Q175" s="215"/>
      <c r="R175" s="211"/>
      <c r="S175" s="211"/>
    </row>
    <row r="176" spans="1:19" s="230" customFormat="1">
      <c r="A176" s="210"/>
      <c r="B176" s="210"/>
      <c r="C176" s="211"/>
      <c r="D176" s="229"/>
      <c r="E176" s="210"/>
      <c r="G176" s="211"/>
      <c r="H176" s="231"/>
      <c r="I176" s="213"/>
      <c r="K176" s="211"/>
      <c r="L176" s="231"/>
      <c r="M176" s="231"/>
      <c r="N176" s="213"/>
      <c r="O176" s="213"/>
      <c r="P176" s="214"/>
      <c r="Q176" s="215"/>
      <c r="R176" s="211"/>
      <c r="S176" s="211"/>
    </row>
    <row r="177" spans="1:19" s="230" customFormat="1">
      <c r="A177" s="210"/>
      <c r="B177" s="210"/>
      <c r="C177" s="211"/>
      <c r="D177" s="229"/>
      <c r="E177" s="210"/>
      <c r="G177" s="211"/>
      <c r="H177" s="231"/>
      <c r="I177" s="213"/>
      <c r="K177" s="211"/>
      <c r="L177" s="231"/>
      <c r="M177" s="231"/>
      <c r="N177" s="213"/>
      <c r="O177" s="213"/>
      <c r="P177" s="214"/>
      <c r="Q177" s="215"/>
      <c r="R177" s="211"/>
      <c r="S177" s="211"/>
    </row>
    <row r="178" spans="1:19" s="230" customFormat="1">
      <c r="A178" s="210"/>
      <c r="B178" s="210"/>
      <c r="C178" s="211"/>
      <c r="D178" s="229"/>
      <c r="E178" s="210"/>
      <c r="G178" s="211"/>
      <c r="H178" s="231"/>
      <c r="I178" s="213"/>
      <c r="K178" s="211"/>
      <c r="L178" s="231"/>
      <c r="M178" s="231"/>
      <c r="N178" s="213"/>
      <c r="O178" s="213"/>
      <c r="P178" s="214"/>
      <c r="Q178" s="215"/>
      <c r="R178" s="211"/>
      <c r="S178" s="211"/>
    </row>
    <row r="179" spans="1:19" s="230" customFormat="1">
      <c r="A179" s="210"/>
      <c r="B179" s="210"/>
      <c r="C179" s="211"/>
      <c r="D179" s="229"/>
      <c r="E179" s="210"/>
      <c r="G179" s="211"/>
      <c r="H179" s="231"/>
      <c r="I179" s="213"/>
      <c r="K179" s="211"/>
      <c r="L179" s="231"/>
      <c r="M179" s="231"/>
      <c r="N179" s="213"/>
      <c r="O179" s="213"/>
      <c r="P179" s="214"/>
      <c r="Q179" s="215"/>
      <c r="R179" s="211"/>
      <c r="S179" s="211"/>
    </row>
    <row r="180" spans="1:19" s="230" customFormat="1">
      <c r="A180" s="210"/>
      <c r="B180" s="210"/>
      <c r="C180" s="211"/>
      <c r="D180" s="229"/>
      <c r="E180" s="210"/>
      <c r="G180" s="211"/>
      <c r="H180" s="231"/>
      <c r="I180" s="213"/>
      <c r="K180" s="211"/>
      <c r="L180" s="231"/>
      <c r="M180" s="231"/>
      <c r="N180" s="213"/>
      <c r="O180" s="213"/>
      <c r="P180" s="214"/>
      <c r="Q180" s="215"/>
      <c r="R180" s="211"/>
      <c r="S180" s="211"/>
    </row>
    <row r="181" spans="1:19" s="230" customFormat="1">
      <c r="A181" s="210"/>
      <c r="B181" s="210"/>
      <c r="C181" s="211"/>
      <c r="D181" s="229"/>
      <c r="E181" s="210"/>
      <c r="G181" s="211"/>
      <c r="H181" s="231"/>
      <c r="I181" s="213"/>
      <c r="K181" s="211"/>
      <c r="L181" s="231"/>
      <c r="M181" s="231"/>
      <c r="N181" s="213"/>
      <c r="O181" s="213"/>
      <c r="P181" s="214"/>
      <c r="Q181" s="215"/>
      <c r="R181" s="211"/>
      <c r="S181" s="211"/>
    </row>
    <row r="182" spans="1:19" s="230" customFormat="1">
      <c r="A182" s="210"/>
      <c r="B182" s="210"/>
      <c r="C182" s="211"/>
      <c r="D182" s="229"/>
      <c r="E182" s="210"/>
      <c r="G182" s="211"/>
      <c r="H182" s="231"/>
      <c r="I182" s="213"/>
      <c r="K182" s="211"/>
      <c r="L182" s="231"/>
      <c r="M182" s="231"/>
      <c r="N182" s="213"/>
      <c r="O182" s="213"/>
      <c r="P182" s="214"/>
      <c r="Q182" s="215"/>
      <c r="R182" s="211"/>
      <c r="S182" s="211"/>
    </row>
    <row r="183" spans="1:19" s="230" customFormat="1">
      <c r="A183" s="210"/>
      <c r="B183" s="210"/>
      <c r="C183" s="211"/>
      <c r="D183" s="229"/>
      <c r="E183" s="210"/>
      <c r="G183" s="211"/>
      <c r="H183" s="231"/>
      <c r="I183" s="213"/>
      <c r="K183" s="211"/>
      <c r="L183" s="231"/>
      <c r="M183" s="231"/>
      <c r="N183" s="213"/>
      <c r="O183" s="213"/>
      <c r="P183" s="214"/>
      <c r="Q183" s="215"/>
      <c r="R183" s="211"/>
      <c r="S183" s="211"/>
    </row>
    <row r="184" spans="1:19" s="230" customFormat="1">
      <c r="A184" s="210"/>
      <c r="B184" s="210"/>
      <c r="C184" s="211"/>
      <c r="D184" s="229"/>
      <c r="E184" s="210"/>
      <c r="G184" s="211"/>
      <c r="H184" s="231"/>
      <c r="I184" s="213"/>
      <c r="K184" s="211"/>
      <c r="L184" s="231"/>
      <c r="M184" s="231"/>
      <c r="N184" s="213"/>
      <c r="O184" s="213"/>
      <c r="P184" s="214"/>
      <c r="Q184" s="215"/>
      <c r="R184" s="211"/>
      <c r="S184" s="211"/>
    </row>
    <row r="185" spans="1:19" s="230" customFormat="1">
      <c r="A185" s="210"/>
      <c r="B185" s="210"/>
      <c r="C185" s="211"/>
      <c r="D185" s="229"/>
      <c r="E185" s="210"/>
      <c r="G185" s="211"/>
      <c r="H185" s="231"/>
      <c r="I185" s="213"/>
      <c r="K185" s="211"/>
      <c r="L185" s="231"/>
      <c r="M185" s="231"/>
      <c r="N185" s="213"/>
      <c r="O185" s="213"/>
      <c r="P185" s="214"/>
      <c r="Q185" s="215"/>
      <c r="R185" s="211"/>
      <c r="S185" s="211"/>
    </row>
    <row r="186" spans="1:19" s="230" customFormat="1">
      <c r="A186" s="210"/>
      <c r="B186" s="210"/>
      <c r="C186" s="211"/>
      <c r="D186" s="229"/>
      <c r="E186" s="210"/>
      <c r="G186" s="211"/>
      <c r="H186" s="231"/>
      <c r="I186" s="213"/>
      <c r="K186" s="211"/>
      <c r="L186" s="231"/>
      <c r="M186" s="231"/>
      <c r="N186" s="213"/>
      <c r="O186" s="213"/>
      <c r="P186" s="214"/>
      <c r="Q186" s="215"/>
      <c r="R186" s="211"/>
      <c r="S186" s="211"/>
    </row>
    <row r="187" spans="1:19" s="230" customFormat="1">
      <c r="A187" s="210"/>
      <c r="B187" s="210"/>
      <c r="C187" s="211"/>
      <c r="D187" s="229"/>
      <c r="E187" s="210"/>
      <c r="G187" s="211"/>
      <c r="H187" s="231"/>
      <c r="I187" s="213"/>
      <c r="K187" s="211"/>
      <c r="L187" s="231"/>
      <c r="M187" s="231"/>
      <c r="N187" s="213"/>
      <c r="O187" s="213"/>
      <c r="P187" s="214"/>
      <c r="Q187" s="215"/>
      <c r="R187" s="211"/>
      <c r="S187" s="211"/>
    </row>
    <row r="188" spans="1:19" s="230" customFormat="1">
      <c r="A188" s="210"/>
      <c r="B188" s="210"/>
      <c r="C188" s="211"/>
      <c r="D188" s="229"/>
      <c r="E188" s="210"/>
      <c r="G188" s="211"/>
      <c r="H188" s="231"/>
      <c r="I188" s="213"/>
      <c r="K188" s="211"/>
      <c r="L188" s="231"/>
      <c r="M188" s="231"/>
      <c r="N188" s="213"/>
      <c r="O188" s="213"/>
      <c r="P188" s="214"/>
      <c r="Q188" s="215"/>
      <c r="R188" s="211"/>
      <c r="S188" s="211"/>
    </row>
    <row r="189" spans="1:19" s="230" customFormat="1">
      <c r="A189" s="210"/>
      <c r="B189" s="210"/>
      <c r="C189" s="211"/>
      <c r="D189" s="229"/>
      <c r="E189" s="210"/>
      <c r="G189" s="211"/>
      <c r="H189" s="231"/>
      <c r="I189" s="213"/>
      <c r="K189" s="211"/>
      <c r="L189" s="231"/>
      <c r="M189" s="231"/>
      <c r="N189" s="213"/>
      <c r="O189" s="213"/>
      <c r="P189" s="214"/>
      <c r="Q189" s="215"/>
      <c r="R189" s="211"/>
      <c r="S189" s="211"/>
    </row>
    <row r="190" spans="1:19" s="230" customFormat="1">
      <c r="A190" s="210"/>
      <c r="B190" s="210"/>
      <c r="C190" s="211"/>
      <c r="D190" s="229"/>
      <c r="E190" s="210"/>
      <c r="G190" s="211"/>
      <c r="H190" s="231"/>
      <c r="I190" s="213"/>
      <c r="K190" s="211"/>
      <c r="L190" s="231"/>
      <c r="M190" s="231"/>
      <c r="N190" s="213"/>
      <c r="O190" s="213"/>
      <c r="P190" s="214"/>
      <c r="Q190" s="215"/>
      <c r="R190" s="211"/>
      <c r="S190" s="211"/>
    </row>
    <row r="191" spans="1:19" s="230" customFormat="1">
      <c r="A191" s="210"/>
      <c r="B191" s="210"/>
      <c r="C191" s="211"/>
      <c r="D191" s="229"/>
      <c r="E191" s="210"/>
      <c r="G191" s="211"/>
      <c r="H191" s="231"/>
      <c r="I191" s="213"/>
      <c r="K191" s="211"/>
      <c r="L191" s="231"/>
      <c r="M191" s="231"/>
      <c r="N191" s="213"/>
      <c r="O191" s="213"/>
      <c r="P191" s="214"/>
      <c r="Q191" s="215"/>
      <c r="R191" s="211"/>
      <c r="S191" s="211"/>
    </row>
    <row r="192" spans="1:19" s="230" customFormat="1">
      <c r="A192" s="210"/>
      <c r="B192" s="210"/>
      <c r="C192" s="211"/>
      <c r="D192" s="229"/>
      <c r="E192" s="210"/>
      <c r="G192" s="211"/>
      <c r="H192" s="231"/>
      <c r="I192" s="213"/>
      <c r="K192" s="211"/>
      <c r="L192" s="231"/>
      <c r="M192" s="231"/>
      <c r="N192" s="213"/>
      <c r="O192" s="213"/>
      <c r="P192" s="214"/>
      <c r="Q192" s="215"/>
      <c r="R192" s="211"/>
      <c r="S192" s="211"/>
    </row>
    <row r="193" spans="1:19" s="230" customFormat="1">
      <c r="A193" s="210"/>
      <c r="B193" s="210"/>
      <c r="C193" s="211"/>
      <c r="D193" s="229"/>
      <c r="E193" s="210"/>
      <c r="G193" s="211"/>
      <c r="H193" s="231"/>
      <c r="I193" s="213"/>
      <c r="K193" s="211"/>
      <c r="L193" s="231"/>
      <c r="M193" s="231"/>
      <c r="N193" s="213"/>
      <c r="O193" s="213"/>
      <c r="P193" s="214"/>
      <c r="Q193" s="215"/>
      <c r="R193" s="211"/>
      <c r="S193" s="211"/>
    </row>
    <row r="194" spans="1:19" s="230" customFormat="1">
      <c r="A194" s="210"/>
      <c r="B194" s="210"/>
      <c r="C194" s="211"/>
      <c r="D194" s="229"/>
      <c r="E194" s="210"/>
      <c r="G194" s="211"/>
      <c r="H194" s="231"/>
      <c r="I194" s="213"/>
      <c r="K194" s="211"/>
      <c r="L194" s="231"/>
      <c r="M194" s="231"/>
      <c r="N194" s="213"/>
      <c r="O194" s="213"/>
      <c r="P194" s="214"/>
      <c r="Q194" s="215"/>
      <c r="R194" s="211"/>
      <c r="S194" s="211"/>
    </row>
    <row r="195" spans="1:19" s="230" customFormat="1">
      <c r="A195" s="210"/>
      <c r="B195" s="210"/>
      <c r="C195" s="211"/>
      <c r="D195" s="229"/>
      <c r="E195" s="210"/>
      <c r="G195" s="211"/>
      <c r="H195" s="231"/>
      <c r="I195" s="213"/>
      <c r="K195" s="211"/>
      <c r="L195" s="231"/>
      <c r="M195" s="231"/>
      <c r="N195" s="213"/>
      <c r="O195" s="213"/>
      <c r="P195" s="214"/>
      <c r="Q195" s="215"/>
      <c r="R195" s="211"/>
      <c r="S195" s="211"/>
    </row>
    <row r="196" spans="1:19" s="230" customFormat="1">
      <c r="A196" s="210"/>
      <c r="B196" s="210"/>
      <c r="C196" s="211"/>
      <c r="D196" s="229"/>
      <c r="E196" s="210"/>
      <c r="G196" s="211"/>
      <c r="H196" s="231"/>
      <c r="I196" s="213"/>
      <c r="K196" s="211"/>
      <c r="L196" s="231"/>
      <c r="M196" s="231"/>
      <c r="N196" s="213"/>
      <c r="O196" s="213"/>
      <c r="P196" s="214"/>
      <c r="Q196" s="215"/>
      <c r="R196" s="211"/>
      <c r="S196" s="211"/>
    </row>
    <row r="197" spans="1:19" s="230" customFormat="1">
      <c r="A197" s="210"/>
      <c r="B197" s="210"/>
      <c r="C197" s="211"/>
      <c r="D197" s="229"/>
      <c r="E197" s="210"/>
      <c r="G197" s="211"/>
      <c r="H197" s="231"/>
      <c r="I197" s="213"/>
      <c r="K197" s="211"/>
      <c r="L197" s="231"/>
      <c r="M197" s="231"/>
      <c r="N197" s="213"/>
      <c r="O197" s="213"/>
      <c r="P197" s="214"/>
      <c r="Q197" s="215"/>
      <c r="R197" s="211"/>
      <c r="S197" s="211"/>
    </row>
    <row r="198" spans="1:19" s="230" customFormat="1">
      <c r="A198" s="210"/>
      <c r="B198" s="210"/>
      <c r="C198" s="211"/>
      <c r="D198" s="229"/>
      <c r="E198" s="210"/>
      <c r="G198" s="211"/>
      <c r="H198" s="231"/>
      <c r="I198" s="213"/>
      <c r="K198" s="211"/>
      <c r="L198" s="231"/>
      <c r="M198" s="231"/>
      <c r="N198" s="213"/>
      <c r="O198" s="213"/>
      <c r="P198" s="214"/>
      <c r="Q198" s="215"/>
      <c r="R198" s="211"/>
      <c r="S198" s="211"/>
    </row>
    <row r="199" spans="1:19" s="230" customFormat="1">
      <c r="A199" s="210"/>
      <c r="B199" s="210"/>
      <c r="C199" s="211"/>
      <c r="D199" s="229"/>
      <c r="E199" s="210"/>
      <c r="G199" s="211"/>
      <c r="H199" s="231"/>
      <c r="I199" s="213"/>
      <c r="K199" s="211"/>
      <c r="L199" s="231"/>
      <c r="M199" s="231"/>
      <c r="N199" s="213"/>
      <c r="O199" s="213"/>
      <c r="P199" s="214"/>
      <c r="Q199" s="215"/>
      <c r="R199" s="211"/>
      <c r="S199" s="211"/>
    </row>
    <row r="200" spans="1:19" s="230" customFormat="1">
      <c r="A200" s="210"/>
      <c r="B200" s="210"/>
      <c r="C200" s="211"/>
      <c r="D200" s="229"/>
      <c r="E200" s="210"/>
      <c r="G200" s="211"/>
      <c r="H200" s="231"/>
      <c r="I200" s="213"/>
      <c r="K200" s="211"/>
      <c r="L200" s="231"/>
      <c r="M200" s="231"/>
      <c r="N200" s="213"/>
      <c r="O200" s="213"/>
      <c r="P200" s="214"/>
      <c r="Q200" s="215"/>
      <c r="R200" s="211"/>
      <c r="S200" s="211"/>
    </row>
    <row r="201" spans="1:19" s="230" customFormat="1">
      <c r="A201" s="210"/>
      <c r="B201" s="210"/>
      <c r="C201" s="211"/>
      <c r="D201" s="229"/>
      <c r="E201" s="210"/>
      <c r="G201" s="211"/>
      <c r="H201" s="231"/>
      <c r="I201" s="213"/>
      <c r="K201" s="211"/>
      <c r="L201" s="231"/>
      <c r="M201" s="231"/>
      <c r="N201" s="213"/>
      <c r="O201" s="213"/>
      <c r="P201" s="214"/>
      <c r="Q201" s="215"/>
      <c r="R201" s="211"/>
      <c r="S201" s="211"/>
    </row>
    <row r="202" spans="1:19" s="230" customFormat="1">
      <c r="A202" s="210"/>
      <c r="B202" s="210"/>
      <c r="C202" s="211"/>
      <c r="D202" s="229"/>
      <c r="E202" s="210"/>
      <c r="G202" s="211"/>
      <c r="H202" s="231"/>
      <c r="I202" s="213"/>
      <c r="K202" s="211"/>
      <c r="L202" s="231"/>
      <c r="M202" s="231"/>
      <c r="N202" s="213"/>
      <c r="O202" s="213"/>
      <c r="P202" s="214"/>
      <c r="Q202" s="215"/>
      <c r="R202" s="211"/>
      <c r="S202" s="211"/>
    </row>
    <row r="203" spans="1:19" s="230" customFormat="1">
      <c r="A203" s="210"/>
      <c r="B203" s="210"/>
      <c r="C203" s="211"/>
      <c r="D203" s="229"/>
      <c r="E203" s="210"/>
      <c r="G203" s="211"/>
      <c r="H203" s="231"/>
      <c r="I203" s="213"/>
      <c r="K203" s="211"/>
      <c r="L203" s="231"/>
      <c r="M203" s="231"/>
      <c r="N203" s="213"/>
      <c r="O203" s="213"/>
      <c r="P203" s="214"/>
      <c r="Q203" s="215"/>
      <c r="R203" s="211"/>
      <c r="S203" s="211"/>
    </row>
    <row r="204" spans="1:19" s="230" customFormat="1">
      <c r="A204" s="210"/>
      <c r="B204" s="210"/>
      <c r="C204" s="211"/>
      <c r="D204" s="229"/>
      <c r="E204" s="210"/>
      <c r="G204" s="211"/>
      <c r="H204" s="231"/>
      <c r="I204" s="213"/>
      <c r="K204" s="211"/>
      <c r="L204" s="231"/>
      <c r="M204" s="231"/>
      <c r="N204" s="213"/>
      <c r="O204" s="213"/>
      <c r="P204" s="214"/>
      <c r="Q204" s="215"/>
      <c r="R204" s="211"/>
      <c r="S204" s="211"/>
    </row>
    <row r="205" spans="1:19" s="230" customFormat="1">
      <c r="A205" s="210"/>
      <c r="B205" s="210"/>
      <c r="C205" s="211"/>
      <c r="D205" s="229"/>
      <c r="E205" s="210"/>
      <c r="G205" s="211"/>
      <c r="H205" s="231"/>
      <c r="I205" s="213"/>
      <c r="K205" s="211"/>
      <c r="L205" s="231"/>
      <c r="M205" s="231"/>
      <c r="N205" s="213"/>
      <c r="O205" s="213"/>
      <c r="P205" s="214"/>
      <c r="Q205" s="215"/>
      <c r="R205" s="211"/>
      <c r="S205" s="211"/>
    </row>
    <row r="206" spans="1:19" s="230" customFormat="1">
      <c r="A206" s="210"/>
      <c r="B206" s="210"/>
      <c r="C206" s="211"/>
      <c r="D206" s="229"/>
      <c r="E206" s="210"/>
      <c r="G206" s="211"/>
      <c r="H206" s="231"/>
      <c r="I206" s="213"/>
      <c r="K206" s="211"/>
      <c r="L206" s="231"/>
      <c r="M206" s="231"/>
      <c r="N206" s="213"/>
      <c r="O206" s="213"/>
      <c r="P206" s="214"/>
      <c r="Q206" s="215"/>
      <c r="R206" s="211"/>
      <c r="S206" s="211"/>
    </row>
    <row r="207" spans="1:19" s="230" customFormat="1">
      <c r="A207" s="210"/>
      <c r="B207" s="210"/>
      <c r="C207" s="211"/>
      <c r="D207" s="229"/>
      <c r="E207" s="210"/>
      <c r="G207" s="211"/>
      <c r="H207" s="231"/>
      <c r="I207" s="213"/>
      <c r="K207" s="211"/>
      <c r="L207" s="231"/>
      <c r="M207" s="231"/>
      <c r="N207" s="213"/>
      <c r="O207" s="213"/>
      <c r="P207" s="214"/>
      <c r="Q207" s="215"/>
      <c r="R207" s="211"/>
      <c r="S207" s="211"/>
    </row>
    <row r="208" spans="1:19" s="230" customFormat="1">
      <c r="A208" s="210"/>
      <c r="B208" s="210"/>
      <c r="C208" s="211"/>
      <c r="D208" s="229"/>
      <c r="E208" s="210"/>
      <c r="G208" s="211"/>
      <c r="H208" s="231"/>
      <c r="I208" s="213"/>
      <c r="K208" s="211"/>
      <c r="L208" s="231"/>
      <c r="M208" s="231"/>
      <c r="N208" s="213"/>
      <c r="O208" s="213"/>
      <c r="P208" s="214"/>
      <c r="Q208" s="215"/>
      <c r="R208" s="211"/>
      <c r="S208" s="211"/>
    </row>
    <row r="209" spans="1:19" s="230" customFormat="1">
      <c r="A209" s="210"/>
      <c r="B209" s="210"/>
      <c r="C209" s="211"/>
      <c r="D209" s="229"/>
      <c r="E209" s="210"/>
      <c r="G209" s="211"/>
      <c r="H209" s="231"/>
      <c r="I209" s="213"/>
      <c r="K209" s="211"/>
      <c r="L209" s="231"/>
      <c r="M209" s="231"/>
      <c r="N209" s="213"/>
      <c r="O209" s="213"/>
      <c r="P209" s="214"/>
      <c r="Q209" s="215"/>
      <c r="R209" s="211"/>
      <c r="S209" s="211"/>
    </row>
    <row r="210" spans="1:19" s="230" customFormat="1">
      <c r="A210" s="210"/>
      <c r="B210" s="210"/>
      <c r="C210" s="211"/>
      <c r="D210" s="229"/>
      <c r="E210" s="210"/>
      <c r="G210" s="211"/>
      <c r="H210" s="231"/>
      <c r="I210" s="213"/>
      <c r="K210" s="211"/>
      <c r="L210" s="231"/>
      <c r="M210" s="231"/>
      <c r="N210" s="213"/>
      <c r="O210" s="213"/>
      <c r="P210" s="214"/>
      <c r="Q210" s="215"/>
      <c r="R210" s="211"/>
      <c r="S210" s="211"/>
    </row>
    <row r="211" spans="1:19" s="230" customFormat="1">
      <c r="A211" s="210"/>
      <c r="B211" s="210"/>
      <c r="C211" s="211"/>
      <c r="D211" s="229"/>
      <c r="E211" s="210"/>
      <c r="G211" s="211"/>
      <c r="H211" s="231"/>
      <c r="I211" s="213"/>
      <c r="K211" s="211"/>
      <c r="L211" s="231"/>
      <c r="M211" s="231"/>
      <c r="N211" s="213"/>
      <c r="O211" s="213"/>
      <c r="P211" s="214"/>
      <c r="Q211" s="215"/>
      <c r="R211" s="211"/>
      <c r="S211" s="211"/>
    </row>
    <row r="212" spans="1:19" s="230" customFormat="1">
      <c r="A212" s="210"/>
      <c r="B212" s="210"/>
      <c r="C212" s="211"/>
      <c r="D212" s="229"/>
      <c r="E212" s="210"/>
      <c r="G212" s="211"/>
      <c r="H212" s="231"/>
      <c r="I212" s="213"/>
      <c r="K212" s="211"/>
      <c r="L212" s="231"/>
      <c r="M212" s="231"/>
      <c r="N212" s="213"/>
      <c r="O212" s="213"/>
      <c r="P212" s="214"/>
      <c r="Q212" s="215"/>
      <c r="R212" s="211"/>
      <c r="S212" s="211"/>
    </row>
    <row r="213" spans="1:19" s="230" customFormat="1">
      <c r="A213" s="210"/>
      <c r="B213" s="210"/>
      <c r="C213" s="211"/>
      <c r="D213" s="229"/>
      <c r="E213" s="210"/>
      <c r="G213" s="211"/>
      <c r="H213" s="231"/>
      <c r="I213" s="213"/>
      <c r="K213" s="211"/>
      <c r="L213" s="231"/>
      <c r="M213" s="231"/>
      <c r="N213" s="213"/>
      <c r="O213" s="213"/>
      <c r="P213" s="214"/>
      <c r="Q213" s="215"/>
      <c r="R213" s="211"/>
      <c r="S213" s="211"/>
    </row>
    <row r="214" spans="1:19" s="230" customFormat="1">
      <c r="A214" s="210"/>
      <c r="B214" s="210"/>
      <c r="C214" s="211"/>
      <c r="D214" s="229"/>
      <c r="E214" s="210"/>
      <c r="G214" s="211"/>
      <c r="H214" s="231"/>
      <c r="I214" s="213"/>
      <c r="K214" s="211"/>
      <c r="L214" s="231"/>
      <c r="M214" s="231"/>
      <c r="N214" s="213"/>
      <c r="O214" s="213"/>
      <c r="P214" s="214"/>
      <c r="Q214" s="215"/>
      <c r="R214" s="211"/>
      <c r="S214" s="211"/>
    </row>
    <row r="215" spans="1:19" s="230" customFormat="1">
      <c r="A215" s="210"/>
      <c r="B215" s="210"/>
      <c r="C215" s="211"/>
      <c r="D215" s="229"/>
      <c r="E215" s="210"/>
      <c r="G215" s="211"/>
      <c r="H215" s="231"/>
      <c r="I215" s="213"/>
      <c r="K215" s="211"/>
      <c r="L215" s="231"/>
      <c r="M215" s="231"/>
      <c r="N215" s="213"/>
      <c r="O215" s="213"/>
      <c r="P215" s="214"/>
      <c r="Q215" s="215"/>
      <c r="R215" s="211"/>
      <c r="S215" s="211"/>
    </row>
    <row r="216" spans="1:19" s="230" customFormat="1">
      <c r="A216" s="210"/>
      <c r="B216" s="210"/>
      <c r="C216" s="211"/>
      <c r="D216" s="229"/>
      <c r="E216" s="210"/>
      <c r="G216" s="211"/>
      <c r="H216" s="231"/>
      <c r="I216" s="213"/>
      <c r="K216" s="211"/>
      <c r="L216" s="231"/>
      <c r="M216" s="231"/>
      <c r="N216" s="213"/>
      <c r="O216" s="213"/>
      <c r="P216" s="214"/>
      <c r="Q216" s="215"/>
      <c r="R216" s="211"/>
      <c r="S216" s="211"/>
    </row>
    <row r="217" spans="1:19" s="230" customFormat="1">
      <c r="A217" s="210"/>
      <c r="B217" s="210"/>
      <c r="C217" s="211"/>
      <c r="D217" s="229"/>
      <c r="E217" s="210"/>
      <c r="G217" s="211"/>
      <c r="H217" s="231"/>
      <c r="I217" s="213"/>
      <c r="K217" s="211"/>
      <c r="L217" s="231"/>
      <c r="M217" s="231"/>
      <c r="N217" s="213"/>
      <c r="O217" s="213"/>
      <c r="P217" s="214"/>
      <c r="Q217" s="215"/>
      <c r="R217" s="211"/>
      <c r="S217" s="211"/>
    </row>
    <row r="218" spans="1:19" s="230" customFormat="1">
      <c r="A218" s="210"/>
      <c r="B218" s="210"/>
      <c r="C218" s="211"/>
      <c r="D218" s="229"/>
      <c r="E218" s="210"/>
      <c r="G218" s="211"/>
      <c r="H218" s="231"/>
      <c r="I218" s="213"/>
      <c r="K218" s="211"/>
      <c r="L218" s="231"/>
      <c r="M218" s="231"/>
      <c r="N218" s="213"/>
      <c r="O218" s="213"/>
      <c r="P218" s="214"/>
      <c r="Q218" s="215"/>
      <c r="R218" s="211"/>
      <c r="S218" s="211"/>
    </row>
    <row r="219" spans="1:19" s="230" customFormat="1">
      <c r="A219" s="210"/>
      <c r="B219" s="210"/>
      <c r="C219" s="211"/>
      <c r="D219" s="229"/>
      <c r="E219" s="210"/>
      <c r="G219" s="211"/>
      <c r="H219" s="231"/>
      <c r="I219" s="213"/>
      <c r="K219" s="211"/>
      <c r="L219" s="231"/>
      <c r="M219" s="231"/>
      <c r="N219" s="213"/>
      <c r="O219" s="213"/>
      <c r="P219" s="214"/>
      <c r="Q219" s="215"/>
      <c r="R219" s="211"/>
      <c r="S219" s="211"/>
    </row>
    <row r="220" spans="1:19" s="230" customFormat="1">
      <c r="A220" s="210"/>
      <c r="B220" s="210"/>
      <c r="C220" s="211"/>
      <c r="D220" s="229"/>
      <c r="E220" s="210"/>
      <c r="G220" s="211"/>
      <c r="H220" s="231"/>
      <c r="I220" s="213"/>
      <c r="K220" s="211"/>
      <c r="L220" s="231"/>
      <c r="M220" s="231"/>
      <c r="N220" s="213"/>
      <c r="O220" s="213"/>
      <c r="P220" s="214"/>
      <c r="Q220" s="215"/>
      <c r="R220" s="211"/>
      <c r="S220" s="211"/>
    </row>
    <row r="221" spans="1:19" s="230" customFormat="1">
      <c r="A221" s="210"/>
      <c r="B221" s="210"/>
      <c r="C221" s="211"/>
      <c r="D221" s="229"/>
      <c r="E221" s="210"/>
      <c r="G221" s="211"/>
      <c r="H221" s="231"/>
      <c r="I221" s="213"/>
      <c r="K221" s="211"/>
      <c r="L221" s="231"/>
      <c r="M221" s="231"/>
      <c r="N221" s="213"/>
      <c r="O221" s="213"/>
      <c r="P221" s="214"/>
      <c r="Q221" s="215"/>
      <c r="R221" s="211"/>
      <c r="S221" s="211"/>
    </row>
    <row r="222" spans="1:19" s="230" customFormat="1">
      <c r="A222" s="210"/>
      <c r="B222" s="210"/>
      <c r="C222" s="211"/>
      <c r="D222" s="229"/>
      <c r="E222" s="210"/>
      <c r="G222" s="211"/>
      <c r="H222" s="231"/>
      <c r="I222" s="213"/>
      <c r="K222" s="211"/>
      <c r="L222" s="231"/>
      <c r="M222" s="231"/>
      <c r="N222" s="213"/>
      <c r="O222" s="213"/>
      <c r="P222" s="214"/>
      <c r="Q222" s="215"/>
      <c r="R222" s="211"/>
      <c r="S222" s="211"/>
    </row>
    <row r="223" spans="1:19" s="230" customFormat="1">
      <c r="A223" s="210"/>
      <c r="B223" s="210"/>
      <c r="C223" s="211"/>
      <c r="D223" s="229"/>
      <c r="E223" s="210"/>
      <c r="G223" s="211"/>
      <c r="H223" s="231"/>
      <c r="I223" s="213"/>
      <c r="K223" s="211"/>
      <c r="L223" s="231"/>
      <c r="M223" s="231"/>
      <c r="N223" s="213"/>
      <c r="O223" s="213"/>
      <c r="P223" s="214"/>
      <c r="Q223" s="215"/>
      <c r="R223" s="211"/>
      <c r="S223" s="211"/>
    </row>
    <row r="224" spans="1:19" s="230" customFormat="1">
      <c r="A224" s="210"/>
      <c r="B224" s="210"/>
      <c r="C224" s="211"/>
      <c r="D224" s="229"/>
      <c r="E224" s="210"/>
      <c r="G224" s="211"/>
      <c r="H224" s="231"/>
      <c r="I224" s="213"/>
      <c r="K224" s="211"/>
      <c r="L224" s="231"/>
      <c r="M224" s="231"/>
      <c r="N224" s="213"/>
      <c r="O224" s="213"/>
      <c r="P224" s="214"/>
      <c r="Q224" s="215"/>
      <c r="R224" s="211"/>
      <c r="S224" s="211"/>
    </row>
    <row r="225" spans="1:19" s="230" customFormat="1">
      <c r="A225" s="210"/>
      <c r="B225" s="210"/>
      <c r="C225" s="211"/>
      <c r="D225" s="229"/>
      <c r="E225" s="210"/>
      <c r="G225" s="211"/>
      <c r="H225" s="231"/>
      <c r="I225" s="213"/>
      <c r="K225" s="211"/>
      <c r="L225" s="231"/>
      <c r="M225" s="231"/>
      <c r="N225" s="213"/>
      <c r="O225" s="213"/>
      <c r="P225" s="214"/>
      <c r="Q225" s="215"/>
      <c r="R225" s="211"/>
      <c r="S225" s="211"/>
    </row>
    <row r="226" spans="1:19" s="230" customFormat="1">
      <c r="A226" s="210"/>
      <c r="B226" s="210"/>
      <c r="C226" s="211"/>
      <c r="D226" s="229"/>
      <c r="E226" s="210"/>
      <c r="G226" s="211"/>
      <c r="H226" s="231"/>
      <c r="I226" s="213"/>
      <c r="K226" s="211"/>
      <c r="L226" s="231"/>
      <c r="M226" s="231"/>
      <c r="N226" s="213"/>
      <c r="O226" s="213"/>
      <c r="P226" s="214"/>
      <c r="Q226" s="215"/>
      <c r="R226" s="211"/>
      <c r="S226" s="211"/>
    </row>
    <row r="227" spans="1:19" s="230" customFormat="1">
      <c r="A227" s="210"/>
      <c r="B227" s="210"/>
      <c r="C227" s="211"/>
      <c r="D227" s="229"/>
      <c r="E227" s="210"/>
      <c r="G227" s="211"/>
      <c r="H227" s="231"/>
      <c r="I227" s="213"/>
      <c r="K227" s="211"/>
      <c r="L227" s="231"/>
      <c r="M227" s="231"/>
      <c r="N227" s="213"/>
      <c r="O227" s="213"/>
      <c r="P227" s="214"/>
      <c r="Q227" s="215"/>
      <c r="R227" s="211"/>
      <c r="S227" s="211"/>
    </row>
    <row r="228" spans="1:19" s="230" customFormat="1">
      <c r="A228" s="210"/>
      <c r="B228" s="210"/>
      <c r="C228" s="211"/>
      <c r="D228" s="229"/>
      <c r="E228" s="210"/>
      <c r="G228" s="211"/>
      <c r="H228" s="231"/>
      <c r="I228" s="213"/>
      <c r="K228" s="211"/>
      <c r="L228" s="231"/>
      <c r="M228" s="231"/>
      <c r="N228" s="213"/>
      <c r="O228" s="213"/>
      <c r="P228" s="214"/>
      <c r="Q228" s="215"/>
      <c r="R228" s="211"/>
      <c r="S228" s="211"/>
    </row>
    <row r="229" spans="1:19" s="230" customFormat="1">
      <c r="A229" s="210"/>
      <c r="B229" s="210"/>
      <c r="C229" s="211"/>
      <c r="D229" s="229"/>
      <c r="E229" s="210"/>
      <c r="G229" s="211"/>
      <c r="H229" s="231"/>
      <c r="I229" s="213"/>
      <c r="K229" s="211"/>
      <c r="L229" s="231"/>
      <c r="M229" s="231"/>
      <c r="N229" s="213"/>
      <c r="O229" s="213"/>
      <c r="P229" s="214"/>
      <c r="Q229" s="215"/>
      <c r="R229" s="211"/>
      <c r="S229" s="211"/>
    </row>
    <row r="230" spans="1:19" s="230" customFormat="1">
      <c r="A230" s="210"/>
      <c r="B230" s="210"/>
      <c r="C230" s="211"/>
      <c r="D230" s="229"/>
      <c r="E230" s="210"/>
      <c r="G230" s="211"/>
      <c r="H230" s="231"/>
      <c r="I230" s="213"/>
      <c r="K230" s="211"/>
      <c r="L230" s="231"/>
      <c r="M230" s="231"/>
      <c r="N230" s="213"/>
      <c r="O230" s="213"/>
      <c r="P230" s="214"/>
      <c r="Q230" s="215"/>
      <c r="R230" s="211"/>
      <c r="S230" s="211"/>
    </row>
    <row r="231" spans="1:19" s="230" customFormat="1">
      <c r="A231" s="210"/>
      <c r="B231" s="210"/>
      <c r="C231" s="211"/>
      <c r="D231" s="229"/>
      <c r="E231" s="210"/>
      <c r="G231" s="211"/>
      <c r="H231" s="231"/>
      <c r="I231" s="213"/>
      <c r="K231" s="211"/>
      <c r="L231" s="231"/>
      <c r="M231" s="231"/>
      <c r="N231" s="213"/>
      <c r="O231" s="213"/>
      <c r="P231" s="214"/>
      <c r="Q231" s="215"/>
      <c r="R231" s="211"/>
      <c r="S231" s="211"/>
    </row>
    <row r="232" spans="1:19" s="230" customFormat="1">
      <c r="A232" s="210"/>
      <c r="B232" s="210"/>
      <c r="C232" s="211"/>
      <c r="D232" s="229"/>
      <c r="E232" s="210"/>
      <c r="G232" s="211"/>
      <c r="H232" s="231"/>
      <c r="I232" s="213"/>
      <c r="K232" s="211"/>
      <c r="L232" s="231"/>
      <c r="M232" s="231"/>
      <c r="N232" s="213"/>
      <c r="O232" s="213"/>
      <c r="P232" s="214"/>
      <c r="Q232" s="215"/>
      <c r="R232" s="211"/>
      <c r="S232" s="211"/>
    </row>
    <row r="233" spans="1:19" s="230" customFormat="1">
      <c r="A233" s="210"/>
      <c r="B233" s="210"/>
      <c r="C233" s="211"/>
      <c r="D233" s="229"/>
      <c r="E233" s="210"/>
      <c r="G233" s="211"/>
      <c r="H233" s="231"/>
      <c r="I233" s="213"/>
      <c r="K233" s="211"/>
      <c r="L233" s="231"/>
      <c r="M233" s="231"/>
      <c r="N233" s="213"/>
      <c r="O233" s="213"/>
      <c r="P233" s="214"/>
      <c r="Q233" s="215"/>
      <c r="R233" s="211"/>
      <c r="S233" s="211"/>
    </row>
    <row r="234" spans="1:19" s="230" customFormat="1">
      <c r="A234" s="210"/>
      <c r="B234" s="210"/>
      <c r="C234" s="211"/>
      <c r="D234" s="229"/>
      <c r="E234" s="210"/>
      <c r="G234" s="211"/>
      <c r="H234" s="231"/>
      <c r="I234" s="213"/>
      <c r="K234" s="211"/>
      <c r="L234" s="231"/>
      <c r="M234" s="231"/>
      <c r="N234" s="213"/>
      <c r="O234" s="213"/>
      <c r="P234" s="214"/>
      <c r="Q234" s="215"/>
      <c r="R234" s="211"/>
      <c r="S234" s="211"/>
    </row>
    <row r="235" spans="1:19" s="230" customFormat="1">
      <c r="A235" s="210"/>
      <c r="B235" s="210"/>
      <c r="C235" s="211"/>
      <c r="D235" s="229"/>
      <c r="E235" s="210"/>
      <c r="G235" s="211"/>
      <c r="H235" s="231"/>
      <c r="I235" s="213"/>
      <c r="K235" s="211"/>
      <c r="L235" s="231"/>
      <c r="M235" s="231"/>
      <c r="N235" s="213"/>
      <c r="O235" s="213"/>
      <c r="P235" s="214"/>
      <c r="Q235" s="215"/>
      <c r="R235" s="211"/>
      <c r="S235" s="211"/>
    </row>
    <row r="236" spans="1:19" s="230" customFormat="1">
      <c r="A236" s="210"/>
      <c r="B236" s="210"/>
      <c r="C236" s="211"/>
      <c r="D236" s="229"/>
      <c r="E236" s="210"/>
      <c r="G236" s="211"/>
      <c r="H236" s="231"/>
      <c r="I236" s="213"/>
      <c r="K236" s="211"/>
      <c r="L236" s="231"/>
      <c r="M236" s="231"/>
      <c r="N236" s="213"/>
      <c r="O236" s="213"/>
      <c r="P236" s="214"/>
      <c r="Q236" s="215"/>
      <c r="R236" s="211"/>
      <c r="S236" s="211"/>
    </row>
    <row r="237" spans="1:19" s="230" customFormat="1">
      <c r="A237" s="210"/>
      <c r="B237" s="210"/>
      <c r="C237" s="211"/>
      <c r="D237" s="229"/>
      <c r="E237" s="210"/>
      <c r="G237" s="211"/>
      <c r="H237" s="231"/>
      <c r="I237" s="213"/>
      <c r="K237" s="211"/>
      <c r="L237" s="231"/>
      <c r="M237" s="231"/>
      <c r="N237" s="213"/>
      <c r="O237" s="213"/>
      <c r="P237" s="214"/>
      <c r="Q237" s="215"/>
      <c r="R237" s="211"/>
      <c r="S237" s="211"/>
    </row>
    <row r="238" spans="1:19" s="230" customFormat="1">
      <c r="A238" s="210"/>
      <c r="B238" s="210"/>
      <c r="C238" s="211"/>
      <c r="D238" s="229"/>
      <c r="E238" s="210"/>
      <c r="G238" s="211"/>
      <c r="H238" s="231"/>
      <c r="I238" s="213"/>
      <c r="K238" s="211"/>
      <c r="L238" s="231"/>
      <c r="M238" s="231"/>
      <c r="N238" s="213"/>
      <c r="O238" s="213"/>
      <c r="P238" s="214"/>
      <c r="Q238" s="215"/>
      <c r="R238" s="211"/>
      <c r="S238" s="211"/>
    </row>
    <row r="239" spans="1:19" s="230" customFormat="1">
      <c r="A239" s="210"/>
      <c r="B239" s="210"/>
      <c r="C239" s="211"/>
      <c r="D239" s="229"/>
      <c r="E239" s="210"/>
      <c r="G239" s="211"/>
      <c r="H239" s="231"/>
      <c r="I239" s="213"/>
      <c r="K239" s="211"/>
      <c r="L239" s="231"/>
      <c r="M239" s="231"/>
      <c r="N239" s="213"/>
      <c r="O239" s="213"/>
      <c r="P239" s="214"/>
      <c r="Q239" s="215"/>
      <c r="R239" s="211"/>
      <c r="S239" s="211"/>
    </row>
    <row r="240" spans="1:19" s="230" customFormat="1">
      <c r="A240" s="210"/>
      <c r="B240" s="210"/>
      <c r="C240" s="211"/>
      <c r="D240" s="229"/>
      <c r="E240" s="210"/>
      <c r="G240" s="211"/>
      <c r="H240" s="231"/>
      <c r="I240" s="213"/>
      <c r="K240" s="211"/>
      <c r="L240" s="231"/>
      <c r="M240" s="231"/>
      <c r="N240" s="213"/>
      <c r="O240" s="213"/>
      <c r="P240" s="214"/>
      <c r="Q240" s="215"/>
      <c r="R240" s="211"/>
      <c r="S240" s="211"/>
    </row>
    <row r="241" spans="1:19" s="230" customFormat="1">
      <c r="A241" s="210"/>
      <c r="B241" s="210"/>
      <c r="C241" s="211"/>
      <c r="D241" s="229"/>
      <c r="E241" s="210"/>
      <c r="G241" s="211"/>
      <c r="H241" s="231"/>
      <c r="I241" s="213"/>
      <c r="K241" s="211"/>
      <c r="L241" s="231"/>
      <c r="M241" s="231"/>
      <c r="N241" s="213"/>
      <c r="O241" s="213"/>
      <c r="P241" s="214"/>
      <c r="Q241" s="215"/>
      <c r="R241" s="211"/>
      <c r="S241" s="211"/>
    </row>
    <row r="242" spans="1:19" s="230" customFormat="1">
      <c r="A242" s="210"/>
      <c r="B242" s="210"/>
      <c r="C242" s="211"/>
      <c r="D242" s="229"/>
      <c r="E242" s="210"/>
      <c r="G242" s="211"/>
      <c r="H242" s="231"/>
      <c r="I242" s="213"/>
      <c r="K242" s="211"/>
      <c r="L242" s="231"/>
      <c r="M242" s="231"/>
      <c r="N242" s="213"/>
      <c r="O242" s="213"/>
      <c r="P242" s="214"/>
      <c r="Q242" s="215"/>
      <c r="R242" s="211"/>
      <c r="S242" s="211"/>
    </row>
    <row r="243" spans="1:19" s="230" customFormat="1">
      <c r="A243" s="210"/>
      <c r="B243" s="210"/>
      <c r="C243" s="211"/>
      <c r="D243" s="229"/>
      <c r="E243" s="210"/>
      <c r="G243" s="211"/>
      <c r="H243" s="231"/>
      <c r="I243" s="213"/>
      <c r="K243" s="211"/>
      <c r="L243" s="231"/>
      <c r="M243" s="231"/>
      <c r="N243" s="213"/>
      <c r="O243" s="213"/>
      <c r="P243" s="214"/>
      <c r="Q243" s="215"/>
      <c r="R243" s="211"/>
      <c r="S243" s="211"/>
    </row>
    <row r="244" spans="1:19" s="230" customFormat="1">
      <c r="A244" s="210"/>
      <c r="B244" s="210"/>
      <c r="C244" s="211"/>
      <c r="D244" s="229"/>
      <c r="E244" s="210"/>
      <c r="G244" s="211"/>
      <c r="H244" s="231"/>
      <c r="I244" s="213"/>
      <c r="K244" s="211"/>
      <c r="L244" s="231"/>
      <c r="M244" s="231"/>
      <c r="N244" s="213"/>
      <c r="O244" s="213"/>
      <c r="P244" s="214"/>
      <c r="Q244" s="215"/>
      <c r="R244" s="211"/>
      <c r="S244" s="211"/>
    </row>
    <row r="245" spans="1:19" s="230" customFormat="1">
      <c r="A245" s="210"/>
      <c r="B245" s="210"/>
      <c r="C245" s="211"/>
      <c r="D245" s="229"/>
      <c r="E245" s="210"/>
      <c r="G245" s="211"/>
      <c r="H245" s="231"/>
      <c r="I245" s="213"/>
      <c r="K245" s="211"/>
      <c r="L245" s="231"/>
      <c r="M245" s="231"/>
      <c r="N245" s="213"/>
      <c r="O245" s="213"/>
      <c r="P245" s="214"/>
      <c r="Q245" s="215"/>
      <c r="R245" s="211"/>
      <c r="S245" s="211"/>
    </row>
    <row r="246" spans="1:19" s="230" customFormat="1">
      <c r="A246" s="210"/>
      <c r="B246" s="210"/>
      <c r="C246" s="211"/>
      <c r="D246" s="229"/>
      <c r="E246" s="210"/>
      <c r="G246" s="211"/>
      <c r="H246" s="231"/>
      <c r="I246" s="213"/>
      <c r="K246" s="211"/>
      <c r="L246" s="231"/>
      <c r="M246" s="231"/>
      <c r="N246" s="213"/>
      <c r="O246" s="213"/>
      <c r="P246" s="214"/>
      <c r="Q246" s="215"/>
      <c r="R246" s="211"/>
      <c r="S246" s="211"/>
    </row>
    <row r="247" spans="1:19" s="230" customFormat="1">
      <c r="A247" s="210"/>
      <c r="B247" s="210"/>
      <c r="C247" s="211"/>
      <c r="D247" s="229"/>
      <c r="E247" s="210"/>
      <c r="G247" s="211"/>
      <c r="H247" s="231"/>
      <c r="I247" s="213"/>
      <c r="K247" s="211"/>
      <c r="L247" s="231"/>
      <c r="M247" s="231"/>
      <c r="N247" s="213"/>
      <c r="O247" s="213"/>
      <c r="P247" s="214"/>
      <c r="Q247" s="215"/>
      <c r="R247" s="211"/>
      <c r="S247" s="211"/>
    </row>
    <row r="248" spans="1:19" s="230" customFormat="1">
      <c r="A248" s="210"/>
      <c r="B248" s="210"/>
      <c r="C248" s="211"/>
      <c r="D248" s="229"/>
      <c r="E248" s="210"/>
      <c r="G248" s="211"/>
      <c r="H248" s="231"/>
      <c r="I248" s="213"/>
      <c r="K248" s="211"/>
      <c r="L248" s="231"/>
      <c r="M248" s="231"/>
      <c r="N248" s="213"/>
      <c r="O248" s="213"/>
      <c r="P248" s="214"/>
      <c r="Q248" s="215"/>
      <c r="R248" s="211"/>
      <c r="S248" s="211"/>
    </row>
    <row r="249" spans="1:19" s="230" customFormat="1">
      <c r="A249" s="210"/>
      <c r="B249" s="210"/>
      <c r="C249" s="211"/>
      <c r="D249" s="229"/>
      <c r="E249" s="210"/>
      <c r="G249" s="211"/>
      <c r="H249" s="231"/>
      <c r="I249" s="213"/>
      <c r="K249" s="211"/>
      <c r="L249" s="231"/>
      <c r="M249" s="231"/>
      <c r="N249" s="213"/>
      <c r="O249" s="213"/>
      <c r="P249" s="214"/>
      <c r="Q249" s="215"/>
      <c r="R249" s="211"/>
      <c r="S249" s="211"/>
    </row>
    <row r="250" spans="1:19" s="230" customFormat="1">
      <c r="A250" s="210"/>
      <c r="B250" s="210"/>
      <c r="C250" s="211"/>
      <c r="D250" s="229"/>
      <c r="E250" s="210"/>
      <c r="G250" s="211"/>
      <c r="H250" s="231"/>
      <c r="I250" s="213"/>
      <c r="K250" s="211"/>
      <c r="L250" s="231"/>
      <c r="M250" s="231"/>
      <c r="N250" s="213"/>
      <c r="O250" s="213"/>
      <c r="P250" s="214"/>
      <c r="Q250" s="215"/>
      <c r="R250" s="211"/>
      <c r="S250" s="211"/>
    </row>
    <row r="251" spans="1:19" s="230" customFormat="1">
      <c r="A251" s="210"/>
      <c r="B251" s="210"/>
      <c r="C251" s="211"/>
      <c r="D251" s="229"/>
      <c r="E251" s="210"/>
      <c r="G251" s="211"/>
      <c r="H251" s="231"/>
      <c r="I251" s="213"/>
      <c r="K251" s="211"/>
      <c r="L251" s="231"/>
      <c r="M251" s="231"/>
      <c r="N251" s="213"/>
      <c r="O251" s="213"/>
      <c r="P251" s="214"/>
      <c r="Q251" s="215"/>
      <c r="R251" s="211"/>
      <c r="S251" s="211"/>
    </row>
    <row r="252" spans="1:19" s="230" customFormat="1">
      <c r="A252" s="210"/>
      <c r="B252" s="210"/>
      <c r="C252" s="211"/>
      <c r="D252" s="229"/>
      <c r="E252" s="210"/>
      <c r="G252" s="211"/>
      <c r="H252" s="231"/>
      <c r="I252" s="213"/>
      <c r="K252" s="211"/>
      <c r="L252" s="231"/>
      <c r="M252" s="231"/>
      <c r="N252" s="213"/>
      <c r="O252" s="213"/>
      <c r="P252" s="214"/>
      <c r="Q252" s="215"/>
      <c r="R252" s="211"/>
      <c r="S252" s="211"/>
    </row>
    <row r="253" spans="1:19" s="230" customFormat="1">
      <c r="A253" s="210"/>
      <c r="B253" s="210"/>
      <c r="C253" s="211"/>
      <c r="D253" s="229"/>
      <c r="E253" s="210"/>
      <c r="G253" s="211"/>
      <c r="H253" s="231"/>
      <c r="I253" s="213"/>
      <c r="K253" s="211"/>
      <c r="L253" s="231"/>
      <c r="M253" s="231"/>
      <c r="N253" s="213"/>
      <c r="O253" s="213"/>
      <c r="P253" s="214"/>
      <c r="Q253" s="215"/>
      <c r="R253" s="211"/>
      <c r="S253" s="211"/>
    </row>
    <row r="254" spans="1:19" s="230" customFormat="1">
      <c r="A254" s="210"/>
      <c r="B254" s="210"/>
      <c r="C254" s="211"/>
      <c r="D254" s="229"/>
      <c r="E254" s="210"/>
      <c r="G254" s="211"/>
      <c r="H254" s="231"/>
      <c r="I254" s="213"/>
      <c r="K254" s="211"/>
      <c r="L254" s="231"/>
      <c r="M254" s="231"/>
      <c r="N254" s="213"/>
      <c r="O254" s="213"/>
      <c r="P254" s="214"/>
      <c r="Q254" s="215"/>
      <c r="R254" s="211"/>
      <c r="S254" s="211"/>
    </row>
    <row r="255" spans="1:19" s="230" customFormat="1">
      <c r="A255" s="210"/>
      <c r="B255" s="210"/>
      <c r="C255" s="211"/>
      <c r="D255" s="229"/>
      <c r="E255" s="210"/>
      <c r="G255" s="211"/>
      <c r="H255" s="231"/>
      <c r="I255" s="213"/>
      <c r="K255" s="211"/>
      <c r="L255" s="231"/>
      <c r="M255" s="231"/>
      <c r="N255" s="213"/>
      <c r="O255" s="213"/>
      <c r="P255" s="214"/>
      <c r="Q255" s="215"/>
      <c r="R255" s="211"/>
      <c r="S255" s="211"/>
    </row>
    <row r="256" spans="1:19" s="230" customFormat="1">
      <c r="A256" s="210"/>
      <c r="B256" s="210"/>
      <c r="C256" s="211"/>
      <c r="D256" s="229"/>
      <c r="E256" s="210"/>
      <c r="G256" s="211"/>
      <c r="H256" s="231"/>
      <c r="I256" s="213"/>
      <c r="K256" s="211"/>
      <c r="L256" s="231"/>
      <c r="M256" s="231"/>
      <c r="N256" s="213"/>
      <c r="O256" s="213"/>
      <c r="P256" s="214"/>
      <c r="Q256" s="215"/>
      <c r="R256" s="211"/>
      <c r="S256" s="211"/>
    </row>
    <row r="257" spans="1:19" s="230" customFormat="1">
      <c r="A257" s="210"/>
      <c r="B257" s="210"/>
      <c r="C257" s="211"/>
      <c r="D257" s="229"/>
      <c r="E257" s="210"/>
      <c r="G257" s="211"/>
      <c r="H257" s="231"/>
      <c r="I257" s="213"/>
      <c r="K257" s="211"/>
      <c r="L257" s="231"/>
      <c r="M257" s="231"/>
      <c r="N257" s="213"/>
      <c r="O257" s="213"/>
      <c r="P257" s="214"/>
      <c r="Q257" s="215"/>
      <c r="R257" s="211"/>
      <c r="S257" s="211"/>
    </row>
    <row r="258" spans="1:19" s="230" customFormat="1">
      <c r="A258" s="210"/>
      <c r="B258" s="210"/>
      <c r="C258" s="211"/>
      <c r="D258" s="229"/>
      <c r="E258" s="210"/>
      <c r="G258" s="211"/>
      <c r="H258" s="231"/>
      <c r="I258" s="213"/>
      <c r="K258" s="211"/>
      <c r="L258" s="231"/>
      <c r="M258" s="231"/>
      <c r="N258" s="213"/>
      <c r="O258" s="213"/>
      <c r="P258" s="214"/>
      <c r="Q258" s="215"/>
      <c r="R258" s="211"/>
      <c r="S258" s="211"/>
    </row>
    <row r="259" spans="1:19" s="230" customFormat="1">
      <c r="A259" s="210"/>
      <c r="B259" s="210"/>
      <c r="C259" s="211"/>
      <c r="D259" s="229"/>
      <c r="E259" s="210"/>
      <c r="G259" s="211"/>
      <c r="H259" s="231"/>
      <c r="I259" s="213"/>
      <c r="K259" s="211"/>
      <c r="L259" s="231"/>
      <c r="M259" s="231"/>
      <c r="N259" s="213"/>
      <c r="O259" s="213"/>
      <c r="P259" s="214"/>
      <c r="Q259" s="215"/>
      <c r="R259" s="211"/>
      <c r="S259" s="211"/>
    </row>
    <row r="260" spans="1:19" s="230" customFormat="1">
      <c r="A260" s="210"/>
      <c r="B260" s="210"/>
      <c r="C260" s="211"/>
      <c r="D260" s="229"/>
      <c r="E260" s="210"/>
      <c r="G260" s="211"/>
      <c r="H260" s="231"/>
      <c r="I260" s="213"/>
      <c r="K260" s="211"/>
      <c r="L260" s="231"/>
      <c r="M260" s="231"/>
      <c r="N260" s="213"/>
      <c r="O260" s="213"/>
      <c r="P260" s="214"/>
      <c r="Q260" s="215"/>
      <c r="R260" s="211"/>
      <c r="S260" s="211"/>
    </row>
    <row r="261" spans="1:19" s="230" customFormat="1">
      <c r="A261" s="210"/>
      <c r="B261" s="210"/>
      <c r="C261" s="211"/>
      <c r="D261" s="229"/>
      <c r="E261" s="210"/>
      <c r="G261" s="211"/>
      <c r="H261" s="231"/>
      <c r="I261" s="213"/>
      <c r="K261" s="211"/>
      <c r="L261" s="231"/>
      <c r="M261" s="231"/>
      <c r="N261" s="213"/>
      <c r="O261" s="213"/>
      <c r="P261" s="214"/>
      <c r="Q261" s="215"/>
      <c r="R261" s="211"/>
      <c r="S261" s="211"/>
    </row>
    <row r="262" spans="1:19" s="230" customFormat="1">
      <c r="A262" s="210"/>
      <c r="B262" s="210"/>
      <c r="C262" s="211"/>
      <c r="D262" s="229"/>
      <c r="E262" s="210"/>
      <c r="G262" s="211"/>
      <c r="H262" s="231"/>
      <c r="I262" s="213"/>
      <c r="K262" s="211"/>
      <c r="L262" s="231"/>
      <c r="M262" s="231"/>
      <c r="N262" s="213"/>
      <c r="O262" s="213"/>
      <c r="P262" s="214"/>
      <c r="Q262" s="215"/>
      <c r="R262" s="211"/>
      <c r="S262" s="211"/>
    </row>
    <row r="263" spans="1:19" s="230" customFormat="1">
      <c r="A263" s="210"/>
      <c r="B263" s="210"/>
      <c r="C263" s="211"/>
      <c r="D263" s="229"/>
      <c r="E263" s="210"/>
      <c r="G263" s="211"/>
      <c r="H263" s="231"/>
      <c r="I263" s="213"/>
      <c r="K263" s="211"/>
      <c r="L263" s="231"/>
      <c r="M263" s="231"/>
      <c r="N263" s="213"/>
      <c r="O263" s="213"/>
      <c r="P263" s="214"/>
      <c r="Q263" s="215"/>
      <c r="R263" s="211"/>
      <c r="S263" s="211"/>
    </row>
    <row r="264" spans="1:19" s="230" customFormat="1">
      <c r="A264" s="210"/>
      <c r="B264" s="210"/>
      <c r="C264" s="211"/>
      <c r="D264" s="229"/>
      <c r="E264" s="210"/>
      <c r="G264" s="211"/>
      <c r="H264" s="231"/>
      <c r="I264" s="213"/>
      <c r="K264" s="211"/>
      <c r="L264" s="231"/>
      <c r="M264" s="231"/>
      <c r="N264" s="213"/>
      <c r="O264" s="213"/>
      <c r="P264" s="214"/>
      <c r="Q264" s="215"/>
      <c r="R264" s="211"/>
      <c r="S264" s="211"/>
    </row>
    <row r="265" spans="1:19" s="230" customFormat="1">
      <c r="A265" s="210"/>
      <c r="B265" s="210"/>
      <c r="C265" s="211"/>
      <c r="D265" s="229"/>
      <c r="E265" s="210"/>
      <c r="G265" s="211"/>
      <c r="H265" s="231"/>
      <c r="I265" s="213"/>
      <c r="K265" s="211"/>
      <c r="L265" s="231"/>
      <c r="M265" s="231"/>
      <c r="N265" s="213"/>
      <c r="O265" s="213"/>
      <c r="P265" s="214"/>
      <c r="Q265" s="215"/>
      <c r="R265" s="211"/>
      <c r="S265" s="211"/>
    </row>
    <row r="266" spans="1:19" s="230" customFormat="1">
      <c r="A266" s="210"/>
      <c r="B266" s="210"/>
      <c r="C266" s="211"/>
      <c r="D266" s="229"/>
      <c r="E266" s="210"/>
      <c r="G266" s="211"/>
      <c r="H266" s="231"/>
      <c r="I266" s="213"/>
      <c r="K266" s="211"/>
      <c r="L266" s="231"/>
      <c r="M266" s="231"/>
      <c r="N266" s="213"/>
      <c r="O266" s="213"/>
      <c r="P266" s="214"/>
      <c r="Q266" s="215"/>
      <c r="R266" s="211"/>
      <c r="S266" s="211"/>
    </row>
    <row r="267" spans="1:19" s="230" customFormat="1">
      <c r="A267" s="210"/>
      <c r="B267" s="210"/>
      <c r="C267" s="211"/>
      <c r="D267" s="229"/>
      <c r="E267" s="210"/>
      <c r="G267" s="211"/>
      <c r="H267" s="231"/>
      <c r="I267" s="213"/>
      <c r="K267" s="211"/>
      <c r="L267" s="231"/>
      <c r="M267" s="231"/>
      <c r="N267" s="213"/>
      <c r="O267" s="213"/>
      <c r="P267" s="214"/>
      <c r="Q267" s="215"/>
      <c r="R267" s="211"/>
      <c r="S267" s="211"/>
    </row>
    <row r="268" spans="1:19" s="230" customFormat="1">
      <c r="A268" s="210"/>
      <c r="B268" s="210"/>
      <c r="C268" s="211"/>
      <c r="D268" s="229"/>
      <c r="E268" s="210"/>
      <c r="G268" s="211"/>
      <c r="H268" s="231"/>
      <c r="I268" s="213"/>
      <c r="K268" s="211"/>
      <c r="L268" s="231"/>
      <c r="M268" s="231"/>
      <c r="N268" s="213"/>
      <c r="O268" s="213"/>
      <c r="P268" s="214"/>
      <c r="Q268" s="215"/>
      <c r="R268" s="211"/>
      <c r="S268" s="211"/>
    </row>
    <row r="269" spans="1:19" s="230" customFormat="1">
      <c r="A269" s="210"/>
      <c r="B269" s="210"/>
      <c r="C269" s="211"/>
      <c r="D269" s="229"/>
      <c r="E269" s="210"/>
      <c r="G269" s="211"/>
      <c r="H269" s="231"/>
      <c r="I269" s="213"/>
      <c r="K269" s="211"/>
      <c r="L269" s="231"/>
      <c r="M269" s="231"/>
      <c r="N269" s="213"/>
      <c r="O269" s="213"/>
      <c r="P269" s="214"/>
      <c r="Q269" s="215"/>
      <c r="R269" s="211"/>
      <c r="S269" s="211"/>
    </row>
    <row r="270" spans="1:19" s="230" customFormat="1">
      <c r="A270" s="210"/>
      <c r="B270" s="210"/>
      <c r="C270" s="211"/>
      <c r="D270" s="229"/>
      <c r="E270" s="210"/>
      <c r="G270" s="211"/>
      <c r="H270" s="231"/>
      <c r="I270" s="213"/>
      <c r="K270" s="211"/>
      <c r="L270" s="231"/>
      <c r="M270" s="231"/>
      <c r="N270" s="213"/>
      <c r="O270" s="213"/>
      <c r="P270" s="214"/>
      <c r="Q270" s="215"/>
      <c r="R270" s="211"/>
      <c r="S270" s="211"/>
    </row>
    <row r="271" spans="1:19" s="230" customFormat="1">
      <c r="A271" s="210"/>
      <c r="B271" s="210"/>
      <c r="C271" s="211"/>
      <c r="D271" s="229"/>
      <c r="E271" s="210"/>
      <c r="G271" s="211"/>
      <c r="H271" s="231"/>
      <c r="I271" s="213"/>
      <c r="K271" s="211"/>
      <c r="L271" s="231"/>
      <c r="M271" s="231"/>
      <c r="N271" s="213"/>
      <c r="O271" s="213"/>
      <c r="P271" s="214"/>
      <c r="Q271" s="215"/>
      <c r="R271" s="211"/>
      <c r="S271" s="211"/>
    </row>
    <row r="272" spans="1:19" s="230" customFormat="1">
      <c r="A272" s="210"/>
      <c r="B272" s="210"/>
      <c r="C272" s="211"/>
      <c r="D272" s="229"/>
      <c r="E272" s="210"/>
      <c r="G272" s="211"/>
      <c r="H272" s="231"/>
      <c r="I272" s="213"/>
      <c r="K272" s="211"/>
      <c r="L272" s="231"/>
      <c r="M272" s="231"/>
      <c r="N272" s="213"/>
      <c r="O272" s="213"/>
      <c r="P272" s="214"/>
      <c r="Q272" s="215"/>
      <c r="R272" s="211"/>
      <c r="S272" s="211"/>
    </row>
    <row r="273" spans="1:19" s="230" customFormat="1">
      <c r="A273" s="210"/>
      <c r="B273" s="210"/>
      <c r="C273" s="211"/>
      <c r="D273" s="229"/>
      <c r="E273" s="210"/>
      <c r="G273" s="211"/>
      <c r="H273" s="231"/>
      <c r="I273" s="213"/>
      <c r="K273" s="211"/>
      <c r="L273" s="231"/>
      <c r="M273" s="231"/>
      <c r="N273" s="213"/>
      <c r="O273" s="213"/>
      <c r="P273" s="214"/>
      <c r="Q273" s="215"/>
      <c r="R273" s="211"/>
      <c r="S273" s="211"/>
    </row>
    <row r="274" spans="1:19" s="230" customFormat="1">
      <c r="A274" s="210"/>
      <c r="B274" s="210"/>
      <c r="C274" s="211"/>
      <c r="D274" s="229"/>
      <c r="E274" s="210"/>
      <c r="G274" s="211"/>
      <c r="H274" s="231"/>
      <c r="I274" s="213"/>
      <c r="K274" s="211"/>
      <c r="L274" s="231"/>
      <c r="M274" s="231"/>
      <c r="N274" s="213"/>
      <c r="O274" s="213"/>
      <c r="P274" s="214"/>
      <c r="Q274" s="215"/>
      <c r="R274" s="211"/>
      <c r="S274" s="211"/>
    </row>
    <row r="275" spans="1:19" s="230" customFormat="1">
      <c r="A275" s="210"/>
      <c r="B275" s="210"/>
      <c r="C275" s="211"/>
      <c r="D275" s="229"/>
      <c r="E275" s="210"/>
      <c r="G275" s="211"/>
      <c r="H275" s="231"/>
      <c r="I275" s="213"/>
      <c r="K275" s="211"/>
      <c r="L275" s="231"/>
      <c r="M275" s="231"/>
      <c r="N275" s="213"/>
      <c r="O275" s="213"/>
      <c r="P275" s="214"/>
      <c r="Q275" s="215"/>
      <c r="R275" s="211"/>
      <c r="S275" s="211"/>
    </row>
    <row r="276" spans="1:19" s="230" customFormat="1">
      <c r="A276" s="210"/>
      <c r="B276" s="210"/>
      <c r="C276" s="211"/>
      <c r="D276" s="229"/>
      <c r="E276" s="210"/>
      <c r="G276" s="211"/>
      <c r="H276" s="231"/>
      <c r="I276" s="213"/>
      <c r="K276" s="211"/>
      <c r="L276" s="231"/>
      <c r="M276" s="231"/>
      <c r="N276" s="213"/>
      <c r="O276" s="213"/>
      <c r="P276" s="214"/>
      <c r="Q276" s="215"/>
      <c r="R276" s="211"/>
      <c r="S276" s="211"/>
    </row>
    <row r="277" spans="1:19" s="230" customFormat="1">
      <c r="A277" s="210"/>
      <c r="B277" s="210"/>
      <c r="C277" s="211"/>
      <c r="D277" s="229"/>
      <c r="E277" s="210"/>
      <c r="G277" s="211"/>
      <c r="H277" s="231"/>
      <c r="I277" s="213"/>
      <c r="K277" s="211"/>
      <c r="L277" s="231"/>
      <c r="M277" s="231"/>
      <c r="N277" s="213"/>
      <c r="O277" s="213"/>
      <c r="P277" s="214"/>
      <c r="Q277" s="215"/>
      <c r="R277" s="211"/>
      <c r="S277" s="211"/>
    </row>
    <row r="278" spans="1:19" s="230" customFormat="1">
      <c r="A278" s="210"/>
      <c r="B278" s="210"/>
      <c r="C278" s="211"/>
      <c r="D278" s="229"/>
      <c r="E278" s="210"/>
      <c r="G278" s="211"/>
      <c r="H278" s="231"/>
      <c r="I278" s="213"/>
      <c r="K278" s="211"/>
      <c r="L278" s="231"/>
      <c r="M278" s="231"/>
      <c r="N278" s="213"/>
      <c r="O278" s="213"/>
      <c r="P278" s="214"/>
      <c r="Q278" s="215"/>
      <c r="R278" s="211"/>
      <c r="S278" s="211"/>
    </row>
    <row r="279" spans="1:19" s="230" customFormat="1">
      <c r="A279" s="210"/>
      <c r="B279" s="210"/>
      <c r="C279" s="211"/>
      <c r="D279" s="229"/>
      <c r="E279" s="210"/>
      <c r="G279" s="211"/>
      <c r="H279" s="231"/>
      <c r="I279" s="213"/>
      <c r="K279" s="211"/>
      <c r="L279" s="231"/>
      <c r="M279" s="231"/>
      <c r="N279" s="213"/>
      <c r="O279" s="213"/>
      <c r="P279" s="214"/>
      <c r="Q279" s="215"/>
      <c r="R279" s="211"/>
      <c r="S279" s="211"/>
    </row>
    <row r="280" spans="1:19" s="230" customFormat="1">
      <c r="A280" s="210"/>
      <c r="B280" s="210"/>
      <c r="C280" s="211"/>
      <c r="D280" s="229"/>
      <c r="E280" s="210"/>
      <c r="G280" s="211"/>
      <c r="H280" s="231"/>
      <c r="I280" s="213"/>
      <c r="K280" s="211"/>
      <c r="L280" s="231"/>
      <c r="M280" s="231"/>
      <c r="N280" s="213"/>
      <c r="O280" s="213"/>
      <c r="P280" s="214"/>
      <c r="Q280" s="215"/>
      <c r="R280" s="211"/>
      <c r="S280" s="211"/>
    </row>
    <row r="281" spans="1:19" s="230" customFormat="1">
      <c r="A281" s="210"/>
      <c r="B281" s="210"/>
      <c r="C281" s="211"/>
      <c r="D281" s="229"/>
      <c r="E281" s="210"/>
      <c r="G281" s="211"/>
      <c r="H281" s="231"/>
      <c r="I281" s="213"/>
      <c r="K281" s="211"/>
      <c r="L281" s="231"/>
      <c r="M281" s="231"/>
      <c r="N281" s="213"/>
      <c r="O281" s="213"/>
      <c r="P281" s="214"/>
      <c r="Q281" s="215"/>
      <c r="R281" s="211"/>
      <c r="S281" s="211"/>
    </row>
    <row r="282" spans="1:19" s="230" customFormat="1">
      <c r="A282" s="210"/>
      <c r="B282" s="210"/>
      <c r="C282" s="211"/>
      <c r="D282" s="229"/>
      <c r="E282" s="210"/>
      <c r="G282" s="211"/>
      <c r="H282" s="231"/>
      <c r="I282" s="213"/>
      <c r="K282" s="211"/>
      <c r="L282" s="231"/>
      <c r="M282" s="231"/>
      <c r="N282" s="213"/>
      <c r="O282" s="213"/>
      <c r="P282" s="214"/>
      <c r="Q282" s="215"/>
      <c r="R282" s="211"/>
      <c r="S282" s="211"/>
    </row>
    <row r="283" spans="1:19" s="230" customFormat="1">
      <c r="A283" s="210"/>
      <c r="B283" s="210"/>
      <c r="C283" s="211"/>
      <c r="D283" s="229"/>
      <c r="E283" s="210"/>
      <c r="G283" s="211"/>
      <c r="H283" s="231"/>
      <c r="I283" s="213"/>
      <c r="K283" s="211"/>
      <c r="L283" s="231"/>
      <c r="M283" s="231"/>
      <c r="N283" s="213"/>
      <c r="O283" s="213"/>
      <c r="P283" s="214"/>
      <c r="Q283" s="215"/>
      <c r="R283" s="211"/>
      <c r="S283" s="211"/>
    </row>
    <row r="284" spans="1:19" s="230" customFormat="1">
      <c r="A284" s="210"/>
      <c r="B284" s="210"/>
      <c r="C284" s="211"/>
      <c r="D284" s="229"/>
      <c r="E284" s="210"/>
      <c r="G284" s="211"/>
      <c r="H284" s="231"/>
      <c r="I284" s="213"/>
      <c r="K284" s="211"/>
      <c r="L284" s="231"/>
      <c r="M284" s="231"/>
      <c r="N284" s="213"/>
      <c r="O284" s="213"/>
      <c r="P284" s="214"/>
      <c r="Q284" s="215"/>
      <c r="R284" s="211"/>
      <c r="S284" s="211"/>
    </row>
    <row r="285" spans="1:19" s="230" customFormat="1">
      <c r="A285" s="210"/>
      <c r="B285" s="210"/>
      <c r="C285" s="211"/>
      <c r="D285" s="229"/>
      <c r="E285" s="210"/>
      <c r="G285" s="211"/>
      <c r="H285" s="231"/>
      <c r="I285" s="213"/>
      <c r="K285" s="211"/>
      <c r="L285" s="231"/>
      <c r="M285" s="231"/>
      <c r="N285" s="213"/>
      <c r="O285" s="213"/>
      <c r="P285" s="214"/>
      <c r="Q285" s="215"/>
      <c r="R285" s="211"/>
      <c r="S285" s="211"/>
    </row>
    <row r="286" spans="1:19" s="230" customFormat="1">
      <c r="A286" s="210"/>
      <c r="B286" s="210"/>
      <c r="C286" s="211"/>
      <c r="D286" s="229"/>
      <c r="E286" s="210"/>
      <c r="G286" s="211"/>
      <c r="H286" s="231"/>
      <c r="I286" s="213"/>
      <c r="K286" s="211"/>
      <c r="L286" s="231"/>
      <c r="M286" s="231"/>
      <c r="N286" s="213"/>
      <c r="O286" s="213"/>
      <c r="P286" s="214"/>
      <c r="Q286" s="215"/>
      <c r="R286" s="211"/>
      <c r="S286" s="211"/>
    </row>
    <row r="287" spans="1:19" s="230" customFormat="1">
      <c r="A287" s="210"/>
      <c r="B287" s="210"/>
      <c r="C287" s="211"/>
      <c r="D287" s="229"/>
      <c r="E287" s="210"/>
      <c r="G287" s="211"/>
      <c r="H287" s="231"/>
      <c r="I287" s="213"/>
      <c r="K287" s="211"/>
      <c r="L287" s="231"/>
      <c r="M287" s="231"/>
      <c r="N287" s="213"/>
      <c r="O287" s="213"/>
      <c r="P287" s="214"/>
      <c r="Q287" s="215"/>
      <c r="R287" s="211"/>
      <c r="S287" s="211"/>
    </row>
    <row r="288" spans="1:19" s="230" customFormat="1">
      <c r="A288" s="210"/>
      <c r="B288" s="210"/>
      <c r="C288" s="211"/>
      <c r="D288" s="229"/>
      <c r="E288" s="210"/>
      <c r="G288" s="211"/>
      <c r="H288" s="231"/>
      <c r="I288" s="213"/>
      <c r="K288" s="211"/>
      <c r="L288" s="231"/>
      <c r="M288" s="231"/>
      <c r="N288" s="213"/>
      <c r="O288" s="213"/>
      <c r="P288" s="214"/>
      <c r="Q288" s="215"/>
      <c r="R288" s="211"/>
      <c r="S288" s="211"/>
    </row>
    <row r="289" spans="1:19" s="230" customFormat="1">
      <c r="A289" s="210"/>
      <c r="B289" s="210"/>
      <c r="C289" s="211"/>
      <c r="D289" s="229"/>
      <c r="E289" s="210"/>
      <c r="G289" s="211"/>
      <c r="H289" s="231"/>
      <c r="I289" s="213"/>
      <c r="K289" s="211"/>
      <c r="L289" s="231"/>
      <c r="M289" s="231"/>
      <c r="N289" s="213"/>
      <c r="O289" s="213"/>
      <c r="P289" s="214"/>
      <c r="Q289" s="215"/>
      <c r="R289" s="211"/>
      <c r="S289" s="211"/>
    </row>
    <row r="290" spans="1:19" s="230" customFormat="1">
      <c r="A290" s="210"/>
      <c r="B290" s="210"/>
      <c r="C290" s="211"/>
      <c r="D290" s="229"/>
      <c r="E290" s="210"/>
      <c r="G290" s="211"/>
      <c r="H290" s="231"/>
      <c r="I290" s="213"/>
      <c r="K290" s="211"/>
      <c r="L290" s="231"/>
      <c r="M290" s="231"/>
      <c r="N290" s="213"/>
      <c r="O290" s="213"/>
      <c r="P290" s="214"/>
      <c r="Q290" s="215"/>
      <c r="R290" s="211"/>
      <c r="S290" s="211"/>
    </row>
    <row r="291" spans="1:19" s="230" customFormat="1">
      <c r="A291" s="210"/>
      <c r="B291" s="210"/>
      <c r="C291" s="211"/>
      <c r="D291" s="229"/>
      <c r="E291" s="210"/>
      <c r="G291" s="211"/>
      <c r="H291" s="231"/>
      <c r="I291" s="213"/>
      <c r="K291" s="211"/>
      <c r="L291" s="231"/>
      <c r="M291" s="231"/>
      <c r="N291" s="213"/>
      <c r="O291" s="213"/>
      <c r="P291" s="214"/>
      <c r="Q291" s="215"/>
      <c r="R291" s="211"/>
      <c r="S291" s="211"/>
    </row>
    <row r="292" spans="1:19" s="230" customFormat="1">
      <c r="A292" s="210"/>
      <c r="B292" s="210"/>
      <c r="C292" s="211"/>
      <c r="D292" s="229"/>
      <c r="E292" s="210"/>
      <c r="G292" s="211"/>
      <c r="H292" s="231"/>
      <c r="I292" s="213"/>
      <c r="K292" s="211"/>
      <c r="L292" s="231"/>
      <c r="M292" s="231"/>
      <c r="N292" s="213"/>
      <c r="O292" s="213"/>
      <c r="P292" s="214"/>
      <c r="Q292" s="215"/>
      <c r="R292" s="211"/>
      <c r="S292" s="211"/>
    </row>
    <row r="293" spans="1:19" s="230" customFormat="1">
      <c r="A293" s="210"/>
      <c r="B293" s="210"/>
      <c r="C293" s="211"/>
      <c r="D293" s="229"/>
      <c r="E293" s="210"/>
      <c r="G293" s="211"/>
      <c r="H293" s="231"/>
      <c r="I293" s="213"/>
      <c r="K293" s="211"/>
      <c r="L293" s="231"/>
      <c r="M293" s="231"/>
      <c r="N293" s="213"/>
      <c r="O293" s="213"/>
      <c r="P293" s="214"/>
      <c r="Q293" s="215"/>
      <c r="R293" s="211"/>
      <c r="S293" s="211"/>
    </row>
    <row r="294" spans="1:19" s="230" customFormat="1">
      <c r="A294" s="210"/>
      <c r="B294" s="210"/>
      <c r="C294" s="211"/>
      <c r="D294" s="229"/>
      <c r="E294" s="210"/>
      <c r="G294" s="211"/>
      <c r="H294" s="231"/>
      <c r="I294" s="213"/>
      <c r="K294" s="211"/>
      <c r="L294" s="231"/>
      <c r="M294" s="231"/>
      <c r="N294" s="213"/>
      <c r="O294" s="213"/>
      <c r="P294" s="214"/>
      <c r="Q294" s="215"/>
      <c r="R294" s="211"/>
      <c r="S294" s="211"/>
    </row>
    <row r="295" spans="1:19" s="230" customFormat="1">
      <c r="A295" s="210"/>
      <c r="B295" s="210"/>
      <c r="C295" s="211"/>
      <c r="D295" s="229"/>
      <c r="E295" s="210"/>
      <c r="G295" s="211"/>
      <c r="H295" s="231"/>
      <c r="I295" s="213"/>
      <c r="K295" s="211"/>
      <c r="L295" s="231"/>
      <c r="M295" s="231"/>
      <c r="N295" s="213"/>
      <c r="O295" s="213"/>
      <c r="P295" s="214"/>
      <c r="Q295" s="215"/>
      <c r="R295" s="211"/>
      <c r="S295" s="211"/>
    </row>
    <row r="296" spans="1:19" s="230" customFormat="1">
      <c r="A296" s="210"/>
      <c r="B296" s="210"/>
      <c r="C296" s="211"/>
      <c r="D296" s="229"/>
      <c r="E296" s="210"/>
      <c r="G296" s="211"/>
      <c r="H296" s="231"/>
      <c r="I296" s="213"/>
      <c r="K296" s="211"/>
      <c r="L296" s="231"/>
      <c r="M296" s="231"/>
      <c r="N296" s="213"/>
      <c r="O296" s="213"/>
      <c r="P296" s="214"/>
      <c r="Q296" s="215"/>
      <c r="R296" s="211"/>
      <c r="S296" s="211"/>
    </row>
    <row r="297" spans="1:19" s="230" customFormat="1">
      <c r="A297" s="210"/>
      <c r="B297" s="210"/>
      <c r="C297" s="211"/>
      <c r="D297" s="229"/>
      <c r="E297" s="210"/>
      <c r="G297" s="211"/>
      <c r="H297" s="231"/>
      <c r="I297" s="213"/>
      <c r="K297" s="211"/>
      <c r="L297" s="231"/>
      <c r="M297" s="231"/>
      <c r="N297" s="213"/>
      <c r="O297" s="213"/>
      <c r="P297" s="214"/>
      <c r="Q297" s="215"/>
      <c r="R297" s="211"/>
      <c r="S297" s="211"/>
    </row>
    <row r="298" spans="1:19" s="230" customFormat="1">
      <c r="A298" s="210"/>
      <c r="B298" s="210"/>
      <c r="C298" s="211"/>
      <c r="D298" s="229"/>
      <c r="E298" s="210"/>
      <c r="G298" s="211"/>
      <c r="H298" s="231"/>
      <c r="I298" s="213"/>
      <c r="K298" s="211"/>
      <c r="L298" s="231"/>
      <c r="M298" s="231"/>
      <c r="N298" s="213"/>
      <c r="O298" s="213"/>
      <c r="P298" s="214"/>
      <c r="Q298" s="215"/>
      <c r="R298" s="211"/>
      <c r="S298" s="211"/>
    </row>
    <row r="299" spans="1:19" s="230" customFormat="1">
      <c r="A299" s="210"/>
      <c r="B299" s="210"/>
      <c r="C299" s="211"/>
      <c r="D299" s="229"/>
      <c r="E299" s="210"/>
      <c r="G299" s="211"/>
      <c r="H299" s="231"/>
      <c r="I299" s="213"/>
      <c r="K299" s="211"/>
      <c r="L299" s="231"/>
      <c r="M299" s="231"/>
      <c r="N299" s="213"/>
      <c r="O299" s="213"/>
      <c r="P299" s="214"/>
      <c r="Q299" s="215"/>
      <c r="R299" s="211"/>
      <c r="S299" s="211"/>
    </row>
    <row r="300" spans="1:19" s="230" customFormat="1">
      <c r="A300" s="210"/>
      <c r="B300" s="210"/>
      <c r="C300" s="211"/>
      <c r="D300" s="229"/>
      <c r="E300" s="210"/>
      <c r="G300" s="211"/>
      <c r="H300" s="231"/>
      <c r="I300" s="213"/>
      <c r="K300" s="211"/>
      <c r="L300" s="231"/>
      <c r="M300" s="231"/>
      <c r="N300" s="213"/>
      <c r="O300" s="213"/>
      <c r="P300" s="214"/>
      <c r="Q300" s="215"/>
      <c r="R300" s="211"/>
      <c r="S300" s="211"/>
    </row>
    <row r="301" spans="1:19" s="230" customFormat="1">
      <c r="A301" s="210"/>
      <c r="B301" s="210"/>
      <c r="C301" s="211"/>
      <c r="D301" s="229"/>
      <c r="E301" s="210"/>
      <c r="G301" s="211"/>
      <c r="H301" s="231"/>
      <c r="I301" s="213"/>
      <c r="K301" s="211"/>
      <c r="L301" s="231"/>
      <c r="M301" s="231"/>
      <c r="N301" s="213"/>
      <c r="O301" s="213"/>
      <c r="P301" s="214"/>
      <c r="Q301" s="215"/>
      <c r="R301" s="211"/>
      <c r="S301" s="211"/>
    </row>
    <row r="302" spans="1:19" s="230" customFormat="1">
      <c r="A302" s="210"/>
      <c r="B302" s="210"/>
      <c r="C302" s="211"/>
      <c r="D302" s="229"/>
      <c r="E302" s="210"/>
      <c r="G302" s="211"/>
      <c r="H302" s="231"/>
      <c r="I302" s="213"/>
      <c r="K302" s="211"/>
      <c r="L302" s="231"/>
      <c r="M302" s="231"/>
      <c r="N302" s="213"/>
      <c r="O302" s="213"/>
      <c r="P302" s="214"/>
      <c r="Q302" s="215"/>
      <c r="R302" s="211"/>
      <c r="S302" s="211"/>
    </row>
    <row r="303" spans="1:19" s="230" customFormat="1">
      <c r="A303" s="210"/>
      <c r="B303" s="210"/>
      <c r="C303" s="211"/>
      <c r="D303" s="229"/>
      <c r="E303" s="210"/>
      <c r="G303" s="211"/>
      <c r="H303" s="231"/>
      <c r="I303" s="213"/>
      <c r="K303" s="211"/>
      <c r="L303" s="231"/>
      <c r="M303" s="231"/>
      <c r="N303" s="213"/>
      <c r="O303" s="213"/>
      <c r="P303" s="214"/>
      <c r="Q303" s="215"/>
      <c r="R303" s="211"/>
      <c r="S303" s="211"/>
    </row>
    <row r="304" spans="1:19" s="230" customFormat="1">
      <c r="A304" s="210"/>
      <c r="B304" s="210"/>
      <c r="C304" s="211"/>
      <c r="D304" s="229"/>
      <c r="E304" s="210"/>
      <c r="G304" s="211"/>
      <c r="H304" s="231"/>
      <c r="I304" s="213"/>
      <c r="K304" s="211"/>
      <c r="L304" s="231"/>
      <c r="M304" s="231"/>
      <c r="N304" s="213"/>
      <c r="O304" s="213"/>
      <c r="P304" s="214"/>
      <c r="Q304" s="215"/>
      <c r="R304" s="211"/>
      <c r="S304" s="211"/>
    </row>
    <row r="305" spans="1:19" s="230" customFormat="1">
      <c r="A305" s="210"/>
      <c r="B305" s="210"/>
      <c r="C305" s="211"/>
      <c r="D305" s="229"/>
      <c r="E305" s="210"/>
      <c r="G305" s="211"/>
      <c r="H305" s="231"/>
      <c r="I305" s="213"/>
      <c r="K305" s="211"/>
      <c r="L305" s="231"/>
      <c r="M305" s="231"/>
      <c r="N305" s="213"/>
      <c r="O305" s="213"/>
      <c r="P305" s="214"/>
      <c r="Q305" s="215"/>
      <c r="R305" s="211"/>
      <c r="S305" s="211"/>
    </row>
    <row r="306" spans="1:19" s="230" customFormat="1">
      <c r="A306" s="210"/>
      <c r="B306" s="210"/>
      <c r="C306" s="211"/>
      <c r="D306" s="229"/>
      <c r="E306" s="210"/>
      <c r="G306" s="211"/>
      <c r="H306" s="231"/>
      <c r="I306" s="213"/>
      <c r="K306" s="211"/>
      <c r="L306" s="231"/>
      <c r="M306" s="231"/>
      <c r="N306" s="213"/>
      <c r="O306" s="213"/>
      <c r="P306" s="214"/>
      <c r="Q306" s="215"/>
      <c r="R306" s="211"/>
      <c r="S306" s="211"/>
    </row>
    <row r="307" spans="1:19" s="230" customFormat="1">
      <c r="A307" s="210"/>
      <c r="B307" s="210"/>
      <c r="C307" s="211"/>
      <c r="D307" s="229"/>
      <c r="E307" s="210"/>
      <c r="G307" s="211"/>
      <c r="H307" s="231"/>
      <c r="I307" s="213"/>
      <c r="K307" s="211"/>
      <c r="L307" s="231"/>
      <c r="M307" s="231"/>
      <c r="N307" s="213"/>
      <c r="O307" s="213"/>
      <c r="P307" s="214"/>
      <c r="Q307" s="215"/>
      <c r="R307" s="211"/>
      <c r="S307" s="211"/>
    </row>
    <row r="308" spans="1:19" s="230" customFormat="1">
      <c r="A308" s="210"/>
      <c r="B308" s="210"/>
      <c r="C308" s="211"/>
      <c r="D308" s="229"/>
      <c r="E308" s="210"/>
      <c r="G308" s="211"/>
      <c r="H308" s="231"/>
      <c r="I308" s="213"/>
      <c r="K308" s="211"/>
      <c r="L308" s="231"/>
      <c r="M308" s="231"/>
      <c r="N308" s="213"/>
      <c r="O308" s="213"/>
      <c r="P308" s="214"/>
      <c r="Q308" s="215"/>
      <c r="R308" s="211"/>
      <c r="S308" s="211"/>
    </row>
    <row r="309" spans="1:19" s="230" customFormat="1">
      <c r="A309" s="210"/>
      <c r="B309" s="210"/>
      <c r="C309" s="211"/>
      <c r="D309" s="229"/>
      <c r="E309" s="210"/>
      <c r="G309" s="211"/>
      <c r="H309" s="231"/>
      <c r="I309" s="213"/>
      <c r="K309" s="211"/>
      <c r="L309" s="231"/>
      <c r="M309" s="231"/>
      <c r="N309" s="213"/>
      <c r="O309" s="213"/>
      <c r="P309" s="214"/>
      <c r="Q309" s="215"/>
      <c r="R309" s="211"/>
      <c r="S309" s="211"/>
    </row>
    <row r="310" spans="1:19" s="230" customFormat="1">
      <c r="A310" s="210"/>
      <c r="B310" s="210"/>
      <c r="C310" s="211"/>
      <c r="D310" s="229"/>
      <c r="E310" s="210"/>
      <c r="G310" s="211"/>
      <c r="H310" s="231"/>
      <c r="I310" s="213"/>
      <c r="K310" s="211"/>
      <c r="L310" s="231"/>
      <c r="M310" s="231"/>
      <c r="N310" s="213"/>
      <c r="O310" s="213"/>
      <c r="P310" s="214"/>
      <c r="Q310" s="215"/>
      <c r="R310" s="211"/>
      <c r="S310" s="211"/>
    </row>
    <row r="311" spans="1:19" s="230" customFormat="1">
      <c r="A311" s="210"/>
      <c r="B311" s="210"/>
      <c r="C311" s="211"/>
      <c r="D311" s="229"/>
      <c r="E311" s="210"/>
      <c r="G311" s="211"/>
      <c r="H311" s="231"/>
      <c r="I311" s="213"/>
      <c r="K311" s="211"/>
      <c r="L311" s="231"/>
      <c r="M311" s="231"/>
      <c r="N311" s="213"/>
      <c r="O311" s="213"/>
      <c r="P311" s="214"/>
      <c r="Q311" s="215"/>
      <c r="R311" s="211"/>
      <c r="S311" s="211"/>
    </row>
    <row r="312" spans="1:19" s="230" customFormat="1">
      <c r="A312" s="210"/>
      <c r="B312" s="210"/>
      <c r="C312" s="211"/>
      <c r="D312" s="229"/>
      <c r="E312" s="210"/>
      <c r="G312" s="211"/>
      <c r="H312" s="231"/>
      <c r="I312" s="213"/>
      <c r="K312" s="211"/>
      <c r="L312" s="231"/>
      <c r="M312" s="231"/>
      <c r="N312" s="213"/>
      <c r="O312" s="213"/>
      <c r="P312" s="214"/>
      <c r="Q312" s="215"/>
      <c r="R312" s="211"/>
      <c r="S312" s="211"/>
    </row>
    <row r="313" spans="1:19" s="230" customFormat="1">
      <c r="A313" s="210"/>
      <c r="B313" s="210"/>
      <c r="C313" s="211"/>
      <c r="D313" s="229"/>
      <c r="E313" s="210"/>
      <c r="G313" s="211"/>
      <c r="H313" s="231"/>
      <c r="I313" s="213"/>
      <c r="K313" s="211"/>
      <c r="L313" s="231"/>
      <c r="M313" s="231"/>
      <c r="N313" s="213"/>
      <c r="O313" s="213"/>
      <c r="P313" s="214"/>
      <c r="Q313" s="215"/>
      <c r="R313" s="211"/>
      <c r="S313" s="211"/>
    </row>
    <row r="314" spans="1:19" s="230" customFormat="1">
      <c r="A314" s="210"/>
      <c r="B314" s="210"/>
      <c r="C314" s="211"/>
      <c r="D314" s="229"/>
      <c r="E314" s="210"/>
      <c r="G314" s="211"/>
      <c r="H314" s="231"/>
      <c r="I314" s="213"/>
      <c r="K314" s="211"/>
      <c r="L314" s="231"/>
      <c r="M314" s="231"/>
      <c r="N314" s="213"/>
      <c r="O314" s="213"/>
      <c r="P314" s="214"/>
      <c r="Q314" s="215"/>
      <c r="R314" s="211"/>
      <c r="S314" s="211"/>
    </row>
    <row r="315" spans="1:19" s="230" customFormat="1">
      <c r="A315" s="210"/>
      <c r="B315" s="210"/>
      <c r="C315" s="211"/>
      <c r="D315" s="229"/>
      <c r="E315" s="210"/>
      <c r="G315" s="211"/>
      <c r="H315" s="231"/>
      <c r="I315" s="213"/>
      <c r="K315" s="211"/>
      <c r="L315" s="231"/>
      <c r="M315" s="231"/>
      <c r="N315" s="213"/>
      <c r="O315" s="213"/>
      <c r="P315" s="214"/>
      <c r="Q315" s="215"/>
      <c r="R315" s="211"/>
      <c r="S315" s="211"/>
    </row>
    <row r="316" spans="1:19" s="230" customFormat="1">
      <c r="A316" s="210"/>
      <c r="B316" s="210"/>
      <c r="C316" s="211"/>
      <c r="D316" s="229"/>
      <c r="E316" s="210"/>
      <c r="G316" s="211"/>
      <c r="H316" s="231"/>
      <c r="I316" s="213"/>
      <c r="K316" s="211"/>
      <c r="L316" s="231"/>
      <c r="M316" s="231"/>
      <c r="N316" s="213"/>
      <c r="O316" s="213"/>
      <c r="P316" s="214"/>
      <c r="Q316" s="215"/>
      <c r="R316" s="211"/>
      <c r="S316" s="211"/>
    </row>
    <row r="317" spans="1:19" s="230" customFormat="1">
      <c r="A317" s="210"/>
      <c r="B317" s="210"/>
      <c r="C317" s="211"/>
      <c r="D317" s="229"/>
      <c r="E317" s="210"/>
      <c r="G317" s="211"/>
      <c r="H317" s="231"/>
      <c r="I317" s="213"/>
      <c r="K317" s="211"/>
      <c r="L317" s="231"/>
      <c r="M317" s="231"/>
      <c r="N317" s="213"/>
      <c r="O317" s="213"/>
      <c r="P317" s="214"/>
      <c r="Q317" s="215"/>
      <c r="R317" s="211"/>
      <c r="S317" s="211"/>
    </row>
    <row r="318" spans="1:19" s="230" customFormat="1">
      <c r="A318" s="210"/>
      <c r="B318" s="210"/>
      <c r="C318" s="211"/>
      <c r="D318" s="229"/>
      <c r="E318" s="210"/>
      <c r="G318" s="211"/>
      <c r="H318" s="231"/>
      <c r="I318" s="213"/>
      <c r="K318" s="211"/>
      <c r="L318" s="231"/>
      <c r="M318" s="231"/>
      <c r="N318" s="213"/>
      <c r="O318" s="213"/>
      <c r="P318" s="214"/>
      <c r="Q318" s="215"/>
      <c r="R318" s="211"/>
      <c r="S318" s="211"/>
    </row>
    <row r="319" spans="1:19" s="230" customFormat="1">
      <c r="A319" s="210"/>
      <c r="B319" s="210"/>
      <c r="C319" s="211"/>
      <c r="D319" s="229"/>
      <c r="E319" s="210"/>
      <c r="G319" s="211"/>
      <c r="H319" s="231"/>
      <c r="I319" s="213"/>
      <c r="K319" s="211"/>
      <c r="L319" s="231"/>
      <c r="M319" s="231"/>
      <c r="N319" s="213"/>
      <c r="O319" s="213"/>
      <c r="P319" s="214"/>
      <c r="Q319" s="215"/>
      <c r="R319" s="211"/>
      <c r="S319" s="211"/>
    </row>
    <row r="320" spans="1:19" s="230" customFormat="1">
      <c r="A320" s="210"/>
      <c r="B320" s="210"/>
      <c r="C320" s="211"/>
      <c r="D320" s="229"/>
      <c r="E320" s="210"/>
      <c r="G320" s="211"/>
      <c r="H320" s="231"/>
      <c r="I320" s="213"/>
      <c r="K320" s="211"/>
      <c r="L320" s="231"/>
      <c r="M320" s="231"/>
      <c r="N320" s="213"/>
      <c r="O320" s="213"/>
      <c r="P320" s="214"/>
      <c r="Q320" s="215"/>
      <c r="R320" s="211"/>
      <c r="S320" s="211"/>
    </row>
    <row r="321" spans="1:19" s="230" customFormat="1">
      <c r="A321" s="210"/>
      <c r="B321" s="210"/>
      <c r="C321" s="211"/>
      <c r="D321" s="229"/>
      <c r="E321" s="210"/>
      <c r="G321" s="211"/>
      <c r="H321" s="231"/>
      <c r="I321" s="213"/>
      <c r="K321" s="211"/>
      <c r="L321" s="231"/>
      <c r="M321" s="231"/>
      <c r="N321" s="213"/>
      <c r="O321" s="213"/>
      <c r="P321" s="214"/>
      <c r="Q321" s="215"/>
      <c r="R321" s="211"/>
      <c r="S321" s="211"/>
    </row>
    <row r="322" spans="1:19" s="230" customFormat="1">
      <c r="A322" s="210"/>
      <c r="B322" s="210"/>
      <c r="C322" s="211"/>
      <c r="D322" s="229"/>
      <c r="E322" s="210"/>
      <c r="G322" s="211"/>
      <c r="H322" s="231"/>
      <c r="I322" s="213"/>
      <c r="K322" s="211"/>
      <c r="L322" s="231"/>
      <c r="M322" s="231"/>
      <c r="N322" s="213"/>
      <c r="O322" s="213"/>
      <c r="P322" s="214"/>
      <c r="Q322" s="215"/>
      <c r="R322" s="211"/>
      <c r="S322" s="211"/>
    </row>
    <row r="323" spans="1:19" s="230" customFormat="1">
      <c r="A323" s="210"/>
      <c r="B323" s="210"/>
      <c r="C323" s="211"/>
      <c r="D323" s="229"/>
      <c r="E323" s="210"/>
      <c r="G323" s="211"/>
      <c r="H323" s="231"/>
      <c r="I323" s="213"/>
      <c r="K323" s="211"/>
      <c r="L323" s="231"/>
      <c r="M323" s="231"/>
      <c r="N323" s="213"/>
      <c r="O323" s="213"/>
      <c r="P323" s="214"/>
      <c r="Q323" s="215"/>
      <c r="R323" s="211"/>
      <c r="S323" s="211"/>
    </row>
    <row r="324" spans="1:19" s="230" customFormat="1">
      <c r="A324" s="210"/>
      <c r="B324" s="210"/>
      <c r="C324" s="211"/>
      <c r="D324" s="229"/>
      <c r="E324" s="210"/>
      <c r="G324" s="211"/>
      <c r="H324" s="231"/>
      <c r="I324" s="213"/>
      <c r="K324" s="211"/>
      <c r="L324" s="231"/>
      <c r="M324" s="231"/>
      <c r="N324" s="213"/>
      <c r="O324" s="213"/>
      <c r="P324" s="214"/>
      <c r="Q324" s="215"/>
      <c r="R324" s="211"/>
      <c r="S324" s="211"/>
    </row>
    <row r="325" spans="1:19" s="230" customFormat="1">
      <c r="A325" s="210"/>
      <c r="B325" s="210"/>
      <c r="C325" s="211"/>
      <c r="D325" s="229"/>
      <c r="E325" s="210"/>
      <c r="G325" s="211"/>
      <c r="H325" s="231"/>
      <c r="I325" s="213"/>
      <c r="K325" s="211"/>
      <c r="L325" s="231"/>
      <c r="M325" s="231"/>
      <c r="N325" s="213"/>
      <c r="O325" s="213"/>
      <c r="P325" s="214"/>
      <c r="Q325" s="215"/>
      <c r="R325" s="211"/>
      <c r="S325" s="211"/>
    </row>
    <row r="326" spans="1:19" s="230" customFormat="1">
      <c r="A326" s="210"/>
      <c r="B326" s="210"/>
      <c r="C326" s="211"/>
      <c r="D326" s="229"/>
      <c r="E326" s="210"/>
      <c r="G326" s="211"/>
      <c r="H326" s="231"/>
      <c r="I326" s="213"/>
      <c r="K326" s="211"/>
      <c r="L326" s="231"/>
      <c r="M326" s="231"/>
      <c r="N326" s="213"/>
      <c r="O326" s="213"/>
      <c r="P326" s="214"/>
      <c r="Q326" s="215"/>
      <c r="R326" s="211"/>
      <c r="S326" s="211"/>
    </row>
    <row r="327" spans="1:19" s="230" customFormat="1">
      <c r="A327" s="210"/>
      <c r="B327" s="210"/>
      <c r="C327" s="211"/>
      <c r="D327" s="229"/>
      <c r="E327" s="210"/>
      <c r="G327" s="211"/>
      <c r="H327" s="231"/>
      <c r="I327" s="213"/>
      <c r="K327" s="211"/>
      <c r="L327" s="231"/>
      <c r="M327" s="231"/>
      <c r="N327" s="213"/>
      <c r="O327" s="213"/>
      <c r="P327" s="214"/>
      <c r="Q327" s="215"/>
      <c r="R327" s="211"/>
      <c r="S327" s="211"/>
    </row>
    <row r="328" spans="1:19" s="230" customFormat="1">
      <c r="A328" s="210"/>
      <c r="B328" s="210"/>
      <c r="C328" s="211"/>
      <c r="D328" s="229"/>
      <c r="E328" s="210"/>
      <c r="G328" s="211"/>
      <c r="H328" s="231"/>
      <c r="I328" s="213"/>
      <c r="K328" s="211"/>
      <c r="L328" s="231"/>
      <c r="M328" s="231"/>
      <c r="N328" s="213"/>
      <c r="O328" s="213"/>
      <c r="P328" s="214"/>
      <c r="Q328" s="215"/>
      <c r="R328" s="211"/>
      <c r="S328" s="211"/>
    </row>
    <row r="329" spans="1:19" s="230" customFormat="1">
      <c r="A329" s="210"/>
      <c r="B329" s="210"/>
      <c r="C329" s="211"/>
      <c r="D329" s="229"/>
      <c r="E329" s="210"/>
      <c r="G329" s="211"/>
      <c r="H329" s="231"/>
      <c r="I329" s="213"/>
      <c r="K329" s="211"/>
      <c r="L329" s="231"/>
      <c r="M329" s="231"/>
      <c r="N329" s="213"/>
      <c r="O329" s="213"/>
      <c r="P329" s="214"/>
      <c r="Q329" s="215"/>
      <c r="R329" s="211"/>
      <c r="S329" s="211"/>
    </row>
    <row r="330" spans="1:19" s="230" customFormat="1">
      <c r="A330" s="210"/>
      <c r="B330" s="210"/>
      <c r="C330" s="211"/>
      <c r="D330" s="229"/>
      <c r="E330" s="210"/>
      <c r="G330" s="211"/>
      <c r="H330" s="231"/>
      <c r="I330" s="213"/>
      <c r="K330" s="211"/>
      <c r="L330" s="231"/>
      <c r="M330" s="231"/>
      <c r="N330" s="213"/>
      <c r="O330" s="213"/>
      <c r="P330" s="214"/>
      <c r="Q330" s="215"/>
      <c r="R330" s="211"/>
      <c r="S330" s="211"/>
    </row>
    <row r="331" spans="1:19" s="230" customFormat="1">
      <c r="A331" s="210"/>
      <c r="B331" s="210"/>
      <c r="C331" s="211"/>
      <c r="D331" s="229"/>
      <c r="E331" s="210"/>
      <c r="G331" s="211"/>
      <c r="H331" s="231"/>
      <c r="I331" s="213"/>
      <c r="K331" s="211"/>
      <c r="L331" s="231"/>
      <c r="M331" s="231"/>
      <c r="N331" s="213"/>
      <c r="O331" s="213"/>
      <c r="P331" s="214"/>
      <c r="Q331" s="215"/>
      <c r="R331" s="211"/>
      <c r="S331" s="211"/>
    </row>
    <row r="332" spans="1:19" s="230" customFormat="1">
      <c r="A332" s="210"/>
      <c r="B332" s="210"/>
      <c r="C332" s="211"/>
      <c r="D332" s="229"/>
      <c r="E332" s="210"/>
      <c r="G332" s="211"/>
      <c r="H332" s="231"/>
      <c r="I332" s="213"/>
      <c r="K332" s="211"/>
      <c r="L332" s="231"/>
      <c r="M332" s="231"/>
      <c r="N332" s="213"/>
      <c r="O332" s="213"/>
      <c r="P332" s="214"/>
      <c r="Q332" s="215"/>
      <c r="R332" s="211"/>
      <c r="S332" s="211"/>
    </row>
    <row r="333" spans="1:19" s="230" customFormat="1">
      <c r="A333" s="210"/>
      <c r="B333" s="210"/>
      <c r="C333" s="211"/>
      <c r="D333" s="229"/>
      <c r="E333" s="210"/>
      <c r="G333" s="211"/>
      <c r="H333" s="231"/>
      <c r="I333" s="213"/>
      <c r="K333" s="211"/>
      <c r="L333" s="231"/>
      <c r="M333" s="231"/>
      <c r="N333" s="213"/>
      <c r="O333" s="213"/>
      <c r="P333" s="214"/>
      <c r="Q333" s="215"/>
      <c r="R333" s="211"/>
      <c r="S333" s="211"/>
    </row>
    <row r="334" spans="1:19" s="230" customFormat="1">
      <c r="A334" s="210"/>
      <c r="B334" s="210"/>
      <c r="C334" s="211"/>
      <c r="D334" s="229"/>
      <c r="E334" s="210"/>
      <c r="G334" s="211"/>
      <c r="H334" s="231"/>
      <c r="I334" s="213"/>
      <c r="K334" s="211"/>
      <c r="L334" s="231"/>
      <c r="M334" s="231"/>
      <c r="N334" s="213"/>
      <c r="O334" s="213"/>
      <c r="P334" s="214"/>
      <c r="Q334" s="215"/>
      <c r="R334" s="211"/>
      <c r="S334" s="211"/>
    </row>
    <row r="335" spans="1:19" s="230" customFormat="1">
      <c r="A335" s="210"/>
      <c r="B335" s="210"/>
      <c r="C335" s="211"/>
      <c r="D335" s="229"/>
      <c r="E335" s="210"/>
      <c r="G335" s="211"/>
      <c r="H335" s="231"/>
      <c r="I335" s="213"/>
      <c r="K335" s="211"/>
      <c r="L335" s="231"/>
      <c r="M335" s="231"/>
      <c r="N335" s="213"/>
      <c r="O335" s="213"/>
      <c r="P335" s="214"/>
      <c r="Q335" s="215"/>
      <c r="R335" s="211"/>
      <c r="S335" s="211"/>
    </row>
    <row r="336" spans="1:19" s="230" customFormat="1">
      <c r="A336" s="210"/>
      <c r="B336" s="210"/>
      <c r="C336" s="211"/>
      <c r="D336" s="229"/>
      <c r="E336" s="210"/>
      <c r="G336" s="211"/>
      <c r="H336" s="231"/>
      <c r="I336" s="213"/>
      <c r="K336" s="211"/>
      <c r="L336" s="231"/>
      <c r="M336" s="231"/>
      <c r="N336" s="213"/>
      <c r="O336" s="213"/>
      <c r="P336" s="214"/>
      <c r="Q336" s="215"/>
      <c r="R336" s="211"/>
      <c r="S336" s="211"/>
    </row>
    <row r="337" spans="1:19" s="230" customFormat="1">
      <c r="A337" s="210"/>
      <c r="B337" s="210"/>
      <c r="C337" s="211"/>
      <c r="D337" s="229"/>
      <c r="E337" s="210"/>
      <c r="G337" s="211"/>
      <c r="H337" s="231"/>
      <c r="I337" s="213"/>
      <c r="K337" s="211"/>
      <c r="L337" s="231"/>
      <c r="M337" s="231"/>
      <c r="N337" s="213"/>
      <c r="O337" s="213"/>
      <c r="P337" s="214"/>
      <c r="Q337" s="215"/>
      <c r="R337" s="211"/>
      <c r="S337" s="211"/>
    </row>
    <row r="338" spans="1:19" s="230" customFormat="1">
      <c r="A338" s="210"/>
      <c r="B338" s="210"/>
      <c r="C338" s="211"/>
      <c r="D338" s="229"/>
      <c r="E338" s="210"/>
      <c r="G338" s="211"/>
      <c r="H338" s="231"/>
      <c r="I338" s="213"/>
      <c r="K338" s="211"/>
      <c r="L338" s="231"/>
      <c r="M338" s="231"/>
      <c r="N338" s="213"/>
      <c r="O338" s="213"/>
      <c r="P338" s="214"/>
      <c r="Q338" s="215"/>
      <c r="R338" s="211"/>
      <c r="S338" s="211"/>
    </row>
    <row r="339" spans="1:19" s="230" customFormat="1">
      <c r="A339" s="210"/>
      <c r="B339" s="210"/>
      <c r="C339" s="211"/>
      <c r="D339" s="229"/>
      <c r="E339" s="210"/>
      <c r="G339" s="211"/>
      <c r="H339" s="231"/>
      <c r="I339" s="213"/>
      <c r="K339" s="211"/>
      <c r="L339" s="231"/>
      <c r="M339" s="231"/>
      <c r="N339" s="213"/>
      <c r="O339" s="213"/>
      <c r="P339" s="214"/>
      <c r="Q339" s="215"/>
      <c r="R339" s="211"/>
      <c r="S339" s="211"/>
    </row>
    <row r="340" spans="1:19" s="230" customFormat="1">
      <c r="A340" s="210"/>
      <c r="B340" s="210"/>
      <c r="C340" s="211"/>
      <c r="D340" s="229"/>
      <c r="E340" s="210"/>
      <c r="G340" s="211"/>
      <c r="H340" s="231"/>
      <c r="I340" s="213"/>
      <c r="K340" s="211"/>
      <c r="L340" s="231"/>
      <c r="M340" s="231"/>
      <c r="N340" s="213"/>
      <c r="O340" s="213"/>
      <c r="P340" s="214"/>
      <c r="Q340" s="215"/>
      <c r="R340" s="211"/>
      <c r="S340" s="211"/>
    </row>
    <row r="341" spans="1:19" s="230" customFormat="1">
      <c r="A341" s="210"/>
      <c r="B341" s="210"/>
      <c r="C341" s="211"/>
      <c r="D341" s="229"/>
      <c r="E341" s="210"/>
      <c r="G341" s="211"/>
      <c r="H341" s="231"/>
      <c r="I341" s="213"/>
      <c r="K341" s="211"/>
      <c r="L341" s="231"/>
      <c r="M341" s="231"/>
      <c r="N341" s="213"/>
      <c r="O341" s="213"/>
      <c r="P341" s="214"/>
      <c r="Q341" s="215"/>
      <c r="R341" s="211"/>
      <c r="S341" s="211"/>
    </row>
    <row r="342" spans="1:19" s="230" customFormat="1">
      <c r="A342" s="210"/>
      <c r="B342" s="210"/>
      <c r="C342" s="211"/>
      <c r="D342" s="229"/>
      <c r="E342" s="210"/>
      <c r="G342" s="211"/>
      <c r="H342" s="231"/>
      <c r="I342" s="213"/>
      <c r="K342" s="211"/>
      <c r="L342" s="231"/>
      <c r="M342" s="231"/>
      <c r="N342" s="213"/>
      <c r="O342" s="213"/>
      <c r="P342" s="214"/>
      <c r="Q342" s="215"/>
      <c r="R342" s="211"/>
      <c r="S342" s="211"/>
    </row>
    <row r="343" spans="1:19" s="230" customFormat="1">
      <c r="A343" s="210"/>
      <c r="B343" s="210"/>
      <c r="C343" s="211"/>
      <c r="D343" s="229"/>
      <c r="E343" s="210"/>
      <c r="G343" s="211"/>
      <c r="H343" s="231"/>
      <c r="I343" s="213"/>
      <c r="K343" s="211"/>
      <c r="L343" s="231"/>
      <c r="M343" s="231"/>
      <c r="N343" s="213"/>
      <c r="O343" s="213"/>
      <c r="P343" s="214"/>
      <c r="Q343" s="215"/>
      <c r="R343" s="211"/>
      <c r="S343" s="211"/>
    </row>
    <row r="344" spans="1:19" s="230" customFormat="1">
      <c r="A344" s="210"/>
      <c r="B344" s="210"/>
      <c r="C344" s="211"/>
      <c r="D344" s="229"/>
      <c r="E344" s="210"/>
      <c r="G344" s="211"/>
      <c r="H344" s="231"/>
      <c r="I344" s="213"/>
      <c r="K344" s="211"/>
      <c r="L344" s="231"/>
      <c r="M344" s="231"/>
      <c r="N344" s="213"/>
      <c r="O344" s="213"/>
      <c r="P344" s="214"/>
      <c r="Q344" s="215"/>
      <c r="R344" s="211"/>
      <c r="S344" s="211"/>
    </row>
    <row r="345" spans="1:19" s="230" customFormat="1">
      <c r="A345" s="210"/>
      <c r="B345" s="210"/>
      <c r="C345" s="211"/>
      <c r="D345" s="229"/>
      <c r="E345" s="210"/>
      <c r="G345" s="211"/>
      <c r="H345" s="231"/>
      <c r="I345" s="213"/>
      <c r="K345" s="211"/>
      <c r="L345" s="231"/>
      <c r="M345" s="231"/>
      <c r="N345" s="213"/>
      <c r="O345" s="213"/>
      <c r="P345" s="214"/>
      <c r="Q345" s="215"/>
      <c r="R345" s="211"/>
      <c r="S345" s="211"/>
    </row>
    <row r="346" spans="1:19" s="230" customFormat="1">
      <c r="A346" s="210"/>
      <c r="B346" s="210"/>
      <c r="C346" s="211"/>
      <c r="D346" s="229"/>
      <c r="E346" s="210"/>
      <c r="G346" s="211"/>
      <c r="H346" s="231"/>
      <c r="I346" s="213"/>
      <c r="K346" s="211"/>
      <c r="L346" s="231"/>
      <c r="M346" s="231"/>
      <c r="N346" s="213"/>
      <c r="O346" s="213"/>
      <c r="P346" s="214"/>
      <c r="Q346" s="215"/>
      <c r="R346" s="211"/>
      <c r="S346" s="211"/>
    </row>
    <row r="347" spans="1:19" s="230" customFormat="1">
      <c r="A347" s="210"/>
      <c r="B347" s="210"/>
      <c r="C347" s="211"/>
      <c r="D347" s="229"/>
      <c r="E347" s="210"/>
      <c r="G347" s="211"/>
      <c r="H347" s="231"/>
      <c r="I347" s="213"/>
      <c r="K347" s="211"/>
      <c r="L347" s="231"/>
      <c r="M347" s="231"/>
      <c r="N347" s="213"/>
      <c r="O347" s="213"/>
      <c r="P347" s="214"/>
      <c r="Q347" s="215"/>
      <c r="R347" s="211"/>
      <c r="S347" s="211"/>
    </row>
    <row r="348" spans="1:19" s="230" customFormat="1">
      <c r="A348" s="210"/>
      <c r="B348" s="210"/>
      <c r="C348" s="211"/>
      <c r="D348" s="229"/>
      <c r="E348" s="210"/>
      <c r="G348" s="211"/>
      <c r="H348" s="231"/>
      <c r="I348" s="213"/>
      <c r="K348" s="211"/>
      <c r="L348" s="231"/>
      <c r="M348" s="231"/>
      <c r="N348" s="213"/>
      <c r="O348" s="213"/>
      <c r="P348" s="214"/>
      <c r="Q348" s="215"/>
      <c r="R348" s="211"/>
      <c r="S348" s="211"/>
    </row>
    <row r="349" spans="1:19" s="230" customFormat="1">
      <c r="A349" s="210"/>
      <c r="B349" s="210"/>
      <c r="C349" s="211"/>
      <c r="D349" s="229"/>
      <c r="E349" s="210"/>
      <c r="G349" s="211"/>
      <c r="H349" s="231"/>
      <c r="I349" s="213"/>
      <c r="K349" s="211"/>
      <c r="L349" s="231"/>
      <c r="M349" s="231"/>
      <c r="N349" s="213"/>
      <c r="O349" s="213"/>
      <c r="P349" s="214"/>
      <c r="Q349" s="215"/>
      <c r="R349" s="211"/>
      <c r="S349" s="211"/>
    </row>
    <row r="350" spans="1:19" s="230" customFormat="1">
      <c r="A350" s="210"/>
      <c r="B350" s="210"/>
      <c r="C350" s="211"/>
      <c r="D350" s="229"/>
      <c r="E350" s="210"/>
      <c r="G350" s="211"/>
      <c r="H350" s="231"/>
      <c r="I350" s="213"/>
      <c r="K350" s="211"/>
      <c r="L350" s="231"/>
      <c r="M350" s="231"/>
      <c r="N350" s="213"/>
      <c r="O350" s="213"/>
      <c r="P350" s="214"/>
      <c r="Q350" s="215"/>
      <c r="R350" s="211"/>
      <c r="S350" s="211"/>
    </row>
    <row r="351" spans="1:19" s="230" customFormat="1">
      <c r="A351" s="210"/>
      <c r="B351" s="210"/>
      <c r="C351" s="211"/>
      <c r="D351" s="229"/>
      <c r="E351" s="210"/>
      <c r="G351" s="211"/>
      <c r="H351" s="231"/>
      <c r="I351" s="213"/>
      <c r="K351" s="211"/>
      <c r="L351" s="231"/>
      <c r="M351" s="231"/>
      <c r="N351" s="213"/>
      <c r="O351" s="213"/>
      <c r="P351" s="214"/>
      <c r="Q351" s="215"/>
      <c r="R351" s="211"/>
      <c r="S351" s="211"/>
    </row>
    <row r="352" spans="1:19" s="230" customFormat="1">
      <c r="A352" s="210"/>
      <c r="B352" s="210"/>
      <c r="C352" s="211"/>
      <c r="D352" s="229"/>
      <c r="E352" s="210"/>
      <c r="G352" s="211"/>
      <c r="H352" s="231"/>
      <c r="I352" s="213"/>
      <c r="K352" s="211"/>
      <c r="L352" s="231"/>
      <c r="M352" s="231"/>
      <c r="N352" s="213"/>
      <c r="O352" s="213"/>
      <c r="P352" s="214"/>
      <c r="Q352" s="215"/>
      <c r="R352" s="211"/>
      <c r="S352" s="211"/>
    </row>
    <row r="353" spans="1:19" s="230" customFormat="1">
      <c r="A353" s="210"/>
      <c r="B353" s="210"/>
      <c r="C353" s="211"/>
      <c r="D353" s="229"/>
      <c r="E353" s="210"/>
      <c r="G353" s="211"/>
      <c r="H353" s="231"/>
      <c r="I353" s="213"/>
      <c r="K353" s="211"/>
      <c r="L353" s="231"/>
      <c r="M353" s="231"/>
      <c r="N353" s="213"/>
      <c r="O353" s="213"/>
      <c r="P353" s="214"/>
      <c r="Q353" s="215"/>
      <c r="R353" s="211"/>
      <c r="S353" s="211"/>
    </row>
    <row r="354" spans="1:19" s="230" customFormat="1">
      <c r="A354" s="210"/>
      <c r="B354" s="210"/>
      <c r="C354" s="211"/>
      <c r="D354" s="229"/>
      <c r="E354" s="210"/>
      <c r="G354" s="211"/>
      <c r="H354" s="231"/>
      <c r="I354" s="213"/>
      <c r="K354" s="211"/>
      <c r="L354" s="231"/>
      <c r="M354" s="231"/>
      <c r="N354" s="213"/>
      <c r="O354" s="213"/>
      <c r="P354" s="214"/>
      <c r="Q354" s="215"/>
      <c r="R354" s="211"/>
      <c r="S354" s="211"/>
    </row>
    <row r="355" spans="1:19" s="230" customFormat="1">
      <c r="A355" s="210"/>
      <c r="B355" s="210"/>
      <c r="C355" s="211"/>
      <c r="D355" s="229"/>
      <c r="E355" s="210"/>
      <c r="G355" s="211"/>
      <c r="H355" s="231"/>
      <c r="I355" s="213"/>
      <c r="K355" s="211"/>
      <c r="L355" s="231"/>
      <c r="M355" s="231"/>
      <c r="N355" s="213"/>
      <c r="O355" s="213"/>
      <c r="P355" s="214"/>
      <c r="Q355" s="215"/>
      <c r="R355" s="211"/>
      <c r="S355" s="211"/>
    </row>
    <row r="356" spans="1:19" s="230" customFormat="1">
      <c r="A356" s="210"/>
      <c r="B356" s="210"/>
      <c r="C356" s="211"/>
      <c r="D356" s="229"/>
      <c r="E356" s="210"/>
      <c r="G356" s="211"/>
      <c r="H356" s="231"/>
      <c r="I356" s="213"/>
      <c r="K356" s="211"/>
      <c r="L356" s="231"/>
      <c r="M356" s="231"/>
      <c r="N356" s="213"/>
      <c r="O356" s="213"/>
      <c r="P356" s="214"/>
      <c r="Q356" s="215"/>
      <c r="R356" s="211"/>
      <c r="S356" s="211"/>
    </row>
    <row r="357" spans="1:19" s="230" customFormat="1">
      <c r="A357" s="210"/>
      <c r="B357" s="210"/>
      <c r="C357" s="211"/>
      <c r="D357" s="229"/>
      <c r="E357" s="210"/>
      <c r="G357" s="211"/>
      <c r="H357" s="231"/>
      <c r="I357" s="213"/>
      <c r="K357" s="211"/>
      <c r="L357" s="231"/>
      <c r="M357" s="231"/>
      <c r="N357" s="213"/>
      <c r="O357" s="213"/>
      <c r="P357" s="214"/>
      <c r="Q357" s="215"/>
      <c r="R357" s="211"/>
      <c r="S357" s="211"/>
    </row>
    <row r="358" spans="1:19" s="230" customFormat="1">
      <c r="A358" s="210"/>
      <c r="B358" s="210"/>
      <c r="C358" s="211"/>
      <c r="D358" s="229"/>
      <c r="E358" s="210"/>
      <c r="G358" s="211"/>
      <c r="H358" s="231"/>
      <c r="I358" s="213"/>
      <c r="K358" s="211"/>
      <c r="L358" s="231"/>
      <c r="M358" s="231"/>
      <c r="N358" s="213"/>
      <c r="O358" s="213"/>
      <c r="P358" s="214"/>
      <c r="Q358" s="215"/>
      <c r="R358" s="211"/>
      <c r="S358" s="211"/>
    </row>
    <row r="359" spans="1:19" s="230" customFormat="1">
      <c r="A359" s="210"/>
      <c r="B359" s="210"/>
      <c r="C359" s="211"/>
      <c r="D359" s="229"/>
      <c r="E359" s="210"/>
      <c r="G359" s="211"/>
      <c r="H359" s="231"/>
      <c r="I359" s="213"/>
      <c r="K359" s="211"/>
      <c r="L359" s="231"/>
      <c r="M359" s="231"/>
      <c r="N359" s="213"/>
      <c r="O359" s="213"/>
      <c r="P359" s="214"/>
      <c r="Q359" s="215"/>
      <c r="R359" s="211"/>
      <c r="S359" s="211"/>
    </row>
    <row r="360" spans="1:19" s="230" customFormat="1">
      <c r="A360" s="210"/>
      <c r="B360" s="210"/>
      <c r="C360" s="211"/>
      <c r="D360" s="229"/>
      <c r="E360" s="210"/>
      <c r="G360" s="211"/>
      <c r="H360" s="231"/>
      <c r="I360" s="213"/>
      <c r="K360" s="211"/>
      <c r="L360" s="231"/>
      <c r="M360" s="231"/>
      <c r="N360" s="213"/>
      <c r="O360" s="213"/>
      <c r="P360" s="214"/>
      <c r="Q360" s="215"/>
      <c r="R360" s="211"/>
      <c r="S360" s="211"/>
    </row>
    <row r="361" spans="1:19" s="230" customFormat="1">
      <c r="A361" s="210"/>
      <c r="B361" s="210"/>
      <c r="C361" s="211"/>
      <c r="D361" s="229"/>
      <c r="E361" s="210"/>
      <c r="G361" s="211"/>
      <c r="H361" s="231"/>
      <c r="I361" s="213"/>
      <c r="K361" s="211"/>
      <c r="L361" s="231"/>
      <c r="M361" s="231"/>
      <c r="N361" s="213"/>
      <c r="O361" s="213"/>
      <c r="P361" s="214"/>
      <c r="Q361" s="215"/>
      <c r="R361" s="211"/>
      <c r="S361" s="211"/>
    </row>
    <row r="362" spans="1:19" s="230" customFormat="1">
      <c r="A362" s="210"/>
      <c r="B362" s="210"/>
      <c r="C362" s="211"/>
      <c r="D362" s="229"/>
      <c r="E362" s="210"/>
      <c r="G362" s="211"/>
      <c r="H362" s="231"/>
      <c r="I362" s="213"/>
      <c r="K362" s="211"/>
      <c r="L362" s="231"/>
      <c r="M362" s="231"/>
      <c r="N362" s="213"/>
      <c r="O362" s="213"/>
      <c r="P362" s="214"/>
      <c r="Q362" s="215"/>
      <c r="R362" s="211"/>
      <c r="S362" s="211"/>
    </row>
    <row r="363" spans="1:19" s="230" customFormat="1">
      <c r="A363" s="210"/>
      <c r="B363" s="210"/>
      <c r="C363" s="211"/>
      <c r="D363" s="229"/>
      <c r="E363" s="210"/>
      <c r="G363" s="211"/>
      <c r="H363" s="231"/>
      <c r="I363" s="213"/>
      <c r="K363" s="211"/>
      <c r="L363" s="231"/>
      <c r="M363" s="231"/>
      <c r="N363" s="213"/>
      <c r="O363" s="213"/>
      <c r="P363" s="214"/>
      <c r="Q363" s="215"/>
      <c r="R363" s="211"/>
      <c r="S363" s="211"/>
    </row>
    <row r="364" spans="1:19" s="230" customFormat="1">
      <c r="A364" s="210"/>
      <c r="B364" s="210"/>
      <c r="C364" s="211"/>
      <c r="D364" s="229"/>
      <c r="E364" s="210"/>
      <c r="G364" s="211"/>
      <c r="H364" s="231"/>
      <c r="I364" s="213"/>
      <c r="K364" s="211"/>
      <c r="L364" s="231"/>
      <c r="M364" s="231"/>
      <c r="N364" s="213"/>
      <c r="O364" s="213"/>
      <c r="P364" s="214"/>
      <c r="Q364" s="215"/>
      <c r="R364" s="211"/>
      <c r="S364" s="211"/>
    </row>
    <row r="365" spans="1:19" s="230" customFormat="1">
      <c r="A365" s="210"/>
      <c r="B365" s="210"/>
      <c r="C365" s="211"/>
      <c r="D365" s="229"/>
      <c r="E365" s="210"/>
      <c r="G365" s="211"/>
      <c r="H365" s="231"/>
      <c r="I365" s="213"/>
      <c r="K365" s="211"/>
      <c r="L365" s="231"/>
      <c r="M365" s="231"/>
      <c r="N365" s="213"/>
      <c r="O365" s="213"/>
      <c r="P365" s="214"/>
      <c r="Q365" s="215"/>
      <c r="R365" s="211"/>
      <c r="S365" s="211"/>
    </row>
    <row r="366" spans="1:19" s="230" customFormat="1">
      <c r="A366" s="210"/>
      <c r="B366" s="210"/>
      <c r="C366" s="211"/>
      <c r="D366" s="229"/>
      <c r="E366" s="210"/>
      <c r="G366" s="211"/>
      <c r="H366" s="231"/>
      <c r="I366" s="213"/>
      <c r="K366" s="211"/>
      <c r="L366" s="231"/>
      <c r="M366" s="231"/>
      <c r="N366" s="213"/>
      <c r="O366" s="213"/>
      <c r="P366" s="214"/>
      <c r="Q366" s="215"/>
      <c r="R366" s="211"/>
      <c r="S366" s="211"/>
    </row>
    <row r="367" spans="1:19" s="230" customFormat="1">
      <c r="A367" s="210"/>
      <c r="B367" s="210"/>
      <c r="C367" s="211"/>
      <c r="D367" s="229"/>
      <c r="E367" s="210"/>
      <c r="G367" s="211"/>
      <c r="H367" s="231"/>
      <c r="I367" s="213"/>
      <c r="K367" s="211"/>
      <c r="L367" s="231"/>
      <c r="M367" s="231"/>
      <c r="N367" s="213"/>
      <c r="O367" s="213"/>
      <c r="P367" s="214"/>
      <c r="Q367" s="215"/>
      <c r="R367" s="211"/>
      <c r="S367" s="211"/>
    </row>
    <row r="368" spans="1:19" s="230" customFormat="1">
      <c r="A368" s="210"/>
      <c r="B368" s="210"/>
      <c r="C368" s="211"/>
      <c r="D368" s="229"/>
      <c r="E368" s="210"/>
      <c r="G368" s="211"/>
      <c r="H368" s="231"/>
      <c r="I368" s="213"/>
      <c r="K368" s="211"/>
      <c r="L368" s="231"/>
      <c r="M368" s="231"/>
      <c r="N368" s="213"/>
      <c r="O368" s="213"/>
      <c r="P368" s="214"/>
      <c r="Q368" s="215"/>
      <c r="R368" s="211"/>
      <c r="S368" s="211"/>
    </row>
    <row r="369" spans="1:19" s="230" customFormat="1">
      <c r="A369" s="210"/>
      <c r="B369" s="210"/>
      <c r="C369" s="211"/>
      <c r="D369" s="229"/>
      <c r="E369" s="210"/>
      <c r="G369" s="211"/>
      <c r="H369" s="231"/>
      <c r="I369" s="213"/>
      <c r="K369" s="211"/>
      <c r="L369" s="231"/>
      <c r="M369" s="231"/>
      <c r="N369" s="213"/>
      <c r="O369" s="213"/>
      <c r="P369" s="214"/>
      <c r="Q369" s="215"/>
      <c r="R369" s="211"/>
      <c r="S369" s="211"/>
    </row>
    <row r="370" spans="1:19" s="230" customFormat="1">
      <c r="A370" s="210"/>
      <c r="B370" s="210"/>
      <c r="C370" s="211"/>
      <c r="D370" s="229"/>
      <c r="E370" s="210"/>
      <c r="G370" s="211"/>
      <c r="H370" s="231"/>
      <c r="I370" s="213"/>
      <c r="K370" s="211"/>
      <c r="L370" s="231"/>
      <c r="M370" s="231"/>
      <c r="N370" s="213"/>
      <c r="O370" s="213"/>
      <c r="P370" s="214"/>
      <c r="Q370" s="215"/>
      <c r="R370" s="211"/>
      <c r="S370" s="211"/>
    </row>
    <row r="371" spans="1:19" s="230" customFormat="1">
      <c r="A371" s="210"/>
      <c r="B371" s="210"/>
      <c r="C371" s="211"/>
      <c r="D371" s="229"/>
      <c r="E371" s="210"/>
      <c r="G371" s="211"/>
      <c r="H371" s="231"/>
      <c r="I371" s="213"/>
      <c r="K371" s="211"/>
      <c r="L371" s="231"/>
      <c r="M371" s="231"/>
      <c r="N371" s="213"/>
      <c r="O371" s="213"/>
      <c r="P371" s="214"/>
      <c r="Q371" s="215"/>
      <c r="R371" s="211"/>
      <c r="S371" s="211"/>
    </row>
    <row r="372" spans="1:19" s="230" customFormat="1">
      <c r="A372" s="210"/>
      <c r="B372" s="210"/>
      <c r="C372" s="211"/>
      <c r="D372" s="229"/>
      <c r="E372" s="210"/>
      <c r="G372" s="211"/>
      <c r="H372" s="231"/>
      <c r="I372" s="213"/>
      <c r="K372" s="211"/>
      <c r="L372" s="231"/>
      <c r="M372" s="231"/>
      <c r="N372" s="213"/>
      <c r="O372" s="213"/>
      <c r="P372" s="214"/>
      <c r="Q372" s="215"/>
      <c r="R372" s="211"/>
      <c r="S372" s="211"/>
    </row>
    <row r="373" spans="1:19" s="230" customFormat="1">
      <c r="A373" s="210"/>
      <c r="B373" s="210"/>
      <c r="C373" s="211"/>
      <c r="D373" s="229"/>
      <c r="E373" s="210"/>
      <c r="G373" s="211"/>
      <c r="H373" s="231"/>
      <c r="I373" s="213"/>
      <c r="K373" s="211"/>
      <c r="L373" s="231"/>
      <c r="M373" s="231"/>
      <c r="N373" s="213"/>
      <c r="O373" s="213"/>
      <c r="P373" s="214"/>
      <c r="Q373" s="215"/>
      <c r="R373" s="211"/>
      <c r="S373" s="211"/>
    </row>
    <row r="374" spans="1:19" s="230" customFormat="1">
      <c r="A374" s="210"/>
      <c r="B374" s="210"/>
      <c r="C374" s="211"/>
      <c r="D374" s="229"/>
      <c r="E374" s="210"/>
      <c r="G374" s="211"/>
      <c r="H374" s="231"/>
      <c r="I374" s="213"/>
      <c r="K374" s="211"/>
      <c r="L374" s="231"/>
      <c r="M374" s="231"/>
      <c r="N374" s="213"/>
      <c r="O374" s="213"/>
      <c r="P374" s="214"/>
      <c r="Q374" s="215"/>
      <c r="R374" s="211"/>
      <c r="S374" s="211"/>
    </row>
    <row r="375" spans="1:19" s="230" customFormat="1">
      <c r="A375" s="210"/>
      <c r="B375" s="210"/>
      <c r="C375" s="211"/>
      <c r="D375" s="229"/>
      <c r="E375" s="210"/>
      <c r="G375" s="211"/>
      <c r="H375" s="231"/>
      <c r="I375" s="213"/>
      <c r="K375" s="211"/>
      <c r="L375" s="231"/>
      <c r="M375" s="231"/>
      <c r="N375" s="213"/>
      <c r="O375" s="213"/>
      <c r="P375" s="214"/>
      <c r="Q375" s="215"/>
      <c r="R375" s="211"/>
      <c r="S375" s="211"/>
    </row>
    <row r="376" spans="1:19" s="230" customFormat="1">
      <c r="A376" s="210"/>
      <c r="B376" s="210"/>
      <c r="C376" s="211"/>
      <c r="D376" s="229"/>
      <c r="E376" s="210"/>
      <c r="G376" s="211"/>
      <c r="H376" s="231"/>
      <c r="I376" s="213"/>
      <c r="K376" s="211"/>
      <c r="L376" s="231"/>
      <c r="M376" s="231"/>
      <c r="N376" s="213"/>
      <c r="O376" s="213"/>
      <c r="P376" s="214"/>
      <c r="Q376" s="215"/>
      <c r="R376" s="211"/>
      <c r="S376" s="211"/>
    </row>
    <row r="377" spans="1:19" s="230" customFormat="1">
      <c r="A377" s="210"/>
      <c r="B377" s="210"/>
      <c r="C377" s="211"/>
      <c r="D377" s="229"/>
      <c r="E377" s="210"/>
      <c r="G377" s="211"/>
      <c r="H377" s="231"/>
      <c r="I377" s="213"/>
      <c r="K377" s="211"/>
      <c r="L377" s="231"/>
      <c r="M377" s="231"/>
      <c r="N377" s="213"/>
      <c r="O377" s="213"/>
      <c r="P377" s="214"/>
      <c r="Q377" s="215"/>
      <c r="R377" s="211"/>
      <c r="S377" s="211"/>
    </row>
    <row r="378" spans="1:19" s="230" customFormat="1">
      <c r="A378" s="210"/>
      <c r="B378" s="210"/>
      <c r="C378" s="211"/>
      <c r="D378" s="229"/>
      <c r="E378" s="210"/>
      <c r="G378" s="211"/>
      <c r="H378" s="231"/>
      <c r="I378" s="213"/>
      <c r="K378" s="211"/>
      <c r="L378" s="231"/>
      <c r="M378" s="231"/>
      <c r="N378" s="213"/>
      <c r="O378" s="213"/>
      <c r="P378" s="214"/>
      <c r="Q378" s="215"/>
      <c r="R378" s="211"/>
      <c r="S378" s="211"/>
    </row>
    <row r="379" spans="1:19" s="230" customFormat="1">
      <c r="A379" s="210"/>
      <c r="B379" s="210"/>
      <c r="C379" s="211"/>
      <c r="D379" s="229"/>
      <c r="E379" s="210"/>
      <c r="G379" s="211"/>
      <c r="H379" s="231"/>
      <c r="I379" s="213"/>
      <c r="K379" s="211"/>
      <c r="L379" s="231"/>
      <c r="M379" s="231"/>
      <c r="N379" s="213"/>
      <c r="O379" s="213"/>
      <c r="P379" s="214"/>
      <c r="Q379" s="215"/>
      <c r="R379" s="211"/>
      <c r="S379" s="211"/>
    </row>
    <row r="380" spans="1:19" s="230" customFormat="1">
      <c r="A380" s="210"/>
      <c r="B380" s="210"/>
      <c r="C380" s="211"/>
      <c r="D380" s="229"/>
      <c r="E380" s="210"/>
      <c r="G380" s="211"/>
      <c r="H380" s="231"/>
      <c r="I380" s="213"/>
      <c r="K380" s="211"/>
      <c r="L380" s="231"/>
      <c r="M380" s="231"/>
      <c r="N380" s="213"/>
      <c r="O380" s="213"/>
      <c r="P380" s="214"/>
      <c r="Q380" s="215"/>
      <c r="R380" s="211"/>
      <c r="S380" s="211"/>
    </row>
    <row r="381" spans="1:19" s="230" customFormat="1">
      <c r="A381" s="210"/>
      <c r="B381" s="210"/>
      <c r="C381" s="211"/>
      <c r="D381" s="229"/>
      <c r="E381" s="210"/>
      <c r="G381" s="211"/>
      <c r="H381" s="231"/>
      <c r="I381" s="213"/>
      <c r="K381" s="211"/>
      <c r="L381" s="231"/>
      <c r="M381" s="231"/>
      <c r="N381" s="213"/>
      <c r="O381" s="213"/>
      <c r="P381" s="214"/>
      <c r="Q381" s="215"/>
      <c r="R381" s="211"/>
      <c r="S381" s="211"/>
    </row>
    <row r="382" spans="1:19" s="230" customFormat="1">
      <c r="A382" s="210"/>
      <c r="B382" s="210"/>
      <c r="C382" s="211"/>
      <c r="D382" s="229"/>
      <c r="E382" s="210"/>
      <c r="G382" s="211"/>
      <c r="H382" s="231"/>
      <c r="I382" s="213"/>
      <c r="K382" s="211"/>
      <c r="L382" s="231"/>
      <c r="M382" s="231"/>
      <c r="N382" s="213"/>
      <c r="O382" s="213"/>
      <c r="P382" s="214"/>
      <c r="Q382" s="215"/>
      <c r="R382" s="211"/>
      <c r="S382" s="211"/>
    </row>
    <row r="383" spans="1:19" s="230" customFormat="1">
      <c r="A383" s="210"/>
      <c r="B383" s="210"/>
      <c r="C383" s="211"/>
      <c r="D383" s="229"/>
      <c r="E383" s="210"/>
      <c r="G383" s="211"/>
      <c r="H383" s="231"/>
      <c r="I383" s="213"/>
      <c r="K383" s="211"/>
      <c r="L383" s="231"/>
      <c r="M383" s="231"/>
      <c r="N383" s="213"/>
      <c r="O383" s="213"/>
      <c r="P383" s="214"/>
      <c r="Q383" s="215"/>
      <c r="R383" s="211"/>
      <c r="S383" s="211"/>
    </row>
    <row r="384" spans="1:19" s="230" customFormat="1">
      <c r="A384" s="210"/>
      <c r="B384" s="210"/>
      <c r="C384" s="211"/>
      <c r="D384" s="229"/>
      <c r="E384" s="210"/>
      <c r="G384" s="211"/>
      <c r="H384" s="231"/>
      <c r="I384" s="213"/>
      <c r="K384" s="211"/>
      <c r="L384" s="231"/>
      <c r="M384" s="231"/>
      <c r="N384" s="213"/>
      <c r="O384" s="213"/>
      <c r="P384" s="214"/>
      <c r="Q384" s="215"/>
      <c r="R384" s="211"/>
      <c r="S384" s="211"/>
    </row>
    <row r="385" spans="1:19" s="230" customFormat="1">
      <c r="A385" s="210"/>
      <c r="B385" s="210"/>
      <c r="C385" s="211"/>
      <c r="D385" s="229"/>
      <c r="E385" s="210"/>
      <c r="G385" s="211"/>
      <c r="H385" s="231"/>
      <c r="I385" s="213"/>
      <c r="K385" s="211"/>
      <c r="L385" s="231"/>
      <c r="M385" s="231"/>
      <c r="N385" s="213"/>
      <c r="O385" s="213"/>
      <c r="P385" s="214"/>
      <c r="Q385" s="215"/>
      <c r="R385" s="211"/>
      <c r="S385" s="211"/>
    </row>
    <row r="386" spans="1:19" s="230" customFormat="1">
      <c r="A386" s="210"/>
      <c r="B386" s="210"/>
      <c r="C386" s="211"/>
      <c r="D386" s="229"/>
      <c r="E386" s="210"/>
      <c r="G386" s="211"/>
      <c r="H386" s="231"/>
      <c r="I386" s="213"/>
      <c r="K386" s="211"/>
      <c r="L386" s="231"/>
      <c r="M386" s="231"/>
      <c r="N386" s="213"/>
      <c r="O386" s="213"/>
      <c r="P386" s="214"/>
      <c r="Q386" s="215"/>
      <c r="R386" s="211"/>
      <c r="S386" s="211"/>
    </row>
    <row r="387" spans="1:19" s="230" customFormat="1">
      <c r="A387" s="210"/>
      <c r="B387" s="210"/>
      <c r="C387" s="211"/>
      <c r="D387" s="229"/>
      <c r="E387" s="210"/>
      <c r="G387" s="211"/>
      <c r="H387" s="231"/>
      <c r="I387" s="213"/>
      <c r="K387" s="211"/>
      <c r="L387" s="231"/>
      <c r="M387" s="231"/>
      <c r="N387" s="213"/>
      <c r="O387" s="213"/>
      <c r="P387" s="214"/>
      <c r="Q387" s="215"/>
      <c r="R387" s="211"/>
      <c r="S387" s="211"/>
    </row>
    <row r="388" spans="1:19" s="230" customFormat="1">
      <c r="A388" s="210"/>
      <c r="B388" s="210"/>
      <c r="C388" s="211"/>
      <c r="D388" s="229"/>
      <c r="E388" s="210"/>
      <c r="G388" s="211"/>
      <c r="H388" s="231"/>
      <c r="I388" s="213"/>
      <c r="K388" s="211"/>
      <c r="L388" s="231"/>
      <c r="M388" s="231"/>
      <c r="N388" s="213"/>
      <c r="O388" s="213"/>
      <c r="P388" s="214"/>
      <c r="Q388" s="215"/>
      <c r="R388" s="211"/>
      <c r="S388" s="211"/>
    </row>
    <row r="389" spans="1:19" s="230" customFormat="1">
      <c r="A389" s="210"/>
      <c r="B389" s="210"/>
      <c r="C389" s="211"/>
      <c r="D389" s="229"/>
      <c r="E389" s="210"/>
      <c r="G389" s="211"/>
      <c r="H389" s="231"/>
      <c r="I389" s="213"/>
      <c r="K389" s="211"/>
      <c r="L389" s="231"/>
      <c r="M389" s="231"/>
      <c r="N389" s="213"/>
      <c r="O389" s="213"/>
      <c r="P389" s="214"/>
      <c r="Q389" s="215"/>
      <c r="R389" s="211"/>
      <c r="S389" s="211"/>
    </row>
    <row r="390" spans="1:19" s="230" customFormat="1">
      <c r="A390" s="210"/>
      <c r="B390" s="210"/>
      <c r="C390" s="211"/>
      <c r="D390" s="229"/>
      <c r="E390" s="210"/>
      <c r="G390" s="211"/>
      <c r="H390" s="231"/>
      <c r="I390" s="213"/>
      <c r="K390" s="211"/>
      <c r="L390" s="231"/>
      <c r="M390" s="231"/>
      <c r="N390" s="213"/>
      <c r="O390" s="213"/>
      <c r="P390" s="214"/>
      <c r="Q390" s="215"/>
      <c r="R390" s="211"/>
      <c r="S390" s="211"/>
    </row>
    <row r="391" spans="1:19" s="230" customFormat="1">
      <c r="A391" s="210"/>
      <c r="B391" s="210"/>
      <c r="C391" s="211"/>
      <c r="D391" s="229"/>
      <c r="E391" s="210"/>
      <c r="G391" s="211"/>
      <c r="H391" s="231"/>
      <c r="I391" s="213"/>
      <c r="K391" s="211"/>
      <c r="L391" s="231"/>
      <c r="M391" s="231"/>
      <c r="N391" s="213"/>
      <c r="O391" s="213"/>
      <c r="P391" s="214"/>
      <c r="Q391" s="215"/>
      <c r="R391" s="211"/>
      <c r="S391" s="211"/>
    </row>
    <row r="392" spans="1:19" s="230" customFormat="1">
      <c r="A392" s="210"/>
      <c r="B392" s="210"/>
      <c r="C392" s="211"/>
      <c r="D392" s="229"/>
      <c r="E392" s="210"/>
      <c r="G392" s="211"/>
      <c r="H392" s="231"/>
      <c r="I392" s="213"/>
      <c r="K392" s="211"/>
      <c r="L392" s="231"/>
      <c r="M392" s="231"/>
      <c r="N392" s="213"/>
      <c r="O392" s="213"/>
      <c r="P392" s="214"/>
      <c r="Q392" s="215"/>
      <c r="R392" s="211"/>
      <c r="S392" s="211"/>
    </row>
    <row r="393" spans="1:19" s="230" customFormat="1">
      <c r="A393" s="210"/>
      <c r="B393" s="210"/>
      <c r="C393" s="211"/>
      <c r="D393" s="229"/>
      <c r="E393" s="210"/>
      <c r="G393" s="211"/>
      <c r="H393" s="231"/>
      <c r="I393" s="213"/>
      <c r="K393" s="211"/>
      <c r="L393" s="231"/>
      <c r="M393" s="231"/>
      <c r="N393" s="213"/>
      <c r="O393" s="213"/>
      <c r="P393" s="214"/>
      <c r="Q393" s="215"/>
      <c r="R393" s="211"/>
      <c r="S393" s="211"/>
    </row>
    <row r="394" spans="1:19" s="230" customFormat="1">
      <c r="A394" s="210"/>
      <c r="B394" s="210"/>
      <c r="C394" s="211"/>
      <c r="D394" s="229"/>
      <c r="E394" s="210"/>
      <c r="G394" s="211"/>
      <c r="H394" s="231"/>
      <c r="I394" s="213"/>
      <c r="K394" s="211"/>
      <c r="L394" s="231"/>
      <c r="M394" s="231"/>
      <c r="N394" s="213"/>
      <c r="O394" s="213"/>
      <c r="P394" s="214"/>
      <c r="Q394" s="215"/>
      <c r="R394" s="211"/>
      <c r="S394" s="211"/>
    </row>
    <row r="395" spans="1:19" s="230" customFormat="1">
      <c r="A395" s="210"/>
      <c r="B395" s="210"/>
      <c r="C395" s="211"/>
      <c r="D395" s="229"/>
      <c r="E395" s="210"/>
      <c r="G395" s="211"/>
      <c r="H395" s="231"/>
      <c r="I395" s="213"/>
      <c r="K395" s="211"/>
      <c r="L395" s="231"/>
      <c r="M395" s="231"/>
      <c r="N395" s="213"/>
      <c r="O395" s="213"/>
      <c r="P395" s="214"/>
      <c r="Q395" s="215"/>
      <c r="R395" s="211"/>
      <c r="S395" s="211"/>
    </row>
    <row r="396" spans="1:19" s="230" customFormat="1">
      <c r="A396" s="210"/>
      <c r="B396" s="210"/>
      <c r="C396" s="211"/>
      <c r="D396" s="229"/>
      <c r="E396" s="210"/>
      <c r="G396" s="211"/>
      <c r="H396" s="231"/>
      <c r="I396" s="213"/>
      <c r="K396" s="211"/>
      <c r="L396" s="231"/>
      <c r="M396" s="231"/>
      <c r="N396" s="213"/>
      <c r="O396" s="213"/>
      <c r="P396" s="214"/>
      <c r="Q396" s="215"/>
      <c r="R396" s="211"/>
      <c r="S396" s="211"/>
    </row>
    <row r="397" spans="1:19" s="230" customFormat="1">
      <c r="A397" s="210"/>
      <c r="B397" s="210"/>
      <c r="C397" s="211"/>
      <c r="D397" s="229"/>
      <c r="E397" s="210"/>
      <c r="G397" s="211"/>
      <c r="H397" s="231"/>
      <c r="I397" s="213"/>
      <c r="K397" s="211"/>
      <c r="L397" s="231"/>
      <c r="M397" s="231"/>
      <c r="N397" s="213"/>
      <c r="O397" s="213"/>
      <c r="P397" s="214"/>
      <c r="Q397" s="215"/>
      <c r="R397" s="211"/>
      <c r="S397" s="211"/>
    </row>
    <row r="398" spans="1:19" s="230" customFormat="1">
      <c r="A398" s="210"/>
      <c r="B398" s="210"/>
      <c r="C398" s="211"/>
      <c r="D398" s="229"/>
      <c r="E398" s="210"/>
      <c r="G398" s="211"/>
      <c r="H398" s="231"/>
      <c r="I398" s="213"/>
      <c r="K398" s="211"/>
      <c r="L398" s="231"/>
      <c r="M398" s="231"/>
      <c r="N398" s="213"/>
      <c r="O398" s="213"/>
      <c r="P398" s="214"/>
      <c r="Q398" s="215"/>
      <c r="R398" s="211"/>
      <c r="S398" s="211"/>
    </row>
    <row r="399" spans="1:19" s="230" customFormat="1">
      <c r="A399" s="210"/>
      <c r="B399" s="210"/>
      <c r="C399" s="211"/>
      <c r="D399" s="229"/>
      <c r="E399" s="210"/>
      <c r="G399" s="211"/>
      <c r="H399" s="231"/>
      <c r="I399" s="213"/>
      <c r="K399" s="211"/>
      <c r="L399" s="231"/>
      <c r="M399" s="231"/>
      <c r="N399" s="213"/>
      <c r="O399" s="213"/>
      <c r="P399" s="214"/>
      <c r="Q399" s="215"/>
      <c r="R399" s="211"/>
      <c r="S399" s="211"/>
    </row>
    <row r="400" spans="1:19" s="230" customFormat="1">
      <c r="A400" s="210"/>
      <c r="B400" s="210"/>
      <c r="C400" s="211"/>
      <c r="D400" s="229"/>
      <c r="E400" s="210"/>
      <c r="G400" s="211"/>
      <c r="H400" s="231"/>
      <c r="I400" s="213"/>
      <c r="K400" s="211"/>
      <c r="L400" s="231"/>
      <c r="M400" s="231"/>
      <c r="N400" s="213"/>
      <c r="O400" s="213"/>
      <c r="P400" s="214"/>
      <c r="Q400" s="215"/>
      <c r="R400" s="211"/>
      <c r="S400" s="211"/>
    </row>
    <row r="401" spans="1:19" s="230" customFormat="1">
      <c r="A401" s="210"/>
      <c r="B401" s="210"/>
      <c r="C401" s="211"/>
      <c r="D401" s="229"/>
      <c r="E401" s="210"/>
      <c r="G401" s="211"/>
      <c r="H401" s="231"/>
      <c r="I401" s="213"/>
      <c r="K401" s="211"/>
      <c r="L401" s="231"/>
      <c r="M401" s="231"/>
      <c r="N401" s="213"/>
      <c r="O401" s="213"/>
      <c r="P401" s="214"/>
      <c r="Q401" s="215"/>
      <c r="R401" s="211"/>
      <c r="S401" s="211"/>
    </row>
    <row r="402" spans="1:19" s="230" customFormat="1">
      <c r="A402" s="210"/>
      <c r="B402" s="210"/>
      <c r="C402" s="211"/>
      <c r="D402" s="229"/>
      <c r="E402" s="210"/>
      <c r="G402" s="211"/>
      <c r="H402" s="231"/>
      <c r="I402" s="213"/>
      <c r="K402" s="211"/>
      <c r="L402" s="231"/>
      <c r="M402" s="231"/>
      <c r="N402" s="213"/>
      <c r="O402" s="213"/>
      <c r="P402" s="214"/>
      <c r="Q402" s="215"/>
      <c r="R402" s="211"/>
      <c r="S402" s="211"/>
    </row>
    <row r="403" spans="1:19" s="230" customFormat="1">
      <c r="A403" s="210"/>
      <c r="B403" s="210"/>
      <c r="C403" s="211"/>
      <c r="D403" s="229"/>
      <c r="E403" s="210"/>
      <c r="G403" s="211"/>
      <c r="H403" s="231"/>
      <c r="I403" s="213"/>
      <c r="K403" s="211"/>
      <c r="L403" s="231"/>
      <c r="M403" s="231"/>
      <c r="N403" s="213"/>
      <c r="O403" s="213"/>
      <c r="P403" s="214"/>
      <c r="Q403" s="215"/>
      <c r="R403" s="211"/>
      <c r="S403" s="211"/>
    </row>
    <row r="404" spans="1:19" s="230" customFormat="1">
      <c r="A404" s="210"/>
      <c r="B404" s="210"/>
      <c r="C404" s="211"/>
      <c r="D404" s="229"/>
      <c r="E404" s="210"/>
      <c r="G404" s="211"/>
      <c r="H404" s="231"/>
      <c r="I404" s="213"/>
      <c r="K404" s="211"/>
      <c r="L404" s="231"/>
      <c r="M404" s="231"/>
      <c r="N404" s="213"/>
      <c r="O404" s="213"/>
      <c r="P404" s="214"/>
      <c r="Q404" s="215"/>
      <c r="R404" s="211"/>
      <c r="S404" s="211"/>
    </row>
    <row r="405" spans="1:19" s="230" customFormat="1">
      <c r="A405" s="210"/>
      <c r="B405" s="210"/>
      <c r="C405" s="211"/>
      <c r="D405" s="229"/>
      <c r="E405" s="210"/>
      <c r="G405" s="211"/>
      <c r="H405" s="231"/>
      <c r="I405" s="213"/>
      <c r="K405" s="211"/>
      <c r="L405" s="231"/>
      <c r="M405" s="231"/>
      <c r="N405" s="213"/>
      <c r="O405" s="213"/>
      <c r="P405" s="214"/>
      <c r="Q405" s="215"/>
      <c r="R405" s="211"/>
      <c r="S405" s="211"/>
    </row>
    <row r="406" spans="1:19" s="230" customFormat="1">
      <c r="A406" s="210"/>
      <c r="B406" s="210"/>
      <c r="C406" s="211"/>
      <c r="D406" s="229"/>
      <c r="E406" s="210"/>
      <c r="G406" s="211"/>
      <c r="H406" s="231"/>
      <c r="I406" s="213"/>
      <c r="K406" s="211"/>
      <c r="L406" s="231"/>
      <c r="M406" s="231"/>
      <c r="N406" s="213"/>
      <c r="O406" s="213"/>
      <c r="P406" s="214"/>
      <c r="Q406" s="215"/>
      <c r="R406" s="211"/>
      <c r="S406" s="211"/>
    </row>
    <row r="407" spans="1:19" s="230" customFormat="1">
      <c r="A407" s="210"/>
      <c r="B407" s="210"/>
      <c r="C407" s="211"/>
      <c r="D407" s="229"/>
      <c r="E407" s="210"/>
      <c r="G407" s="211"/>
      <c r="H407" s="231"/>
      <c r="I407" s="213"/>
      <c r="K407" s="211"/>
      <c r="L407" s="231"/>
      <c r="M407" s="231"/>
      <c r="N407" s="213"/>
      <c r="O407" s="213"/>
      <c r="P407" s="214"/>
      <c r="Q407" s="215"/>
      <c r="R407" s="211"/>
      <c r="S407" s="211"/>
    </row>
    <row r="408" spans="1:19" s="230" customFormat="1">
      <c r="A408" s="210"/>
      <c r="B408" s="210"/>
      <c r="C408" s="211"/>
      <c r="D408" s="229"/>
      <c r="E408" s="210"/>
      <c r="G408" s="211"/>
      <c r="H408" s="231"/>
      <c r="I408" s="213"/>
      <c r="K408" s="211"/>
      <c r="L408" s="231"/>
      <c r="M408" s="231"/>
      <c r="N408" s="213"/>
      <c r="O408" s="213"/>
      <c r="P408" s="214"/>
      <c r="Q408" s="215"/>
      <c r="R408" s="211"/>
      <c r="S408" s="211"/>
    </row>
    <row r="409" spans="1:19" s="230" customFormat="1">
      <c r="A409" s="210"/>
      <c r="B409" s="210"/>
      <c r="C409" s="211"/>
      <c r="D409" s="229"/>
      <c r="E409" s="210"/>
      <c r="G409" s="211"/>
      <c r="H409" s="231"/>
      <c r="I409" s="213"/>
      <c r="K409" s="211"/>
      <c r="L409" s="231"/>
      <c r="M409" s="231"/>
      <c r="N409" s="213"/>
      <c r="O409" s="213"/>
      <c r="P409" s="214"/>
      <c r="Q409" s="215"/>
      <c r="R409" s="211"/>
      <c r="S409" s="211"/>
    </row>
    <row r="410" spans="1:19" s="230" customFormat="1">
      <c r="A410" s="210"/>
      <c r="B410" s="210"/>
      <c r="C410" s="211"/>
      <c r="D410" s="229"/>
      <c r="E410" s="210"/>
      <c r="G410" s="211"/>
      <c r="H410" s="231"/>
      <c r="I410" s="213"/>
      <c r="K410" s="211"/>
      <c r="L410" s="231"/>
      <c r="M410" s="231"/>
      <c r="N410" s="213"/>
      <c r="O410" s="213"/>
      <c r="P410" s="214"/>
      <c r="Q410" s="215"/>
      <c r="R410" s="211"/>
      <c r="S410" s="211"/>
    </row>
    <row r="411" spans="1:19" s="230" customFormat="1">
      <c r="A411" s="210"/>
      <c r="B411" s="210"/>
      <c r="C411" s="211"/>
      <c r="D411" s="229"/>
      <c r="E411" s="210"/>
      <c r="G411" s="211"/>
      <c r="H411" s="231"/>
      <c r="I411" s="213"/>
      <c r="K411" s="211"/>
      <c r="L411" s="231"/>
      <c r="M411" s="231"/>
      <c r="N411" s="213"/>
      <c r="O411" s="213"/>
      <c r="P411" s="214"/>
      <c r="Q411" s="215"/>
      <c r="R411" s="211"/>
      <c r="S411" s="211"/>
    </row>
    <row r="412" spans="1:19" s="230" customFormat="1">
      <c r="A412" s="210"/>
      <c r="B412" s="210"/>
      <c r="C412" s="211"/>
      <c r="D412" s="229"/>
      <c r="E412" s="210"/>
      <c r="G412" s="211"/>
      <c r="H412" s="231"/>
      <c r="I412" s="213"/>
      <c r="K412" s="211"/>
      <c r="L412" s="231"/>
      <c r="M412" s="231"/>
      <c r="N412" s="213"/>
      <c r="O412" s="213"/>
      <c r="P412" s="214"/>
      <c r="Q412" s="215"/>
      <c r="R412" s="211"/>
      <c r="S412" s="211"/>
    </row>
    <row r="413" spans="1:19" s="230" customFormat="1">
      <c r="A413" s="210"/>
      <c r="B413" s="210"/>
      <c r="C413" s="211"/>
      <c r="D413" s="229"/>
      <c r="E413" s="210"/>
      <c r="G413" s="211"/>
      <c r="H413" s="231"/>
      <c r="I413" s="213"/>
      <c r="K413" s="211"/>
      <c r="L413" s="231"/>
      <c r="M413" s="231"/>
      <c r="N413" s="213"/>
      <c r="O413" s="213"/>
      <c r="P413" s="214"/>
      <c r="Q413" s="215"/>
      <c r="R413" s="211"/>
      <c r="S413" s="211"/>
    </row>
    <row r="414" spans="1:19" s="230" customFormat="1">
      <c r="A414" s="210"/>
      <c r="B414" s="210"/>
      <c r="C414" s="211"/>
      <c r="D414" s="229"/>
      <c r="E414" s="210"/>
      <c r="G414" s="211"/>
      <c r="H414" s="231"/>
      <c r="I414" s="213"/>
      <c r="K414" s="211"/>
      <c r="L414" s="231"/>
      <c r="M414" s="231"/>
      <c r="N414" s="213"/>
      <c r="O414" s="213"/>
      <c r="P414" s="214"/>
      <c r="Q414" s="215"/>
      <c r="R414" s="211"/>
      <c r="S414" s="211"/>
    </row>
    <row r="415" spans="1:19" s="230" customFormat="1">
      <c r="A415" s="210"/>
      <c r="B415" s="210"/>
      <c r="C415" s="211"/>
      <c r="D415" s="229"/>
      <c r="E415" s="210"/>
      <c r="G415" s="211"/>
      <c r="H415" s="231"/>
      <c r="I415" s="213"/>
      <c r="K415" s="211"/>
      <c r="L415" s="231"/>
      <c r="M415" s="231"/>
      <c r="N415" s="213"/>
      <c r="O415" s="213"/>
      <c r="P415" s="214"/>
      <c r="Q415" s="215"/>
      <c r="R415" s="211"/>
      <c r="S415" s="211"/>
    </row>
    <row r="416" spans="1:19" s="230" customFormat="1">
      <c r="A416" s="210"/>
      <c r="B416" s="210"/>
      <c r="C416" s="211"/>
      <c r="D416" s="229"/>
      <c r="E416" s="210"/>
      <c r="G416" s="211"/>
      <c r="H416" s="231"/>
      <c r="I416" s="213"/>
      <c r="K416" s="211"/>
      <c r="L416" s="231"/>
      <c r="M416" s="231"/>
      <c r="N416" s="213"/>
      <c r="O416" s="213"/>
      <c r="P416" s="214"/>
      <c r="Q416" s="215"/>
      <c r="R416" s="211"/>
      <c r="S416" s="211"/>
    </row>
    <row r="417" spans="1:19" s="230" customFormat="1">
      <c r="A417" s="210"/>
      <c r="B417" s="210"/>
      <c r="C417" s="211"/>
      <c r="D417" s="229"/>
      <c r="E417" s="210"/>
      <c r="G417" s="211"/>
      <c r="H417" s="231"/>
      <c r="I417" s="213"/>
      <c r="K417" s="211"/>
      <c r="L417" s="231"/>
      <c r="M417" s="231"/>
      <c r="N417" s="213"/>
      <c r="O417" s="213"/>
      <c r="P417" s="214"/>
      <c r="Q417" s="215"/>
      <c r="R417" s="211"/>
      <c r="S417" s="211"/>
    </row>
    <row r="418" spans="1:19" s="230" customFormat="1">
      <c r="A418" s="210"/>
      <c r="B418" s="210"/>
      <c r="C418" s="211"/>
      <c r="D418" s="229"/>
      <c r="E418" s="210"/>
      <c r="G418" s="211"/>
      <c r="H418" s="231"/>
      <c r="I418" s="213"/>
      <c r="K418" s="211"/>
      <c r="L418" s="231"/>
      <c r="M418" s="231"/>
      <c r="N418" s="213"/>
      <c r="O418" s="213"/>
      <c r="P418" s="214"/>
      <c r="Q418" s="215"/>
      <c r="R418" s="211"/>
      <c r="S418" s="211"/>
    </row>
    <row r="419" spans="1:19" s="230" customFormat="1">
      <c r="A419" s="210"/>
      <c r="B419" s="210"/>
      <c r="C419" s="211"/>
      <c r="D419" s="229"/>
      <c r="E419" s="210"/>
      <c r="G419" s="211"/>
      <c r="H419" s="231"/>
      <c r="I419" s="213"/>
      <c r="K419" s="211"/>
      <c r="L419" s="231"/>
      <c r="M419" s="231"/>
      <c r="N419" s="213"/>
      <c r="O419" s="213"/>
      <c r="P419" s="214"/>
      <c r="Q419" s="215"/>
      <c r="R419" s="211"/>
      <c r="S419" s="211"/>
    </row>
    <row r="420" spans="1:19" s="230" customFormat="1">
      <c r="A420" s="210"/>
      <c r="B420" s="210"/>
      <c r="C420" s="211"/>
      <c r="D420" s="229"/>
      <c r="E420" s="210"/>
      <c r="G420" s="211"/>
      <c r="H420" s="231"/>
      <c r="I420" s="213"/>
      <c r="K420" s="211"/>
      <c r="L420" s="231"/>
      <c r="M420" s="231"/>
      <c r="N420" s="213"/>
      <c r="O420" s="213"/>
      <c r="P420" s="214"/>
      <c r="Q420" s="215"/>
      <c r="R420" s="211"/>
      <c r="S420" s="211"/>
    </row>
    <row r="421" spans="1:19" s="230" customFormat="1">
      <c r="A421" s="210"/>
      <c r="B421" s="210"/>
      <c r="C421" s="211"/>
      <c r="D421" s="229"/>
      <c r="E421" s="210"/>
      <c r="G421" s="211"/>
      <c r="H421" s="231"/>
      <c r="I421" s="213"/>
      <c r="K421" s="211"/>
      <c r="L421" s="231"/>
      <c r="M421" s="231"/>
      <c r="N421" s="213"/>
      <c r="O421" s="213"/>
      <c r="P421" s="214"/>
      <c r="Q421" s="215"/>
      <c r="R421" s="211"/>
      <c r="S421" s="211"/>
    </row>
    <row r="422" spans="1:19" s="230" customFormat="1">
      <c r="A422" s="210"/>
      <c r="B422" s="210"/>
      <c r="C422" s="211"/>
      <c r="D422" s="229"/>
      <c r="E422" s="210"/>
      <c r="G422" s="211"/>
      <c r="H422" s="231"/>
      <c r="I422" s="213"/>
      <c r="K422" s="211"/>
      <c r="L422" s="231"/>
      <c r="M422" s="231"/>
      <c r="N422" s="213"/>
      <c r="O422" s="213"/>
      <c r="P422" s="214"/>
      <c r="Q422" s="215"/>
      <c r="R422" s="211"/>
      <c r="S422" s="211"/>
    </row>
    <row r="423" spans="1:19" s="230" customFormat="1">
      <c r="A423" s="210"/>
      <c r="B423" s="210"/>
      <c r="C423" s="211"/>
      <c r="D423" s="229"/>
      <c r="E423" s="210"/>
      <c r="G423" s="211"/>
      <c r="H423" s="231"/>
      <c r="I423" s="213"/>
      <c r="K423" s="211"/>
      <c r="L423" s="231"/>
      <c r="M423" s="231"/>
      <c r="N423" s="213"/>
      <c r="O423" s="213"/>
      <c r="P423" s="214"/>
      <c r="Q423" s="215"/>
      <c r="R423" s="211"/>
      <c r="S423" s="211"/>
    </row>
    <row r="424" spans="1:19" s="230" customFormat="1">
      <c r="A424" s="210"/>
      <c r="B424" s="210"/>
      <c r="C424" s="211"/>
      <c r="D424" s="229"/>
      <c r="E424" s="210"/>
      <c r="G424" s="211"/>
      <c r="H424" s="231"/>
      <c r="I424" s="213"/>
      <c r="K424" s="211"/>
      <c r="L424" s="231"/>
      <c r="M424" s="231"/>
      <c r="N424" s="213"/>
      <c r="O424" s="213"/>
      <c r="P424" s="214"/>
      <c r="Q424" s="215"/>
      <c r="R424" s="211"/>
      <c r="S424" s="211"/>
    </row>
    <row r="425" spans="1:19" s="230" customFormat="1">
      <c r="A425" s="210"/>
      <c r="B425" s="210"/>
      <c r="C425" s="211"/>
      <c r="D425" s="229"/>
      <c r="E425" s="210"/>
      <c r="G425" s="211"/>
      <c r="H425" s="231"/>
      <c r="I425" s="213"/>
      <c r="K425" s="211"/>
      <c r="L425" s="231"/>
      <c r="M425" s="231"/>
      <c r="N425" s="213"/>
      <c r="O425" s="213"/>
      <c r="P425" s="214"/>
      <c r="Q425" s="215"/>
      <c r="R425" s="211"/>
      <c r="S425" s="211"/>
    </row>
    <row r="426" spans="1:19" s="230" customFormat="1">
      <c r="A426" s="210"/>
      <c r="B426" s="210"/>
      <c r="C426" s="211"/>
      <c r="D426" s="229"/>
      <c r="E426" s="210"/>
      <c r="G426" s="211"/>
      <c r="H426" s="231"/>
      <c r="I426" s="213"/>
      <c r="K426" s="211"/>
      <c r="L426" s="231"/>
      <c r="M426" s="231"/>
      <c r="N426" s="213"/>
      <c r="O426" s="213"/>
      <c r="P426" s="214"/>
      <c r="Q426" s="215"/>
      <c r="R426" s="211"/>
      <c r="S426" s="211"/>
    </row>
    <row r="427" spans="1:19" s="230" customFormat="1">
      <c r="A427" s="210"/>
      <c r="B427" s="210"/>
      <c r="C427" s="211"/>
      <c r="D427" s="229"/>
      <c r="E427" s="210"/>
      <c r="G427" s="211"/>
      <c r="H427" s="231"/>
      <c r="I427" s="213"/>
      <c r="K427" s="211"/>
      <c r="L427" s="231"/>
      <c r="M427" s="231"/>
      <c r="N427" s="213"/>
      <c r="O427" s="213"/>
      <c r="P427" s="214"/>
      <c r="Q427" s="215"/>
      <c r="R427" s="211"/>
      <c r="S427" s="211"/>
    </row>
    <row r="428" spans="1:19" s="230" customFormat="1">
      <c r="A428" s="210"/>
      <c r="B428" s="210"/>
      <c r="C428" s="211"/>
      <c r="D428" s="229"/>
      <c r="E428" s="210"/>
      <c r="G428" s="211"/>
      <c r="H428" s="231"/>
      <c r="I428" s="213"/>
      <c r="K428" s="211"/>
      <c r="L428" s="231"/>
      <c r="M428" s="231"/>
      <c r="N428" s="213"/>
      <c r="O428" s="213"/>
      <c r="P428" s="214"/>
      <c r="Q428" s="215"/>
      <c r="R428" s="211"/>
      <c r="S428" s="211"/>
    </row>
    <row r="429" spans="1:19" s="230" customFormat="1">
      <c r="A429" s="210"/>
      <c r="B429" s="210"/>
      <c r="C429" s="211"/>
      <c r="D429" s="229"/>
      <c r="E429" s="210"/>
      <c r="G429" s="211"/>
      <c r="H429" s="231"/>
      <c r="I429" s="213"/>
      <c r="K429" s="211"/>
      <c r="L429" s="231"/>
      <c r="M429" s="231"/>
      <c r="N429" s="213"/>
      <c r="O429" s="213"/>
      <c r="P429" s="214"/>
      <c r="Q429" s="215"/>
      <c r="R429" s="211"/>
      <c r="S429" s="211"/>
    </row>
    <row r="430" spans="1:19" s="230" customFormat="1">
      <c r="A430" s="210"/>
      <c r="B430" s="210"/>
      <c r="C430" s="211"/>
      <c r="D430" s="229"/>
      <c r="E430" s="210"/>
      <c r="G430" s="211"/>
      <c r="H430" s="231"/>
      <c r="I430" s="213"/>
      <c r="K430" s="211"/>
      <c r="L430" s="231"/>
      <c r="M430" s="231"/>
      <c r="N430" s="213"/>
      <c r="O430" s="213"/>
      <c r="P430" s="214"/>
      <c r="Q430" s="215"/>
      <c r="R430" s="211"/>
      <c r="S430" s="211"/>
    </row>
    <row r="431" spans="1:19" s="230" customFormat="1">
      <c r="A431" s="210"/>
      <c r="B431" s="210"/>
      <c r="C431" s="211"/>
      <c r="D431" s="229"/>
      <c r="E431" s="210"/>
      <c r="G431" s="211"/>
      <c r="H431" s="231"/>
      <c r="I431" s="213"/>
      <c r="K431" s="211"/>
      <c r="L431" s="231"/>
      <c r="M431" s="231"/>
      <c r="N431" s="213"/>
      <c r="O431" s="213"/>
      <c r="P431" s="214"/>
      <c r="Q431" s="215"/>
      <c r="R431" s="211"/>
      <c r="S431" s="211"/>
    </row>
    <row r="432" spans="1:19" s="230" customFormat="1">
      <c r="A432" s="210"/>
      <c r="B432" s="210"/>
      <c r="C432" s="211"/>
      <c r="D432" s="229"/>
      <c r="E432" s="210"/>
      <c r="G432" s="211"/>
      <c r="H432" s="231"/>
      <c r="I432" s="213"/>
      <c r="K432" s="211"/>
      <c r="L432" s="231"/>
      <c r="M432" s="231"/>
      <c r="N432" s="213"/>
      <c r="O432" s="213"/>
      <c r="P432" s="214"/>
      <c r="Q432" s="215"/>
      <c r="R432" s="211"/>
      <c r="S432" s="211"/>
    </row>
    <row r="433" spans="1:19" s="230" customFormat="1">
      <c r="A433" s="210"/>
      <c r="B433" s="210"/>
      <c r="C433" s="211"/>
      <c r="D433" s="229"/>
      <c r="E433" s="210"/>
      <c r="G433" s="211"/>
      <c r="H433" s="231"/>
      <c r="I433" s="213"/>
      <c r="K433" s="211"/>
      <c r="L433" s="231"/>
      <c r="M433" s="231"/>
      <c r="N433" s="213"/>
      <c r="O433" s="213"/>
      <c r="P433" s="214"/>
      <c r="Q433" s="215"/>
      <c r="R433" s="211"/>
      <c r="S433" s="211"/>
    </row>
    <row r="434" spans="1:19" s="230" customFormat="1">
      <c r="A434" s="210"/>
      <c r="B434" s="210"/>
      <c r="C434" s="211"/>
      <c r="D434" s="229"/>
      <c r="E434" s="210"/>
      <c r="G434" s="211"/>
      <c r="H434" s="231"/>
      <c r="I434" s="213"/>
      <c r="K434" s="211"/>
      <c r="L434" s="231"/>
      <c r="M434" s="231"/>
      <c r="N434" s="213"/>
      <c r="O434" s="213"/>
      <c r="P434" s="214"/>
      <c r="Q434" s="215"/>
      <c r="R434" s="211"/>
      <c r="S434" s="211"/>
    </row>
    <row r="435" spans="1:19" s="230" customFormat="1">
      <c r="A435" s="210"/>
      <c r="B435" s="210"/>
      <c r="C435" s="211"/>
      <c r="D435" s="229"/>
      <c r="E435" s="210"/>
      <c r="G435" s="211"/>
      <c r="H435" s="231"/>
      <c r="I435" s="213"/>
      <c r="K435" s="211"/>
      <c r="L435" s="231"/>
      <c r="M435" s="231"/>
      <c r="N435" s="213"/>
      <c r="O435" s="213"/>
      <c r="P435" s="214"/>
      <c r="Q435" s="215"/>
      <c r="R435" s="211"/>
      <c r="S435" s="211"/>
    </row>
    <row r="436" spans="1:19" s="230" customFormat="1">
      <c r="A436" s="210"/>
      <c r="B436" s="210"/>
      <c r="C436" s="211"/>
      <c r="D436" s="229"/>
      <c r="E436" s="210"/>
      <c r="G436" s="211"/>
      <c r="H436" s="231"/>
      <c r="I436" s="213"/>
      <c r="K436" s="211"/>
      <c r="L436" s="231"/>
      <c r="M436" s="231"/>
      <c r="N436" s="213"/>
      <c r="O436" s="213"/>
      <c r="P436" s="214"/>
      <c r="Q436" s="215"/>
      <c r="R436" s="211"/>
      <c r="S436" s="211"/>
    </row>
    <row r="437" spans="1:19" s="230" customFormat="1">
      <c r="A437" s="210"/>
      <c r="B437" s="210"/>
      <c r="C437" s="211"/>
      <c r="D437" s="229"/>
      <c r="E437" s="210"/>
      <c r="G437" s="211"/>
      <c r="H437" s="231"/>
      <c r="I437" s="213"/>
      <c r="K437" s="211"/>
      <c r="L437" s="231"/>
      <c r="M437" s="231"/>
      <c r="N437" s="213"/>
      <c r="O437" s="213"/>
      <c r="P437" s="214"/>
      <c r="Q437" s="215"/>
      <c r="R437" s="211"/>
      <c r="S437" s="211"/>
    </row>
    <row r="438" spans="1:19" s="230" customFormat="1">
      <c r="A438" s="210"/>
      <c r="B438" s="210"/>
      <c r="C438" s="211"/>
      <c r="D438" s="229"/>
      <c r="E438" s="210"/>
      <c r="G438" s="211"/>
      <c r="H438" s="231"/>
      <c r="I438" s="213"/>
      <c r="K438" s="211"/>
      <c r="L438" s="231"/>
      <c r="M438" s="231"/>
      <c r="N438" s="213"/>
      <c r="O438" s="213"/>
      <c r="P438" s="214"/>
      <c r="Q438" s="215"/>
      <c r="R438" s="211"/>
      <c r="S438" s="211"/>
    </row>
    <row r="439" spans="1:19" s="230" customFormat="1">
      <c r="A439" s="210"/>
      <c r="B439" s="210"/>
      <c r="C439" s="211"/>
      <c r="D439" s="229"/>
      <c r="E439" s="210"/>
      <c r="G439" s="211"/>
      <c r="H439" s="231"/>
      <c r="I439" s="213"/>
      <c r="K439" s="211"/>
      <c r="L439" s="231"/>
      <c r="M439" s="231"/>
      <c r="N439" s="213"/>
      <c r="O439" s="213"/>
      <c r="P439" s="214"/>
      <c r="Q439" s="215"/>
      <c r="R439" s="211"/>
      <c r="S439" s="211"/>
    </row>
    <row r="440" spans="1:19" s="230" customFormat="1">
      <c r="A440" s="210"/>
      <c r="B440" s="210"/>
      <c r="C440" s="211"/>
      <c r="D440" s="229"/>
      <c r="E440" s="210"/>
      <c r="G440" s="211"/>
      <c r="H440" s="231"/>
      <c r="I440" s="213"/>
      <c r="K440" s="211"/>
      <c r="L440" s="231"/>
      <c r="M440" s="231"/>
      <c r="N440" s="213"/>
      <c r="O440" s="213"/>
      <c r="P440" s="214"/>
      <c r="Q440" s="215"/>
      <c r="R440" s="211"/>
      <c r="S440" s="211"/>
    </row>
    <row r="441" spans="1:19" s="230" customFormat="1">
      <c r="A441" s="210"/>
      <c r="B441" s="210"/>
      <c r="C441" s="211"/>
      <c r="D441" s="229"/>
      <c r="E441" s="210"/>
      <c r="G441" s="211"/>
      <c r="H441" s="231"/>
      <c r="I441" s="213"/>
      <c r="K441" s="211"/>
      <c r="L441" s="231"/>
      <c r="M441" s="231"/>
      <c r="N441" s="213"/>
      <c r="O441" s="213"/>
      <c r="P441" s="214"/>
      <c r="Q441" s="215"/>
      <c r="R441" s="211"/>
      <c r="S441" s="211"/>
    </row>
    <row r="442" spans="1:19" s="230" customFormat="1">
      <c r="A442" s="210"/>
      <c r="B442" s="210"/>
      <c r="C442" s="211"/>
      <c r="D442" s="229"/>
      <c r="E442" s="210"/>
      <c r="G442" s="211"/>
      <c r="H442" s="231"/>
      <c r="I442" s="213"/>
      <c r="K442" s="211"/>
      <c r="L442" s="231"/>
      <c r="M442" s="231"/>
      <c r="N442" s="213"/>
      <c r="O442" s="213"/>
      <c r="P442" s="214"/>
      <c r="Q442" s="215"/>
      <c r="R442" s="211"/>
      <c r="S442" s="211"/>
    </row>
    <row r="443" spans="1:19" s="230" customFormat="1">
      <c r="A443" s="210"/>
      <c r="B443" s="210"/>
      <c r="C443" s="211"/>
      <c r="D443" s="229"/>
      <c r="E443" s="210"/>
      <c r="G443" s="211"/>
      <c r="H443" s="231"/>
      <c r="I443" s="213"/>
      <c r="K443" s="211"/>
      <c r="L443" s="231"/>
      <c r="M443" s="231"/>
      <c r="N443" s="213"/>
      <c r="O443" s="213"/>
      <c r="P443" s="214"/>
      <c r="Q443" s="215"/>
      <c r="R443" s="211"/>
      <c r="S443" s="211"/>
    </row>
    <row r="444" spans="1:19" s="230" customFormat="1">
      <c r="A444" s="210"/>
      <c r="B444" s="210"/>
      <c r="C444" s="211"/>
      <c r="D444" s="229"/>
      <c r="E444" s="210"/>
      <c r="G444" s="211"/>
      <c r="H444" s="231"/>
      <c r="I444" s="213"/>
      <c r="K444" s="211"/>
      <c r="L444" s="231"/>
      <c r="M444" s="231"/>
      <c r="N444" s="213"/>
      <c r="O444" s="213"/>
      <c r="P444" s="214"/>
      <c r="Q444" s="215"/>
      <c r="R444" s="211"/>
      <c r="S444" s="211"/>
    </row>
    <row r="445" spans="1:19" s="230" customFormat="1">
      <c r="A445" s="210"/>
      <c r="B445" s="210"/>
      <c r="C445" s="211"/>
      <c r="D445" s="229"/>
      <c r="E445" s="210"/>
      <c r="G445" s="211"/>
      <c r="H445" s="231"/>
      <c r="I445" s="213"/>
      <c r="K445" s="211"/>
      <c r="L445" s="231"/>
      <c r="M445" s="231"/>
      <c r="N445" s="213"/>
      <c r="O445" s="213"/>
      <c r="P445" s="214"/>
      <c r="Q445" s="215"/>
      <c r="R445" s="211"/>
      <c r="S445" s="211"/>
    </row>
    <row r="446" spans="1:19" s="230" customFormat="1">
      <c r="A446" s="210"/>
      <c r="B446" s="210"/>
      <c r="C446" s="211"/>
      <c r="D446" s="229"/>
      <c r="E446" s="210"/>
      <c r="G446" s="211"/>
      <c r="H446" s="231"/>
      <c r="I446" s="213"/>
      <c r="K446" s="211"/>
      <c r="L446" s="231"/>
      <c r="M446" s="231"/>
      <c r="N446" s="213"/>
      <c r="O446" s="213"/>
      <c r="P446" s="214"/>
      <c r="Q446" s="215"/>
      <c r="R446" s="211"/>
      <c r="S446" s="211"/>
    </row>
    <row r="447" spans="1:19" s="230" customFormat="1">
      <c r="A447" s="210"/>
      <c r="B447" s="210"/>
      <c r="C447" s="211"/>
      <c r="D447" s="229"/>
      <c r="E447" s="210"/>
      <c r="G447" s="211"/>
      <c r="H447" s="231"/>
      <c r="I447" s="213"/>
      <c r="K447" s="211"/>
      <c r="L447" s="231"/>
      <c r="M447" s="231"/>
      <c r="N447" s="213"/>
      <c r="O447" s="213"/>
      <c r="P447" s="214"/>
      <c r="Q447" s="215"/>
      <c r="R447" s="211"/>
      <c r="S447" s="211"/>
    </row>
    <row r="448" spans="1:19" s="230" customFormat="1">
      <c r="A448" s="210"/>
      <c r="B448" s="210"/>
      <c r="C448" s="211"/>
      <c r="D448" s="229"/>
      <c r="E448" s="210"/>
      <c r="G448" s="211"/>
      <c r="H448" s="231"/>
      <c r="I448" s="213"/>
      <c r="K448" s="211"/>
      <c r="L448" s="231"/>
      <c r="M448" s="231"/>
      <c r="N448" s="213"/>
      <c r="O448" s="213"/>
      <c r="P448" s="214"/>
      <c r="Q448" s="215"/>
      <c r="R448" s="211"/>
      <c r="S448" s="211"/>
    </row>
    <row r="449" spans="1:19" s="230" customFormat="1">
      <c r="A449" s="210"/>
      <c r="B449" s="210"/>
      <c r="C449" s="211"/>
      <c r="D449" s="229"/>
      <c r="E449" s="210"/>
      <c r="G449" s="211"/>
      <c r="H449" s="231"/>
      <c r="I449" s="213"/>
      <c r="K449" s="211"/>
      <c r="L449" s="231"/>
      <c r="M449" s="231"/>
      <c r="N449" s="213"/>
      <c r="O449" s="213"/>
      <c r="P449" s="214"/>
      <c r="Q449" s="215"/>
      <c r="R449" s="211"/>
      <c r="S449" s="211"/>
    </row>
    <row r="450" spans="1:19" s="230" customFormat="1">
      <c r="A450" s="210"/>
      <c r="B450" s="210"/>
      <c r="C450" s="211"/>
      <c r="D450" s="229"/>
      <c r="E450" s="210"/>
      <c r="G450" s="211"/>
      <c r="H450" s="231"/>
      <c r="I450" s="213"/>
      <c r="K450" s="211"/>
      <c r="L450" s="231"/>
      <c r="M450" s="231"/>
      <c r="N450" s="213"/>
      <c r="O450" s="213"/>
      <c r="P450" s="214"/>
      <c r="Q450" s="215"/>
      <c r="R450" s="211"/>
      <c r="S450" s="211"/>
    </row>
    <row r="451" spans="1:19" s="230" customFormat="1">
      <c r="A451" s="210"/>
      <c r="B451" s="210"/>
      <c r="C451" s="211"/>
      <c r="D451" s="229"/>
      <c r="E451" s="210"/>
      <c r="G451" s="211"/>
      <c r="H451" s="231"/>
      <c r="I451" s="213"/>
      <c r="K451" s="211"/>
      <c r="L451" s="231"/>
      <c r="M451" s="231"/>
      <c r="N451" s="213"/>
      <c r="O451" s="213"/>
      <c r="P451" s="214"/>
      <c r="Q451" s="215"/>
      <c r="R451" s="211"/>
      <c r="S451" s="211"/>
    </row>
    <row r="452" spans="1:19" s="230" customFormat="1">
      <c r="A452" s="210"/>
      <c r="B452" s="210"/>
      <c r="C452" s="211"/>
      <c r="D452" s="229"/>
      <c r="E452" s="210"/>
      <c r="G452" s="211"/>
      <c r="H452" s="231"/>
      <c r="I452" s="213"/>
      <c r="K452" s="211"/>
      <c r="L452" s="231"/>
      <c r="M452" s="231"/>
      <c r="N452" s="213"/>
      <c r="O452" s="213"/>
      <c r="P452" s="214"/>
      <c r="Q452" s="215"/>
      <c r="R452" s="211"/>
      <c r="S452" s="211"/>
    </row>
    <row r="453" spans="1:19" s="230" customFormat="1">
      <c r="A453" s="210"/>
      <c r="B453" s="210"/>
      <c r="C453" s="211"/>
      <c r="D453" s="229"/>
      <c r="E453" s="210"/>
      <c r="G453" s="211"/>
      <c r="H453" s="231"/>
      <c r="I453" s="213"/>
      <c r="K453" s="211"/>
      <c r="L453" s="231"/>
      <c r="M453" s="231"/>
      <c r="N453" s="213"/>
      <c r="O453" s="213"/>
      <c r="P453" s="214"/>
      <c r="Q453" s="215"/>
      <c r="R453" s="211"/>
      <c r="S453" s="211"/>
    </row>
    <row r="454" spans="1:19" s="230" customFormat="1">
      <c r="A454" s="210"/>
      <c r="B454" s="210"/>
      <c r="C454" s="211"/>
      <c r="D454" s="229"/>
      <c r="E454" s="210"/>
      <c r="G454" s="211"/>
      <c r="H454" s="231"/>
      <c r="I454" s="213"/>
      <c r="K454" s="211"/>
      <c r="L454" s="231"/>
      <c r="M454" s="231"/>
      <c r="N454" s="213"/>
      <c r="O454" s="213"/>
      <c r="P454" s="214"/>
      <c r="Q454" s="215"/>
      <c r="R454" s="211"/>
      <c r="S454" s="211"/>
    </row>
    <row r="455" spans="1:19" s="230" customFormat="1">
      <c r="A455" s="210"/>
      <c r="B455" s="210"/>
      <c r="C455" s="211"/>
      <c r="D455" s="229"/>
      <c r="E455" s="210"/>
      <c r="G455" s="211"/>
      <c r="H455" s="231"/>
      <c r="I455" s="213"/>
      <c r="K455" s="211"/>
      <c r="L455" s="231"/>
      <c r="M455" s="231"/>
      <c r="N455" s="213"/>
      <c r="O455" s="213"/>
      <c r="P455" s="214"/>
      <c r="Q455" s="215"/>
      <c r="R455" s="211"/>
      <c r="S455" s="211"/>
    </row>
    <row r="456" spans="1:19" s="230" customFormat="1">
      <c r="A456" s="210"/>
      <c r="B456" s="210"/>
      <c r="C456" s="211"/>
      <c r="D456" s="229"/>
      <c r="E456" s="210"/>
      <c r="G456" s="211"/>
      <c r="H456" s="231"/>
      <c r="I456" s="213"/>
      <c r="K456" s="211"/>
      <c r="L456" s="231"/>
      <c r="M456" s="231"/>
      <c r="N456" s="213"/>
      <c r="O456" s="213"/>
      <c r="P456" s="214"/>
      <c r="Q456" s="215"/>
      <c r="R456" s="211"/>
      <c r="S456" s="211"/>
    </row>
    <row r="457" spans="1:19" s="230" customFormat="1">
      <c r="A457" s="210"/>
      <c r="B457" s="210"/>
      <c r="C457" s="211"/>
      <c r="D457" s="229"/>
      <c r="E457" s="210"/>
      <c r="G457" s="211"/>
      <c r="H457" s="231"/>
      <c r="I457" s="213"/>
      <c r="K457" s="211"/>
      <c r="L457" s="231"/>
      <c r="M457" s="231"/>
      <c r="N457" s="213"/>
      <c r="O457" s="213"/>
      <c r="P457" s="214"/>
      <c r="Q457" s="215"/>
      <c r="R457" s="211"/>
      <c r="S457" s="211"/>
    </row>
    <row r="458" spans="1:19" s="230" customFormat="1">
      <c r="A458" s="210"/>
      <c r="B458" s="210"/>
      <c r="C458" s="211"/>
      <c r="D458" s="229"/>
      <c r="E458" s="210"/>
      <c r="G458" s="211"/>
      <c r="H458" s="231"/>
      <c r="I458" s="213"/>
      <c r="K458" s="211"/>
      <c r="L458" s="231"/>
      <c r="M458" s="231"/>
      <c r="N458" s="213"/>
      <c r="O458" s="213"/>
      <c r="P458" s="214"/>
      <c r="Q458" s="215"/>
      <c r="R458" s="211"/>
      <c r="S458" s="211"/>
    </row>
    <row r="459" spans="1:19" s="230" customFormat="1">
      <c r="A459" s="210"/>
      <c r="B459" s="210"/>
      <c r="C459" s="211"/>
      <c r="D459" s="229"/>
      <c r="E459" s="210"/>
      <c r="G459" s="211"/>
      <c r="H459" s="231"/>
      <c r="I459" s="213"/>
      <c r="K459" s="211"/>
      <c r="L459" s="231"/>
      <c r="M459" s="231"/>
      <c r="N459" s="213"/>
      <c r="O459" s="213"/>
      <c r="P459" s="214"/>
      <c r="Q459" s="215"/>
      <c r="R459" s="211"/>
      <c r="S459" s="211"/>
    </row>
    <row r="460" spans="1:19" s="230" customFormat="1">
      <c r="A460" s="210"/>
      <c r="B460" s="210"/>
      <c r="C460" s="211"/>
      <c r="D460" s="229"/>
      <c r="E460" s="210"/>
      <c r="G460" s="211"/>
      <c r="H460" s="231"/>
      <c r="I460" s="213"/>
      <c r="K460" s="211"/>
      <c r="L460" s="231"/>
      <c r="M460" s="231"/>
      <c r="N460" s="213"/>
      <c r="O460" s="213"/>
      <c r="P460" s="214"/>
      <c r="Q460" s="215"/>
      <c r="R460" s="211"/>
      <c r="S460" s="211"/>
    </row>
    <row r="461" spans="1:19" s="230" customFormat="1">
      <c r="A461" s="210"/>
      <c r="B461" s="210"/>
      <c r="C461" s="211"/>
      <c r="D461" s="229"/>
      <c r="E461" s="210"/>
      <c r="G461" s="211"/>
      <c r="H461" s="231"/>
      <c r="I461" s="213"/>
      <c r="K461" s="211"/>
      <c r="L461" s="231"/>
      <c r="M461" s="231"/>
      <c r="N461" s="213"/>
      <c r="O461" s="213"/>
      <c r="P461" s="214"/>
      <c r="Q461" s="215"/>
      <c r="R461" s="211"/>
      <c r="S461" s="211"/>
    </row>
    <row r="462" spans="1:19" s="230" customFormat="1">
      <c r="A462" s="210"/>
      <c r="B462" s="210"/>
      <c r="C462" s="211"/>
      <c r="D462" s="229"/>
      <c r="E462" s="210"/>
      <c r="G462" s="211"/>
      <c r="H462" s="231"/>
      <c r="I462" s="213"/>
      <c r="K462" s="211"/>
      <c r="L462" s="231"/>
      <c r="M462" s="231"/>
      <c r="N462" s="213"/>
      <c r="O462" s="213"/>
      <c r="P462" s="214"/>
      <c r="Q462" s="215"/>
      <c r="R462" s="211"/>
      <c r="S462" s="211"/>
    </row>
    <row r="463" spans="1:19" s="230" customFormat="1">
      <c r="A463" s="210"/>
      <c r="B463" s="210"/>
      <c r="C463" s="211"/>
      <c r="D463" s="229"/>
      <c r="E463" s="210"/>
      <c r="G463" s="211"/>
      <c r="H463" s="231"/>
      <c r="I463" s="213"/>
      <c r="K463" s="211"/>
      <c r="L463" s="231"/>
      <c r="M463" s="231"/>
      <c r="N463" s="213"/>
      <c r="O463" s="213"/>
      <c r="P463" s="214"/>
      <c r="Q463" s="215"/>
      <c r="R463" s="211"/>
      <c r="S463" s="211"/>
    </row>
    <row r="464" spans="1:19" s="230" customFormat="1">
      <c r="A464" s="210"/>
      <c r="B464" s="210"/>
      <c r="C464" s="211"/>
      <c r="D464" s="229"/>
      <c r="E464" s="210"/>
      <c r="G464" s="211"/>
      <c r="H464" s="231"/>
      <c r="I464" s="213"/>
      <c r="K464" s="211"/>
      <c r="L464" s="231"/>
      <c r="M464" s="231"/>
      <c r="N464" s="213"/>
      <c r="O464" s="213"/>
      <c r="P464" s="214"/>
      <c r="Q464" s="215"/>
      <c r="R464" s="211"/>
      <c r="S464" s="211"/>
    </row>
    <row r="465" spans="1:19" s="230" customFormat="1">
      <c r="A465" s="210"/>
      <c r="B465" s="210"/>
      <c r="C465" s="211"/>
      <c r="D465" s="229"/>
      <c r="E465" s="210"/>
      <c r="G465" s="211"/>
      <c r="H465" s="231"/>
      <c r="I465" s="213"/>
      <c r="K465" s="211"/>
      <c r="L465" s="231"/>
      <c r="M465" s="231"/>
      <c r="N465" s="213"/>
      <c r="O465" s="213"/>
      <c r="P465" s="214"/>
      <c r="Q465" s="215"/>
      <c r="R465" s="211"/>
      <c r="S465" s="211"/>
    </row>
    <row r="466" spans="1:19" s="230" customFormat="1">
      <c r="A466" s="210"/>
      <c r="B466" s="210"/>
      <c r="C466" s="211"/>
      <c r="D466" s="229"/>
      <c r="E466" s="210"/>
      <c r="G466" s="211"/>
      <c r="H466" s="231"/>
      <c r="I466" s="213"/>
      <c r="K466" s="211"/>
      <c r="L466" s="231"/>
      <c r="M466" s="231"/>
      <c r="N466" s="213"/>
      <c r="O466" s="213"/>
      <c r="P466" s="214"/>
      <c r="Q466" s="215"/>
      <c r="R466" s="211"/>
      <c r="S466" s="211"/>
    </row>
    <row r="467" spans="1:19" s="230" customFormat="1">
      <c r="A467" s="210"/>
      <c r="B467" s="210"/>
      <c r="C467" s="211"/>
      <c r="D467" s="229"/>
      <c r="E467" s="210"/>
      <c r="G467" s="211"/>
      <c r="H467" s="231"/>
      <c r="I467" s="213"/>
      <c r="K467" s="211"/>
      <c r="L467" s="231"/>
      <c r="M467" s="231"/>
      <c r="N467" s="213"/>
      <c r="O467" s="213"/>
      <c r="P467" s="214"/>
      <c r="Q467" s="215"/>
      <c r="R467" s="211"/>
      <c r="S467" s="211"/>
    </row>
    <row r="468" spans="1:19" s="230" customFormat="1">
      <c r="A468" s="210"/>
      <c r="B468" s="210"/>
      <c r="C468" s="211"/>
      <c r="D468" s="229"/>
      <c r="E468" s="210"/>
      <c r="G468" s="211"/>
      <c r="H468" s="231"/>
      <c r="I468" s="213"/>
      <c r="K468" s="211"/>
      <c r="L468" s="231"/>
      <c r="M468" s="231"/>
      <c r="N468" s="213"/>
      <c r="O468" s="213"/>
      <c r="P468" s="214"/>
      <c r="Q468" s="215"/>
      <c r="R468" s="211"/>
      <c r="S468" s="211"/>
    </row>
    <row r="469" spans="1:19" s="230" customFormat="1">
      <c r="A469" s="210"/>
      <c r="B469" s="210"/>
      <c r="C469" s="211"/>
      <c r="D469" s="229"/>
      <c r="E469" s="210"/>
      <c r="G469" s="211"/>
      <c r="H469" s="231"/>
      <c r="I469" s="213"/>
      <c r="K469" s="211"/>
      <c r="L469" s="231"/>
      <c r="M469" s="231"/>
      <c r="N469" s="213"/>
      <c r="O469" s="213"/>
      <c r="P469" s="214"/>
      <c r="Q469" s="215"/>
      <c r="R469" s="211"/>
      <c r="S469" s="211"/>
    </row>
    <row r="470" spans="1:19" s="230" customFormat="1">
      <c r="A470" s="210"/>
      <c r="B470" s="210"/>
      <c r="C470" s="211"/>
      <c r="D470" s="229"/>
      <c r="E470" s="210"/>
      <c r="G470" s="211"/>
      <c r="H470" s="231"/>
      <c r="I470" s="213"/>
      <c r="K470" s="211"/>
      <c r="L470" s="231"/>
      <c r="M470" s="231"/>
      <c r="N470" s="213"/>
      <c r="O470" s="213"/>
      <c r="P470" s="214"/>
      <c r="Q470" s="215"/>
      <c r="R470" s="211"/>
      <c r="S470" s="211"/>
    </row>
    <row r="471" spans="1:19" s="230" customFormat="1">
      <c r="A471" s="210"/>
      <c r="B471" s="210"/>
      <c r="C471" s="211"/>
      <c r="D471" s="229"/>
      <c r="E471" s="210"/>
      <c r="G471" s="211"/>
      <c r="H471" s="231"/>
      <c r="I471" s="213"/>
      <c r="K471" s="211"/>
      <c r="L471" s="231"/>
      <c r="M471" s="231"/>
      <c r="N471" s="213"/>
      <c r="O471" s="213"/>
      <c r="P471" s="214"/>
      <c r="Q471" s="215"/>
      <c r="R471" s="211"/>
      <c r="S471" s="211"/>
    </row>
    <row r="472" spans="1:19" s="230" customFormat="1">
      <c r="A472" s="210"/>
      <c r="B472" s="210"/>
      <c r="C472" s="211"/>
      <c r="D472" s="229"/>
      <c r="E472" s="210"/>
      <c r="G472" s="211"/>
      <c r="H472" s="231"/>
      <c r="I472" s="213"/>
      <c r="K472" s="211"/>
      <c r="L472" s="231"/>
      <c r="M472" s="231"/>
      <c r="N472" s="213"/>
      <c r="O472" s="213"/>
      <c r="P472" s="214"/>
      <c r="Q472" s="215"/>
      <c r="R472" s="211"/>
      <c r="S472" s="211"/>
    </row>
    <row r="473" spans="1:19" s="230" customFormat="1">
      <c r="A473" s="210"/>
      <c r="B473" s="210"/>
      <c r="C473" s="211"/>
      <c r="D473" s="229"/>
      <c r="E473" s="210"/>
      <c r="G473" s="211"/>
      <c r="H473" s="231"/>
      <c r="I473" s="213"/>
      <c r="K473" s="211"/>
      <c r="L473" s="231"/>
      <c r="M473" s="231"/>
      <c r="N473" s="213"/>
      <c r="O473" s="213"/>
      <c r="P473" s="214"/>
      <c r="Q473" s="215"/>
      <c r="R473" s="211"/>
      <c r="S473" s="211"/>
    </row>
    <row r="474" spans="1:19" s="230" customFormat="1">
      <c r="A474" s="210"/>
      <c r="B474" s="210"/>
      <c r="C474" s="211"/>
      <c r="D474" s="229"/>
      <c r="E474" s="210"/>
      <c r="G474" s="211"/>
      <c r="H474" s="231"/>
      <c r="I474" s="213"/>
      <c r="K474" s="211"/>
      <c r="L474" s="231"/>
      <c r="M474" s="231"/>
      <c r="N474" s="213"/>
      <c r="O474" s="213"/>
      <c r="P474" s="214"/>
      <c r="Q474" s="215"/>
      <c r="R474" s="211"/>
      <c r="S474" s="211"/>
    </row>
    <row r="475" spans="1:19" s="230" customFormat="1">
      <c r="A475" s="210"/>
      <c r="B475" s="210"/>
      <c r="C475" s="211"/>
      <c r="D475" s="229"/>
      <c r="E475" s="210"/>
      <c r="G475" s="211"/>
      <c r="H475" s="231"/>
      <c r="I475" s="213"/>
      <c r="K475" s="211"/>
      <c r="L475" s="231"/>
      <c r="M475" s="231"/>
      <c r="N475" s="213"/>
      <c r="O475" s="213"/>
      <c r="P475" s="214"/>
      <c r="Q475" s="215"/>
      <c r="R475" s="211"/>
      <c r="S475" s="211"/>
    </row>
    <row r="476" spans="1:19" s="230" customFormat="1">
      <c r="A476" s="210"/>
      <c r="B476" s="210"/>
      <c r="C476" s="211"/>
      <c r="D476" s="229"/>
      <c r="E476" s="210"/>
      <c r="G476" s="211"/>
      <c r="H476" s="231"/>
      <c r="I476" s="213"/>
      <c r="K476" s="211"/>
      <c r="L476" s="231"/>
      <c r="M476" s="231"/>
      <c r="N476" s="213"/>
      <c r="O476" s="213"/>
      <c r="P476" s="214"/>
      <c r="Q476" s="215"/>
      <c r="R476" s="211"/>
      <c r="S476" s="211"/>
    </row>
    <row r="477" spans="1:19" s="230" customFormat="1">
      <c r="A477" s="210"/>
      <c r="B477" s="210"/>
      <c r="C477" s="211"/>
      <c r="D477" s="229"/>
      <c r="E477" s="210"/>
      <c r="G477" s="211"/>
      <c r="H477" s="231"/>
      <c r="I477" s="213"/>
      <c r="K477" s="211"/>
      <c r="L477" s="231"/>
      <c r="M477" s="231"/>
      <c r="N477" s="213"/>
      <c r="O477" s="213"/>
      <c r="P477" s="214"/>
      <c r="Q477" s="215"/>
      <c r="R477" s="211"/>
      <c r="S477" s="211"/>
    </row>
    <row r="478" spans="1:19" s="230" customFormat="1">
      <c r="A478" s="210"/>
      <c r="B478" s="210"/>
      <c r="C478" s="211"/>
      <c r="D478" s="229"/>
      <c r="E478" s="210"/>
      <c r="G478" s="211"/>
      <c r="H478" s="231"/>
      <c r="I478" s="213"/>
      <c r="K478" s="211"/>
      <c r="L478" s="231"/>
      <c r="M478" s="231"/>
      <c r="N478" s="213"/>
      <c r="O478" s="213"/>
      <c r="P478" s="214"/>
      <c r="Q478" s="215"/>
      <c r="R478" s="211"/>
      <c r="S478" s="211"/>
    </row>
    <row r="479" spans="1:19" s="230" customFormat="1">
      <c r="A479" s="210"/>
      <c r="B479" s="210"/>
      <c r="C479" s="211"/>
      <c r="D479" s="229"/>
      <c r="E479" s="210"/>
      <c r="G479" s="211"/>
      <c r="H479" s="231"/>
      <c r="I479" s="213"/>
      <c r="K479" s="211"/>
      <c r="L479" s="231"/>
      <c r="M479" s="231"/>
      <c r="N479" s="213"/>
      <c r="O479" s="213"/>
      <c r="P479" s="214"/>
      <c r="Q479" s="215"/>
      <c r="R479" s="211"/>
      <c r="S479" s="211"/>
    </row>
    <row r="480" spans="1:19" s="230" customFormat="1">
      <c r="A480" s="210"/>
      <c r="B480" s="210"/>
      <c r="C480" s="211"/>
      <c r="D480" s="229"/>
      <c r="E480" s="210"/>
      <c r="G480" s="211"/>
      <c r="H480" s="231"/>
      <c r="I480" s="213"/>
      <c r="K480" s="211"/>
      <c r="L480" s="231"/>
      <c r="M480" s="231"/>
      <c r="N480" s="213"/>
      <c r="O480" s="213"/>
      <c r="P480" s="214"/>
      <c r="Q480" s="215"/>
      <c r="R480" s="211"/>
      <c r="S480" s="211"/>
    </row>
    <row r="481" spans="1:19" s="230" customFormat="1">
      <c r="A481" s="210"/>
      <c r="B481" s="210"/>
      <c r="C481" s="211"/>
      <c r="D481" s="229"/>
      <c r="E481" s="210"/>
      <c r="G481" s="211"/>
      <c r="H481" s="231"/>
      <c r="I481" s="213"/>
      <c r="K481" s="211"/>
      <c r="L481" s="231"/>
      <c r="M481" s="231"/>
      <c r="N481" s="213"/>
      <c r="O481" s="213"/>
      <c r="P481" s="214"/>
      <c r="Q481" s="215"/>
      <c r="R481" s="211"/>
      <c r="S481" s="211"/>
    </row>
    <row r="482" spans="1:19" s="230" customFormat="1">
      <c r="A482" s="210"/>
      <c r="B482" s="210"/>
      <c r="C482" s="211"/>
      <c r="D482" s="229"/>
      <c r="E482" s="210"/>
      <c r="G482" s="211"/>
      <c r="H482" s="231"/>
      <c r="I482" s="213"/>
      <c r="K482" s="211"/>
      <c r="L482" s="231"/>
      <c r="M482" s="231"/>
      <c r="N482" s="213"/>
      <c r="O482" s="213"/>
      <c r="P482" s="214"/>
      <c r="Q482" s="215"/>
      <c r="R482" s="211"/>
      <c r="S482" s="211"/>
    </row>
    <row r="483" spans="1:19" s="230" customFormat="1">
      <c r="A483" s="210"/>
      <c r="B483" s="210"/>
      <c r="C483" s="211"/>
      <c r="D483" s="229"/>
      <c r="E483" s="210"/>
      <c r="G483" s="211"/>
      <c r="H483" s="231"/>
      <c r="I483" s="213"/>
      <c r="K483" s="211"/>
      <c r="L483" s="231"/>
      <c r="M483" s="231"/>
      <c r="N483" s="213"/>
      <c r="O483" s="213"/>
      <c r="P483" s="214"/>
      <c r="Q483" s="215"/>
      <c r="R483" s="211"/>
      <c r="S483" s="211"/>
    </row>
    <row r="484" spans="1:19" s="230" customFormat="1">
      <c r="A484" s="210"/>
      <c r="B484" s="210"/>
      <c r="C484" s="211"/>
      <c r="D484" s="229"/>
      <c r="E484" s="210"/>
      <c r="G484" s="211"/>
      <c r="H484" s="231"/>
      <c r="I484" s="213"/>
      <c r="K484" s="211"/>
      <c r="L484" s="231"/>
      <c r="M484" s="231"/>
      <c r="N484" s="213"/>
      <c r="O484" s="213"/>
      <c r="P484" s="214"/>
      <c r="Q484" s="215"/>
      <c r="R484" s="211"/>
      <c r="S484" s="211"/>
    </row>
    <row r="485" spans="1:19" s="230" customFormat="1">
      <c r="A485" s="210"/>
      <c r="B485" s="210"/>
      <c r="C485" s="211"/>
      <c r="D485" s="229"/>
      <c r="E485" s="210"/>
      <c r="G485" s="211"/>
      <c r="H485" s="231"/>
      <c r="I485" s="213"/>
      <c r="K485" s="211"/>
      <c r="L485" s="231"/>
      <c r="M485" s="231"/>
      <c r="N485" s="213"/>
      <c r="O485" s="213"/>
      <c r="P485" s="214"/>
      <c r="Q485" s="215"/>
      <c r="R485" s="211"/>
      <c r="S485" s="211"/>
    </row>
    <row r="486" spans="1:19" s="230" customFormat="1">
      <c r="A486" s="210"/>
      <c r="B486" s="210"/>
      <c r="C486" s="211"/>
      <c r="D486" s="229"/>
      <c r="E486" s="210"/>
      <c r="G486" s="211"/>
      <c r="H486" s="231"/>
      <c r="I486" s="213"/>
      <c r="K486" s="211"/>
      <c r="L486" s="231"/>
      <c r="M486" s="231"/>
      <c r="N486" s="213"/>
      <c r="O486" s="213"/>
      <c r="P486" s="214"/>
      <c r="Q486" s="215"/>
      <c r="R486" s="211"/>
      <c r="S486" s="211"/>
    </row>
    <row r="487" spans="1:19" s="230" customFormat="1">
      <c r="A487" s="210"/>
      <c r="B487" s="210"/>
      <c r="C487" s="211"/>
      <c r="D487" s="229"/>
      <c r="E487" s="210"/>
      <c r="G487" s="211"/>
      <c r="H487" s="231"/>
      <c r="I487" s="213"/>
      <c r="K487" s="211"/>
      <c r="L487" s="231"/>
      <c r="M487" s="231"/>
      <c r="N487" s="213"/>
      <c r="O487" s="213"/>
      <c r="P487" s="214"/>
      <c r="Q487" s="215"/>
      <c r="R487" s="211"/>
      <c r="S487" s="211"/>
    </row>
    <row r="488" spans="1:19" s="230" customFormat="1">
      <c r="A488" s="210"/>
      <c r="B488" s="210"/>
      <c r="C488" s="211"/>
      <c r="D488" s="229"/>
      <c r="E488" s="210"/>
      <c r="G488" s="211"/>
      <c r="H488" s="231"/>
      <c r="I488" s="213"/>
      <c r="K488" s="211"/>
      <c r="L488" s="231"/>
      <c r="M488" s="231"/>
      <c r="N488" s="213"/>
      <c r="O488" s="213"/>
      <c r="P488" s="214"/>
      <c r="Q488" s="215"/>
      <c r="R488" s="211"/>
      <c r="S488" s="211"/>
    </row>
    <row r="489" spans="1:19" s="230" customFormat="1">
      <c r="A489" s="210"/>
      <c r="B489" s="210"/>
      <c r="C489" s="211"/>
      <c r="D489" s="229"/>
      <c r="E489" s="210"/>
      <c r="G489" s="211"/>
      <c r="H489" s="231"/>
      <c r="I489" s="213"/>
      <c r="K489" s="211"/>
      <c r="L489" s="231"/>
      <c r="M489" s="231"/>
      <c r="N489" s="213"/>
      <c r="O489" s="213"/>
      <c r="P489" s="214"/>
      <c r="Q489" s="215"/>
      <c r="R489" s="211"/>
      <c r="S489" s="211"/>
    </row>
    <row r="490" spans="1:19" s="230" customFormat="1">
      <c r="A490" s="210"/>
      <c r="B490" s="210"/>
      <c r="C490" s="211"/>
      <c r="D490" s="229"/>
      <c r="E490" s="210"/>
      <c r="G490" s="211"/>
      <c r="H490" s="231"/>
      <c r="I490" s="213"/>
      <c r="K490" s="211"/>
      <c r="L490" s="231"/>
      <c r="M490" s="231"/>
      <c r="N490" s="213"/>
      <c r="O490" s="213"/>
      <c r="P490" s="214"/>
      <c r="Q490" s="215"/>
      <c r="R490" s="211"/>
      <c r="S490" s="211"/>
    </row>
    <row r="491" spans="1:19" s="230" customFormat="1">
      <c r="A491" s="210"/>
      <c r="B491" s="210"/>
      <c r="C491" s="211"/>
      <c r="D491" s="229"/>
      <c r="E491" s="210"/>
      <c r="G491" s="211"/>
      <c r="H491" s="231"/>
      <c r="I491" s="213"/>
      <c r="K491" s="211"/>
      <c r="L491" s="231"/>
      <c r="M491" s="231"/>
      <c r="N491" s="213"/>
      <c r="O491" s="213"/>
      <c r="P491" s="214"/>
      <c r="Q491" s="215"/>
      <c r="R491" s="211"/>
      <c r="S491" s="211"/>
    </row>
    <row r="492" spans="1:19" s="230" customFormat="1">
      <c r="A492" s="210"/>
      <c r="B492" s="210"/>
      <c r="C492" s="211"/>
      <c r="D492" s="229"/>
      <c r="E492" s="210"/>
      <c r="G492" s="211"/>
      <c r="H492" s="231"/>
      <c r="I492" s="213"/>
      <c r="K492" s="211"/>
      <c r="L492" s="231"/>
      <c r="M492" s="231"/>
      <c r="N492" s="213"/>
      <c r="O492" s="213"/>
      <c r="P492" s="214"/>
      <c r="Q492" s="215"/>
      <c r="R492" s="211"/>
      <c r="S492" s="211"/>
    </row>
    <row r="493" spans="1:19" s="230" customFormat="1">
      <c r="A493" s="210"/>
      <c r="B493" s="210"/>
      <c r="C493" s="211"/>
      <c r="D493" s="229"/>
      <c r="E493" s="210"/>
      <c r="G493" s="211"/>
      <c r="H493" s="231"/>
      <c r="I493" s="213"/>
      <c r="K493" s="211"/>
      <c r="L493" s="231"/>
      <c r="M493" s="231"/>
      <c r="N493" s="213"/>
      <c r="O493" s="213"/>
      <c r="P493" s="214"/>
      <c r="Q493" s="215"/>
      <c r="R493" s="211"/>
      <c r="S493" s="211"/>
    </row>
    <row r="494" spans="1:19" s="230" customFormat="1">
      <c r="A494" s="210"/>
      <c r="B494" s="210"/>
      <c r="C494" s="211"/>
      <c r="D494" s="229"/>
      <c r="E494" s="210"/>
      <c r="G494" s="211"/>
      <c r="H494" s="231"/>
      <c r="I494" s="213"/>
      <c r="K494" s="211"/>
      <c r="L494" s="231"/>
      <c r="M494" s="231"/>
      <c r="N494" s="213"/>
      <c r="O494" s="213"/>
      <c r="P494" s="214"/>
      <c r="Q494" s="215"/>
      <c r="R494" s="211"/>
      <c r="S494" s="211"/>
    </row>
    <row r="495" spans="1:19" s="230" customFormat="1">
      <c r="A495" s="210"/>
      <c r="B495" s="210"/>
      <c r="C495" s="211"/>
      <c r="D495" s="229"/>
      <c r="E495" s="210"/>
      <c r="G495" s="211"/>
      <c r="H495" s="231"/>
      <c r="I495" s="213"/>
      <c r="K495" s="211"/>
      <c r="L495" s="231"/>
      <c r="M495" s="231"/>
      <c r="N495" s="213"/>
      <c r="O495" s="213"/>
      <c r="P495" s="214"/>
      <c r="Q495" s="215"/>
      <c r="R495" s="211"/>
      <c r="S495" s="211"/>
    </row>
    <row r="496" spans="1:19" s="230" customFormat="1">
      <c r="A496" s="210"/>
      <c r="B496" s="210"/>
      <c r="C496" s="211"/>
      <c r="D496" s="229"/>
      <c r="E496" s="210"/>
      <c r="G496" s="211"/>
      <c r="H496" s="231"/>
      <c r="I496" s="213"/>
      <c r="K496" s="211"/>
      <c r="L496" s="231"/>
      <c r="M496" s="231"/>
      <c r="N496" s="213"/>
      <c r="O496" s="213"/>
      <c r="P496" s="214"/>
      <c r="Q496" s="215"/>
      <c r="R496" s="211"/>
      <c r="S496" s="211"/>
    </row>
    <row r="497" spans="1:19" s="230" customFormat="1">
      <c r="A497" s="210"/>
      <c r="B497" s="210"/>
      <c r="C497" s="211"/>
      <c r="D497" s="229"/>
      <c r="E497" s="210"/>
      <c r="G497" s="211"/>
      <c r="H497" s="231"/>
      <c r="I497" s="213"/>
      <c r="K497" s="211"/>
      <c r="L497" s="231"/>
      <c r="M497" s="231"/>
      <c r="N497" s="213"/>
      <c r="O497" s="213"/>
      <c r="P497" s="214"/>
      <c r="Q497" s="215"/>
      <c r="R497" s="211"/>
      <c r="S497" s="211"/>
    </row>
    <row r="498" spans="1:19" s="230" customFormat="1">
      <c r="A498" s="210"/>
      <c r="B498" s="210"/>
      <c r="C498" s="211"/>
      <c r="D498" s="229"/>
      <c r="E498" s="210"/>
      <c r="G498" s="211"/>
      <c r="H498" s="231"/>
      <c r="I498" s="213"/>
      <c r="K498" s="211"/>
      <c r="L498" s="231"/>
      <c r="M498" s="231"/>
      <c r="N498" s="213"/>
      <c r="O498" s="213"/>
      <c r="P498" s="214"/>
      <c r="Q498" s="215"/>
      <c r="R498" s="211"/>
      <c r="S498" s="211"/>
    </row>
    <row r="499" spans="1:19" s="230" customFormat="1">
      <c r="A499" s="210"/>
      <c r="B499" s="210"/>
      <c r="C499" s="211"/>
      <c r="D499" s="229"/>
      <c r="E499" s="210"/>
      <c r="G499" s="211"/>
      <c r="H499" s="231"/>
      <c r="I499" s="213"/>
      <c r="K499" s="211"/>
      <c r="L499" s="231"/>
      <c r="M499" s="231"/>
      <c r="N499" s="213"/>
      <c r="O499" s="213"/>
      <c r="P499" s="214"/>
      <c r="Q499" s="215"/>
      <c r="R499" s="211"/>
      <c r="S499" s="211"/>
    </row>
    <row r="500" spans="1:19" s="230" customFormat="1">
      <c r="A500" s="210"/>
      <c r="B500" s="210"/>
      <c r="C500" s="211"/>
      <c r="D500" s="229"/>
      <c r="E500" s="210"/>
      <c r="G500" s="211"/>
      <c r="H500" s="231"/>
      <c r="I500" s="213"/>
      <c r="K500" s="211"/>
      <c r="L500" s="231"/>
      <c r="M500" s="231"/>
      <c r="N500" s="213"/>
      <c r="O500" s="213"/>
      <c r="P500" s="214"/>
      <c r="Q500" s="215"/>
      <c r="R500" s="211"/>
      <c r="S500" s="211"/>
    </row>
    <row r="501" spans="1:19" s="230" customFormat="1">
      <c r="A501" s="210"/>
      <c r="B501" s="210"/>
      <c r="C501" s="211"/>
      <c r="D501" s="229"/>
      <c r="E501" s="210"/>
      <c r="G501" s="211"/>
      <c r="H501" s="231"/>
      <c r="I501" s="213"/>
      <c r="K501" s="211"/>
      <c r="L501" s="231"/>
      <c r="M501" s="231"/>
      <c r="N501" s="213"/>
      <c r="O501" s="213"/>
      <c r="P501" s="214"/>
      <c r="Q501" s="215"/>
      <c r="R501" s="211"/>
      <c r="S501" s="211"/>
    </row>
    <row r="502" spans="1:19" s="230" customFormat="1">
      <c r="A502" s="210"/>
      <c r="B502" s="210"/>
      <c r="C502" s="211"/>
      <c r="D502" s="229"/>
      <c r="E502" s="210"/>
      <c r="G502" s="211"/>
      <c r="H502" s="231"/>
      <c r="I502" s="213"/>
      <c r="K502" s="211"/>
      <c r="L502" s="231"/>
      <c r="M502" s="231"/>
      <c r="N502" s="213"/>
      <c r="O502" s="213"/>
      <c r="P502" s="214"/>
      <c r="Q502" s="215"/>
      <c r="R502" s="211"/>
      <c r="S502" s="211"/>
    </row>
    <row r="503" spans="1:19" s="230" customFormat="1">
      <c r="A503" s="210"/>
      <c r="B503" s="210"/>
      <c r="C503" s="211"/>
      <c r="D503" s="229"/>
      <c r="E503" s="210"/>
      <c r="G503" s="211"/>
      <c r="H503" s="231"/>
      <c r="I503" s="213"/>
      <c r="K503" s="211"/>
      <c r="L503" s="231"/>
      <c r="M503" s="231"/>
      <c r="N503" s="213"/>
      <c r="O503" s="213"/>
      <c r="P503" s="214"/>
      <c r="Q503" s="215"/>
      <c r="R503" s="211"/>
      <c r="S503" s="211"/>
    </row>
    <row r="504" spans="1:19" s="230" customFormat="1">
      <c r="A504" s="210"/>
      <c r="B504" s="210"/>
      <c r="C504" s="211"/>
      <c r="D504" s="229"/>
      <c r="E504" s="210"/>
      <c r="G504" s="211"/>
      <c r="H504" s="231"/>
      <c r="I504" s="213"/>
      <c r="K504" s="211"/>
      <c r="L504" s="231"/>
      <c r="M504" s="231"/>
      <c r="N504" s="213"/>
      <c r="O504" s="213"/>
      <c r="P504" s="214"/>
      <c r="Q504" s="215"/>
      <c r="R504" s="211"/>
      <c r="S504" s="211"/>
    </row>
    <row r="505" spans="1:19" s="230" customFormat="1">
      <c r="A505" s="210"/>
      <c r="B505" s="210"/>
      <c r="C505" s="211"/>
      <c r="D505" s="229"/>
      <c r="E505" s="210"/>
      <c r="G505" s="211"/>
      <c r="H505" s="231"/>
      <c r="I505" s="213"/>
      <c r="K505" s="211"/>
      <c r="L505" s="231"/>
      <c r="M505" s="231"/>
      <c r="N505" s="213"/>
      <c r="O505" s="213"/>
      <c r="P505" s="214"/>
      <c r="Q505" s="215"/>
      <c r="R505" s="211"/>
      <c r="S505" s="211"/>
    </row>
    <row r="506" spans="1:19" s="230" customFormat="1">
      <c r="A506" s="210"/>
      <c r="B506" s="210"/>
      <c r="C506" s="211"/>
      <c r="D506" s="229"/>
      <c r="E506" s="210"/>
      <c r="G506" s="211"/>
      <c r="H506" s="231"/>
      <c r="I506" s="213"/>
      <c r="K506" s="211"/>
      <c r="L506" s="231"/>
      <c r="M506" s="231"/>
      <c r="N506" s="213"/>
      <c r="O506" s="213"/>
      <c r="P506" s="214"/>
      <c r="Q506" s="215"/>
      <c r="R506" s="211"/>
      <c r="S506" s="211"/>
    </row>
    <row r="507" spans="1:19" s="230" customFormat="1">
      <c r="A507" s="210"/>
      <c r="B507" s="210"/>
      <c r="C507" s="211"/>
      <c r="D507" s="229"/>
      <c r="E507" s="210"/>
      <c r="G507" s="211"/>
      <c r="H507" s="231"/>
      <c r="I507" s="213"/>
      <c r="K507" s="211"/>
      <c r="L507" s="231"/>
      <c r="M507" s="231"/>
      <c r="N507" s="213"/>
      <c r="O507" s="213"/>
      <c r="P507" s="214"/>
      <c r="Q507" s="215"/>
      <c r="R507" s="211"/>
      <c r="S507" s="211"/>
    </row>
    <row r="508" spans="1:19" s="230" customFormat="1">
      <c r="A508" s="210"/>
      <c r="B508" s="210"/>
      <c r="C508" s="211"/>
      <c r="D508" s="229"/>
      <c r="E508" s="210"/>
      <c r="G508" s="211"/>
      <c r="H508" s="231"/>
      <c r="I508" s="213"/>
      <c r="K508" s="211"/>
      <c r="L508" s="231"/>
      <c r="M508" s="231"/>
      <c r="N508" s="213"/>
      <c r="O508" s="213"/>
      <c r="P508" s="214"/>
      <c r="Q508" s="215"/>
      <c r="R508" s="211"/>
      <c r="S508" s="211"/>
    </row>
    <row r="509" spans="1:19" s="230" customFormat="1">
      <c r="A509" s="210"/>
      <c r="B509" s="210"/>
      <c r="C509" s="211"/>
      <c r="D509" s="229"/>
      <c r="E509" s="210"/>
      <c r="G509" s="211"/>
      <c r="H509" s="231"/>
      <c r="I509" s="213"/>
      <c r="K509" s="211"/>
      <c r="L509" s="231"/>
      <c r="M509" s="231"/>
      <c r="N509" s="213"/>
      <c r="O509" s="213"/>
      <c r="P509" s="214"/>
      <c r="Q509" s="215"/>
      <c r="R509" s="211"/>
      <c r="S509" s="211"/>
    </row>
    <row r="510" spans="1:19" s="230" customFormat="1">
      <c r="A510" s="210"/>
      <c r="B510" s="210"/>
      <c r="C510" s="211"/>
      <c r="D510" s="229"/>
      <c r="E510" s="210"/>
      <c r="G510" s="211"/>
      <c r="H510" s="231"/>
      <c r="I510" s="213"/>
      <c r="K510" s="211"/>
      <c r="L510" s="231"/>
      <c r="M510" s="231"/>
      <c r="N510" s="213"/>
      <c r="O510" s="213"/>
      <c r="P510" s="214"/>
      <c r="Q510" s="215"/>
      <c r="R510" s="211"/>
      <c r="S510" s="211"/>
    </row>
    <row r="511" spans="1:19" s="230" customFormat="1">
      <c r="A511" s="210"/>
      <c r="B511" s="210"/>
      <c r="C511" s="211"/>
      <c r="D511" s="229"/>
      <c r="E511" s="210"/>
      <c r="G511" s="211"/>
      <c r="H511" s="231"/>
      <c r="I511" s="213"/>
      <c r="K511" s="211"/>
      <c r="L511" s="231"/>
      <c r="M511" s="231"/>
      <c r="N511" s="213"/>
      <c r="O511" s="213"/>
      <c r="P511" s="214"/>
      <c r="Q511" s="215"/>
      <c r="R511" s="211"/>
      <c r="S511" s="211"/>
    </row>
    <row r="512" spans="1:19" s="230" customFormat="1">
      <c r="A512" s="210"/>
      <c r="B512" s="210"/>
      <c r="C512" s="211"/>
      <c r="D512" s="229"/>
      <c r="E512" s="210"/>
      <c r="G512" s="211"/>
      <c r="H512" s="231"/>
      <c r="I512" s="213"/>
      <c r="K512" s="211"/>
      <c r="L512" s="231"/>
      <c r="M512" s="231"/>
      <c r="N512" s="213"/>
      <c r="O512" s="213"/>
      <c r="P512" s="214"/>
      <c r="Q512" s="215"/>
      <c r="R512" s="211"/>
      <c r="S512" s="211"/>
    </row>
    <row r="513" spans="1:19" s="230" customFormat="1">
      <c r="A513" s="210"/>
      <c r="B513" s="210"/>
      <c r="C513" s="211"/>
      <c r="D513" s="229"/>
      <c r="E513" s="210"/>
      <c r="G513" s="211"/>
      <c r="H513" s="231"/>
      <c r="I513" s="213"/>
      <c r="K513" s="211"/>
      <c r="L513" s="231"/>
      <c r="M513" s="231"/>
      <c r="N513" s="213"/>
      <c r="O513" s="213"/>
      <c r="P513" s="214"/>
      <c r="Q513" s="215"/>
      <c r="R513" s="211"/>
      <c r="S513" s="211"/>
    </row>
    <row r="514" spans="1:19" s="230" customFormat="1">
      <c r="A514" s="210"/>
      <c r="B514" s="210"/>
      <c r="C514" s="211"/>
      <c r="D514" s="229"/>
      <c r="E514" s="210"/>
      <c r="G514" s="211"/>
      <c r="H514" s="231"/>
      <c r="I514" s="213"/>
      <c r="K514" s="211"/>
      <c r="L514" s="231"/>
      <c r="M514" s="231"/>
      <c r="N514" s="213"/>
      <c r="O514" s="213"/>
      <c r="P514" s="214"/>
      <c r="Q514" s="215"/>
      <c r="R514" s="211"/>
      <c r="S514" s="211"/>
    </row>
    <row r="515" spans="1:19" s="230" customFormat="1">
      <c r="A515" s="210"/>
      <c r="B515" s="210"/>
      <c r="C515" s="211"/>
      <c r="D515" s="229"/>
      <c r="E515" s="210"/>
      <c r="G515" s="211"/>
      <c r="H515" s="231"/>
      <c r="I515" s="213"/>
      <c r="K515" s="211"/>
      <c r="L515" s="231"/>
      <c r="M515" s="231"/>
      <c r="N515" s="213"/>
      <c r="O515" s="213"/>
      <c r="P515" s="214"/>
      <c r="Q515" s="215"/>
      <c r="R515" s="211"/>
      <c r="S515" s="211"/>
    </row>
    <row r="516" spans="1:19" s="230" customFormat="1">
      <c r="A516" s="210"/>
      <c r="B516" s="210"/>
      <c r="C516" s="211"/>
      <c r="D516" s="229"/>
      <c r="E516" s="210"/>
      <c r="G516" s="211"/>
      <c r="H516" s="231"/>
      <c r="I516" s="213"/>
      <c r="K516" s="211"/>
      <c r="L516" s="231"/>
      <c r="M516" s="231"/>
      <c r="N516" s="213"/>
      <c r="O516" s="213"/>
      <c r="P516" s="214"/>
      <c r="Q516" s="215"/>
      <c r="R516" s="211"/>
      <c r="S516" s="211"/>
    </row>
    <row r="517" spans="1:19" s="230" customFormat="1">
      <c r="A517" s="210"/>
      <c r="B517" s="210"/>
      <c r="C517" s="211"/>
      <c r="D517" s="229"/>
      <c r="E517" s="210"/>
      <c r="G517" s="211"/>
      <c r="H517" s="231"/>
      <c r="I517" s="213"/>
      <c r="K517" s="211"/>
      <c r="L517" s="231"/>
      <c r="M517" s="231"/>
      <c r="N517" s="213"/>
      <c r="O517" s="213"/>
      <c r="P517" s="214"/>
      <c r="Q517" s="215"/>
      <c r="R517" s="211"/>
      <c r="S517" s="211"/>
    </row>
    <row r="518" spans="1:19" s="230" customFormat="1">
      <c r="A518" s="210"/>
      <c r="B518" s="210"/>
      <c r="C518" s="211"/>
      <c r="D518" s="229"/>
      <c r="E518" s="210"/>
      <c r="G518" s="211"/>
      <c r="H518" s="231"/>
      <c r="I518" s="213"/>
      <c r="K518" s="211"/>
      <c r="L518" s="231"/>
      <c r="M518" s="231"/>
      <c r="N518" s="213"/>
      <c r="O518" s="213"/>
      <c r="P518" s="214"/>
      <c r="Q518" s="215"/>
      <c r="R518" s="211"/>
      <c r="S518" s="211"/>
    </row>
    <row r="519" spans="1:19" s="230" customFormat="1">
      <c r="A519" s="210"/>
      <c r="B519" s="210"/>
      <c r="C519" s="211"/>
      <c r="D519" s="229"/>
      <c r="E519" s="210"/>
      <c r="G519" s="211"/>
      <c r="H519" s="231"/>
      <c r="I519" s="213"/>
      <c r="K519" s="211"/>
      <c r="L519" s="231"/>
      <c r="M519" s="231"/>
      <c r="N519" s="213"/>
      <c r="O519" s="213"/>
      <c r="P519" s="214"/>
      <c r="Q519" s="215"/>
      <c r="R519" s="211"/>
      <c r="S519" s="211"/>
    </row>
    <row r="520" spans="1:19" s="230" customFormat="1">
      <c r="A520" s="210"/>
      <c r="B520" s="210"/>
      <c r="C520" s="211"/>
      <c r="D520" s="229"/>
      <c r="E520" s="210"/>
      <c r="G520" s="211"/>
      <c r="H520" s="231"/>
      <c r="I520" s="213"/>
      <c r="K520" s="211"/>
      <c r="L520" s="231"/>
      <c r="M520" s="231"/>
      <c r="N520" s="213"/>
      <c r="O520" s="213"/>
      <c r="P520" s="214"/>
      <c r="Q520" s="215"/>
      <c r="R520" s="211"/>
      <c r="S520" s="211"/>
    </row>
    <row r="521" spans="1:19" s="230" customFormat="1">
      <c r="A521" s="210"/>
      <c r="B521" s="210"/>
      <c r="C521" s="211"/>
      <c r="D521" s="229"/>
      <c r="E521" s="210"/>
      <c r="G521" s="211"/>
      <c r="H521" s="231"/>
      <c r="I521" s="213"/>
      <c r="K521" s="211"/>
      <c r="L521" s="231"/>
      <c r="M521" s="231"/>
      <c r="N521" s="213"/>
      <c r="O521" s="213"/>
      <c r="P521" s="214"/>
      <c r="Q521" s="215"/>
      <c r="R521" s="211"/>
      <c r="S521" s="211"/>
    </row>
    <row r="522" spans="1:19" s="230" customFormat="1">
      <c r="A522" s="210"/>
      <c r="B522" s="210"/>
      <c r="C522" s="211"/>
      <c r="D522" s="229"/>
      <c r="E522" s="210"/>
      <c r="G522" s="211"/>
      <c r="H522" s="231"/>
      <c r="I522" s="213"/>
      <c r="K522" s="211"/>
      <c r="L522" s="231"/>
      <c r="M522" s="231"/>
      <c r="N522" s="213"/>
      <c r="O522" s="213"/>
      <c r="P522" s="214"/>
      <c r="Q522" s="215"/>
      <c r="R522" s="211"/>
      <c r="S522" s="211"/>
    </row>
    <row r="523" spans="1:19" s="230" customFormat="1">
      <c r="A523" s="210"/>
      <c r="B523" s="210"/>
      <c r="C523" s="211"/>
      <c r="D523" s="229"/>
      <c r="E523" s="210"/>
      <c r="G523" s="211"/>
      <c r="H523" s="231"/>
      <c r="I523" s="213"/>
      <c r="K523" s="211"/>
      <c r="L523" s="231"/>
      <c r="M523" s="231"/>
      <c r="N523" s="213"/>
      <c r="O523" s="213"/>
      <c r="P523" s="214"/>
      <c r="Q523" s="215"/>
      <c r="R523" s="211"/>
      <c r="S523" s="211"/>
    </row>
    <row r="524" spans="1:19" s="230" customFormat="1">
      <c r="A524" s="210"/>
      <c r="B524" s="210"/>
      <c r="C524" s="211"/>
      <c r="D524" s="229"/>
      <c r="E524" s="210"/>
      <c r="G524" s="211"/>
      <c r="H524" s="231"/>
      <c r="I524" s="213"/>
      <c r="K524" s="211"/>
      <c r="L524" s="231"/>
      <c r="M524" s="231"/>
      <c r="N524" s="213"/>
      <c r="O524" s="213"/>
      <c r="P524" s="214"/>
      <c r="Q524" s="215"/>
      <c r="R524" s="211"/>
      <c r="S524" s="211"/>
    </row>
    <row r="525" spans="1:19" s="230" customFormat="1">
      <c r="A525" s="210"/>
      <c r="B525" s="210"/>
      <c r="C525" s="211"/>
      <c r="D525" s="229"/>
      <c r="E525" s="210"/>
      <c r="G525" s="211"/>
      <c r="H525" s="231"/>
      <c r="I525" s="213"/>
      <c r="K525" s="211"/>
      <c r="L525" s="231"/>
      <c r="M525" s="231"/>
      <c r="N525" s="213"/>
      <c r="O525" s="213"/>
      <c r="P525" s="214"/>
      <c r="Q525" s="215"/>
      <c r="R525" s="211"/>
      <c r="S525" s="211"/>
    </row>
    <row r="526" spans="1:19" s="230" customFormat="1">
      <c r="A526" s="210"/>
      <c r="B526" s="210"/>
      <c r="C526" s="211"/>
      <c r="D526" s="229"/>
      <c r="E526" s="210"/>
      <c r="G526" s="211"/>
      <c r="H526" s="231"/>
      <c r="I526" s="213"/>
      <c r="K526" s="211"/>
      <c r="L526" s="231"/>
      <c r="M526" s="231"/>
      <c r="N526" s="213"/>
      <c r="O526" s="213"/>
      <c r="P526" s="214"/>
      <c r="Q526" s="215"/>
      <c r="R526" s="211"/>
      <c r="S526" s="211"/>
    </row>
    <row r="527" spans="1:19" s="230" customFormat="1">
      <c r="A527" s="210"/>
      <c r="B527" s="210"/>
      <c r="C527" s="211"/>
      <c r="D527" s="229"/>
      <c r="E527" s="210"/>
      <c r="G527" s="211"/>
      <c r="H527" s="231"/>
      <c r="I527" s="213"/>
      <c r="K527" s="211"/>
      <c r="L527" s="231"/>
      <c r="M527" s="231"/>
      <c r="N527" s="213"/>
      <c r="O527" s="213"/>
      <c r="P527" s="214"/>
      <c r="Q527" s="215"/>
      <c r="R527" s="211"/>
      <c r="S527" s="211"/>
    </row>
    <row r="528" spans="1:19" s="230" customFormat="1">
      <c r="A528" s="210"/>
      <c r="B528" s="210"/>
      <c r="C528" s="211"/>
      <c r="D528" s="229"/>
      <c r="E528" s="210"/>
      <c r="G528" s="211"/>
      <c r="H528" s="231"/>
      <c r="I528" s="213"/>
      <c r="K528" s="211"/>
      <c r="L528" s="231"/>
      <c r="M528" s="231"/>
      <c r="N528" s="213"/>
      <c r="O528" s="213"/>
      <c r="P528" s="214"/>
      <c r="Q528" s="215"/>
      <c r="R528" s="211"/>
      <c r="S528" s="211"/>
    </row>
    <row r="529" spans="1:19" s="230" customFormat="1">
      <c r="A529" s="210"/>
      <c r="B529" s="210"/>
      <c r="C529" s="211"/>
      <c r="D529" s="229"/>
      <c r="E529" s="210"/>
      <c r="G529" s="211"/>
      <c r="H529" s="231"/>
      <c r="I529" s="213"/>
      <c r="K529" s="211"/>
      <c r="L529" s="231"/>
      <c r="M529" s="231"/>
      <c r="N529" s="213"/>
      <c r="O529" s="213"/>
      <c r="P529" s="214"/>
      <c r="Q529" s="215"/>
      <c r="R529" s="211"/>
      <c r="S529" s="211"/>
    </row>
    <row r="530" spans="1:19" s="230" customFormat="1">
      <c r="A530" s="210"/>
      <c r="B530" s="210"/>
      <c r="C530" s="211"/>
      <c r="D530" s="229"/>
      <c r="E530" s="210"/>
      <c r="G530" s="211"/>
      <c r="H530" s="231"/>
      <c r="I530" s="213"/>
      <c r="K530" s="211"/>
      <c r="L530" s="231"/>
      <c r="M530" s="231"/>
      <c r="N530" s="213"/>
      <c r="O530" s="213"/>
      <c r="P530" s="214"/>
      <c r="Q530" s="215"/>
      <c r="R530" s="211"/>
      <c r="S530" s="211"/>
    </row>
    <row r="531" spans="1:19" s="230" customFormat="1">
      <c r="A531" s="210"/>
      <c r="B531" s="210"/>
      <c r="C531" s="211"/>
      <c r="D531" s="229"/>
      <c r="E531" s="210"/>
      <c r="G531" s="211"/>
      <c r="H531" s="231"/>
      <c r="I531" s="213"/>
      <c r="K531" s="211"/>
      <c r="L531" s="231"/>
      <c r="M531" s="231"/>
      <c r="N531" s="213"/>
      <c r="O531" s="213"/>
      <c r="P531" s="214"/>
      <c r="Q531" s="215"/>
      <c r="R531" s="211"/>
      <c r="S531" s="211"/>
    </row>
    <row r="532" spans="1:19" s="230" customFormat="1">
      <c r="A532" s="210"/>
      <c r="B532" s="210"/>
      <c r="C532" s="211"/>
      <c r="D532" s="229"/>
      <c r="E532" s="210"/>
      <c r="G532" s="211"/>
      <c r="H532" s="231"/>
      <c r="I532" s="213"/>
      <c r="K532" s="211"/>
      <c r="L532" s="231"/>
      <c r="M532" s="231"/>
      <c r="N532" s="213"/>
      <c r="O532" s="213"/>
      <c r="P532" s="214"/>
      <c r="Q532" s="215"/>
      <c r="R532" s="211"/>
      <c r="S532" s="211"/>
    </row>
    <row r="533" spans="1:19" s="230" customFormat="1">
      <c r="A533" s="210"/>
      <c r="B533" s="210"/>
      <c r="C533" s="211"/>
      <c r="D533" s="229"/>
      <c r="E533" s="210"/>
      <c r="G533" s="211"/>
      <c r="H533" s="231"/>
      <c r="I533" s="213"/>
      <c r="K533" s="211"/>
      <c r="L533" s="231"/>
      <c r="M533" s="231"/>
      <c r="N533" s="213"/>
      <c r="O533" s="213"/>
      <c r="P533" s="214"/>
      <c r="Q533" s="215"/>
      <c r="R533" s="211"/>
      <c r="S533" s="211"/>
    </row>
    <row r="534" spans="1:19" s="230" customFormat="1">
      <c r="A534" s="210"/>
      <c r="B534" s="210"/>
      <c r="C534" s="211"/>
      <c r="D534" s="229"/>
      <c r="E534" s="210"/>
      <c r="G534" s="211"/>
      <c r="H534" s="231"/>
      <c r="I534" s="213"/>
      <c r="K534" s="211"/>
      <c r="L534" s="231"/>
      <c r="M534" s="231"/>
      <c r="N534" s="213"/>
      <c r="O534" s="213"/>
      <c r="P534" s="214"/>
      <c r="Q534" s="215"/>
      <c r="R534" s="211"/>
      <c r="S534" s="211"/>
    </row>
    <row r="535" spans="1:19" s="230" customFormat="1">
      <c r="A535" s="210"/>
      <c r="B535" s="210"/>
      <c r="C535" s="211"/>
      <c r="D535" s="229"/>
      <c r="E535" s="210"/>
      <c r="G535" s="211"/>
      <c r="H535" s="231"/>
      <c r="I535" s="213"/>
      <c r="K535" s="211"/>
      <c r="L535" s="231"/>
      <c r="M535" s="231"/>
      <c r="N535" s="213"/>
      <c r="O535" s="213"/>
      <c r="P535" s="214"/>
      <c r="Q535" s="215"/>
      <c r="R535" s="211"/>
      <c r="S535" s="211"/>
    </row>
    <row r="536" spans="1:19" s="230" customFormat="1">
      <c r="A536" s="210"/>
      <c r="B536" s="210"/>
      <c r="C536" s="211"/>
      <c r="D536" s="229"/>
      <c r="E536" s="210"/>
      <c r="G536" s="211"/>
      <c r="H536" s="231"/>
      <c r="I536" s="213"/>
      <c r="K536" s="211"/>
      <c r="L536" s="231"/>
      <c r="M536" s="231"/>
      <c r="N536" s="213"/>
      <c r="O536" s="213"/>
      <c r="P536" s="214"/>
      <c r="Q536" s="215"/>
      <c r="R536" s="211"/>
      <c r="S536" s="211"/>
    </row>
    <row r="537" spans="1:19" s="230" customFormat="1">
      <c r="A537" s="210"/>
      <c r="B537" s="210"/>
      <c r="C537" s="211"/>
      <c r="D537" s="229"/>
      <c r="E537" s="210"/>
      <c r="G537" s="211"/>
      <c r="H537" s="231"/>
      <c r="I537" s="213"/>
      <c r="K537" s="211"/>
      <c r="L537" s="231"/>
      <c r="M537" s="231"/>
      <c r="N537" s="213"/>
      <c r="O537" s="213"/>
      <c r="P537" s="214"/>
      <c r="Q537" s="215"/>
      <c r="R537" s="211"/>
      <c r="S537" s="211"/>
    </row>
    <row r="538" spans="1:19" s="230" customFormat="1">
      <c r="A538" s="210"/>
      <c r="B538" s="210"/>
      <c r="C538" s="211"/>
      <c r="D538" s="229"/>
      <c r="E538" s="210"/>
      <c r="G538" s="211"/>
      <c r="H538" s="231"/>
      <c r="I538" s="213"/>
      <c r="K538" s="211"/>
      <c r="L538" s="231"/>
      <c r="M538" s="231"/>
      <c r="N538" s="213"/>
      <c r="O538" s="213"/>
      <c r="P538" s="214"/>
      <c r="Q538" s="215"/>
      <c r="R538" s="211"/>
      <c r="S538" s="211"/>
    </row>
    <row r="539" spans="1:19" s="230" customFormat="1">
      <c r="A539" s="210"/>
      <c r="B539" s="210"/>
      <c r="C539" s="211"/>
      <c r="D539" s="229"/>
      <c r="E539" s="210"/>
      <c r="G539" s="211"/>
      <c r="H539" s="231"/>
      <c r="I539" s="213"/>
      <c r="K539" s="211"/>
      <c r="L539" s="231"/>
      <c r="M539" s="231"/>
      <c r="N539" s="213"/>
      <c r="O539" s="213"/>
      <c r="P539" s="214"/>
      <c r="Q539" s="215"/>
      <c r="R539" s="211"/>
      <c r="S539" s="211"/>
    </row>
    <row r="540" spans="1:19" s="230" customFormat="1">
      <c r="A540" s="210"/>
      <c r="B540" s="210"/>
      <c r="C540" s="211"/>
      <c r="D540" s="229"/>
      <c r="E540" s="210"/>
      <c r="G540" s="211"/>
      <c r="H540" s="231"/>
      <c r="I540" s="213"/>
      <c r="K540" s="211"/>
      <c r="L540" s="231"/>
      <c r="M540" s="231"/>
      <c r="N540" s="213"/>
      <c r="O540" s="213"/>
      <c r="P540" s="214"/>
      <c r="Q540" s="215"/>
      <c r="R540" s="211"/>
      <c r="S540" s="211"/>
    </row>
    <row r="541" spans="1:19" s="230" customFormat="1">
      <c r="A541" s="210"/>
      <c r="B541" s="210"/>
      <c r="C541" s="211"/>
      <c r="D541" s="229"/>
      <c r="E541" s="210"/>
      <c r="G541" s="211"/>
      <c r="H541" s="231"/>
      <c r="I541" s="213"/>
      <c r="K541" s="211"/>
      <c r="L541" s="231"/>
      <c r="M541" s="231"/>
      <c r="N541" s="213"/>
      <c r="O541" s="213"/>
      <c r="P541" s="214"/>
      <c r="Q541" s="215"/>
      <c r="R541" s="211"/>
      <c r="S541" s="211"/>
    </row>
    <row r="542" spans="1:19" s="230" customFormat="1">
      <c r="A542" s="210"/>
      <c r="B542" s="210"/>
      <c r="C542" s="211"/>
      <c r="D542" s="229"/>
      <c r="E542" s="210"/>
      <c r="G542" s="211"/>
      <c r="H542" s="231"/>
      <c r="I542" s="213"/>
      <c r="K542" s="211"/>
      <c r="L542" s="231"/>
      <c r="M542" s="231"/>
      <c r="N542" s="213"/>
      <c r="O542" s="213"/>
      <c r="P542" s="214"/>
      <c r="Q542" s="215"/>
      <c r="R542" s="211"/>
      <c r="S542" s="211"/>
    </row>
    <row r="543" spans="1:19" s="230" customFormat="1">
      <c r="A543" s="210"/>
      <c r="B543" s="210"/>
      <c r="C543" s="211"/>
      <c r="D543" s="229"/>
      <c r="E543" s="210"/>
      <c r="G543" s="211"/>
      <c r="H543" s="231"/>
      <c r="I543" s="213"/>
      <c r="K543" s="211"/>
      <c r="L543" s="231"/>
      <c r="M543" s="231"/>
      <c r="N543" s="213"/>
      <c r="O543" s="213"/>
      <c r="P543" s="214"/>
      <c r="Q543" s="215"/>
      <c r="R543" s="211"/>
      <c r="S543" s="211"/>
    </row>
    <row r="544" spans="1:19" s="230" customFormat="1">
      <c r="A544" s="210"/>
      <c r="B544" s="210"/>
      <c r="C544" s="211"/>
      <c r="D544" s="229"/>
      <c r="E544" s="210"/>
      <c r="G544" s="211"/>
      <c r="H544" s="231"/>
      <c r="I544" s="213"/>
      <c r="K544" s="211"/>
      <c r="L544" s="231"/>
      <c r="M544" s="231"/>
      <c r="N544" s="213"/>
      <c r="O544" s="213"/>
      <c r="P544" s="214"/>
      <c r="Q544" s="215"/>
      <c r="R544" s="211"/>
      <c r="S544" s="211"/>
    </row>
    <row r="545" spans="1:19" s="230" customFormat="1">
      <c r="A545" s="210"/>
      <c r="B545" s="210"/>
      <c r="C545" s="211"/>
      <c r="D545" s="229"/>
      <c r="E545" s="210"/>
      <c r="G545" s="211"/>
      <c r="H545" s="231"/>
      <c r="I545" s="213"/>
      <c r="K545" s="211"/>
      <c r="L545" s="231"/>
      <c r="M545" s="231"/>
      <c r="N545" s="213"/>
      <c r="O545" s="213"/>
      <c r="P545" s="214"/>
      <c r="Q545" s="215"/>
      <c r="R545" s="211"/>
      <c r="S545" s="211"/>
    </row>
    <row r="546" spans="1:19" s="230" customFormat="1">
      <c r="A546" s="210"/>
      <c r="B546" s="210"/>
      <c r="C546" s="211"/>
      <c r="D546" s="229"/>
      <c r="E546" s="210"/>
      <c r="G546" s="211"/>
      <c r="H546" s="231"/>
      <c r="I546" s="213"/>
      <c r="K546" s="211"/>
      <c r="L546" s="231"/>
      <c r="M546" s="231"/>
      <c r="N546" s="213"/>
      <c r="O546" s="213"/>
      <c r="P546" s="214"/>
      <c r="Q546" s="215"/>
      <c r="R546" s="211"/>
      <c r="S546" s="211"/>
    </row>
    <row r="547" spans="1:19" s="230" customFormat="1">
      <c r="A547" s="210"/>
      <c r="B547" s="210"/>
      <c r="C547" s="211"/>
      <c r="D547" s="229"/>
      <c r="E547" s="210"/>
      <c r="G547" s="211"/>
      <c r="H547" s="231"/>
      <c r="I547" s="213"/>
      <c r="K547" s="211"/>
      <c r="L547" s="231"/>
      <c r="M547" s="231"/>
      <c r="N547" s="213"/>
      <c r="O547" s="213"/>
      <c r="P547" s="214"/>
      <c r="Q547" s="215"/>
      <c r="R547" s="211"/>
      <c r="S547" s="211"/>
    </row>
    <row r="548" spans="1:19" s="230" customFormat="1">
      <c r="A548" s="210"/>
      <c r="B548" s="210"/>
      <c r="C548" s="211"/>
      <c r="D548" s="229"/>
      <c r="E548" s="210"/>
      <c r="G548" s="211"/>
      <c r="H548" s="231"/>
      <c r="I548" s="213"/>
      <c r="K548" s="211"/>
      <c r="L548" s="231"/>
      <c r="M548" s="231"/>
      <c r="N548" s="213"/>
      <c r="O548" s="213"/>
      <c r="P548" s="214"/>
      <c r="Q548" s="215"/>
      <c r="R548" s="211"/>
      <c r="S548" s="211"/>
    </row>
    <row r="549" spans="1:19" s="230" customFormat="1">
      <c r="A549" s="210"/>
      <c r="B549" s="210"/>
      <c r="C549" s="211"/>
      <c r="D549" s="229"/>
      <c r="E549" s="210"/>
      <c r="G549" s="211"/>
      <c r="H549" s="231"/>
      <c r="I549" s="213"/>
      <c r="K549" s="211"/>
      <c r="L549" s="231"/>
      <c r="M549" s="231"/>
      <c r="N549" s="213"/>
      <c r="O549" s="213"/>
      <c r="P549" s="214"/>
      <c r="Q549" s="215"/>
      <c r="R549" s="211"/>
      <c r="S549" s="211"/>
    </row>
    <row r="550" spans="1:19" s="230" customFormat="1">
      <c r="A550" s="210"/>
      <c r="B550" s="210"/>
      <c r="C550" s="211"/>
      <c r="D550" s="229"/>
      <c r="E550" s="210"/>
      <c r="G550" s="211"/>
      <c r="H550" s="231"/>
      <c r="I550" s="213"/>
      <c r="K550" s="211"/>
      <c r="L550" s="231"/>
      <c r="M550" s="231"/>
      <c r="N550" s="213"/>
      <c r="O550" s="213"/>
      <c r="P550" s="214"/>
      <c r="Q550" s="215"/>
      <c r="R550" s="211"/>
      <c r="S550" s="211"/>
    </row>
    <row r="551" spans="1:19" s="230" customFormat="1">
      <c r="A551" s="210"/>
      <c r="B551" s="210"/>
      <c r="C551" s="211"/>
      <c r="D551" s="229"/>
      <c r="E551" s="210"/>
      <c r="G551" s="211"/>
      <c r="H551" s="231"/>
      <c r="I551" s="213"/>
      <c r="K551" s="211"/>
      <c r="L551" s="231"/>
      <c r="M551" s="231"/>
      <c r="N551" s="213"/>
      <c r="O551" s="213"/>
      <c r="P551" s="214"/>
      <c r="Q551" s="215"/>
      <c r="R551" s="211"/>
      <c r="S551" s="211"/>
    </row>
    <row r="552" spans="1:19" s="230" customFormat="1">
      <c r="A552" s="210"/>
      <c r="B552" s="210"/>
      <c r="C552" s="211"/>
      <c r="D552" s="229"/>
      <c r="E552" s="210"/>
      <c r="G552" s="211"/>
      <c r="H552" s="231"/>
      <c r="I552" s="213"/>
      <c r="K552" s="211"/>
      <c r="L552" s="231"/>
      <c r="M552" s="231"/>
      <c r="N552" s="213"/>
      <c r="O552" s="213"/>
      <c r="P552" s="214"/>
      <c r="Q552" s="215"/>
      <c r="R552" s="211"/>
      <c r="S552" s="211"/>
    </row>
    <row r="553" spans="1:19" s="230" customFormat="1">
      <c r="A553" s="210"/>
      <c r="B553" s="210"/>
      <c r="C553" s="211"/>
      <c r="D553" s="229"/>
      <c r="E553" s="210"/>
      <c r="G553" s="211"/>
      <c r="H553" s="231"/>
      <c r="I553" s="213"/>
      <c r="K553" s="211"/>
      <c r="L553" s="231"/>
      <c r="M553" s="231"/>
      <c r="N553" s="213"/>
      <c r="O553" s="213"/>
      <c r="P553" s="214"/>
      <c r="Q553" s="215"/>
      <c r="R553" s="211"/>
      <c r="S553" s="211"/>
    </row>
    <row r="554" spans="1:19" s="230" customFormat="1">
      <c r="A554" s="210"/>
      <c r="B554" s="210"/>
      <c r="C554" s="211"/>
      <c r="D554" s="229"/>
      <c r="E554" s="210"/>
      <c r="G554" s="211"/>
      <c r="H554" s="231"/>
      <c r="I554" s="213"/>
      <c r="K554" s="211"/>
      <c r="L554" s="231"/>
      <c r="M554" s="231"/>
      <c r="N554" s="213"/>
      <c r="O554" s="213"/>
      <c r="P554" s="214"/>
      <c r="Q554" s="215"/>
      <c r="R554" s="211"/>
      <c r="S554" s="211"/>
    </row>
    <row r="555" spans="1:19" s="230" customFormat="1">
      <c r="A555" s="210"/>
      <c r="B555" s="210"/>
      <c r="C555" s="211"/>
      <c r="D555" s="229"/>
      <c r="E555" s="210"/>
      <c r="G555" s="211"/>
      <c r="H555" s="231"/>
      <c r="I555" s="213"/>
      <c r="K555" s="211"/>
      <c r="L555" s="231"/>
      <c r="M555" s="231"/>
      <c r="N555" s="213"/>
      <c r="O555" s="213"/>
      <c r="P555" s="214"/>
      <c r="Q555" s="215"/>
      <c r="R555" s="211"/>
      <c r="S555" s="211"/>
    </row>
    <row r="556" spans="1:19" s="230" customFormat="1">
      <c r="A556" s="210"/>
      <c r="B556" s="210"/>
      <c r="C556" s="211"/>
      <c r="D556" s="229"/>
      <c r="E556" s="210"/>
      <c r="G556" s="211"/>
      <c r="H556" s="231"/>
      <c r="I556" s="213"/>
      <c r="K556" s="211"/>
      <c r="L556" s="231"/>
      <c r="M556" s="231"/>
      <c r="N556" s="213"/>
      <c r="O556" s="213"/>
      <c r="P556" s="214"/>
      <c r="Q556" s="215"/>
      <c r="R556" s="211"/>
      <c r="S556" s="211"/>
    </row>
    <row r="557" spans="1:19" s="230" customFormat="1">
      <c r="A557" s="210"/>
      <c r="B557" s="210"/>
      <c r="C557" s="211"/>
      <c r="D557" s="229"/>
      <c r="E557" s="210"/>
      <c r="G557" s="211"/>
      <c r="H557" s="231"/>
      <c r="I557" s="213"/>
      <c r="K557" s="211"/>
      <c r="L557" s="231"/>
      <c r="M557" s="231"/>
      <c r="N557" s="213"/>
      <c r="O557" s="213"/>
      <c r="P557" s="214"/>
      <c r="Q557" s="215"/>
      <c r="R557" s="211"/>
      <c r="S557" s="211"/>
    </row>
    <row r="558" spans="1:19" s="230" customFormat="1">
      <c r="A558" s="210"/>
      <c r="B558" s="210"/>
      <c r="C558" s="211"/>
      <c r="D558" s="229"/>
      <c r="E558" s="210"/>
      <c r="G558" s="211"/>
      <c r="H558" s="231"/>
      <c r="I558" s="213"/>
      <c r="K558" s="211"/>
      <c r="L558" s="231"/>
      <c r="M558" s="231"/>
      <c r="N558" s="213"/>
      <c r="O558" s="213"/>
      <c r="P558" s="214"/>
      <c r="Q558" s="215"/>
      <c r="R558" s="211"/>
      <c r="S558" s="211"/>
    </row>
    <row r="559" spans="1:19" s="230" customFormat="1">
      <c r="A559" s="210"/>
      <c r="B559" s="210"/>
      <c r="C559" s="211"/>
      <c r="D559" s="229"/>
      <c r="E559" s="210"/>
      <c r="G559" s="211"/>
      <c r="H559" s="231"/>
      <c r="I559" s="213"/>
      <c r="K559" s="211"/>
      <c r="L559" s="231"/>
      <c r="M559" s="231"/>
      <c r="N559" s="213"/>
      <c r="O559" s="213"/>
      <c r="P559" s="214"/>
      <c r="Q559" s="215"/>
      <c r="R559" s="211"/>
      <c r="S559" s="211"/>
    </row>
    <row r="560" spans="1:19" s="230" customFormat="1">
      <c r="A560" s="210"/>
      <c r="B560" s="210"/>
      <c r="C560" s="211"/>
      <c r="D560" s="229"/>
      <c r="E560" s="210"/>
      <c r="G560" s="211"/>
      <c r="H560" s="231"/>
      <c r="I560" s="213"/>
      <c r="K560" s="211"/>
      <c r="L560" s="231"/>
      <c r="M560" s="231"/>
      <c r="N560" s="213"/>
      <c r="O560" s="213"/>
      <c r="P560" s="214"/>
      <c r="Q560" s="215"/>
      <c r="R560" s="211"/>
      <c r="S560" s="211"/>
    </row>
    <row r="561" spans="1:19" s="230" customFormat="1">
      <c r="A561" s="210"/>
      <c r="B561" s="210"/>
      <c r="C561" s="211"/>
      <c r="D561" s="229"/>
      <c r="E561" s="210"/>
      <c r="G561" s="211"/>
      <c r="H561" s="231"/>
      <c r="I561" s="213"/>
      <c r="K561" s="211"/>
      <c r="L561" s="231"/>
      <c r="M561" s="231"/>
      <c r="N561" s="213"/>
      <c r="O561" s="213"/>
      <c r="P561" s="214"/>
      <c r="Q561" s="215"/>
      <c r="R561" s="211"/>
      <c r="S561" s="211"/>
    </row>
    <row r="562" spans="1:19" s="230" customFormat="1">
      <c r="A562" s="210"/>
      <c r="B562" s="210"/>
      <c r="C562" s="211"/>
      <c r="D562" s="229"/>
      <c r="E562" s="210"/>
      <c r="G562" s="211"/>
      <c r="H562" s="231"/>
      <c r="I562" s="213"/>
      <c r="K562" s="211"/>
      <c r="L562" s="231"/>
      <c r="M562" s="231"/>
      <c r="N562" s="213"/>
      <c r="O562" s="213"/>
      <c r="P562" s="214"/>
      <c r="Q562" s="215"/>
      <c r="R562" s="211"/>
      <c r="S562" s="211"/>
    </row>
    <row r="563" spans="1:19" s="230" customFormat="1">
      <c r="A563" s="210"/>
      <c r="B563" s="210"/>
      <c r="C563" s="211"/>
      <c r="D563" s="229"/>
      <c r="E563" s="210"/>
      <c r="G563" s="211"/>
      <c r="H563" s="231"/>
      <c r="I563" s="213"/>
      <c r="K563" s="211"/>
      <c r="L563" s="231"/>
      <c r="M563" s="231"/>
      <c r="N563" s="213"/>
      <c r="O563" s="213"/>
      <c r="P563" s="214"/>
      <c r="Q563" s="215"/>
      <c r="R563" s="211"/>
      <c r="S563" s="211"/>
    </row>
    <row r="564" spans="1:19" s="230" customFormat="1">
      <c r="A564" s="210"/>
      <c r="B564" s="210"/>
      <c r="C564" s="211"/>
      <c r="D564" s="229"/>
      <c r="E564" s="210"/>
      <c r="G564" s="211"/>
      <c r="H564" s="231"/>
      <c r="I564" s="213"/>
      <c r="K564" s="211"/>
      <c r="L564" s="231"/>
      <c r="M564" s="231"/>
      <c r="N564" s="213"/>
      <c r="O564" s="213"/>
      <c r="P564" s="214"/>
      <c r="Q564" s="215"/>
      <c r="R564" s="211"/>
      <c r="S564" s="211"/>
    </row>
    <row r="565" spans="1:19" s="230" customFormat="1">
      <c r="A565" s="210"/>
      <c r="B565" s="210"/>
      <c r="C565" s="211"/>
      <c r="D565" s="229"/>
      <c r="E565" s="210"/>
      <c r="G565" s="211"/>
      <c r="H565" s="231"/>
      <c r="I565" s="213"/>
      <c r="K565" s="211"/>
      <c r="L565" s="231"/>
      <c r="M565" s="231"/>
      <c r="N565" s="213"/>
      <c r="O565" s="213"/>
      <c r="P565" s="214"/>
      <c r="Q565" s="215"/>
      <c r="R565" s="211"/>
      <c r="S565" s="211"/>
    </row>
    <row r="566" spans="1:19" s="230" customFormat="1">
      <c r="A566" s="210"/>
      <c r="B566" s="210"/>
      <c r="C566" s="211"/>
      <c r="D566" s="229"/>
      <c r="E566" s="210"/>
      <c r="G566" s="211"/>
      <c r="H566" s="231"/>
      <c r="I566" s="213"/>
      <c r="K566" s="211"/>
      <c r="L566" s="231"/>
      <c r="M566" s="231"/>
      <c r="N566" s="213"/>
      <c r="O566" s="213"/>
      <c r="P566" s="214"/>
      <c r="Q566" s="215"/>
      <c r="R566" s="211"/>
      <c r="S566" s="211"/>
    </row>
    <row r="567" spans="1:19" s="230" customFormat="1">
      <c r="A567" s="210"/>
      <c r="B567" s="210"/>
      <c r="C567" s="211"/>
      <c r="D567" s="229"/>
      <c r="E567" s="210"/>
      <c r="G567" s="211"/>
      <c r="H567" s="231"/>
      <c r="I567" s="213"/>
      <c r="K567" s="211"/>
      <c r="L567" s="231"/>
      <c r="M567" s="231"/>
      <c r="N567" s="213"/>
      <c r="O567" s="213"/>
      <c r="P567" s="214"/>
      <c r="Q567" s="215"/>
      <c r="R567" s="211"/>
      <c r="S567" s="211"/>
    </row>
    <row r="568" spans="1:19" s="230" customFormat="1">
      <c r="A568" s="210"/>
      <c r="B568" s="210"/>
      <c r="C568" s="211"/>
      <c r="D568" s="229"/>
      <c r="E568" s="210"/>
      <c r="G568" s="211"/>
      <c r="H568" s="231"/>
      <c r="I568" s="213"/>
      <c r="K568" s="211"/>
      <c r="L568" s="231"/>
      <c r="M568" s="231"/>
      <c r="N568" s="213"/>
      <c r="O568" s="213"/>
      <c r="P568" s="214"/>
      <c r="Q568" s="215"/>
      <c r="R568" s="211"/>
      <c r="S568" s="211"/>
    </row>
    <row r="569" spans="1:19" s="230" customFormat="1">
      <c r="A569" s="210"/>
      <c r="B569" s="210"/>
      <c r="C569" s="211"/>
      <c r="D569" s="229"/>
      <c r="E569" s="210"/>
      <c r="G569" s="211"/>
      <c r="H569" s="231"/>
      <c r="I569" s="213"/>
      <c r="K569" s="211"/>
      <c r="L569" s="231"/>
      <c r="M569" s="231"/>
      <c r="N569" s="213"/>
      <c r="O569" s="213"/>
      <c r="P569" s="214"/>
      <c r="Q569" s="215"/>
      <c r="R569" s="211"/>
      <c r="S569" s="211"/>
    </row>
    <row r="570" spans="1:19" s="230" customFormat="1">
      <c r="A570" s="210"/>
      <c r="B570" s="210"/>
      <c r="C570" s="211"/>
      <c r="D570" s="229"/>
      <c r="E570" s="210"/>
      <c r="G570" s="211"/>
      <c r="H570" s="231"/>
      <c r="I570" s="213"/>
      <c r="K570" s="211"/>
      <c r="L570" s="231"/>
      <c r="M570" s="231"/>
      <c r="N570" s="213"/>
      <c r="O570" s="213"/>
      <c r="P570" s="214"/>
      <c r="Q570" s="215"/>
      <c r="R570" s="211"/>
      <c r="S570" s="211"/>
    </row>
    <row r="571" spans="1:19" s="230" customFormat="1">
      <c r="A571" s="210"/>
      <c r="B571" s="210"/>
      <c r="C571" s="211"/>
      <c r="D571" s="229"/>
      <c r="E571" s="210"/>
      <c r="G571" s="211"/>
      <c r="H571" s="231"/>
      <c r="I571" s="213"/>
      <c r="K571" s="211"/>
      <c r="L571" s="231"/>
      <c r="M571" s="231"/>
      <c r="N571" s="213"/>
      <c r="O571" s="213"/>
      <c r="P571" s="214"/>
      <c r="Q571" s="215"/>
      <c r="R571" s="211"/>
      <c r="S571" s="211"/>
    </row>
    <row r="572" spans="1:19" s="230" customFormat="1">
      <c r="A572" s="210"/>
      <c r="B572" s="210"/>
      <c r="C572" s="211"/>
      <c r="D572" s="229"/>
      <c r="E572" s="210"/>
      <c r="G572" s="211"/>
      <c r="H572" s="231"/>
      <c r="I572" s="213"/>
      <c r="K572" s="211"/>
      <c r="L572" s="231"/>
      <c r="M572" s="231"/>
      <c r="N572" s="213"/>
      <c r="O572" s="213"/>
      <c r="P572" s="214"/>
      <c r="Q572" s="215"/>
      <c r="R572" s="211"/>
      <c r="S572" s="211"/>
    </row>
    <row r="573" spans="1:19" s="230" customFormat="1">
      <c r="A573" s="210"/>
      <c r="B573" s="210"/>
      <c r="C573" s="211"/>
      <c r="D573" s="229"/>
      <c r="E573" s="210"/>
      <c r="G573" s="211"/>
      <c r="H573" s="231"/>
      <c r="I573" s="213"/>
      <c r="K573" s="211"/>
      <c r="L573" s="231"/>
      <c r="M573" s="231"/>
      <c r="N573" s="213"/>
      <c r="O573" s="213"/>
      <c r="P573" s="214"/>
      <c r="Q573" s="215"/>
      <c r="R573" s="211"/>
      <c r="S573" s="211"/>
    </row>
    <row r="574" spans="1:19" s="230" customFormat="1">
      <c r="A574" s="210"/>
      <c r="B574" s="210"/>
      <c r="C574" s="211"/>
      <c r="D574" s="229"/>
      <c r="E574" s="210"/>
      <c r="G574" s="211"/>
      <c r="H574" s="231"/>
      <c r="I574" s="213"/>
      <c r="K574" s="211"/>
      <c r="L574" s="231"/>
      <c r="M574" s="231"/>
      <c r="N574" s="213"/>
      <c r="O574" s="213"/>
      <c r="P574" s="214"/>
      <c r="Q574" s="215"/>
      <c r="R574" s="211"/>
      <c r="S574" s="211"/>
    </row>
    <row r="575" spans="1:19" s="230" customFormat="1">
      <c r="A575" s="210"/>
      <c r="B575" s="210"/>
      <c r="C575" s="211"/>
      <c r="D575" s="229"/>
      <c r="E575" s="210"/>
      <c r="G575" s="211"/>
      <c r="H575" s="231"/>
      <c r="I575" s="213"/>
      <c r="K575" s="211"/>
      <c r="L575" s="231"/>
      <c r="M575" s="231"/>
      <c r="N575" s="213"/>
      <c r="O575" s="213"/>
      <c r="P575" s="214"/>
      <c r="Q575" s="215"/>
      <c r="R575" s="211"/>
      <c r="S575" s="211"/>
    </row>
    <row r="576" spans="1:19" s="230" customFormat="1">
      <c r="A576" s="210"/>
      <c r="B576" s="210"/>
      <c r="C576" s="211"/>
      <c r="D576" s="229"/>
      <c r="E576" s="210"/>
      <c r="G576" s="211"/>
      <c r="H576" s="231"/>
      <c r="I576" s="213"/>
      <c r="K576" s="211"/>
      <c r="L576" s="231"/>
      <c r="M576" s="231"/>
      <c r="N576" s="213"/>
      <c r="O576" s="213"/>
      <c r="P576" s="214"/>
      <c r="Q576" s="215"/>
      <c r="R576" s="211"/>
      <c r="S576" s="211"/>
    </row>
    <row r="577" spans="1:19" s="230" customFormat="1">
      <c r="A577" s="210"/>
      <c r="B577" s="210"/>
      <c r="C577" s="211"/>
      <c r="D577" s="229"/>
      <c r="E577" s="210"/>
      <c r="G577" s="211"/>
      <c r="H577" s="231"/>
      <c r="I577" s="213"/>
      <c r="K577" s="211"/>
      <c r="L577" s="231"/>
      <c r="M577" s="231"/>
      <c r="N577" s="213"/>
      <c r="O577" s="213"/>
      <c r="P577" s="214"/>
      <c r="Q577" s="215"/>
      <c r="R577" s="211"/>
      <c r="S577" s="211"/>
    </row>
    <row r="578" spans="1:19" s="230" customFormat="1">
      <c r="A578" s="210"/>
      <c r="B578" s="210"/>
      <c r="C578" s="211"/>
      <c r="D578" s="229"/>
      <c r="E578" s="210"/>
      <c r="G578" s="211"/>
      <c r="H578" s="231"/>
      <c r="I578" s="213"/>
      <c r="K578" s="211"/>
      <c r="L578" s="231"/>
      <c r="M578" s="231"/>
      <c r="N578" s="213"/>
      <c r="O578" s="213"/>
      <c r="P578" s="214"/>
      <c r="Q578" s="215"/>
      <c r="R578" s="211"/>
      <c r="S578" s="211"/>
    </row>
    <row r="579" spans="1:19" s="230" customFormat="1">
      <c r="A579" s="210"/>
      <c r="B579" s="210"/>
      <c r="C579" s="211"/>
      <c r="D579" s="229"/>
      <c r="E579" s="210"/>
      <c r="G579" s="211"/>
      <c r="H579" s="231"/>
      <c r="I579" s="213"/>
      <c r="K579" s="211"/>
      <c r="L579" s="231"/>
      <c r="M579" s="231"/>
      <c r="N579" s="213"/>
      <c r="O579" s="213"/>
      <c r="P579" s="214"/>
      <c r="Q579" s="215"/>
      <c r="R579" s="211"/>
      <c r="S579" s="211"/>
    </row>
    <row r="580" spans="1:19" s="230" customFormat="1">
      <c r="A580" s="210"/>
      <c r="B580" s="210"/>
      <c r="C580" s="211"/>
      <c r="D580" s="229"/>
      <c r="E580" s="210"/>
      <c r="G580" s="211"/>
      <c r="H580" s="231"/>
      <c r="I580" s="213"/>
      <c r="K580" s="211"/>
      <c r="L580" s="231"/>
      <c r="M580" s="231"/>
      <c r="N580" s="213"/>
      <c r="O580" s="213"/>
      <c r="P580" s="214"/>
      <c r="Q580" s="215"/>
      <c r="R580" s="211"/>
      <c r="S580" s="211"/>
    </row>
    <row r="581" spans="1:19" s="230" customFormat="1">
      <c r="A581" s="210"/>
      <c r="B581" s="210"/>
      <c r="C581" s="211"/>
      <c r="D581" s="229"/>
      <c r="E581" s="210"/>
      <c r="G581" s="211"/>
      <c r="H581" s="231"/>
      <c r="I581" s="213"/>
      <c r="K581" s="211"/>
      <c r="L581" s="231"/>
      <c r="M581" s="231"/>
      <c r="N581" s="213"/>
      <c r="O581" s="213"/>
      <c r="P581" s="214"/>
      <c r="Q581" s="215"/>
      <c r="R581" s="211"/>
      <c r="S581" s="211"/>
    </row>
    <row r="582" spans="1:19" s="230" customFormat="1">
      <c r="A582" s="210"/>
      <c r="B582" s="210"/>
      <c r="C582" s="211"/>
      <c r="D582" s="229"/>
      <c r="E582" s="210"/>
      <c r="G582" s="211"/>
      <c r="H582" s="231"/>
      <c r="I582" s="213"/>
      <c r="K582" s="211"/>
      <c r="L582" s="231"/>
      <c r="M582" s="231"/>
      <c r="N582" s="213"/>
      <c r="O582" s="213"/>
      <c r="P582" s="214"/>
      <c r="Q582" s="215"/>
      <c r="R582" s="211"/>
      <c r="S582" s="211"/>
    </row>
    <row r="583" spans="1:19" s="230" customFormat="1">
      <c r="A583" s="210"/>
      <c r="B583" s="210"/>
      <c r="C583" s="211"/>
      <c r="D583" s="229"/>
      <c r="E583" s="210"/>
      <c r="G583" s="211"/>
      <c r="H583" s="231"/>
      <c r="I583" s="213"/>
      <c r="K583" s="211"/>
      <c r="L583" s="231"/>
      <c r="M583" s="231"/>
      <c r="N583" s="213"/>
      <c r="O583" s="213"/>
      <c r="P583" s="214"/>
      <c r="Q583" s="215"/>
      <c r="R583" s="211"/>
      <c r="S583" s="211"/>
    </row>
    <row r="584" spans="1:19" s="230" customFormat="1">
      <c r="A584" s="210"/>
      <c r="B584" s="210"/>
      <c r="C584" s="211"/>
      <c r="D584" s="229"/>
      <c r="E584" s="210"/>
      <c r="G584" s="211"/>
      <c r="H584" s="231"/>
      <c r="I584" s="213"/>
      <c r="K584" s="211"/>
      <c r="L584" s="231"/>
      <c r="M584" s="231"/>
      <c r="N584" s="213"/>
      <c r="O584" s="213"/>
      <c r="P584" s="214"/>
      <c r="Q584" s="215"/>
      <c r="R584" s="211"/>
      <c r="S584" s="211"/>
    </row>
    <row r="585" spans="1:19" s="230" customFormat="1">
      <c r="A585" s="210"/>
      <c r="B585" s="210"/>
      <c r="C585" s="211"/>
      <c r="D585" s="229"/>
      <c r="E585" s="210"/>
      <c r="G585" s="211"/>
      <c r="H585" s="231"/>
      <c r="I585" s="213"/>
      <c r="K585" s="211"/>
      <c r="L585" s="231"/>
      <c r="M585" s="231"/>
      <c r="N585" s="213"/>
      <c r="O585" s="213"/>
      <c r="P585" s="214"/>
      <c r="Q585" s="215"/>
      <c r="R585" s="211"/>
      <c r="S585" s="211"/>
    </row>
    <row r="586" spans="1:19" s="230" customFormat="1">
      <c r="A586" s="210"/>
      <c r="B586" s="210"/>
      <c r="C586" s="211"/>
      <c r="D586" s="229"/>
      <c r="E586" s="210"/>
      <c r="G586" s="211"/>
      <c r="H586" s="231"/>
      <c r="I586" s="213"/>
      <c r="K586" s="211"/>
      <c r="L586" s="231"/>
      <c r="M586" s="231"/>
      <c r="N586" s="213"/>
      <c r="O586" s="213"/>
      <c r="P586" s="214"/>
      <c r="Q586" s="215"/>
      <c r="R586" s="211"/>
      <c r="S586" s="211"/>
    </row>
    <row r="587" spans="1:19" s="230" customFormat="1">
      <c r="A587" s="210"/>
      <c r="B587" s="210"/>
      <c r="C587" s="211"/>
      <c r="D587" s="229"/>
      <c r="E587" s="210"/>
      <c r="G587" s="211"/>
      <c r="H587" s="231"/>
      <c r="I587" s="213"/>
      <c r="K587" s="211"/>
      <c r="L587" s="231"/>
      <c r="M587" s="231"/>
      <c r="N587" s="213"/>
      <c r="O587" s="213"/>
      <c r="P587" s="214"/>
      <c r="Q587" s="215"/>
      <c r="R587" s="211"/>
      <c r="S587" s="211"/>
    </row>
    <row r="588" spans="1:19" s="230" customFormat="1">
      <c r="A588" s="210"/>
      <c r="B588" s="210"/>
      <c r="C588" s="211"/>
      <c r="D588" s="229"/>
      <c r="E588" s="210"/>
      <c r="G588" s="211"/>
      <c r="H588" s="231"/>
      <c r="I588" s="213"/>
      <c r="K588" s="211"/>
      <c r="L588" s="231"/>
      <c r="M588" s="231"/>
      <c r="N588" s="213"/>
      <c r="O588" s="213"/>
      <c r="P588" s="214"/>
      <c r="Q588" s="215"/>
      <c r="R588" s="211"/>
      <c r="S588" s="211"/>
    </row>
    <row r="589" spans="1:19" s="230" customFormat="1">
      <c r="A589" s="210"/>
      <c r="B589" s="210"/>
      <c r="C589" s="211"/>
      <c r="D589" s="229"/>
      <c r="E589" s="210"/>
      <c r="G589" s="211"/>
      <c r="H589" s="231"/>
      <c r="I589" s="213"/>
      <c r="K589" s="211"/>
      <c r="L589" s="231"/>
      <c r="M589" s="231"/>
      <c r="N589" s="213"/>
      <c r="O589" s="213"/>
      <c r="P589" s="214"/>
      <c r="Q589" s="215"/>
      <c r="R589" s="211"/>
      <c r="S589" s="211"/>
    </row>
    <row r="590" spans="1:19" s="230" customFormat="1">
      <c r="A590" s="210"/>
      <c r="B590" s="210"/>
      <c r="C590" s="211"/>
      <c r="D590" s="229"/>
      <c r="E590" s="210"/>
      <c r="G590" s="211"/>
      <c r="H590" s="231"/>
      <c r="I590" s="213"/>
      <c r="K590" s="211"/>
      <c r="L590" s="231"/>
      <c r="M590" s="231"/>
      <c r="N590" s="213"/>
      <c r="O590" s="213"/>
      <c r="P590" s="214"/>
      <c r="Q590" s="215"/>
      <c r="R590" s="211"/>
      <c r="S590" s="211"/>
    </row>
    <row r="591" spans="1:19" s="230" customFormat="1">
      <c r="A591" s="210"/>
      <c r="B591" s="210"/>
      <c r="C591" s="211"/>
      <c r="D591" s="229"/>
      <c r="E591" s="210"/>
      <c r="G591" s="211"/>
      <c r="H591" s="231"/>
      <c r="I591" s="213"/>
      <c r="K591" s="211"/>
      <c r="L591" s="231"/>
      <c r="M591" s="231"/>
      <c r="N591" s="213"/>
      <c r="O591" s="213"/>
      <c r="P591" s="214"/>
      <c r="Q591" s="215"/>
      <c r="R591" s="211"/>
      <c r="S591" s="211"/>
    </row>
    <row r="592" spans="1:19" s="230" customFormat="1">
      <c r="A592" s="210"/>
      <c r="B592" s="210"/>
      <c r="C592" s="211"/>
      <c r="D592" s="229"/>
      <c r="E592" s="210"/>
      <c r="G592" s="211"/>
      <c r="H592" s="231"/>
      <c r="I592" s="213"/>
      <c r="K592" s="211"/>
      <c r="L592" s="231"/>
      <c r="M592" s="231"/>
      <c r="N592" s="213"/>
      <c r="O592" s="213"/>
      <c r="P592" s="214"/>
      <c r="Q592" s="215"/>
      <c r="R592" s="211"/>
      <c r="S592" s="211"/>
    </row>
    <row r="593" spans="1:19" s="230" customFormat="1">
      <c r="A593" s="210"/>
      <c r="B593" s="210"/>
      <c r="C593" s="211"/>
      <c r="D593" s="229"/>
      <c r="E593" s="210"/>
      <c r="G593" s="211"/>
      <c r="H593" s="231"/>
      <c r="I593" s="213"/>
      <c r="K593" s="211"/>
      <c r="L593" s="231"/>
      <c r="M593" s="231"/>
      <c r="N593" s="213"/>
      <c r="O593" s="213"/>
      <c r="P593" s="214"/>
      <c r="Q593" s="215"/>
      <c r="R593" s="211"/>
      <c r="S593" s="211"/>
    </row>
    <row r="594" spans="1:19" s="230" customFormat="1">
      <c r="A594" s="210"/>
      <c r="B594" s="210"/>
      <c r="C594" s="211"/>
      <c r="D594" s="229"/>
      <c r="E594" s="210"/>
      <c r="G594" s="211"/>
      <c r="H594" s="231"/>
      <c r="I594" s="213"/>
      <c r="K594" s="211"/>
      <c r="L594" s="231"/>
      <c r="M594" s="231"/>
      <c r="N594" s="213"/>
      <c r="O594" s="213"/>
      <c r="P594" s="214"/>
      <c r="Q594" s="215"/>
      <c r="R594" s="211"/>
      <c r="S594" s="211"/>
    </row>
    <row r="595" spans="1:19" s="230" customFormat="1">
      <c r="A595" s="210"/>
      <c r="B595" s="210"/>
      <c r="C595" s="211"/>
      <c r="D595" s="229"/>
      <c r="E595" s="210"/>
      <c r="G595" s="211"/>
      <c r="H595" s="231"/>
      <c r="I595" s="213"/>
      <c r="K595" s="211"/>
      <c r="L595" s="231"/>
      <c r="M595" s="231"/>
      <c r="N595" s="213"/>
      <c r="O595" s="213"/>
      <c r="P595" s="214"/>
      <c r="Q595" s="215"/>
      <c r="R595" s="211"/>
      <c r="S595" s="211"/>
    </row>
    <row r="596" spans="1:19" s="230" customFormat="1">
      <c r="A596" s="210"/>
      <c r="B596" s="210"/>
      <c r="C596" s="211"/>
      <c r="D596" s="229"/>
      <c r="E596" s="210"/>
      <c r="G596" s="211"/>
      <c r="H596" s="231"/>
      <c r="I596" s="213"/>
      <c r="K596" s="211"/>
      <c r="L596" s="231"/>
      <c r="M596" s="231"/>
      <c r="N596" s="213"/>
      <c r="O596" s="213"/>
      <c r="P596" s="214"/>
      <c r="Q596" s="215"/>
      <c r="R596" s="211"/>
      <c r="S596" s="211"/>
    </row>
    <row r="597" spans="1:19" s="230" customFormat="1">
      <c r="A597" s="210"/>
      <c r="B597" s="210"/>
      <c r="C597" s="211"/>
      <c r="D597" s="229"/>
      <c r="E597" s="210"/>
      <c r="G597" s="211"/>
      <c r="H597" s="231"/>
      <c r="I597" s="213"/>
      <c r="K597" s="211"/>
      <c r="L597" s="231"/>
      <c r="M597" s="231"/>
      <c r="N597" s="213"/>
      <c r="O597" s="213"/>
      <c r="P597" s="214"/>
      <c r="Q597" s="215"/>
      <c r="R597" s="211"/>
      <c r="S597" s="211"/>
    </row>
    <row r="598" spans="1:19" s="230" customFormat="1">
      <c r="A598" s="210"/>
      <c r="B598" s="210"/>
      <c r="C598" s="211"/>
      <c r="D598" s="229"/>
      <c r="E598" s="210"/>
      <c r="G598" s="211"/>
      <c r="H598" s="231"/>
      <c r="I598" s="213"/>
      <c r="K598" s="211"/>
      <c r="L598" s="231"/>
      <c r="M598" s="231"/>
      <c r="N598" s="213"/>
      <c r="O598" s="213"/>
      <c r="P598" s="214"/>
      <c r="Q598" s="215"/>
      <c r="R598" s="211"/>
      <c r="S598" s="211"/>
    </row>
    <row r="599" spans="1:19" s="230" customFormat="1">
      <c r="A599" s="210"/>
      <c r="B599" s="210"/>
      <c r="C599" s="211"/>
      <c r="D599" s="229"/>
      <c r="E599" s="210"/>
      <c r="G599" s="211"/>
      <c r="H599" s="231"/>
      <c r="I599" s="213"/>
      <c r="K599" s="211"/>
      <c r="L599" s="231"/>
      <c r="M599" s="231"/>
      <c r="N599" s="213"/>
      <c r="O599" s="213"/>
      <c r="P599" s="214"/>
      <c r="Q599" s="215"/>
      <c r="R599" s="211"/>
      <c r="S599" s="211"/>
    </row>
    <row r="600" spans="1:19" s="230" customFormat="1">
      <c r="A600" s="210"/>
      <c r="B600" s="210"/>
      <c r="C600" s="211"/>
      <c r="D600" s="229"/>
      <c r="E600" s="210"/>
      <c r="G600" s="211"/>
      <c r="H600" s="231"/>
      <c r="I600" s="213"/>
      <c r="K600" s="211"/>
      <c r="L600" s="231"/>
      <c r="M600" s="231"/>
      <c r="N600" s="213"/>
      <c r="O600" s="213"/>
      <c r="P600" s="214"/>
      <c r="Q600" s="215"/>
      <c r="R600" s="211"/>
      <c r="S600" s="211"/>
    </row>
    <row r="601" spans="1:19" s="230" customFormat="1">
      <c r="A601" s="210"/>
      <c r="B601" s="210"/>
      <c r="C601" s="211"/>
      <c r="D601" s="229"/>
      <c r="E601" s="210"/>
      <c r="G601" s="211"/>
      <c r="H601" s="231"/>
      <c r="I601" s="213"/>
      <c r="K601" s="211"/>
      <c r="L601" s="231"/>
      <c r="M601" s="231"/>
      <c r="N601" s="213"/>
      <c r="O601" s="213"/>
      <c r="P601" s="214"/>
      <c r="Q601" s="215"/>
      <c r="R601" s="211"/>
      <c r="S601" s="211"/>
    </row>
    <row r="602" spans="1:19" s="230" customFormat="1">
      <c r="A602" s="210"/>
      <c r="B602" s="210"/>
      <c r="C602" s="211"/>
      <c r="D602" s="229"/>
      <c r="E602" s="210"/>
      <c r="G602" s="211"/>
      <c r="H602" s="231"/>
      <c r="I602" s="213"/>
      <c r="K602" s="211"/>
      <c r="L602" s="231"/>
      <c r="M602" s="231"/>
      <c r="N602" s="213"/>
      <c r="O602" s="213"/>
      <c r="P602" s="214"/>
      <c r="Q602" s="215"/>
      <c r="R602" s="211"/>
      <c r="S602" s="211"/>
    </row>
    <row r="603" spans="1:19" s="230" customFormat="1">
      <c r="A603" s="210"/>
      <c r="B603" s="210"/>
      <c r="C603" s="211"/>
      <c r="D603" s="229"/>
      <c r="E603" s="210"/>
      <c r="G603" s="211"/>
      <c r="H603" s="231"/>
      <c r="I603" s="213"/>
      <c r="K603" s="211"/>
      <c r="L603" s="231"/>
      <c r="M603" s="231"/>
      <c r="N603" s="213"/>
      <c r="O603" s="213"/>
      <c r="P603" s="214"/>
      <c r="Q603" s="215"/>
      <c r="R603" s="211"/>
      <c r="S603" s="211"/>
    </row>
    <row r="604" spans="1:19" s="230" customFormat="1">
      <c r="A604" s="210"/>
      <c r="B604" s="210"/>
      <c r="C604" s="211"/>
      <c r="D604" s="229"/>
      <c r="E604" s="210"/>
      <c r="G604" s="211"/>
      <c r="H604" s="231"/>
      <c r="I604" s="213"/>
      <c r="K604" s="211"/>
      <c r="L604" s="231"/>
      <c r="M604" s="231"/>
      <c r="N604" s="213"/>
      <c r="O604" s="213"/>
      <c r="P604" s="214"/>
      <c r="Q604" s="215"/>
      <c r="R604" s="211"/>
      <c r="S604" s="211"/>
    </row>
    <row r="605" spans="1:19" s="230" customFormat="1">
      <c r="A605" s="210"/>
      <c r="B605" s="210"/>
      <c r="C605" s="211"/>
      <c r="D605" s="229"/>
      <c r="E605" s="210"/>
      <c r="G605" s="211"/>
      <c r="H605" s="231"/>
      <c r="I605" s="213"/>
      <c r="K605" s="211"/>
      <c r="L605" s="231"/>
      <c r="M605" s="231"/>
      <c r="N605" s="213"/>
      <c r="O605" s="213"/>
      <c r="P605" s="214"/>
      <c r="Q605" s="215"/>
      <c r="R605" s="211"/>
      <c r="S605" s="211"/>
    </row>
    <row r="606" spans="1:19" s="230" customFormat="1">
      <c r="A606" s="210"/>
      <c r="B606" s="210"/>
      <c r="C606" s="211"/>
      <c r="D606" s="229"/>
      <c r="E606" s="210"/>
      <c r="G606" s="211"/>
      <c r="H606" s="231"/>
      <c r="I606" s="213"/>
      <c r="K606" s="211"/>
      <c r="L606" s="231"/>
      <c r="M606" s="231"/>
      <c r="N606" s="213"/>
      <c r="O606" s="213"/>
      <c r="P606" s="214"/>
      <c r="Q606" s="215"/>
      <c r="R606" s="211"/>
      <c r="S606" s="211"/>
    </row>
    <row r="607" spans="1:19" s="230" customFormat="1">
      <c r="A607" s="210"/>
      <c r="B607" s="210"/>
      <c r="C607" s="211"/>
      <c r="D607" s="229"/>
      <c r="E607" s="210"/>
      <c r="G607" s="211"/>
      <c r="H607" s="231"/>
      <c r="I607" s="213"/>
      <c r="K607" s="211"/>
      <c r="L607" s="231"/>
      <c r="M607" s="231"/>
      <c r="N607" s="213"/>
      <c r="O607" s="213"/>
      <c r="P607" s="214"/>
      <c r="Q607" s="215"/>
      <c r="R607" s="211"/>
      <c r="S607" s="211"/>
    </row>
    <row r="608" spans="1:19" s="230" customFormat="1">
      <c r="A608" s="210"/>
      <c r="B608" s="210"/>
      <c r="C608" s="211"/>
      <c r="D608" s="229"/>
      <c r="E608" s="210"/>
      <c r="G608" s="211"/>
      <c r="H608" s="231"/>
      <c r="I608" s="213"/>
      <c r="K608" s="211"/>
      <c r="L608" s="231"/>
      <c r="M608" s="231"/>
      <c r="N608" s="213"/>
      <c r="O608" s="213"/>
      <c r="P608" s="214"/>
      <c r="Q608" s="215"/>
      <c r="R608" s="211"/>
      <c r="S608" s="211"/>
    </row>
    <row r="609" spans="1:19" s="230" customFormat="1">
      <c r="A609" s="210"/>
      <c r="B609" s="210"/>
      <c r="C609" s="211"/>
      <c r="D609" s="229"/>
      <c r="E609" s="210"/>
      <c r="G609" s="211"/>
      <c r="H609" s="231"/>
      <c r="I609" s="213"/>
      <c r="K609" s="211"/>
      <c r="L609" s="231"/>
      <c r="M609" s="231"/>
      <c r="N609" s="213"/>
      <c r="O609" s="213"/>
      <c r="P609" s="214"/>
      <c r="Q609" s="215"/>
      <c r="R609" s="211"/>
      <c r="S609" s="211"/>
    </row>
    <row r="610" spans="1:19" s="230" customFormat="1">
      <c r="A610" s="210"/>
      <c r="B610" s="210"/>
      <c r="C610" s="211"/>
      <c r="D610" s="229"/>
      <c r="E610" s="210"/>
      <c r="G610" s="211"/>
      <c r="H610" s="231"/>
      <c r="I610" s="213"/>
      <c r="K610" s="211"/>
      <c r="L610" s="231"/>
      <c r="M610" s="231"/>
      <c r="N610" s="213"/>
      <c r="O610" s="213"/>
      <c r="P610" s="214"/>
      <c r="Q610" s="215"/>
      <c r="R610" s="211"/>
      <c r="S610" s="211"/>
    </row>
    <row r="611" spans="1:19" s="230" customFormat="1">
      <c r="A611" s="210"/>
      <c r="B611" s="210"/>
      <c r="C611" s="211"/>
      <c r="D611" s="229"/>
      <c r="E611" s="210"/>
      <c r="G611" s="211"/>
      <c r="H611" s="231"/>
      <c r="I611" s="213"/>
      <c r="K611" s="211"/>
      <c r="L611" s="231"/>
      <c r="M611" s="231"/>
      <c r="N611" s="213"/>
      <c r="O611" s="213"/>
      <c r="P611" s="214"/>
      <c r="Q611" s="215"/>
      <c r="R611" s="211"/>
      <c r="S611" s="211"/>
    </row>
    <row r="612" spans="1:19" s="230" customFormat="1">
      <c r="A612" s="210"/>
      <c r="B612" s="210"/>
      <c r="C612" s="211"/>
      <c r="D612" s="229"/>
      <c r="E612" s="210"/>
      <c r="G612" s="211"/>
      <c r="H612" s="231"/>
      <c r="I612" s="213"/>
      <c r="K612" s="211"/>
      <c r="L612" s="231"/>
      <c r="M612" s="231"/>
      <c r="N612" s="213"/>
      <c r="O612" s="213"/>
      <c r="P612" s="214"/>
      <c r="Q612" s="215"/>
      <c r="R612" s="211"/>
      <c r="S612" s="211"/>
    </row>
    <row r="613" spans="1:19" s="230" customFormat="1">
      <c r="A613" s="210"/>
      <c r="B613" s="210"/>
      <c r="C613" s="211"/>
      <c r="D613" s="229"/>
      <c r="E613" s="210"/>
      <c r="G613" s="211"/>
      <c r="H613" s="231"/>
      <c r="I613" s="213"/>
      <c r="K613" s="211"/>
      <c r="L613" s="231"/>
      <c r="M613" s="231"/>
      <c r="N613" s="213"/>
      <c r="O613" s="213"/>
      <c r="P613" s="214"/>
      <c r="Q613" s="215"/>
      <c r="R613" s="211"/>
      <c r="S613" s="211"/>
    </row>
    <row r="614" spans="1:19" s="230" customFormat="1">
      <c r="A614" s="210"/>
      <c r="B614" s="210"/>
      <c r="C614" s="211"/>
      <c r="D614" s="229"/>
      <c r="E614" s="210"/>
      <c r="G614" s="211"/>
      <c r="H614" s="231"/>
      <c r="I614" s="213"/>
      <c r="K614" s="211"/>
      <c r="L614" s="231"/>
      <c r="M614" s="231"/>
      <c r="N614" s="213"/>
      <c r="O614" s="213"/>
      <c r="P614" s="214"/>
      <c r="Q614" s="215"/>
      <c r="R614" s="211"/>
      <c r="S614" s="211"/>
    </row>
    <row r="615" spans="1:19" s="230" customFormat="1">
      <c r="A615" s="210"/>
      <c r="B615" s="210"/>
      <c r="C615" s="211"/>
      <c r="D615" s="229"/>
      <c r="E615" s="210"/>
      <c r="G615" s="211"/>
      <c r="H615" s="231"/>
      <c r="I615" s="213"/>
      <c r="K615" s="211"/>
      <c r="L615" s="231"/>
      <c r="M615" s="231"/>
      <c r="N615" s="213"/>
      <c r="O615" s="213"/>
      <c r="P615" s="214"/>
      <c r="Q615" s="215"/>
      <c r="R615" s="211"/>
      <c r="S615" s="211"/>
    </row>
    <row r="616" spans="1:19" s="230" customFormat="1">
      <c r="A616" s="210"/>
      <c r="B616" s="210"/>
      <c r="C616" s="211"/>
      <c r="D616" s="229"/>
      <c r="E616" s="210"/>
      <c r="G616" s="211"/>
      <c r="H616" s="231"/>
      <c r="I616" s="213"/>
      <c r="K616" s="211"/>
      <c r="L616" s="231"/>
      <c r="M616" s="231"/>
      <c r="N616" s="213"/>
      <c r="O616" s="213"/>
      <c r="P616" s="214"/>
      <c r="Q616" s="215"/>
      <c r="R616" s="211"/>
      <c r="S616" s="211"/>
    </row>
    <row r="617" spans="1:19" s="230" customFormat="1">
      <c r="A617" s="210"/>
      <c r="B617" s="210"/>
      <c r="C617" s="211"/>
      <c r="D617" s="229"/>
      <c r="E617" s="210"/>
      <c r="G617" s="211"/>
      <c r="H617" s="231"/>
      <c r="I617" s="213"/>
      <c r="K617" s="211"/>
      <c r="L617" s="231"/>
      <c r="M617" s="231"/>
      <c r="N617" s="213"/>
      <c r="O617" s="213"/>
      <c r="P617" s="214"/>
      <c r="Q617" s="215"/>
      <c r="R617" s="211"/>
      <c r="S617" s="211"/>
    </row>
    <row r="618" spans="1:19" s="230" customFormat="1">
      <c r="A618" s="210"/>
      <c r="B618" s="210"/>
      <c r="C618" s="211"/>
      <c r="D618" s="229"/>
      <c r="E618" s="210"/>
      <c r="G618" s="211"/>
      <c r="H618" s="231"/>
      <c r="I618" s="213"/>
      <c r="K618" s="211"/>
      <c r="L618" s="231"/>
      <c r="M618" s="231"/>
      <c r="N618" s="213"/>
      <c r="O618" s="213"/>
      <c r="P618" s="214"/>
      <c r="Q618" s="215"/>
      <c r="R618" s="211"/>
      <c r="S618" s="211"/>
    </row>
    <row r="619" spans="1:19" s="230" customFormat="1">
      <c r="A619" s="210"/>
      <c r="B619" s="210"/>
      <c r="C619" s="211"/>
      <c r="D619" s="229"/>
      <c r="E619" s="210"/>
      <c r="G619" s="211"/>
      <c r="H619" s="231"/>
      <c r="I619" s="213"/>
      <c r="K619" s="211"/>
      <c r="L619" s="231"/>
      <c r="M619" s="231"/>
      <c r="N619" s="213"/>
      <c r="O619" s="213"/>
      <c r="P619" s="214"/>
      <c r="Q619" s="215"/>
      <c r="R619" s="211"/>
      <c r="S619" s="211"/>
    </row>
    <row r="620" spans="1:19" s="230" customFormat="1">
      <c r="A620" s="210"/>
      <c r="B620" s="210"/>
      <c r="C620" s="211"/>
      <c r="D620" s="229"/>
      <c r="E620" s="210"/>
      <c r="G620" s="211"/>
      <c r="H620" s="231"/>
      <c r="I620" s="213"/>
      <c r="K620" s="211"/>
      <c r="L620" s="231"/>
      <c r="M620" s="231"/>
      <c r="N620" s="213"/>
      <c r="O620" s="213"/>
      <c r="P620" s="214"/>
      <c r="Q620" s="215"/>
      <c r="R620" s="211"/>
      <c r="S620" s="211"/>
    </row>
    <row r="621" spans="1:19" s="230" customFormat="1">
      <c r="A621" s="210"/>
      <c r="B621" s="210"/>
      <c r="C621" s="211"/>
      <c r="D621" s="229"/>
      <c r="E621" s="210"/>
      <c r="G621" s="211"/>
      <c r="H621" s="231"/>
      <c r="I621" s="213"/>
      <c r="K621" s="211"/>
      <c r="L621" s="231"/>
      <c r="M621" s="231"/>
      <c r="N621" s="213"/>
      <c r="O621" s="213"/>
      <c r="P621" s="214"/>
      <c r="Q621" s="215"/>
      <c r="R621" s="211"/>
      <c r="S621" s="211"/>
    </row>
    <row r="622" spans="1:19" s="230" customFormat="1">
      <c r="A622" s="210"/>
      <c r="B622" s="210"/>
      <c r="C622" s="211"/>
      <c r="D622" s="229"/>
      <c r="E622" s="210"/>
      <c r="G622" s="211"/>
      <c r="H622" s="231"/>
      <c r="I622" s="213"/>
      <c r="K622" s="211"/>
      <c r="L622" s="231"/>
      <c r="M622" s="231"/>
      <c r="N622" s="213"/>
      <c r="O622" s="213"/>
      <c r="P622" s="214"/>
      <c r="Q622" s="215"/>
      <c r="R622" s="211"/>
      <c r="S622" s="211"/>
    </row>
    <row r="623" spans="1:19" s="230" customFormat="1">
      <c r="A623" s="210"/>
      <c r="B623" s="210"/>
      <c r="C623" s="211"/>
      <c r="D623" s="229"/>
      <c r="E623" s="210"/>
      <c r="G623" s="211"/>
      <c r="H623" s="231"/>
      <c r="I623" s="213"/>
      <c r="K623" s="211"/>
      <c r="L623" s="231"/>
      <c r="M623" s="231"/>
      <c r="N623" s="213"/>
      <c r="O623" s="213"/>
      <c r="P623" s="214"/>
      <c r="Q623" s="215"/>
      <c r="R623" s="211"/>
      <c r="S623" s="211"/>
    </row>
    <row r="624" spans="1:19" s="230" customFormat="1">
      <c r="A624" s="210"/>
      <c r="B624" s="210"/>
      <c r="C624" s="211"/>
      <c r="D624" s="229"/>
      <c r="E624" s="210"/>
      <c r="G624" s="211"/>
      <c r="H624" s="231"/>
      <c r="I624" s="213"/>
      <c r="K624" s="211"/>
      <c r="L624" s="231"/>
      <c r="M624" s="231"/>
      <c r="N624" s="213"/>
      <c r="O624" s="213"/>
      <c r="P624" s="214"/>
      <c r="Q624" s="215"/>
      <c r="R624" s="211"/>
      <c r="S624" s="211"/>
    </row>
    <row r="625" spans="1:19" s="230" customFormat="1">
      <c r="A625" s="210"/>
      <c r="B625" s="210"/>
      <c r="C625" s="211"/>
      <c r="D625" s="229"/>
      <c r="E625" s="210"/>
      <c r="G625" s="211"/>
      <c r="H625" s="231"/>
      <c r="I625" s="213"/>
      <c r="K625" s="211"/>
      <c r="L625" s="231"/>
      <c r="M625" s="231"/>
      <c r="N625" s="213"/>
      <c r="O625" s="213"/>
      <c r="P625" s="214"/>
      <c r="Q625" s="215"/>
      <c r="R625" s="211"/>
      <c r="S625" s="211"/>
    </row>
    <row r="626" spans="1:19" s="230" customFormat="1">
      <c r="A626" s="210"/>
      <c r="B626" s="210"/>
      <c r="C626" s="211"/>
      <c r="D626" s="229"/>
      <c r="E626" s="210"/>
      <c r="G626" s="211"/>
      <c r="H626" s="231"/>
      <c r="I626" s="213"/>
      <c r="K626" s="211"/>
      <c r="L626" s="231"/>
      <c r="M626" s="231"/>
      <c r="N626" s="213"/>
      <c r="O626" s="213"/>
      <c r="P626" s="214"/>
      <c r="Q626" s="215"/>
      <c r="R626" s="211"/>
      <c r="S626" s="211"/>
    </row>
    <row r="627" spans="1:19" s="230" customFormat="1">
      <c r="A627" s="210"/>
      <c r="B627" s="210"/>
      <c r="C627" s="211"/>
      <c r="D627" s="229"/>
      <c r="E627" s="210"/>
      <c r="G627" s="211"/>
      <c r="H627" s="231"/>
      <c r="I627" s="213"/>
      <c r="K627" s="211"/>
      <c r="L627" s="231"/>
      <c r="M627" s="231"/>
      <c r="N627" s="213"/>
      <c r="O627" s="213"/>
      <c r="P627" s="214"/>
      <c r="Q627" s="215"/>
      <c r="R627" s="211"/>
      <c r="S627" s="211"/>
    </row>
    <row r="628" spans="1:19" s="230" customFormat="1">
      <c r="A628" s="210"/>
      <c r="B628" s="210"/>
      <c r="C628" s="211"/>
      <c r="D628" s="229"/>
      <c r="E628" s="210"/>
      <c r="G628" s="211"/>
      <c r="H628" s="231"/>
      <c r="I628" s="213"/>
      <c r="K628" s="211"/>
      <c r="L628" s="231"/>
      <c r="M628" s="231"/>
      <c r="N628" s="213"/>
      <c r="O628" s="213"/>
      <c r="P628" s="214"/>
      <c r="Q628" s="215"/>
      <c r="R628" s="211"/>
      <c r="S628" s="211"/>
    </row>
    <row r="629" spans="1:19" s="230" customFormat="1">
      <c r="A629" s="210"/>
      <c r="B629" s="210"/>
      <c r="C629" s="211"/>
      <c r="D629" s="229"/>
      <c r="E629" s="210"/>
      <c r="G629" s="211"/>
      <c r="H629" s="231"/>
      <c r="I629" s="213"/>
      <c r="K629" s="211"/>
      <c r="L629" s="231"/>
      <c r="M629" s="231"/>
      <c r="N629" s="213"/>
      <c r="O629" s="213"/>
      <c r="P629" s="214"/>
      <c r="Q629" s="215"/>
      <c r="R629" s="211"/>
      <c r="S629" s="211"/>
    </row>
    <row r="630" spans="1:19" s="230" customFormat="1">
      <c r="A630" s="210"/>
      <c r="B630" s="210"/>
      <c r="C630" s="211"/>
      <c r="D630" s="229"/>
      <c r="E630" s="210"/>
      <c r="G630" s="211"/>
      <c r="H630" s="231"/>
      <c r="I630" s="213"/>
      <c r="K630" s="211"/>
      <c r="L630" s="231"/>
      <c r="M630" s="231"/>
      <c r="N630" s="213"/>
      <c r="O630" s="213"/>
      <c r="P630" s="214"/>
      <c r="Q630" s="215"/>
      <c r="R630" s="211"/>
      <c r="S630" s="211"/>
    </row>
    <row r="631" spans="1:19" s="230" customFormat="1">
      <c r="A631" s="210"/>
      <c r="B631" s="210"/>
      <c r="C631" s="211"/>
      <c r="D631" s="229"/>
      <c r="E631" s="210"/>
      <c r="G631" s="211"/>
      <c r="H631" s="231"/>
      <c r="I631" s="213"/>
      <c r="K631" s="211"/>
      <c r="L631" s="231"/>
      <c r="M631" s="231"/>
      <c r="N631" s="213"/>
      <c r="O631" s="213"/>
      <c r="P631" s="214"/>
      <c r="Q631" s="215"/>
      <c r="R631" s="211"/>
      <c r="S631" s="211"/>
    </row>
    <row r="632" spans="1:19" s="230" customFormat="1">
      <c r="A632" s="210"/>
      <c r="B632" s="210"/>
      <c r="C632" s="211"/>
      <c r="D632" s="229"/>
      <c r="E632" s="210"/>
      <c r="G632" s="211"/>
      <c r="H632" s="231"/>
      <c r="I632" s="213"/>
      <c r="K632" s="211"/>
      <c r="L632" s="231"/>
      <c r="M632" s="231"/>
      <c r="N632" s="213"/>
      <c r="O632" s="213"/>
      <c r="P632" s="214"/>
      <c r="Q632" s="215"/>
      <c r="R632" s="211"/>
      <c r="S632" s="211"/>
    </row>
    <row r="633" spans="1:19" s="230" customFormat="1">
      <c r="A633" s="210"/>
      <c r="B633" s="210"/>
      <c r="C633" s="211"/>
      <c r="D633" s="229"/>
      <c r="E633" s="210"/>
      <c r="G633" s="211"/>
      <c r="H633" s="231"/>
      <c r="I633" s="213"/>
      <c r="K633" s="211"/>
      <c r="L633" s="231"/>
      <c r="M633" s="231"/>
      <c r="N633" s="213"/>
      <c r="O633" s="213"/>
      <c r="P633" s="214"/>
      <c r="Q633" s="215"/>
      <c r="R633" s="211"/>
      <c r="S633" s="211"/>
    </row>
    <row r="634" spans="1:19" s="230" customFormat="1">
      <c r="A634" s="210"/>
      <c r="B634" s="210"/>
      <c r="C634" s="211"/>
      <c r="D634" s="229"/>
      <c r="E634" s="210"/>
      <c r="G634" s="211"/>
      <c r="H634" s="231"/>
      <c r="I634" s="213"/>
      <c r="K634" s="211"/>
      <c r="L634" s="231"/>
      <c r="M634" s="231"/>
      <c r="N634" s="213"/>
      <c r="O634" s="213"/>
      <c r="P634" s="214"/>
      <c r="Q634" s="215"/>
      <c r="R634" s="211"/>
      <c r="S634" s="211"/>
    </row>
    <row r="635" spans="1:19" s="230" customFormat="1">
      <c r="A635" s="210"/>
      <c r="B635" s="210"/>
      <c r="C635" s="211"/>
      <c r="D635" s="229"/>
      <c r="E635" s="210"/>
      <c r="G635" s="211"/>
      <c r="H635" s="231"/>
      <c r="I635" s="213"/>
      <c r="K635" s="211"/>
      <c r="L635" s="231"/>
      <c r="M635" s="231"/>
      <c r="N635" s="213"/>
      <c r="O635" s="213"/>
      <c r="P635" s="214"/>
      <c r="Q635" s="215"/>
      <c r="R635" s="211"/>
      <c r="S635" s="211"/>
    </row>
    <row r="636" spans="1:19" s="230" customFormat="1">
      <c r="A636" s="210"/>
      <c r="B636" s="210"/>
      <c r="C636" s="211"/>
      <c r="D636" s="229"/>
      <c r="E636" s="210"/>
      <c r="G636" s="211"/>
      <c r="H636" s="231"/>
      <c r="I636" s="213"/>
      <c r="K636" s="211"/>
      <c r="L636" s="231"/>
      <c r="M636" s="231"/>
      <c r="N636" s="213"/>
      <c r="O636" s="213"/>
      <c r="P636" s="214"/>
      <c r="Q636" s="215"/>
      <c r="R636" s="211"/>
      <c r="S636" s="211"/>
    </row>
    <row r="637" spans="1:19" s="230" customFormat="1">
      <c r="A637" s="210"/>
      <c r="B637" s="210"/>
      <c r="C637" s="211"/>
      <c r="D637" s="229"/>
      <c r="E637" s="210"/>
      <c r="G637" s="211"/>
      <c r="H637" s="231"/>
      <c r="I637" s="213"/>
      <c r="K637" s="211"/>
      <c r="L637" s="231"/>
      <c r="M637" s="231"/>
      <c r="N637" s="213"/>
      <c r="O637" s="213"/>
      <c r="P637" s="214"/>
      <c r="Q637" s="215"/>
      <c r="R637" s="211"/>
      <c r="S637" s="211"/>
    </row>
    <row r="638" spans="1:19" s="230" customFormat="1">
      <c r="A638" s="210"/>
      <c r="B638" s="210"/>
      <c r="C638" s="211"/>
      <c r="D638" s="229"/>
      <c r="E638" s="210"/>
      <c r="G638" s="211"/>
      <c r="H638" s="231"/>
      <c r="I638" s="213"/>
      <c r="K638" s="211"/>
      <c r="L638" s="231"/>
      <c r="M638" s="231"/>
      <c r="N638" s="213"/>
      <c r="O638" s="213"/>
      <c r="P638" s="214"/>
      <c r="Q638" s="215"/>
      <c r="R638" s="211"/>
      <c r="S638" s="211"/>
    </row>
    <row r="639" spans="1:19" s="230" customFormat="1">
      <c r="A639" s="210"/>
      <c r="B639" s="210"/>
      <c r="C639" s="211"/>
      <c r="D639" s="229"/>
      <c r="E639" s="210"/>
      <c r="G639" s="211"/>
      <c r="H639" s="231"/>
      <c r="I639" s="213"/>
      <c r="K639" s="211"/>
      <c r="L639" s="231"/>
      <c r="M639" s="231"/>
      <c r="N639" s="213"/>
      <c r="O639" s="213"/>
      <c r="P639" s="214"/>
      <c r="Q639" s="215"/>
      <c r="R639" s="211"/>
      <c r="S639" s="211"/>
    </row>
    <row r="640" spans="1:19" s="230" customFormat="1">
      <c r="A640" s="210"/>
      <c r="B640" s="210"/>
      <c r="C640" s="211"/>
      <c r="D640" s="229"/>
      <c r="E640" s="210"/>
      <c r="G640" s="211"/>
      <c r="H640" s="231"/>
      <c r="I640" s="213"/>
      <c r="K640" s="211"/>
      <c r="L640" s="231"/>
      <c r="M640" s="231"/>
      <c r="N640" s="213"/>
      <c r="O640" s="213"/>
      <c r="P640" s="214"/>
      <c r="Q640" s="215"/>
      <c r="R640" s="211"/>
      <c r="S640" s="211"/>
    </row>
    <row r="641" spans="1:19" s="230" customFormat="1">
      <c r="A641" s="210"/>
      <c r="B641" s="210"/>
      <c r="C641" s="211"/>
      <c r="D641" s="229"/>
      <c r="E641" s="210"/>
      <c r="G641" s="211"/>
      <c r="H641" s="231"/>
      <c r="I641" s="213"/>
      <c r="K641" s="211"/>
      <c r="L641" s="231"/>
      <c r="M641" s="231"/>
      <c r="N641" s="213"/>
      <c r="O641" s="213"/>
      <c r="P641" s="214"/>
      <c r="Q641" s="215"/>
      <c r="R641" s="211"/>
      <c r="S641" s="211"/>
    </row>
    <row r="642" spans="1:19" s="230" customFormat="1">
      <c r="A642" s="210"/>
      <c r="B642" s="210"/>
      <c r="C642" s="211"/>
      <c r="D642" s="229"/>
      <c r="E642" s="210"/>
      <c r="G642" s="211"/>
      <c r="H642" s="231"/>
      <c r="I642" s="213"/>
      <c r="K642" s="211"/>
      <c r="L642" s="231"/>
      <c r="M642" s="231"/>
      <c r="N642" s="213"/>
      <c r="O642" s="213"/>
      <c r="P642" s="214"/>
      <c r="Q642" s="215"/>
      <c r="R642" s="211"/>
      <c r="S642" s="211"/>
    </row>
    <row r="643" spans="1:19" s="230" customFormat="1">
      <c r="A643" s="210"/>
      <c r="B643" s="210"/>
      <c r="C643" s="211"/>
      <c r="D643" s="229"/>
      <c r="E643" s="210"/>
      <c r="G643" s="211"/>
      <c r="H643" s="231"/>
      <c r="I643" s="213"/>
      <c r="K643" s="211"/>
      <c r="L643" s="231"/>
      <c r="M643" s="231"/>
      <c r="N643" s="213"/>
      <c r="O643" s="213"/>
      <c r="P643" s="214"/>
      <c r="Q643" s="215"/>
      <c r="R643" s="211"/>
      <c r="S643" s="211"/>
    </row>
    <row r="644" spans="1:19" s="230" customFormat="1">
      <c r="A644" s="210"/>
      <c r="B644" s="210"/>
      <c r="C644" s="211"/>
      <c r="D644" s="229"/>
      <c r="E644" s="210"/>
      <c r="G644" s="211"/>
      <c r="H644" s="231"/>
      <c r="I644" s="213"/>
      <c r="K644" s="211"/>
      <c r="L644" s="231"/>
      <c r="M644" s="231"/>
      <c r="N644" s="213"/>
      <c r="O644" s="213"/>
      <c r="P644" s="214"/>
      <c r="Q644" s="215"/>
      <c r="R644" s="211"/>
      <c r="S644" s="211"/>
    </row>
    <row r="645" spans="1:19" s="230" customFormat="1">
      <c r="A645" s="210"/>
      <c r="B645" s="210"/>
      <c r="C645" s="211"/>
      <c r="D645" s="229"/>
      <c r="E645" s="210"/>
      <c r="G645" s="211"/>
      <c r="H645" s="231"/>
      <c r="I645" s="213"/>
      <c r="K645" s="211"/>
      <c r="L645" s="231"/>
      <c r="M645" s="231"/>
      <c r="N645" s="213"/>
      <c r="O645" s="213"/>
      <c r="P645" s="214"/>
      <c r="Q645" s="215"/>
      <c r="R645" s="211"/>
      <c r="S645" s="211"/>
    </row>
    <row r="646" spans="1:19" s="230" customFormat="1">
      <c r="A646" s="210"/>
      <c r="B646" s="210"/>
      <c r="C646" s="211"/>
      <c r="D646" s="229"/>
      <c r="E646" s="210"/>
      <c r="G646" s="211"/>
      <c r="H646" s="231"/>
      <c r="I646" s="213"/>
      <c r="K646" s="211"/>
      <c r="L646" s="231"/>
      <c r="M646" s="231"/>
      <c r="N646" s="213"/>
      <c r="O646" s="213"/>
      <c r="P646" s="214"/>
      <c r="Q646" s="215"/>
      <c r="R646" s="211"/>
      <c r="S646" s="211"/>
    </row>
    <row r="647" spans="1:19" s="230" customFormat="1">
      <c r="A647" s="210"/>
      <c r="B647" s="210"/>
      <c r="C647" s="211"/>
      <c r="D647" s="229"/>
      <c r="E647" s="210"/>
      <c r="G647" s="211"/>
      <c r="H647" s="231"/>
      <c r="I647" s="213"/>
      <c r="K647" s="211"/>
      <c r="L647" s="231"/>
      <c r="M647" s="231"/>
      <c r="N647" s="213"/>
      <c r="O647" s="213"/>
      <c r="P647" s="214"/>
      <c r="Q647" s="215"/>
      <c r="R647" s="211"/>
      <c r="S647" s="211"/>
    </row>
    <row r="648" spans="1:19" s="230" customFormat="1">
      <c r="A648" s="210"/>
      <c r="B648" s="210"/>
      <c r="C648" s="211"/>
      <c r="D648" s="229"/>
      <c r="E648" s="210"/>
      <c r="G648" s="211"/>
      <c r="H648" s="231"/>
      <c r="I648" s="213"/>
      <c r="K648" s="211"/>
      <c r="L648" s="231"/>
      <c r="M648" s="231"/>
      <c r="N648" s="213"/>
      <c r="O648" s="213"/>
      <c r="P648" s="214"/>
      <c r="Q648" s="215"/>
      <c r="R648" s="211"/>
      <c r="S648" s="211"/>
    </row>
    <row r="649" spans="1:19" s="230" customFormat="1">
      <c r="A649" s="210"/>
      <c r="B649" s="210"/>
      <c r="C649" s="211"/>
      <c r="D649" s="229"/>
      <c r="E649" s="210"/>
      <c r="G649" s="211"/>
      <c r="H649" s="231"/>
      <c r="I649" s="213"/>
      <c r="K649" s="211"/>
      <c r="L649" s="231"/>
      <c r="M649" s="231"/>
      <c r="N649" s="213"/>
      <c r="O649" s="213"/>
      <c r="P649" s="214"/>
      <c r="Q649" s="215"/>
      <c r="R649" s="211"/>
      <c r="S649" s="211"/>
    </row>
    <row r="650" spans="1:19" s="230" customFormat="1">
      <c r="A650" s="210"/>
      <c r="B650" s="210"/>
      <c r="C650" s="211"/>
      <c r="D650" s="229"/>
      <c r="E650" s="210"/>
      <c r="G650" s="211"/>
      <c r="H650" s="231"/>
      <c r="I650" s="213"/>
      <c r="K650" s="211"/>
      <c r="L650" s="231"/>
      <c r="M650" s="231"/>
      <c r="N650" s="213"/>
      <c r="O650" s="213"/>
      <c r="P650" s="214"/>
      <c r="Q650" s="215"/>
      <c r="R650" s="211"/>
      <c r="S650" s="211"/>
    </row>
    <row r="651" spans="1:19" s="230" customFormat="1">
      <c r="A651" s="210"/>
      <c r="B651" s="210"/>
      <c r="C651" s="211"/>
      <c r="D651" s="229"/>
      <c r="E651" s="210"/>
      <c r="G651" s="211"/>
      <c r="H651" s="231"/>
      <c r="I651" s="213"/>
      <c r="K651" s="211"/>
      <c r="L651" s="231"/>
      <c r="M651" s="231"/>
      <c r="N651" s="213"/>
      <c r="O651" s="213"/>
      <c r="P651" s="214"/>
      <c r="Q651" s="215"/>
      <c r="R651" s="211"/>
      <c r="S651" s="211"/>
    </row>
    <row r="652" spans="1:19" s="230" customFormat="1">
      <c r="A652" s="210"/>
      <c r="B652" s="210"/>
      <c r="C652" s="211"/>
      <c r="D652" s="229"/>
      <c r="E652" s="210"/>
      <c r="G652" s="211"/>
      <c r="H652" s="231"/>
      <c r="I652" s="213"/>
      <c r="K652" s="211"/>
      <c r="L652" s="231"/>
      <c r="M652" s="231"/>
      <c r="N652" s="213"/>
      <c r="O652" s="213"/>
      <c r="P652" s="214"/>
      <c r="Q652" s="215"/>
      <c r="R652" s="211"/>
      <c r="S652" s="211"/>
    </row>
    <row r="653" spans="1:19" s="230" customFormat="1">
      <c r="A653" s="210"/>
      <c r="B653" s="210"/>
      <c r="C653" s="211"/>
      <c r="D653" s="229"/>
      <c r="E653" s="210"/>
      <c r="G653" s="211"/>
      <c r="H653" s="231"/>
      <c r="I653" s="213"/>
      <c r="K653" s="211"/>
      <c r="L653" s="231"/>
      <c r="M653" s="231"/>
      <c r="N653" s="213"/>
      <c r="O653" s="213"/>
      <c r="P653" s="214"/>
      <c r="Q653" s="215"/>
      <c r="R653" s="211"/>
      <c r="S653" s="211"/>
    </row>
    <row r="654" spans="1:19" s="230" customFormat="1">
      <c r="A654" s="210"/>
      <c r="B654" s="210"/>
      <c r="C654" s="211"/>
      <c r="D654" s="229"/>
      <c r="E654" s="210"/>
      <c r="G654" s="211"/>
      <c r="H654" s="231"/>
      <c r="I654" s="213"/>
      <c r="K654" s="211"/>
      <c r="L654" s="231"/>
      <c r="M654" s="231"/>
      <c r="N654" s="213"/>
      <c r="O654" s="213"/>
      <c r="P654" s="214"/>
      <c r="Q654" s="215"/>
      <c r="R654" s="211"/>
      <c r="S654" s="211"/>
    </row>
    <row r="655" spans="1:19" s="230" customFormat="1">
      <c r="A655" s="210"/>
      <c r="B655" s="210"/>
      <c r="C655" s="211"/>
      <c r="D655" s="229"/>
      <c r="E655" s="210"/>
      <c r="G655" s="211"/>
      <c r="H655" s="231"/>
      <c r="I655" s="213"/>
      <c r="K655" s="211"/>
      <c r="L655" s="231"/>
      <c r="M655" s="231"/>
      <c r="N655" s="213"/>
      <c r="O655" s="213"/>
      <c r="P655" s="214"/>
      <c r="Q655" s="215"/>
      <c r="R655" s="211"/>
      <c r="S655" s="211"/>
    </row>
    <row r="656" spans="1:19" s="230" customFormat="1">
      <c r="A656" s="210"/>
      <c r="B656" s="210"/>
      <c r="C656" s="211"/>
      <c r="D656" s="229"/>
      <c r="E656" s="210"/>
      <c r="G656" s="211"/>
      <c r="H656" s="231"/>
      <c r="I656" s="213"/>
      <c r="K656" s="211"/>
      <c r="L656" s="231"/>
      <c r="M656" s="231"/>
      <c r="N656" s="213"/>
      <c r="O656" s="213"/>
      <c r="P656" s="214"/>
      <c r="Q656" s="215"/>
      <c r="R656" s="211"/>
      <c r="S656" s="211"/>
    </row>
    <row r="657" spans="1:19" s="230" customFormat="1">
      <c r="A657" s="210"/>
      <c r="B657" s="210"/>
      <c r="C657" s="211"/>
      <c r="D657" s="229"/>
      <c r="E657" s="210"/>
      <c r="G657" s="211"/>
      <c r="H657" s="231"/>
      <c r="I657" s="213"/>
      <c r="K657" s="211"/>
      <c r="L657" s="231"/>
      <c r="M657" s="231"/>
      <c r="N657" s="213"/>
      <c r="O657" s="213"/>
      <c r="P657" s="214"/>
      <c r="Q657" s="215"/>
      <c r="R657" s="211"/>
      <c r="S657" s="211"/>
    </row>
    <row r="658" spans="1:19" s="230" customFormat="1">
      <c r="A658" s="210"/>
      <c r="B658" s="210"/>
      <c r="C658" s="211"/>
      <c r="D658" s="229"/>
      <c r="E658" s="210"/>
      <c r="G658" s="211"/>
      <c r="H658" s="231"/>
      <c r="I658" s="213"/>
      <c r="K658" s="211"/>
      <c r="L658" s="231"/>
      <c r="M658" s="231"/>
      <c r="N658" s="213"/>
      <c r="O658" s="213"/>
      <c r="P658" s="214"/>
      <c r="Q658" s="215"/>
      <c r="R658" s="211"/>
      <c r="S658" s="211"/>
    </row>
    <row r="659" spans="1:19" s="230" customFormat="1">
      <c r="A659" s="210"/>
      <c r="B659" s="210"/>
      <c r="C659" s="211"/>
      <c r="D659" s="229"/>
      <c r="E659" s="210"/>
      <c r="G659" s="211"/>
      <c r="H659" s="231"/>
      <c r="I659" s="213"/>
      <c r="K659" s="211"/>
      <c r="L659" s="231"/>
      <c r="M659" s="231"/>
      <c r="N659" s="213"/>
      <c r="O659" s="213"/>
      <c r="P659" s="214"/>
      <c r="Q659" s="215"/>
      <c r="R659" s="211"/>
      <c r="S659" s="211"/>
    </row>
    <row r="660" spans="1:19" s="230" customFormat="1">
      <c r="A660" s="210"/>
      <c r="B660" s="210"/>
      <c r="C660" s="211"/>
      <c r="D660" s="229"/>
      <c r="E660" s="210"/>
      <c r="G660" s="211"/>
      <c r="H660" s="231"/>
      <c r="I660" s="213"/>
      <c r="K660" s="211"/>
      <c r="L660" s="231"/>
      <c r="M660" s="231"/>
      <c r="N660" s="213"/>
      <c r="O660" s="213"/>
      <c r="P660" s="214"/>
      <c r="Q660" s="215"/>
      <c r="R660" s="211"/>
      <c r="S660" s="211"/>
    </row>
    <row r="661" spans="1:19" s="230" customFormat="1">
      <c r="A661" s="210"/>
      <c r="B661" s="210"/>
      <c r="C661" s="211"/>
      <c r="D661" s="229"/>
      <c r="E661" s="210"/>
      <c r="G661" s="211"/>
      <c r="H661" s="231"/>
      <c r="I661" s="213"/>
      <c r="K661" s="211"/>
      <c r="L661" s="231"/>
      <c r="M661" s="231"/>
      <c r="N661" s="213"/>
      <c r="O661" s="213"/>
      <c r="P661" s="214"/>
      <c r="Q661" s="215"/>
      <c r="R661" s="211"/>
      <c r="S661" s="211"/>
    </row>
    <row r="662" spans="1:19" s="230" customFormat="1">
      <c r="A662" s="210"/>
      <c r="B662" s="210"/>
      <c r="C662" s="211"/>
      <c r="D662" s="229"/>
      <c r="E662" s="210"/>
      <c r="G662" s="211"/>
      <c r="H662" s="231"/>
      <c r="I662" s="213"/>
      <c r="K662" s="211"/>
      <c r="L662" s="231"/>
      <c r="M662" s="231"/>
      <c r="N662" s="213"/>
      <c r="O662" s="213"/>
      <c r="P662" s="214"/>
      <c r="Q662" s="215"/>
      <c r="R662" s="211"/>
      <c r="S662" s="211"/>
    </row>
    <row r="663" spans="1:19" s="230" customFormat="1">
      <c r="A663" s="210"/>
      <c r="B663" s="210"/>
      <c r="C663" s="211"/>
      <c r="D663" s="229"/>
      <c r="E663" s="210"/>
      <c r="G663" s="211"/>
      <c r="H663" s="231"/>
      <c r="I663" s="213"/>
      <c r="K663" s="211"/>
      <c r="L663" s="231"/>
      <c r="M663" s="231"/>
      <c r="N663" s="213"/>
      <c r="O663" s="213"/>
      <c r="P663" s="214"/>
      <c r="Q663" s="215"/>
      <c r="R663" s="211"/>
      <c r="S663" s="211"/>
    </row>
    <row r="664" spans="1:19" s="230" customFormat="1">
      <c r="A664" s="210"/>
      <c r="B664" s="210"/>
      <c r="C664" s="211"/>
      <c r="D664" s="229"/>
      <c r="E664" s="210"/>
      <c r="G664" s="211"/>
      <c r="H664" s="231"/>
      <c r="I664" s="213"/>
      <c r="K664" s="211"/>
      <c r="L664" s="231"/>
      <c r="M664" s="231"/>
      <c r="N664" s="213"/>
      <c r="O664" s="213"/>
      <c r="P664" s="214"/>
      <c r="Q664" s="215"/>
      <c r="R664" s="211"/>
      <c r="S664" s="211"/>
    </row>
    <row r="665" spans="1:19" s="230" customFormat="1">
      <c r="A665" s="210"/>
      <c r="B665" s="210"/>
      <c r="C665" s="211"/>
      <c r="D665" s="229"/>
      <c r="E665" s="210"/>
      <c r="G665" s="211"/>
      <c r="H665" s="231"/>
      <c r="I665" s="213"/>
      <c r="K665" s="211"/>
      <c r="L665" s="231"/>
      <c r="M665" s="231"/>
      <c r="N665" s="213"/>
      <c r="O665" s="213"/>
      <c r="P665" s="214"/>
      <c r="Q665" s="215"/>
      <c r="R665" s="211"/>
      <c r="S665" s="211"/>
    </row>
    <row r="666" spans="1:19" s="230" customFormat="1">
      <c r="A666" s="210"/>
      <c r="B666" s="210"/>
      <c r="C666" s="211"/>
      <c r="D666" s="229"/>
      <c r="E666" s="210"/>
      <c r="G666" s="211"/>
      <c r="H666" s="231"/>
      <c r="I666" s="213"/>
      <c r="K666" s="211"/>
      <c r="L666" s="231"/>
      <c r="M666" s="231"/>
      <c r="N666" s="213"/>
      <c r="O666" s="213"/>
      <c r="P666" s="214"/>
      <c r="Q666" s="215"/>
      <c r="R666" s="211"/>
      <c r="S666" s="211"/>
    </row>
    <row r="667" spans="1:19" s="230" customFormat="1">
      <c r="A667" s="210"/>
      <c r="B667" s="210"/>
      <c r="C667" s="211"/>
      <c r="D667" s="229"/>
      <c r="E667" s="210"/>
      <c r="G667" s="211"/>
      <c r="H667" s="231"/>
      <c r="I667" s="213"/>
      <c r="K667" s="211"/>
      <c r="L667" s="231"/>
      <c r="M667" s="231"/>
      <c r="N667" s="213"/>
      <c r="O667" s="213"/>
      <c r="P667" s="214"/>
      <c r="Q667" s="215"/>
      <c r="R667" s="211"/>
      <c r="S667" s="211"/>
    </row>
    <row r="668" spans="1:19" s="230" customFormat="1">
      <c r="A668" s="210"/>
      <c r="B668" s="210"/>
      <c r="C668" s="211"/>
      <c r="D668" s="229"/>
      <c r="E668" s="210"/>
      <c r="G668" s="211"/>
      <c r="H668" s="231"/>
      <c r="I668" s="213"/>
      <c r="K668" s="211"/>
      <c r="L668" s="231"/>
      <c r="M668" s="231"/>
      <c r="N668" s="213"/>
      <c r="O668" s="213"/>
      <c r="P668" s="214"/>
      <c r="Q668" s="215"/>
      <c r="R668" s="211"/>
      <c r="S668" s="211"/>
    </row>
    <row r="669" spans="1:19" s="230" customFormat="1">
      <c r="A669" s="210"/>
      <c r="B669" s="210"/>
      <c r="C669" s="211"/>
      <c r="D669" s="229"/>
      <c r="E669" s="210"/>
      <c r="G669" s="211"/>
      <c r="H669" s="231"/>
      <c r="I669" s="213"/>
      <c r="K669" s="211"/>
      <c r="L669" s="231"/>
      <c r="M669" s="231"/>
      <c r="N669" s="213"/>
      <c r="O669" s="213"/>
      <c r="P669" s="214"/>
      <c r="Q669" s="215"/>
      <c r="R669" s="211"/>
      <c r="S669" s="211"/>
    </row>
    <row r="670" spans="1:19" s="230" customFormat="1">
      <c r="A670" s="210"/>
      <c r="B670" s="210"/>
      <c r="C670" s="211"/>
      <c r="D670" s="229"/>
      <c r="E670" s="210"/>
      <c r="G670" s="211"/>
      <c r="H670" s="231"/>
      <c r="I670" s="213"/>
      <c r="K670" s="211"/>
      <c r="L670" s="231"/>
      <c r="M670" s="231"/>
      <c r="N670" s="213"/>
      <c r="O670" s="213"/>
      <c r="P670" s="214"/>
      <c r="Q670" s="215"/>
      <c r="R670" s="211"/>
      <c r="S670" s="211"/>
    </row>
    <row r="671" spans="1:19" s="230" customFormat="1">
      <c r="A671" s="210"/>
      <c r="B671" s="210"/>
      <c r="C671" s="211"/>
      <c r="D671" s="229"/>
      <c r="E671" s="210"/>
      <c r="G671" s="211"/>
      <c r="H671" s="231"/>
      <c r="I671" s="213"/>
      <c r="K671" s="211"/>
      <c r="L671" s="231"/>
      <c r="M671" s="231"/>
      <c r="N671" s="213"/>
      <c r="O671" s="213"/>
      <c r="P671" s="214"/>
      <c r="Q671" s="215"/>
      <c r="R671" s="211"/>
      <c r="S671" s="211"/>
    </row>
    <row r="672" spans="1:19" s="230" customFormat="1">
      <c r="A672" s="210"/>
      <c r="B672" s="210"/>
      <c r="C672" s="211"/>
      <c r="D672" s="229"/>
      <c r="E672" s="210"/>
      <c r="G672" s="211"/>
      <c r="H672" s="231"/>
      <c r="I672" s="213"/>
      <c r="K672" s="211"/>
      <c r="L672" s="231"/>
      <c r="M672" s="231"/>
      <c r="N672" s="213"/>
      <c r="O672" s="213"/>
      <c r="P672" s="214"/>
      <c r="Q672" s="215"/>
      <c r="R672" s="211"/>
      <c r="S672" s="211"/>
    </row>
    <row r="673" spans="1:19" s="230" customFormat="1">
      <c r="A673" s="210"/>
      <c r="B673" s="210"/>
      <c r="C673" s="211"/>
      <c r="D673" s="229"/>
      <c r="E673" s="210"/>
      <c r="G673" s="211"/>
      <c r="H673" s="231"/>
      <c r="I673" s="213"/>
      <c r="K673" s="211"/>
      <c r="L673" s="231"/>
      <c r="M673" s="231"/>
      <c r="N673" s="213"/>
      <c r="O673" s="213"/>
      <c r="P673" s="214"/>
      <c r="Q673" s="215"/>
      <c r="R673" s="211"/>
      <c r="S673" s="211"/>
    </row>
    <row r="674" spans="1:19" s="230" customFormat="1">
      <c r="A674" s="210"/>
      <c r="B674" s="210"/>
      <c r="C674" s="211"/>
      <c r="D674" s="229"/>
      <c r="E674" s="210"/>
      <c r="G674" s="211"/>
      <c r="H674" s="231"/>
      <c r="I674" s="213"/>
      <c r="K674" s="211"/>
      <c r="L674" s="231"/>
      <c r="M674" s="231"/>
      <c r="N674" s="213"/>
      <c r="O674" s="213"/>
      <c r="P674" s="214"/>
      <c r="Q674" s="215"/>
      <c r="R674" s="211"/>
      <c r="S674" s="211"/>
    </row>
    <row r="675" spans="1:19" s="230" customFormat="1">
      <c r="A675" s="210"/>
      <c r="B675" s="210"/>
      <c r="C675" s="211"/>
      <c r="D675" s="229"/>
      <c r="E675" s="210"/>
      <c r="G675" s="211"/>
      <c r="H675" s="231"/>
      <c r="I675" s="213"/>
      <c r="K675" s="211"/>
      <c r="L675" s="231"/>
      <c r="M675" s="231"/>
      <c r="N675" s="213"/>
      <c r="O675" s="213"/>
      <c r="P675" s="214"/>
      <c r="Q675" s="215"/>
      <c r="R675" s="211"/>
      <c r="S675" s="211"/>
    </row>
    <row r="676" spans="1:19" s="230" customFormat="1">
      <c r="A676" s="210"/>
      <c r="B676" s="210"/>
      <c r="C676" s="211"/>
      <c r="D676" s="229"/>
      <c r="E676" s="210"/>
      <c r="G676" s="211"/>
      <c r="H676" s="231"/>
      <c r="I676" s="213"/>
      <c r="K676" s="211"/>
      <c r="L676" s="231"/>
      <c r="M676" s="231"/>
      <c r="N676" s="213"/>
      <c r="O676" s="213"/>
      <c r="P676" s="214"/>
      <c r="Q676" s="215"/>
      <c r="R676" s="211"/>
      <c r="S676" s="211"/>
    </row>
    <row r="677" spans="1:19" s="230" customFormat="1">
      <c r="A677" s="210"/>
      <c r="B677" s="210"/>
      <c r="C677" s="211"/>
      <c r="D677" s="229"/>
      <c r="E677" s="210"/>
      <c r="G677" s="211"/>
      <c r="H677" s="231"/>
      <c r="I677" s="213"/>
      <c r="K677" s="211"/>
      <c r="L677" s="231"/>
      <c r="M677" s="231"/>
      <c r="N677" s="213"/>
      <c r="O677" s="213"/>
      <c r="P677" s="214"/>
      <c r="Q677" s="215"/>
      <c r="R677" s="211"/>
      <c r="S677" s="211"/>
    </row>
    <row r="678" spans="1:19" s="230" customFormat="1">
      <c r="A678" s="210"/>
      <c r="B678" s="210"/>
      <c r="C678" s="211"/>
      <c r="D678" s="229"/>
      <c r="E678" s="210"/>
      <c r="G678" s="211"/>
      <c r="H678" s="231"/>
      <c r="I678" s="213"/>
      <c r="K678" s="211"/>
      <c r="L678" s="231"/>
      <c r="M678" s="231"/>
      <c r="N678" s="213"/>
      <c r="O678" s="213"/>
      <c r="P678" s="214"/>
      <c r="Q678" s="215"/>
      <c r="R678" s="211"/>
      <c r="S678" s="211"/>
    </row>
    <row r="679" spans="1:19" s="230" customFormat="1">
      <c r="A679" s="210"/>
      <c r="B679" s="210"/>
      <c r="C679" s="211"/>
      <c r="D679" s="229"/>
      <c r="E679" s="210"/>
      <c r="G679" s="211"/>
      <c r="H679" s="231"/>
      <c r="I679" s="213"/>
      <c r="K679" s="211"/>
      <c r="L679" s="231"/>
      <c r="M679" s="231"/>
      <c r="N679" s="213"/>
      <c r="O679" s="213"/>
      <c r="P679" s="214"/>
      <c r="Q679" s="215"/>
      <c r="R679" s="211"/>
      <c r="S679" s="211"/>
    </row>
    <row r="680" spans="1:19" s="230" customFormat="1">
      <c r="A680" s="210"/>
      <c r="B680" s="210"/>
      <c r="C680" s="211"/>
      <c r="D680" s="229"/>
      <c r="E680" s="210"/>
      <c r="G680" s="211"/>
      <c r="H680" s="231"/>
      <c r="I680" s="213"/>
      <c r="K680" s="211"/>
      <c r="L680" s="231"/>
      <c r="M680" s="231"/>
      <c r="N680" s="213"/>
      <c r="O680" s="213"/>
      <c r="P680" s="214"/>
      <c r="Q680" s="215"/>
      <c r="R680" s="211"/>
      <c r="S680" s="211"/>
    </row>
    <row r="681" spans="1:19" s="230" customFormat="1">
      <c r="A681" s="210"/>
      <c r="B681" s="210"/>
      <c r="C681" s="211"/>
      <c r="D681" s="229"/>
      <c r="E681" s="210"/>
      <c r="G681" s="211"/>
      <c r="H681" s="231"/>
      <c r="I681" s="213"/>
      <c r="K681" s="211"/>
      <c r="L681" s="231"/>
      <c r="M681" s="231"/>
      <c r="N681" s="213"/>
      <c r="O681" s="213"/>
      <c r="P681" s="214"/>
      <c r="Q681" s="215"/>
      <c r="R681" s="211"/>
      <c r="S681" s="211"/>
    </row>
    <row r="682" spans="1:19" s="230" customFormat="1">
      <c r="A682" s="210"/>
      <c r="B682" s="210"/>
      <c r="C682" s="211"/>
      <c r="D682" s="229"/>
      <c r="E682" s="210"/>
      <c r="G682" s="211"/>
      <c r="H682" s="231"/>
      <c r="I682" s="213"/>
      <c r="K682" s="211"/>
      <c r="L682" s="231"/>
      <c r="M682" s="231"/>
      <c r="N682" s="213"/>
      <c r="O682" s="213"/>
      <c r="P682" s="214"/>
      <c r="Q682" s="215"/>
      <c r="R682" s="211"/>
      <c r="S682" s="211"/>
    </row>
    <row r="683" spans="1:19" s="230" customFormat="1">
      <c r="A683" s="210"/>
      <c r="B683" s="210"/>
      <c r="C683" s="211"/>
      <c r="D683" s="229"/>
      <c r="E683" s="210"/>
      <c r="G683" s="211"/>
      <c r="H683" s="231"/>
      <c r="I683" s="213"/>
      <c r="K683" s="211"/>
      <c r="L683" s="231"/>
      <c r="M683" s="231"/>
      <c r="N683" s="213"/>
      <c r="O683" s="213"/>
      <c r="P683" s="214"/>
      <c r="Q683" s="215"/>
      <c r="R683" s="211"/>
      <c r="S683" s="211"/>
    </row>
    <row r="684" spans="1:19" s="230" customFormat="1">
      <c r="A684" s="210"/>
      <c r="B684" s="210"/>
      <c r="C684" s="211"/>
      <c r="D684" s="229"/>
      <c r="E684" s="210"/>
      <c r="G684" s="211"/>
      <c r="H684" s="231"/>
      <c r="I684" s="213"/>
      <c r="K684" s="211"/>
      <c r="L684" s="231"/>
      <c r="M684" s="231"/>
      <c r="N684" s="213"/>
      <c r="O684" s="213"/>
      <c r="P684" s="214"/>
      <c r="Q684" s="215"/>
      <c r="R684" s="211"/>
      <c r="S684" s="211"/>
    </row>
    <row r="685" spans="1:19" s="230" customFormat="1">
      <c r="A685" s="210"/>
      <c r="B685" s="210"/>
      <c r="C685" s="211"/>
      <c r="D685" s="229"/>
      <c r="E685" s="210"/>
      <c r="G685" s="211"/>
      <c r="H685" s="231"/>
      <c r="I685" s="213"/>
      <c r="K685" s="211"/>
      <c r="L685" s="231"/>
      <c r="M685" s="231"/>
      <c r="N685" s="213"/>
      <c r="O685" s="213"/>
      <c r="P685" s="214"/>
      <c r="Q685" s="215"/>
      <c r="R685" s="211"/>
      <c r="S685" s="211"/>
    </row>
    <row r="686" spans="1:19" s="230" customFormat="1">
      <c r="A686" s="210"/>
      <c r="B686" s="210"/>
      <c r="C686" s="211"/>
      <c r="D686" s="229"/>
      <c r="E686" s="210"/>
      <c r="G686" s="211"/>
      <c r="H686" s="231"/>
      <c r="I686" s="213"/>
      <c r="K686" s="211"/>
      <c r="L686" s="231"/>
      <c r="M686" s="231"/>
      <c r="N686" s="213"/>
      <c r="O686" s="213"/>
      <c r="P686" s="214"/>
      <c r="Q686" s="215"/>
      <c r="R686" s="211"/>
      <c r="S686" s="211"/>
    </row>
    <row r="687" spans="1:19" s="230" customFormat="1">
      <c r="A687" s="210"/>
      <c r="B687" s="210"/>
      <c r="C687" s="211"/>
      <c r="D687" s="229"/>
      <c r="E687" s="210"/>
      <c r="G687" s="211"/>
      <c r="H687" s="231"/>
      <c r="I687" s="213"/>
      <c r="K687" s="211"/>
      <c r="L687" s="231"/>
      <c r="M687" s="231"/>
      <c r="N687" s="213"/>
      <c r="O687" s="213"/>
      <c r="P687" s="214"/>
      <c r="Q687" s="215"/>
      <c r="R687" s="211"/>
      <c r="S687" s="211"/>
    </row>
    <row r="688" spans="1:19" s="230" customFormat="1">
      <c r="A688" s="210"/>
      <c r="B688" s="210"/>
      <c r="C688" s="211"/>
      <c r="D688" s="229"/>
      <c r="E688" s="210"/>
      <c r="G688" s="211"/>
      <c r="H688" s="231"/>
      <c r="I688" s="213"/>
      <c r="K688" s="211"/>
      <c r="L688" s="231"/>
      <c r="M688" s="231"/>
      <c r="N688" s="213"/>
      <c r="O688" s="213"/>
      <c r="P688" s="214"/>
      <c r="Q688" s="215"/>
      <c r="R688" s="211"/>
      <c r="S688" s="211"/>
    </row>
    <row r="689" spans="1:19" s="230" customFormat="1">
      <c r="A689" s="210"/>
      <c r="B689" s="210"/>
      <c r="C689" s="211"/>
      <c r="D689" s="229"/>
      <c r="E689" s="210"/>
      <c r="G689" s="211"/>
      <c r="H689" s="231"/>
      <c r="I689" s="213"/>
      <c r="K689" s="211"/>
      <c r="L689" s="231"/>
      <c r="M689" s="231"/>
      <c r="N689" s="213"/>
      <c r="O689" s="213"/>
      <c r="P689" s="214"/>
      <c r="Q689" s="215"/>
      <c r="R689" s="211"/>
      <c r="S689" s="211"/>
    </row>
    <row r="690" spans="1:19" s="230" customFormat="1">
      <c r="A690" s="210"/>
      <c r="B690" s="210"/>
      <c r="C690" s="211"/>
      <c r="D690" s="229"/>
      <c r="E690" s="210"/>
      <c r="G690" s="211"/>
      <c r="H690" s="231"/>
      <c r="I690" s="213"/>
      <c r="K690" s="211"/>
      <c r="L690" s="231"/>
      <c r="M690" s="231"/>
      <c r="N690" s="213"/>
      <c r="O690" s="213"/>
      <c r="P690" s="214"/>
      <c r="Q690" s="215"/>
      <c r="R690" s="211"/>
      <c r="S690" s="211"/>
    </row>
    <row r="691" spans="1:19" s="230" customFormat="1">
      <c r="A691" s="210"/>
      <c r="B691" s="210"/>
      <c r="C691" s="211"/>
      <c r="D691" s="229"/>
      <c r="E691" s="210"/>
      <c r="G691" s="211"/>
      <c r="H691" s="231"/>
      <c r="I691" s="213"/>
      <c r="K691" s="211"/>
      <c r="L691" s="231"/>
      <c r="M691" s="231"/>
      <c r="N691" s="213"/>
      <c r="O691" s="213"/>
      <c r="P691" s="214"/>
      <c r="Q691" s="215"/>
      <c r="R691" s="211"/>
      <c r="S691" s="211"/>
    </row>
    <row r="692" spans="1:19" s="230" customFormat="1">
      <c r="A692" s="210"/>
      <c r="B692" s="210"/>
      <c r="C692" s="211"/>
      <c r="D692" s="229"/>
      <c r="E692" s="210"/>
      <c r="G692" s="211"/>
      <c r="H692" s="231"/>
      <c r="I692" s="213"/>
      <c r="K692" s="211"/>
      <c r="L692" s="231"/>
      <c r="M692" s="231"/>
      <c r="N692" s="213"/>
      <c r="O692" s="213"/>
      <c r="P692" s="214"/>
      <c r="Q692" s="215"/>
      <c r="R692" s="211"/>
      <c r="S692" s="211"/>
    </row>
    <row r="693" spans="1:19" s="230" customFormat="1">
      <c r="A693" s="210"/>
      <c r="B693" s="210"/>
      <c r="C693" s="211"/>
      <c r="D693" s="229"/>
      <c r="E693" s="210"/>
      <c r="G693" s="211"/>
      <c r="H693" s="231"/>
      <c r="I693" s="213"/>
      <c r="K693" s="211"/>
      <c r="L693" s="231"/>
      <c r="M693" s="231"/>
      <c r="N693" s="213"/>
      <c r="O693" s="213"/>
      <c r="P693" s="214"/>
      <c r="Q693" s="215"/>
      <c r="R693" s="211"/>
      <c r="S693" s="211"/>
    </row>
    <row r="694" spans="1:19" s="230" customFormat="1">
      <c r="A694" s="210"/>
      <c r="B694" s="210"/>
      <c r="C694" s="211"/>
      <c r="D694" s="229"/>
      <c r="E694" s="210"/>
      <c r="G694" s="211"/>
      <c r="H694" s="231"/>
      <c r="I694" s="213"/>
      <c r="K694" s="211"/>
      <c r="L694" s="231"/>
      <c r="M694" s="231"/>
      <c r="N694" s="213"/>
      <c r="O694" s="213"/>
      <c r="P694" s="214"/>
      <c r="Q694" s="215"/>
      <c r="R694" s="211"/>
      <c r="S694" s="211"/>
    </row>
    <row r="695" spans="1:19" s="230" customFormat="1">
      <c r="A695" s="210"/>
      <c r="B695" s="210"/>
      <c r="C695" s="211"/>
      <c r="D695" s="229"/>
      <c r="E695" s="210"/>
      <c r="G695" s="211"/>
      <c r="H695" s="231"/>
      <c r="I695" s="213"/>
      <c r="K695" s="211"/>
      <c r="L695" s="231"/>
      <c r="M695" s="231"/>
      <c r="N695" s="213"/>
      <c r="O695" s="213"/>
      <c r="P695" s="214"/>
      <c r="Q695" s="215"/>
      <c r="R695" s="211"/>
      <c r="S695" s="211"/>
    </row>
    <row r="696" spans="1:19" s="230" customFormat="1">
      <c r="A696" s="210"/>
      <c r="B696" s="210"/>
      <c r="C696" s="211"/>
      <c r="D696" s="229"/>
      <c r="E696" s="210"/>
      <c r="G696" s="211"/>
      <c r="H696" s="231"/>
      <c r="I696" s="213"/>
      <c r="K696" s="211"/>
      <c r="L696" s="231"/>
      <c r="M696" s="231"/>
      <c r="N696" s="213"/>
      <c r="O696" s="213"/>
      <c r="P696" s="214"/>
      <c r="Q696" s="215"/>
      <c r="R696" s="211"/>
      <c r="S696" s="211"/>
    </row>
    <row r="697" spans="1:19" s="230" customFormat="1">
      <c r="A697" s="210"/>
      <c r="B697" s="210"/>
      <c r="C697" s="211"/>
      <c r="D697" s="229"/>
      <c r="E697" s="210"/>
      <c r="G697" s="211"/>
      <c r="H697" s="231"/>
      <c r="I697" s="213"/>
      <c r="K697" s="211"/>
      <c r="L697" s="231"/>
      <c r="M697" s="231"/>
      <c r="N697" s="213"/>
      <c r="O697" s="213"/>
      <c r="P697" s="214"/>
      <c r="Q697" s="215"/>
      <c r="R697" s="211"/>
      <c r="S697" s="211"/>
    </row>
    <row r="698" spans="1:19" s="230" customFormat="1">
      <c r="A698" s="210"/>
      <c r="B698" s="210"/>
      <c r="C698" s="211"/>
      <c r="D698" s="229"/>
      <c r="E698" s="210"/>
      <c r="G698" s="211"/>
      <c r="H698" s="231"/>
      <c r="I698" s="213"/>
      <c r="K698" s="211"/>
      <c r="L698" s="231"/>
      <c r="M698" s="231"/>
      <c r="N698" s="213"/>
      <c r="O698" s="213"/>
      <c r="P698" s="214"/>
      <c r="Q698" s="215"/>
      <c r="R698" s="211"/>
      <c r="S698" s="211"/>
    </row>
    <row r="699" spans="1:19" s="230" customFormat="1">
      <c r="A699" s="210"/>
      <c r="B699" s="210"/>
      <c r="C699" s="211"/>
      <c r="D699" s="229"/>
      <c r="E699" s="210"/>
      <c r="G699" s="211"/>
      <c r="H699" s="231"/>
      <c r="I699" s="213"/>
      <c r="K699" s="211"/>
      <c r="L699" s="231"/>
      <c r="M699" s="231"/>
      <c r="N699" s="213"/>
      <c r="O699" s="213"/>
      <c r="P699" s="214"/>
      <c r="Q699" s="215"/>
      <c r="R699" s="211"/>
      <c r="S699" s="211"/>
    </row>
    <row r="700" spans="1:19" s="230" customFormat="1">
      <c r="A700" s="210"/>
      <c r="B700" s="210"/>
      <c r="C700" s="211"/>
      <c r="D700" s="229"/>
      <c r="E700" s="210"/>
      <c r="G700" s="211"/>
      <c r="H700" s="231"/>
      <c r="I700" s="213"/>
      <c r="K700" s="211"/>
      <c r="L700" s="231"/>
      <c r="M700" s="231"/>
      <c r="N700" s="213"/>
      <c r="O700" s="213"/>
      <c r="P700" s="214"/>
      <c r="Q700" s="215"/>
      <c r="R700" s="211"/>
      <c r="S700" s="211"/>
    </row>
    <row r="701" spans="1:19" s="230" customFormat="1">
      <c r="A701" s="210"/>
      <c r="B701" s="210"/>
      <c r="C701" s="211"/>
      <c r="D701" s="229"/>
      <c r="E701" s="210"/>
      <c r="G701" s="211"/>
      <c r="H701" s="231"/>
      <c r="I701" s="213"/>
      <c r="K701" s="211"/>
      <c r="L701" s="231"/>
      <c r="M701" s="231"/>
      <c r="N701" s="213"/>
      <c r="O701" s="213"/>
      <c r="P701" s="214"/>
      <c r="Q701" s="215"/>
      <c r="R701" s="211"/>
      <c r="S701" s="211"/>
    </row>
    <row r="702" spans="1:19" s="230" customFormat="1">
      <c r="A702" s="210"/>
      <c r="B702" s="210"/>
      <c r="C702" s="211"/>
      <c r="D702" s="229"/>
      <c r="E702" s="210"/>
      <c r="G702" s="211"/>
      <c r="H702" s="231"/>
      <c r="I702" s="213"/>
      <c r="K702" s="211"/>
      <c r="L702" s="231"/>
      <c r="M702" s="231"/>
      <c r="N702" s="213"/>
      <c r="O702" s="213"/>
      <c r="P702" s="214"/>
      <c r="Q702" s="215"/>
      <c r="R702" s="211"/>
      <c r="S702" s="211"/>
    </row>
    <row r="703" spans="1:19" s="230" customFormat="1">
      <c r="A703" s="210"/>
      <c r="B703" s="210"/>
      <c r="C703" s="211"/>
      <c r="D703" s="229"/>
      <c r="E703" s="210"/>
      <c r="G703" s="211"/>
      <c r="H703" s="231"/>
      <c r="I703" s="213"/>
      <c r="K703" s="211"/>
      <c r="L703" s="231"/>
      <c r="M703" s="231"/>
      <c r="N703" s="213"/>
      <c r="O703" s="213"/>
      <c r="P703" s="214"/>
      <c r="Q703" s="215"/>
      <c r="R703" s="211"/>
      <c r="S703" s="211"/>
    </row>
    <row r="704" spans="1:19" s="230" customFormat="1">
      <c r="A704" s="210"/>
      <c r="B704" s="210"/>
      <c r="C704" s="211"/>
      <c r="D704" s="229"/>
      <c r="E704" s="210"/>
      <c r="G704" s="211"/>
      <c r="H704" s="231"/>
      <c r="I704" s="213"/>
      <c r="K704" s="211"/>
      <c r="L704" s="231"/>
      <c r="M704" s="231"/>
      <c r="N704" s="213"/>
      <c r="O704" s="213"/>
      <c r="P704" s="214"/>
      <c r="Q704" s="215"/>
      <c r="R704" s="211"/>
      <c r="S704" s="211"/>
    </row>
    <row r="705" spans="1:19" s="230" customFormat="1">
      <c r="A705" s="210"/>
      <c r="B705" s="210"/>
      <c r="C705" s="211"/>
      <c r="D705" s="229"/>
      <c r="E705" s="210"/>
      <c r="G705" s="211"/>
      <c r="H705" s="231"/>
      <c r="I705" s="213"/>
      <c r="K705" s="211"/>
      <c r="L705" s="231"/>
      <c r="M705" s="231"/>
      <c r="N705" s="213"/>
      <c r="O705" s="213"/>
      <c r="P705" s="214"/>
      <c r="Q705" s="215"/>
      <c r="R705" s="211"/>
      <c r="S705" s="211"/>
    </row>
    <row r="706" spans="1:19" s="230" customFormat="1">
      <c r="A706" s="210"/>
      <c r="B706" s="210"/>
      <c r="C706" s="211"/>
      <c r="D706" s="229"/>
      <c r="E706" s="210"/>
      <c r="G706" s="211"/>
      <c r="H706" s="231"/>
      <c r="I706" s="213"/>
      <c r="K706" s="211"/>
      <c r="L706" s="231"/>
      <c r="M706" s="231"/>
      <c r="N706" s="213"/>
      <c r="O706" s="213"/>
      <c r="P706" s="214"/>
      <c r="Q706" s="215"/>
      <c r="R706" s="211"/>
      <c r="S706" s="211"/>
    </row>
    <row r="707" spans="1:19" s="230" customFormat="1">
      <c r="A707" s="210"/>
      <c r="B707" s="210"/>
      <c r="C707" s="211"/>
      <c r="D707" s="229"/>
      <c r="E707" s="210"/>
      <c r="G707" s="211"/>
      <c r="H707" s="231"/>
      <c r="I707" s="213"/>
      <c r="K707" s="211"/>
      <c r="L707" s="231"/>
      <c r="M707" s="231"/>
      <c r="N707" s="213"/>
      <c r="O707" s="213"/>
      <c r="P707" s="214"/>
      <c r="Q707" s="215"/>
      <c r="R707" s="211"/>
      <c r="S707" s="211"/>
    </row>
    <row r="708" spans="1:19" s="230" customFormat="1">
      <c r="A708" s="210"/>
      <c r="B708" s="210"/>
      <c r="C708" s="211"/>
      <c r="D708" s="229"/>
      <c r="E708" s="210"/>
      <c r="G708" s="211"/>
      <c r="H708" s="231"/>
      <c r="I708" s="213"/>
      <c r="K708" s="211"/>
      <c r="L708" s="231"/>
      <c r="M708" s="231"/>
      <c r="N708" s="213"/>
      <c r="O708" s="213"/>
      <c r="P708" s="214"/>
      <c r="Q708" s="215"/>
      <c r="R708" s="211"/>
      <c r="S708" s="211"/>
    </row>
    <row r="709" spans="1:19" s="230" customFormat="1">
      <c r="A709" s="210"/>
      <c r="B709" s="210"/>
      <c r="C709" s="211"/>
      <c r="D709" s="229"/>
      <c r="E709" s="210"/>
      <c r="G709" s="211"/>
      <c r="H709" s="231"/>
      <c r="I709" s="213"/>
      <c r="K709" s="211"/>
      <c r="L709" s="231"/>
      <c r="M709" s="231"/>
      <c r="N709" s="213"/>
      <c r="O709" s="213"/>
      <c r="P709" s="214"/>
      <c r="Q709" s="215"/>
      <c r="R709" s="211"/>
      <c r="S709" s="211"/>
    </row>
    <row r="710" spans="1:19" s="230" customFormat="1">
      <c r="A710" s="210"/>
      <c r="B710" s="210"/>
      <c r="C710" s="211"/>
      <c r="D710" s="229"/>
      <c r="E710" s="210"/>
      <c r="G710" s="211"/>
      <c r="H710" s="231"/>
      <c r="I710" s="213"/>
      <c r="K710" s="211"/>
      <c r="L710" s="231"/>
      <c r="M710" s="231"/>
      <c r="N710" s="213"/>
      <c r="O710" s="213"/>
      <c r="P710" s="214"/>
      <c r="Q710" s="215"/>
      <c r="R710" s="211"/>
      <c r="S710" s="211"/>
    </row>
    <row r="711" spans="1:19" s="230" customFormat="1">
      <c r="A711" s="210"/>
      <c r="B711" s="210"/>
      <c r="C711" s="211"/>
      <c r="D711" s="229"/>
      <c r="E711" s="210"/>
      <c r="G711" s="211"/>
      <c r="H711" s="231"/>
      <c r="I711" s="213"/>
      <c r="K711" s="211"/>
      <c r="L711" s="231"/>
      <c r="M711" s="231"/>
      <c r="N711" s="213"/>
      <c r="O711" s="213"/>
      <c r="P711" s="214"/>
      <c r="Q711" s="215"/>
      <c r="R711" s="211"/>
      <c r="S711" s="211"/>
    </row>
    <row r="712" spans="1:19" s="230" customFormat="1">
      <c r="A712" s="210"/>
      <c r="B712" s="210"/>
      <c r="C712" s="211"/>
      <c r="D712" s="229"/>
      <c r="E712" s="210"/>
      <c r="G712" s="211"/>
      <c r="H712" s="231"/>
      <c r="I712" s="213"/>
      <c r="K712" s="211"/>
      <c r="L712" s="231"/>
      <c r="M712" s="231"/>
      <c r="N712" s="213"/>
      <c r="O712" s="213"/>
      <c r="P712" s="214"/>
      <c r="Q712" s="215"/>
      <c r="R712" s="211"/>
      <c r="S712" s="211"/>
    </row>
    <row r="713" spans="1:19" s="230" customFormat="1">
      <c r="A713" s="210"/>
      <c r="B713" s="210"/>
      <c r="C713" s="211"/>
      <c r="D713" s="229"/>
      <c r="E713" s="210"/>
      <c r="G713" s="211"/>
      <c r="H713" s="231"/>
      <c r="I713" s="213"/>
      <c r="K713" s="211"/>
      <c r="L713" s="231"/>
      <c r="M713" s="231"/>
      <c r="N713" s="213"/>
      <c r="O713" s="213"/>
      <c r="P713" s="214"/>
      <c r="Q713" s="215"/>
      <c r="R713" s="211"/>
      <c r="S713" s="211"/>
    </row>
    <row r="714" spans="1:19" s="230" customFormat="1">
      <c r="A714" s="210"/>
      <c r="B714" s="210"/>
      <c r="C714" s="211"/>
      <c r="D714" s="229"/>
      <c r="E714" s="210"/>
      <c r="G714" s="211"/>
      <c r="H714" s="231"/>
      <c r="I714" s="213"/>
      <c r="K714" s="211"/>
      <c r="L714" s="231"/>
      <c r="M714" s="231"/>
      <c r="N714" s="213"/>
      <c r="O714" s="213"/>
      <c r="P714" s="214"/>
      <c r="Q714" s="215"/>
      <c r="R714" s="211"/>
      <c r="S714" s="211"/>
    </row>
    <row r="715" spans="1:19" s="230" customFormat="1">
      <c r="A715" s="210"/>
      <c r="B715" s="210"/>
      <c r="C715" s="211"/>
      <c r="D715" s="229"/>
      <c r="E715" s="210"/>
      <c r="G715" s="211"/>
      <c r="H715" s="231"/>
      <c r="I715" s="213"/>
      <c r="K715" s="211"/>
      <c r="L715" s="231"/>
      <c r="M715" s="231"/>
      <c r="N715" s="213"/>
      <c r="O715" s="213"/>
      <c r="P715" s="214"/>
      <c r="Q715" s="215"/>
      <c r="R715" s="211"/>
      <c r="S715" s="211"/>
    </row>
    <row r="716" spans="1:19" s="230" customFormat="1">
      <c r="A716" s="210"/>
      <c r="B716" s="210"/>
      <c r="C716" s="211"/>
      <c r="D716" s="229"/>
      <c r="E716" s="210"/>
      <c r="G716" s="211"/>
      <c r="H716" s="231"/>
      <c r="I716" s="213"/>
      <c r="K716" s="211"/>
      <c r="L716" s="231"/>
      <c r="M716" s="231"/>
      <c r="N716" s="213"/>
      <c r="O716" s="213"/>
      <c r="P716" s="214"/>
      <c r="Q716" s="215"/>
      <c r="R716" s="211"/>
      <c r="S716" s="211"/>
    </row>
    <row r="717" spans="1:19" s="230" customFormat="1">
      <c r="A717" s="210"/>
      <c r="B717" s="210"/>
      <c r="C717" s="211"/>
      <c r="D717" s="229"/>
      <c r="E717" s="210"/>
      <c r="G717" s="211"/>
      <c r="H717" s="231"/>
      <c r="I717" s="213"/>
      <c r="K717" s="211"/>
      <c r="L717" s="231"/>
      <c r="M717" s="231"/>
      <c r="N717" s="213"/>
      <c r="O717" s="213"/>
      <c r="P717" s="214"/>
      <c r="Q717" s="215"/>
      <c r="R717" s="211"/>
      <c r="S717" s="211"/>
    </row>
    <row r="718" spans="1:19" s="230" customFormat="1">
      <c r="A718" s="210"/>
      <c r="B718" s="210"/>
      <c r="C718" s="211"/>
      <c r="D718" s="229"/>
      <c r="E718" s="210"/>
      <c r="G718" s="211"/>
      <c r="H718" s="231"/>
      <c r="I718" s="213"/>
      <c r="K718" s="211"/>
      <c r="L718" s="231"/>
      <c r="M718" s="231"/>
      <c r="N718" s="213"/>
      <c r="O718" s="213"/>
      <c r="P718" s="214"/>
      <c r="Q718" s="215"/>
      <c r="R718" s="211"/>
      <c r="S718" s="211"/>
    </row>
    <row r="719" spans="1:19" s="230" customFormat="1">
      <c r="A719" s="210"/>
      <c r="B719" s="210"/>
      <c r="C719" s="211"/>
      <c r="D719" s="229"/>
      <c r="E719" s="210"/>
      <c r="G719" s="211"/>
      <c r="H719" s="231"/>
      <c r="I719" s="213"/>
      <c r="K719" s="211"/>
      <c r="L719" s="231"/>
      <c r="M719" s="231"/>
      <c r="N719" s="213"/>
      <c r="O719" s="213"/>
      <c r="P719" s="214"/>
      <c r="Q719" s="215"/>
      <c r="R719" s="211"/>
      <c r="S719" s="211"/>
    </row>
    <row r="720" spans="1:19" s="230" customFormat="1">
      <c r="A720" s="210"/>
      <c r="B720" s="210"/>
      <c r="C720" s="211"/>
      <c r="D720" s="229"/>
      <c r="E720" s="210"/>
      <c r="G720" s="211"/>
      <c r="H720" s="231"/>
      <c r="I720" s="213"/>
      <c r="K720" s="211"/>
      <c r="L720" s="231"/>
      <c r="M720" s="231"/>
      <c r="N720" s="213"/>
      <c r="O720" s="213"/>
      <c r="P720" s="214"/>
      <c r="Q720" s="215"/>
      <c r="R720" s="211"/>
      <c r="S720" s="211"/>
    </row>
    <row r="721" spans="1:19" s="230" customFormat="1">
      <c r="A721" s="210"/>
      <c r="B721" s="210"/>
      <c r="C721" s="211"/>
      <c r="D721" s="229"/>
      <c r="E721" s="210"/>
      <c r="G721" s="211"/>
      <c r="H721" s="231"/>
      <c r="I721" s="213"/>
      <c r="K721" s="211"/>
      <c r="L721" s="231"/>
      <c r="M721" s="231"/>
      <c r="N721" s="213"/>
      <c r="O721" s="213"/>
      <c r="P721" s="214"/>
      <c r="Q721" s="215"/>
      <c r="R721" s="211"/>
      <c r="S721" s="211"/>
    </row>
    <row r="722" spans="1:19" s="230" customFormat="1">
      <c r="A722" s="210"/>
      <c r="B722" s="210"/>
      <c r="C722" s="211"/>
      <c r="D722" s="229"/>
      <c r="E722" s="210"/>
      <c r="G722" s="211"/>
      <c r="H722" s="231"/>
      <c r="I722" s="213"/>
      <c r="K722" s="211"/>
      <c r="L722" s="231"/>
      <c r="M722" s="231"/>
      <c r="N722" s="213"/>
      <c r="O722" s="213"/>
      <c r="P722" s="214"/>
      <c r="Q722" s="215"/>
      <c r="R722" s="211"/>
      <c r="S722" s="211"/>
    </row>
    <row r="723" spans="1:19" s="230" customFormat="1">
      <c r="A723" s="210"/>
      <c r="B723" s="210"/>
      <c r="C723" s="211"/>
      <c r="D723" s="229"/>
      <c r="E723" s="210"/>
      <c r="G723" s="211"/>
      <c r="H723" s="231"/>
      <c r="I723" s="213"/>
      <c r="K723" s="211"/>
      <c r="L723" s="231"/>
      <c r="M723" s="231"/>
      <c r="N723" s="213"/>
      <c r="O723" s="213"/>
      <c r="P723" s="214"/>
      <c r="Q723" s="215"/>
      <c r="R723" s="211"/>
      <c r="S723" s="211"/>
    </row>
    <row r="724" spans="1:19" s="230" customFormat="1">
      <c r="A724" s="210"/>
      <c r="B724" s="210"/>
      <c r="C724" s="211"/>
      <c r="D724" s="229"/>
      <c r="E724" s="210"/>
      <c r="G724" s="211"/>
      <c r="H724" s="231"/>
      <c r="I724" s="213"/>
      <c r="K724" s="211"/>
      <c r="L724" s="231"/>
      <c r="M724" s="231"/>
      <c r="N724" s="213"/>
      <c r="O724" s="213"/>
      <c r="P724" s="214"/>
      <c r="Q724" s="215"/>
      <c r="R724" s="211"/>
      <c r="S724" s="211"/>
    </row>
    <row r="725" spans="1:19" s="230" customFormat="1">
      <c r="A725" s="210"/>
      <c r="B725" s="210"/>
      <c r="C725" s="211"/>
      <c r="D725" s="229"/>
      <c r="E725" s="210"/>
      <c r="G725" s="211"/>
      <c r="H725" s="231"/>
      <c r="I725" s="213"/>
      <c r="K725" s="211"/>
      <c r="L725" s="231"/>
      <c r="M725" s="231"/>
      <c r="N725" s="213"/>
      <c r="O725" s="213"/>
      <c r="P725" s="214"/>
      <c r="Q725" s="215"/>
      <c r="R725" s="211"/>
      <c r="S725" s="211"/>
    </row>
    <row r="726" spans="1:19" s="230" customFormat="1">
      <c r="A726" s="210"/>
      <c r="B726" s="210"/>
      <c r="C726" s="211"/>
      <c r="D726" s="229"/>
      <c r="E726" s="210"/>
      <c r="G726" s="211"/>
      <c r="H726" s="231"/>
      <c r="I726" s="213"/>
      <c r="K726" s="211"/>
      <c r="L726" s="231"/>
      <c r="M726" s="231"/>
      <c r="N726" s="213"/>
      <c r="O726" s="213"/>
      <c r="P726" s="214"/>
      <c r="Q726" s="215"/>
      <c r="R726" s="211"/>
      <c r="S726" s="211"/>
    </row>
    <row r="727" spans="1:19" s="230" customFormat="1">
      <c r="A727" s="210"/>
      <c r="B727" s="210"/>
      <c r="C727" s="211"/>
      <c r="D727" s="229"/>
      <c r="E727" s="210"/>
      <c r="G727" s="211"/>
      <c r="H727" s="231"/>
      <c r="I727" s="213"/>
      <c r="K727" s="211"/>
      <c r="L727" s="231"/>
      <c r="M727" s="231"/>
      <c r="N727" s="213"/>
      <c r="O727" s="213"/>
      <c r="P727" s="214"/>
      <c r="Q727" s="215"/>
      <c r="R727" s="211"/>
      <c r="S727" s="211"/>
    </row>
    <row r="728" spans="1:19" s="230" customFormat="1">
      <c r="A728" s="210"/>
      <c r="B728" s="210"/>
      <c r="C728" s="211"/>
      <c r="D728" s="229"/>
      <c r="E728" s="210"/>
      <c r="G728" s="211"/>
      <c r="H728" s="231"/>
      <c r="I728" s="213"/>
      <c r="K728" s="211"/>
      <c r="L728" s="231"/>
      <c r="M728" s="231"/>
      <c r="N728" s="213"/>
      <c r="O728" s="213"/>
      <c r="P728" s="214"/>
      <c r="Q728" s="215"/>
      <c r="R728" s="211"/>
      <c r="S728" s="211"/>
    </row>
    <row r="729" spans="1:19" s="230" customFormat="1">
      <c r="A729" s="210"/>
      <c r="B729" s="210"/>
      <c r="C729" s="211"/>
      <c r="D729" s="229"/>
      <c r="E729" s="210"/>
      <c r="G729" s="211"/>
      <c r="H729" s="231"/>
      <c r="I729" s="213"/>
      <c r="K729" s="211"/>
      <c r="L729" s="231"/>
      <c r="M729" s="231"/>
      <c r="N729" s="213"/>
      <c r="O729" s="213"/>
      <c r="P729" s="214"/>
      <c r="Q729" s="215"/>
      <c r="R729" s="211"/>
      <c r="S729" s="211"/>
    </row>
    <row r="730" spans="1:19" s="230" customFormat="1">
      <c r="A730" s="210"/>
      <c r="B730" s="210"/>
      <c r="C730" s="211"/>
      <c r="D730" s="229"/>
      <c r="E730" s="210"/>
      <c r="G730" s="211"/>
      <c r="H730" s="231"/>
      <c r="I730" s="213"/>
      <c r="K730" s="211"/>
      <c r="L730" s="231"/>
      <c r="M730" s="231"/>
      <c r="N730" s="213"/>
      <c r="O730" s="213"/>
      <c r="P730" s="214"/>
      <c r="Q730" s="215"/>
      <c r="R730" s="211"/>
      <c r="S730" s="211"/>
    </row>
    <row r="731" spans="1:19" s="230" customFormat="1">
      <c r="A731" s="210"/>
      <c r="B731" s="210"/>
      <c r="C731" s="211"/>
      <c r="D731" s="229"/>
      <c r="E731" s="210"/>
      <c r="G731" s="211"/>
      <c r="H731" s="231"/>
      <c r="I731" s="213"/>
      <c r="K731" s="211"/>
      <c r="L731" s="231"/>
      <c r="M731" s="231"/>
      <c r="N731" s="213"/>
      <c r="O731" s="213"/>
      <c r="P731" s="214"/>
      <c r="Q731" s="215"/>
      <c r="R731" s="211"/>
      <c r="S731" s="211"/>
    </row>
    <row r="732" spans="1:19" s="230" customFormat="1">
      <c r="A732" s="210"/>
      <c r="B732" s="210"/>
      <c r="C732" s="211"/>
      <c r="D732" s="229"/>
      <c r="E732" s="210"/>
      <c r="G732" s="211"/>
      <c r="H732" s="231"/>
      <c r="I732" s="213"/>
      <c r="K732" s="211"/>
      <c r="L732" s="231"/>
      <c r="M732" s="231"/>
      <c r="N732" s="213"/>
      <c r="O732" s="213"/>
      <c r="P732" s="214"/>
      <c r="Q732" s="215"/>
      <c r="R732" s="211"/>
      <c r="S732" s="211"/>
    </row>
    <row r="733" spans="1:19" s="230" customFormat="1">
      <c r="A733" s="210"/>
      <c r="B733" s="210"/>
      <c r="C733" s="211"/>
      <c r="D733" s="229"/>
      <c r="E733" s="210"/>
      <c r="G733" s="211"/>
      <c r="H733" s="231"/>
      <c r="I733" s="213"/>
      <c r="K733" s="211"/>
      <c r="L733" s="231"/>
      <c r="M733" s="231"/>
      <c r="N733" s="213"/>
      <c r="O733" s="213"/>
      <c r="P733" s="214"/>
      <c r="Q733" s="215"/>
      <c r="R733" s="211"/>
      <c r="S733" s="211"/>
    </row>
    <row r="734" spans="1:19" s="230" customFormat="1">
      <c r="A734" s="210"/>
      <c r="B734" s="210"/>
      <c r="C734" s="211"/>
      <c r="D734" s="229"/>
      <c r="E734" s="210"/>
      <c r="G734" s="211"/>
      <c r="H734" s="231"/>
      <c r="I734" s="213"/>
      <c r="K734" s="211"/>
      <c r="L734" s="231"/>
      <c r="M734" s="231"/>
      <c r="N734" s="213"/>
      <c r="O734" s="213"/>
      <c r="P734" s="214"/>
      <c r="Q734" s="215"/>
      <c r="R734" s="211"/>
      <c r="S734" s="211"/>
    </row>
    <row r="735" spans="1:19" s="230" customFormat="1">
      <c r="A735" s="210"/>
      <c r="B735" s="210"/>
      <c r="C735" s="211"/>
      <c r="D735" s="229"/>
      <c r="E735" s="210"/>
      <c r="G735" s="211"/>
      <c r="H735" s="231"/>
      <c r="I735" s="213"/>
      <c r="K735" s="211"/>
      <c r="L735" s="231"/>
      <c r="M735" s="231"/>
      <c r="N735" s="213"/>
      <c r="O735" s="213"/>
      <c r="P735" s="214"/>
      <c r="Q735" s="215"/>
      <c r="R735" s="211"/>
      <c r="S735" s="211"/>
    </row>
    <row r="736" spans="1:19" s="230" customFormat="1">
      <c r="A736" s="210"/>
      <c r="B736" s="210"/>
      <c r="C736" s="211"/>
      <c r="D736" s="229"/>
      <c r="E736" s="210"/>
      <c r="G736" s="211"/>
      <c r="H736" s="231"/>
      <c r="I736" s="213"/>
      <c r="K736" s="211"/>
      <c r="L736" s="231"/>
      <c r="M736" s="231"/>
      <c r="N736" s="213"/>
      <c r="O736" s="213"/>
      <c r="P736" s="214"/>
      <c r="Q736" s="215"/>
      <c r="R736" s="211"/>
      <c r="S736" s="211"/>
    </row>
    <row r="737" spans="1:19" s="230" customFormat="1">
      <c r="A737" s="210"/>
      <c r="B737" s="210"/>
      <c r="C737" s="211"/>
      <c r="D737" s="229"/>
      <c r="E737" s="210"/>
      <c r="G737" s="211"/>
      <c r="H737" s="231"/>
      <c r="I737" s="213"/>
      <c r="K737" s="211"/>
      <c r="L737" s="231"/>
      <c r="M737" s="231"/>
      <c r="N737" s="213"/>
      <c r="O737" s="213"/>
      <c r="P737" s="214"/>
      <c r="Q737" s="215"/>
      <c r="R737" s="211"/>
      <c r="S737" s="211"/>
    </row>
    <row r="738" spans="1:19" s="230" customFormat="1">
      <c r="A738" s="210"/>
      <c r="B738" s="210"/>
      <c r="C738" s="211"/>
      <c r="D738" s="229"/>
      <c r="E738" s="210"/>
      <c r="G738" s="211"/>
      <c r="H738" s="231"/>
      <c r="I738" s="213"/>
      <c r="K738" s="211"/>
      <c r="L738" s="231"/>
      <c r="M738" s="231"/>
      <c r="N738" s="213"/>
      <c r="O738" s="213"/>
      <c r="P738" s="214"/>
      <c r="Q738" s="215"/>
      <c r="R738" s="211"/>
      <c r="S738" s="211"/>
    </row>
    <row r="739" spans="1:19" s="230" customFormat="1">
      <c r="A739" s="210"/>
      <c r="B739" s="210"/>
      <c r="C739" s="211"/>
      <c r="D739" s="229"/>
      <c r="E739" s="210"/>
      <c r="G739" s="211"/>
      <c r="H739" s="231"/>
      <c r="I739" s="213"/>
      <c r="K739" s="211"/>
      <c r="L739" s="231"/>
      <c r="M739" s="231"/>
      <c r="N739" s="213"/>
      <c r="O739" s="213"/>
      <c r="P739" s="214"/>
      <c r="Q739" s="215"/>
      <c r="R739" s="211"/>
      <c r="S739" s="211"/>
    </row>
    <row r="740" spans="1:19" s="230" customFormat="1">
      <c r="A740" s="210"/>
      <c r="B740" s="210"/>
      <c r="C740" s="211"/>
      <c r="D740" s="229"/>
      <c r="E740" s="210"/>
      <c r="G740" s="211"/>
      <c r="H740" s="231"/>
      <c r="I740" s="213"/>
      <c r="K740" s="211"/>
      <c r="L740" s="231"/>
      <c r="M740" s="231"/>
      <c r="N740" s="213"/>
      <c r="O740" s="213"/>
      <c r="P740" s="214"/>
      <c r="Q740" s="215"/>
      <c r="R740" s="211"/>
      <c r="S740" s="211"/>
    </row>
    <row r="741" spans="1:19" s="230" customFormat="1">
      <c r="A741" s="210"/>
      <c r="B741" s="210"/>
      <c r="C741" s="211"/>
      <c r="D741" s="229"/>
      <c r="E741" s="210"/>
      <c r="G741" s="211"/>
      <c r="H741" s="231"/>
      <c r="I741" s="213"/>
      <c r="K741" s="211"/>
      <c r="L741" s="231"/>
      <c r="M741" s="231"/>
      <c r="N741" s="213"/>
      <c r="O741" s="213"/>
      <c r="P741" s="214"/>
      <c r="Q741" s="215"/>
      <c r="R741" s="211"/>
      <c r="S741" s="211"/>
    </row>
    <row r="742" spans="1:19" s="230" customFormat="1">
      <c r="A742" s="210"/>
      <c r="B742" s="210"/>
      <c r="C742" s="211"/>
      <c r="D742" s="229"/>
      <c r="E742" s="210"/>
      <c r="G742" s="211"/>
      <c r="H742" s="231"/>
      <c r="I742" s="213"/>
      <c r="K742" s="211"/>
      <c r="L742" s="231"/>
      <c r="M742" s="231"/>
      <c r="N742" s="213"/>
      <c r="O742" s="213"/>
      <c r="P742" s="214"/>
      <c r="Q742" s="215"/>
      <c r="R742" s="211"/>
      <c r="S742" s="211"/>
    </row>
    <row r="743" spans="1:19" s="230" customFormat="1">
      <c r="A743" s="210"/>
      <c r="B743" s="210"/>
      <c r="C743" s="211"/>
      <c r="D743" s="229"/>
      <c r="E743" s="210"/>
      <c r="G743" s="211"/>
      <c r="H743" s="231"/>
      <c r="I743" s="213"/>
      <c r="K743" s="211"/>
      <c r="L743" s="231"/>
      <c r="M743" s="231"/>
      <c r="N743" s="213"/>
      <c r="O743" s="213"/>
      <c r="P743" s="214"/>
      <c r="Q743" s="215"/>
      <c r="R743" s="211"/>
      <c r="S743" s="211"/>
    </row>
    <row r="744" spans="1:19" s="230" customFormat="1">
      <c r="A744" s="210"/>
      <c r="B744" s="210"/>
      <c r="C744" s="211"/>
      <c r="D744" s="229"/>
      <c r="E744" s="210"/>
      <c r="G744" s="211"/>
      <c r="H744" s="231"/>
      <c r="I744" s="213"/>
      <c r="K744" s="211"/>
      <c r="L744" s="231"/>
      <c r="M744" s="231"/>
      <c r="N744" s="213"/>
      <c r="O744" s="213"/>
      <c r="P744" s="214"/>
      <c r="Q744" s="215"/>
      <c r="R744" s="211"/>
      <c r="S744" s="211"/>
    </row>
    <row r="745" spans="1:19" s="230" customFormat="1">
      <c r="A745" s="210"/>
      <c r="B745" s="210"/>
      <c r="C745" s="211"/>
      <c r="D745" s="229"/>
      <c r="E745" s="210"/>
      <c r="G745" s="211"/>
      <c r="H745" s="231"/>
      <c r="I745" s="213"/>
      <c r="K745" s="211"/>
      <c r="L745" s="231"/>
      <c r="M745" s="231"/>
      <c r="N745" s="213"/>
      <c r="O745" s="213"/>
      <c r="P745" s="214"/>
      <c r="Q745" s="215"/>
      <c r="R745" s="211"/>
      <c r="S745" s="211"/>
    </row>
    <row r="746" spans="1:19" s="230" customFormat="1">
      <c r="A746" s="210"/>
      <c r="B746" s="210"/>
      <c r="C746" s="211"/>
      <c r="D746" s="229"/>
      <c r="E746" s="210"/>
      <c r="G746" s="211"/>
      <c r="H746" s="231"/>
      <c r="I746" s="213"/>
      <c r="K746" s="211"/>
      <c r="L746" s="231"/>
      <c r="M746" s="231"/>
      <c r="N746" s="213"/>
      <c r="O746" s="213"/>
      <c r="P746" s="214"/>
      <c r="Q746" s="215"/>
      <c r="R746" s="211"/>
      <c r="S746" s="211"/>
    </row>
    <row r="747" spans="1:19" s="230" customFormat="1">
      <c r="A747" s="210"/>
      <c r="B747" s="210"/>
      <c r="C747" s="211"/>
      <c r="D747" s="229"/>
      <c r="E747" s="210"/>
      <c r="G747" s="211"/>
      <c r="H747" s="231"/>
      <c r="I747" s="213"/>
      <c r="K747" s="211"/>
      <c r="L747" s="231"/>
      <c r="M747" s="231"/>
      <c r="N747" s="213"/>
      <c r="O747" s="213"/>
      <c r="P747" s="214"/>
      <c r="Q747" s="215"/>
      <c r="R747" s="211"/>
      <c r="S747" s="211"/>
    </row>
    <row r="748" spans="1:19" s="230" customFormat="1">
      <c r="A748" s="210"/>
      <c r="B748" s="210"/>
      <c r="C748" s="211"/>
      <c r="D748" s="229"/>
      <c r="E748" s="210"/>
      <c r="G748" s="211"/>
      <c r="H748" s="231"/>
      <c r="I748" s="213"/>
      <c r="K748" s="211"/>
      <c r="L748" s="231"/>
      <c r="M748" s="231"/>
      <c r="N748" s="213"/>
      <c r="O748" s="213"/>
      <c r="P748" s="214"/>
      <c r="Q748" s="215"/>
      <c r="R748" s="211"/>
      <c r="S748" s="211"/>
    </row>
    <row r="749" spans="1:19" s="230" customFormat="1">
      <c r="A749" s="210"/>
      <c r="B749" s="210"/>
      <c r="C749" s="211"/>
      <c r="D749" s="229"/>
      <c r="E749" s="210"/>
      <c r="G749" s="211"/>
      <c r="H749" s="231"/>
      <c r="I749" s="213"/>
      <c r="K749" s="211"/>
      <c r="L749" s="231"/>
      <c r="M749" s="231"/>
      <c r="N749" s="213"/>
      <c r="O749" s="213"/>
      <c r="P749" s="214"/>
      <c r="Q749" s="215"/>
      <c r="R749" s="211"/>
      <c r="S749" s="211"/>
    </row>
    <row r="750" spans="1:19" s="230" customFormat="1">
      <c r="A750" s="210"/>
      <c r="B750" s="210"/>
      <c r="C750" s="211"/>
      <c r="D750" s="229"/>
      <c r="E750" s="210"/>
      <c r="G750" s="211"/>
      <c r="H750" s="231"/>
      <c r="I750" s="213"/>
      <c r="K750" s="211"/>
      <c r="L750" s="231"/>
      <c r="M750" s="231"/>
      <c r="N750" s="213"/>
      <c r="O750" s="213"/>
      <c r="P750" s="214"/>
      <c r="Q750" s="215"/>
      <c r="R750" s="211"/>
      <c r="S750" s="211"/>
    </row>
    <row r="751" spans="1:19" s="230" customFormat="1">
      <c r="A751" s="210"/>
      <c r="B751" s="210"/>
      <c r="C751" s="211"/>
      <c r="D751" s="229"/>
      <c r="E751" s="210"/>
      <c r="G751" s="211"/>
      <c r="H751" s="231"/>
      <c r="I751" s="213"/>
      <c r="K751" s="211"/>
      <c r="L751" s="231"/>
      <c r="M751" s="231"/>
      <c r="N751" s="213"/>
      <c r="O751" s="213"/>
      <c r="P751" s="214"/>
      <c r="Q751" s="215"/>
      <c r="R751" s="211"/>
      <c r="S751" s="211"/>
    </row>
    <row r="752" spans="1:19" s="230" customFormat="1">
      <c r="A752" s="210"/>
      <c r="B752" s="210"/>
      <c r="C752" s="211"/>
      <c r="D752" s="229"/>
      <c r="E752" s="210"/>
      <c r="G752" s="211"/>
      <c r="H752" s="231"/>
      <c r="I752" s="213"/>
      <c r="K752" s="211"/>
      <c r="L752" s="231"/>
      <c r="M752" s="231"/>
      <c r="N752" s="213"/>
      <c r="O752" s="213"/>
      <c r="P752" s="214"/>
      <c r="Q752" s="215"/>
      <c r="R752" s="211"/>
      <c r="S752" s="211"/>
    </row>
    <row r="753" spans="1:19" s="230" customFormat="1">
      <c r="A753" s="210"/>
      <c r="B753" s="210"/>
      <c r="C753" s="211"/>
      <c r="D753" s="229"/>
      <c r="E753" s="210"/>
      <c r="G753" s="211"/>
      <c r="H753" s="231"/>
      <c r="I753" s="213"/>
      <c r="K753" s="211"/>
      <c r="L753" s="231"/>
      <c r="M753" s="231"/>
      <c r="N753" s="213"/>
      <c r="O753" s="213"/>
      <c r="P753" s="214"/>
      <c r="Q753" s="215"/>
      <c r="R753" s="211"/>
      <c r="S753" s="211"/>
    </row>
    <row r="754" spans="1:19" s="230" customFormat="1">
      <c r="A754" s="210"/>
      <c r="B754" s="210"/>
      <c r="C754" s="211"/>
      <c r="D754" s="229"/>
      <c r="E754" s="210"/>
      <c r="G754" s="211"/>
      <c r="H754" s="231"/>
      <c r="I754" s="213"/>
      <c r="K754" s="211"/>
      <c r="L754" s="231"/>
      <c r="M754" s="231"/>
      <c r="N754" s="213"/>
      <c r="O754" s="213"/>
      <c r="P754" s="214"/>
      <c r="Q754" s="215"/>
      <c r="R754" s="211"/>
      <c r="S754" s="211"/>
    </row>
    <row r="755" spans="1:19" s="230" customFormat="1">
      <c r="A755" s="210"/>
      <c r="B755" s="210"/>
      <c r="C755" s="211"/>
      <c r="D755" s="229"/>
      <c r="E755" s="210"/>
      <c r="G755" s="211"/>
      <c r="H755" s="231"/>
      <c r="I755" s="213"/>
      <c r="K755" s="211"/>
      <c r="L755" s="231"/>
      <c r="M755" s="231"/>
      <c r="N755" s="213"/>
      <c r="O755" s="213"/>
      <c r="P755" s="214"/>
      <c r="Q755" s="215"/>
      <c r="R755" s="211"/>
      <c r="S755" s="211"/>
    </row>
    <row r="756" spans="1:19" s="230" customFormat="1">
      <c r="A756" s="210"/>
      <c r="B756" s="210"/>
      <c r="C756" s="211"/>
      <c r="D756" s="229"/>
      <c r="E756" s="210"/>
      <c r="G756" s="211"/>
      <c r="H756" s="231"/>
      <c r="I756" s="213"/>
      <c r="K756" s="211"/>
      <c r="L756" s="231"/>
      <c r="M756" s="231"/>
      <c r="N756" s="213"/>
      <c r="O756" s="213"/>
      <c r="P756" s="214"/>
      <c r="Q756" s="215"/>
      <c r="R756" s="211"/>
      <c r="S756" s="211"/>
    </row>
    <row r="757" spans="1:19" s="230" customFormat="1">
      <c r="A757" s="210"/>
      <c r="B757" s="210"/>
      <c r="C757" s="211"/>
      <c r="D757" s="229"/>
      <c r="E757" s="210"/>
      <c r="G757" s="211"/>
      <c r="H757" s="231"/>
      <c r="I757" s="213"/>
      <c r="K757" s="211"/>
      <c r="L757" s="231"/>
      <c r="M757" s="231"/>
      <c r="N757" s="213"/>
      <c r="O757" s="213"/>
      <c r="P757" s="214"/>
      <c r="Q757" s="215"/>
      <c r="R757" s="211"/>
      <c r="S757" s="211"/>
    </row>
    <row r="758" spans="1:19" s="230" customFormat="1">
      <c r="A758" s="210"/>
      <c r="B758" s="210"/>
      <c r="C758" s="211"/>
      <c r="D758" s="229"/>
      <c r="E758" s="210"/>
      <c r="G758" s="211"/>
      <c r="H758" s="231"/>
      <c r="I758" s="213"/>
      <c r="K758" s="211"/>
      <c r="L758" s="231"/>
      <c r="M758" s="231"/>
      <c r="N758" s="213"/>
      <c r="O758" s="213"/>
      <c r="P758" s="214"/>
      <c r="Q758" s="215"/>
      <c r="R758" s="211"/>
      <c r="S758" s="211"/>
    </row>
    <row r="759" spans="1:19" s="230" customFormat="1">
      <c r="A759" s="210"/>
      <c r="B759" s="210"/>
      <c r="C759" s="211"/>
      <c r="D759" s="229"/>
      <c r="E759" s="210"/>
      <c r="G759" s="211"/>
      <c r="H759" s="231"/>
      <c r="I759" s="213"/>
      <c r="K759" s="211"/>
      <c r="L759" s="231"/>
      <c r="M759" s="231"/>
      <c r="N759" s="213"/>
      <c r="O759" s="213"/>
      <c r="P759" s="214"/>
      <c r="Q759" s="215"/>
      <c r="R759" s="211"/>
      <c r="S759" s="211"/>
    </row>
    <row r="760" spans="1:19" s="230" customFormat="1">
      <c r="A760" s="210"/>
      <c r="B760" s="210"/>
      <c r="C760" s="211"/>
      <c r="D760" s="229"/>
      <c r="E760" s="210"/>
      <c r="G760" s="211"/>
      <c r="H760" s="231"/>
      <c r="I760" s="213"/>
      <c r="K760" s="211"/>
      <c r="L760" s="231"/>
      <c r="M760" s="231"/>
      <c r="N760" s="213"/>
      <c r="O760" s="213"/>
      <c r="P760" s="214"/>
      <c r="Q760" s="215"/>
      <c r="R760" s="211"/>
      <c r="S760" s="211"/>
    </row>
    <row r="761" spans="1:19" s="230" customFormat="1">
      <c r="A761" s="210"/>
      <c r="B761" s="210"/>
      <c r="C761" s="211"/>
      <c r="D761" s="229"/>
      <c r="E761" s="210"/>
      <c r="G761" s="211"/>
      <c r="H761" s="231"/>
      <c r="I761" s="213"/>
      <c r="K761" s="211"/>
      <c r="L761" s="231"/>
      <c r="M761" s="231"/>
      <c r="N761" s="213"/>
      <c r="O761" s="213"/>
      <c r="P761" s="214"/>
      <c r="Q761" s="215"/>
      <c r="R761" s="211"/>
      <c r="S761" s="211"/>
    </row>
    <row r="762" spans="1:19" s="230" customFormat="1">
      <c r="A762" s="210"/>
      <c r="B762" s="210"/>
      <c r="C762" s="211"/>
      <c r="D762" s="229"/>
      <c r="E762" s="210"/>
      <c r="G762" s="211"/>
      <c r="H762" s="231"/>
      <c r="I762" s="213"/>
      <c r="K762" s="211"/>
      <c r="L762" s="231"/>
      <c r="M762" s="231"/>
      <c r="N762" s="213"/>
      <c r="O762" s="213"/>
      <c r="P762" s="214"/>
      <c r="Q762" s="215"/>
      <c r="R762" s="211"/>
      <c r="S762" s="211"/>
    </row>
    <row r="763" spans="1:19" s="230" customFormat="1">
      <c r="A763" s="210"/>
      <c r="B763" s="210"/>
      <c r="C763" s="211"/>
      <c r="D763" s="229"/>
      <c r="E763" s="210"/>
      <c r="G763" s="211"/>
      <c r="H763" s="231"/>
      <c r="I763" s="213"/>
      <c r="K763" s="211"/>
      <c r="L763" s="231"/>
      <c r="M763" s="231"/>
      <c r="N763" s="213"/>
      <c r="O763" s="213"/>
      <c r="P763" s="214"/>
      <c r="Q763" s="215"/>
      <c r="R763" s="211"/>
      <c r="S763" s="211"/>
    </row>
    <row r="764" spans="1:19" s="230" customFormat="1">
      <c r="A764" s="210"/>
      <c r="B764" s="210"/>
      <c r="C764" s="211"/>
      <c r="D764" s="229"/>
      <c r="E764" s="210"/>
      <c r="G764" s="211"/>
      <c r="H764" s="231"/>
      <c r="I764" s="213"/>
      <c r="K764" s="211"/>
      <c r="L764" s="231"/>
      <c r="M764" s="231"/>
      <c r="N764" s="213"/>
      <c r="O764" s="213"/>
      <c r="P764" s="214"/>
      <c r="Q764" s="215"/>
      <c r="R764" s="211"/>
      <c r="S764" s="211"/>
    </row>
    <row r="765" spans="1:19" s="230" customFormat="1">
      <c r="A765" s="210"/>
      <c r="B765" s="210"/>
      <c r="C765" s="211"/>
      <c r="D765" s="229"/>
      <c r="E765" s="210"/>
      <c r="G765" s="211"/>
      <c r="H765" s="231"/>
      <c r="I765" s="213"/>
      <c r="K765" s="211"/>
      <c r="L765" s="231"/>
      <c r="M765" s="231"/>
      <c r="N765" s="213"/>
      <c r="O765" s="213"/>
      <c r="P765" s="214"/>
      <c r="Q765" s="215"/>
      <c r="R765" s="211"/>
      <c r="S765" s="211"/>
    </row>
    <row r="766" spans="1:19" s="230" customFormat="1">
      <c r="A766" s="210"/>
      <c r="B766" s="210"/>
      <c r="C766" s="211"/>
      <c r="D766" s="229"/>
      <c r="E766" s="210"/>
      <c r="G766" s="211"/>
      <c r="H766" s="231"/>
      <c r="I766" s="213"/>
      <c r="K766" s="211"/>
      <c r="L766" s="231"/>
      <c r="M766" s="231"/>
      <c r="N766" s="213"/>
      <c r="O766" s="213"/>
      <c r="P766" s="214"/>
      <c r="Q766" s="215"/>
      <c r="R766" s="211"/>
      <c r="S766" s="211"/>
    </row>
    <row r="767" spans="1:19" s="230" customFormat="1">
      <c r="A767" s="210"/>
      <c r="B767" s="210"/>
      <c r="C767" s="211"/>
      <c r="D767" s="229"/>
      <c r="E767" s="210"/>
      <c r="G767" s="211"/>
      <c r="H767" s="231"/>
      <c r="I767" s="213"/>
      <c r="K767" s="211"/>
      <c r="L767" s="231"/>
      <c r="M767" s="231"/>
      <c r="N767" s="213"/>
      <c r="O767" s="213"/>
      <c r="P767" s="214"/>
      <c r="Q767" s="215"/>
      <c r="R767" s="211"/>
      <c r="S767" s="211"/>
    </row>
    <row r="768" spans="1:19" s="230" customFormat="1">
      <c r="A768" s="210"/>
      <c r="B768" s="210"/>
      <c r="C768" s="211"/>
      <c r="D768" s="229"/>
      <c r="E768" s="210"/>
      <c r="G768" s="211"/>
      <c r="H768" s="231"/>
      <c r="I768" s="213"/>
      <c r="K768" s="211"/>
      <c r="L768" s="231"/>
      <c r="M768" s="231"/>
      <c r="N768" s="213"/>
      <c r="O768" s="213"/>
      <c r="P768" s="214"/>
      <c r="Q768" s="215"/>
      <c r="R768" s="211"/>
      <c r="S768" s="211"/>
    </row>
    <row r="769" spans="1:19" s="230" customFormat="1">
      <c r="A769" s="210"/>
      <c r="B769" s="210"/>
      <c r="C769" s="211"/>
      <c r="D769" s="229"/>
      <c r="E769" s="210"/>
      <c r="G769" s="211"/>
      <c r="H769" s="231"/>
      <c r="I769" s="213"/>
      <c r="K769" s="211"/>
      <c r="L769" s="231"/>
      <c r="M769" s="231"/>
      <c r="N769" s="213"/>
      <c r="O769" s="213"/>
      <c r="P769" s="214"/>
      <c r="Q769" s="215"/>
      <c r="R769" s="211"/>
      <c r="S769" s="211"/>
    </row>
    <row r="770" spans="1:19" s="230" customFormat="1">
      <c r="A770" s="210"/>
      <c r="B770" s="210"/>
      <c r="C770" s="211"/>
      <c r="D770" s="229"/>
      <c r="E770" s="210"/>
      <c r="G770" s="211"/>
      <c r="H770" s="231"/>
      <c r="I770" s="213"/>
      <c r="K770" s="211"/>
      <c r="L770" s="231"/>
      <c r="M770" s="231"/>
      <c r="N770" s="213"/>
      <c r="O770" s="213"/>
      <c r="P770" s="214"/>
      <c r="Q770" s="215"/>
      <c r="R770" s="211"/>
      <c r="S770" s="211"/>
    </row>
    <row r="771" spans="1:19" s="230" customFormat="1">
      <c r="A771" s="210"/>
      <c r="B771" s="210"/>
      <c r="C771" s="211"/>
      <c r="D771" s="229"/>
      <c r="E771" s="210"/>
      <c r="G771" s="211"/>
      <c r="H771" s="231"/>
      <c r="I771" s="213"/>
      <c r="K771" s="211"/>
      <c r="L771" s="231"/>
      <c r="M771" s="231"/>
      <c r="N771" s="213"/>
      <c r="O771" s="213"/>
      <c r="P771" s="214"/>
      <c r="Q771" s="215"/>
      <c r="R771" s="211"/>
      <c r="S771" s="211"/>
    </row>
    <row r="772" spans="1:19" s="230" customFormat="1">
      <c r="A772" s="210"/>
      <c r="B772" s="210"/>
      <c r="C772" s="211"/>
      <c r="D772" s="229"/>
      <c r="E772" s="210"/>
      <c r="G772" s="211"/>
      <c r="H772" s="231"/>
      <c r="I772" s="213"/>
      <c r="K772" s="211"/>
      <c r="L772" s="231"/>
      <c r="M772" s="231"/>
      <c r="N772" s="213"/>
      <c r="O772" s="213"/>
      <c r="P772" s="214"/>
      <c r="Q772" s="215"/>
      <c r="R772" s="211"/>
      <c r="S772" s="211"/>
    </row>
    <row r="773" spans="1:19" s="230" customFormat="1">
      <c r="A773" s="210"/>
      <c r="B773" s="210"/>
      <c r="C773" s="211"/>
      <c r="D773" s="229"/>
      <c r="E773" s="210"/>
      <c r="G773" s="211"/>
      <c r="H773" s="231"/>
      <c r="I773" s="213"/>
      <c r="K773" s="211"/>
      <c r="L773" s="231"/>
      <c r="M773" s="231"/>
      <c r="N773" s="213"/>
      <c r="O773" s="213"/>
      <c r="P773" s="214"/>
      <c r="Q773" s="215"/>
      <c r="R773" s="211"/>
      <c r="S773" s="211"/>
    </row>
    <row r="774" spans="1:19" s="230" customFormat="1">
      <c r="A774" s="210"/>
      <c r="B774" s="210"/>
      <c r="C774" s="211"/>
      <c r="D774" s="229"/>
      <c r="E774" s="210"/>
      <c r="G774" s="211"/>
      <c r="H774" s="231"/>
      <c r="I774" s="213"/>
      <c r="K774" s="211"/>
      <c r="L774" s="231"/>
      <c r="M774" s="231"/>
      <c r="N774" s="213"/>
      <c r="O774" s="213"/>
      <c r="P774" s="214"/>
      <c r="Q774" s="215"/>
      <c r="R774" s="211"/>
      <c r="S774" s="211"/>
    </row>
    <row r="775" spans="1:19" s="230" customFormat="1">
      <c r="A775" s="210"/>
      <c r="B775" s="210"/>
      <c r="C775" s="211"/>
      <c r="D775" s="229"/>
      <c r="E775" s="210"/>
      <c r="G775" s="211"/>
      <c r="H775" s="231"/>
      <c r="I775" s="213"/>
      <c r="K775" s="211"/>
      <c r="L775" s="231"/>
      <c r="M775" s="231"/>
      <c r="N775" s="213"/>
      <c r="O775" s="213"/>
      <c r="P775" s="214"/>
      <c r="Q775" s="215"/>
      <c r="R775" s="211"/>
      <c r="S775" s="211"/>
    </row>
    <row r="776" spans="1:19" s="230" customFormat="1">
      <c r="A776" s="210"/>
      <c r="B776" s="210"/>
      <c r="C776" s="211"/>
      <c r="D776" s="229"/>
      <c r="E776" s="210"/>
      <c r="G776" s="211"/>
      <c r="H776" s="231"/>
      <c r="I776" s="213"/>
      <c r="K776" s="211"/>
      <c r="L776" s="231"/>
      <c r="M776" s="231"/>
      <c r="N776" s="213"/>
      <c r="O776" s="213"/>
      <c r="P776" s="214"/>
      <c r="Q776" s="215"/>
      <c r="R776" s="211"/>
      <c r="S776" s="211"/>
    </row>
    <row r="777" spans="1:19" s="230" customFormat="1">
      <c r="A777" s="210"/>
      <c r="B777" s="210"/>
      <c r="C777" s="211"/>
      <c r="D777" s="229"/>
      <c r="E777" s="210"/>
      <c r="G777" s="211"/>
      <c r="H777" s="231"/>
      <c r="I777" s="213"/>
      <c r="K777" s="211"/>
      <c r="L777" s="231"/>
      <c r="M777" s="231"/>
      <c r="N777" s="213"/>
      <c r="O777" s="213"/>
      <c r="P777" s="214"/>
      <c r="Q777" s="215"/>
      <c r="R777" s="211"/>
      <c r="S777" s="211"/>
    </row>
    <row r="778" spans="1:19" s="230" customFormat="1">
      <c r="A778" s="210"/>
      <c r="B778" s="210"/>
      <c r="C778" s="211"/>
      <c r="D778" s="229"/>
      <c r="E778" s="210"/>
      <c r="G778" s="211"/>
      <c r="H778" s="231"/>
      <c r="I778" s="213"/>
      <c r="K778" s="211"/>
      <c r="L778" s="231"/>
      <c r="M778" s="231"/>
      <c r="N778" s="213"/>
      <c r="O778" s="213"/>
      <c r="P778" s="214"/>
      <c r="Q778" s="215"/>
      <c r="R778" s="211"/>
      <c r="S778" s="211"/>
    </row>
    <row r="779" spans="1:19" s="230" customFormat="1">
      <c r="A779" s="210"/>
      <c r="B779" s="210"/>
      <c r="C779" s="211"/>
      <c r="D779" s="229"/>
      <c r="E779" s="210"/>
      <c r="G779" s="211"/>
      <c r="H779" s="231"/>
      <c r="I779" s="213"/>
      <c r="K779" s="211"/>
      <c r="L779" s="231"/>
      <c r="M779" s="231"/>
      <c r="N779" s="213"/>
      <c r="O779" s="213"/>
      <c r="P779" s="214"/>
      <c r="Q779" s="215"/>
      <c r="R779" s="211"/>
      <c r="S779" s="211"/>
    </row>
    <row r="780" spans="1:19" s="230" customFormat="1">
      <c r="A780" s="210"/>
      <c r="B780" s="210"/>
      <c r="C780" s="211"/>
      <c r="D780" s="229"/>
      <c r="E780" s="210"/>
      <c r="G780" s="211"/>
      <c r="H780" s="231"/>
      <c r="I780" s="213"/>
      <c r="K780" s="211"/>
      <c r="L780" s="231"/>
      <c r="M780" s="231"/>
      <c r="N780" s="213"/>
      <c r="O780" s="213"/>
      <c r="P780" s="214"/>
      <c r="Q780" s="215"/>
      <c r="R780" s="211"/>
      <c r="S780" s="211"/>
    </row>
    <row r="781" spans="1:19" s="230" customFormat="1">
      <c r="A781" s="210"/>
      <c r="B781" s="210"/>
      <c r="C781" s="211"/>
      <c r="D781" s="229"/>
      <c r="E781" s="210"/>
      <c r="G781" s="211"/>
      <c r="H781" s="231"/>
      <c r="I781" s="213"/>
      <c r="K781" s="211"/>
      <c r="L781" s="231"/>
      <c r="M781" s="231"/>
      <c r="N781" s="213"/>
      <c r="O781" s="213"/>
      <c r="P781" s="214"/>
      <c r="Q781" s="215"/>
      <c r="R781" s="211"/>
      <c r="S781" s="211"/>
    </row>
    <row r="782" spans="1:19" s="230" customFormat="1">
      <c r="A782" s="210"/>
      <c r="B782" s="210"/>
      <c r="C782" s="211"/>
      <c r="D782" s="229"/>
      <c r="E782" s="210"/>
      <c r="G782" s="211"/>
      <c r="H782" s="231"/>
      <c r="I782" s="213"/>
      <c r="K782" s="211"/>
      <c r="L782" s="231"/>
      <c r="M782" s="231"/>
      <c r="N782" s="213"/>
      <c r="O782" s="213"/>
      <c r="P782" s="214"/>
      <c r="Q782" s="215"/>
      <c r="R782" s="211"/>
      <c r="S782" s="211"/>
    </row>
    <row r="783" spans="1:19" s="230" customFormat="1">
      <c r="A783" s="210"/>
      <c r="B783" s="210"/>
      <c r="C783" s="211"/>
      <c r="D783" s="229"/>
      <c r="E783" s="210"/>
      <c r="G783" s="211"/>
      <c r="H783" s="231"/>
      <c r="I783" s="213"/>
      <c r="K783" s="211"/>
      <c r="L783" s="231"/>
      <c r="M783" s="231"/>
      <c r="N783" s="213"/>
      <c r="O783" s="213"/>
      <c r="P783" s="214"/>
      <c r="Q783" s="215"/>
      <c r="R783" s="211"/>
      <c r="S783" s="211"/>
    </row>
    <row r="784" spans="1:19" s="230" customFormat="1">
      <c r="A784" s="210"/>
      <c r="B784" s="210"/>
      <c r="C784" s="211"/>
      <c r="D784" s="229"/>
      <c r="E784" s="210"/>
      <c r="G784" s="211"/>
      <c r="H784" s="231"/>
      <c r="I784" s="213"/>
      <c r="K784" s="211"/>
      <c r="L784" s="231"/>
      <c r="M784" s="231"/>
      <c r="N784" s="213"/>
      <c r="O784" s="213"/>
      <c r="P784" s="214"/>
      <c r="Q784" s="215"/>
      <c r="R784" s="211"/>
      <c r="S784" s="211"/>
    </row>
    <row r="785" spans="1:19" s="230" customFormat="1">
      <c r="A785" s="210"/>
      <c r="B785" s="210"/>
      <c r="C785" s="211"/>
      <c r="D785" s="229"/>
      <c r="E785" s="210"/>
      <c r="G785" s="211"/>
      <c r="H785" s="231"/>
      <c r="I785" s="213"/>
      <c r="K785" s="211"/>
      <c r="L785" s="231"/>
      <c r="M785" s="231"/>
      <c r="N785" s="213"/>
      <c r="O785" s="213"/>
      <c r="P785" s="214"/>
      <c r="Q785" s="215"/>
      <c r="R785" s="211"/>
      <c r="S785" s="211"/>
    </row>
    <row r="786" spans="1:19" s="230" customFormat="1">
      <c r="A786" s="210"/>
      <c r="B786" s="210"/>
      <c r="C786" s="211"/>
      <c r="D786" s="229"/>
      <c r="E786" s="210"/>
      <c r="G786" s="211"/>
      <c r="H786" s="231"/>
      <c r="I786" s="213"/>
      <c r="K786" s="211"/>
      <c r="L786" s="231"/>
      <c r="M786" s="231"/>
      <c r="N786" s="213"/>
      <c r="O786" s="213"/>
      <c r="P786" s="214"/>
      <c r="Q786" s="215"/>
      <c r="R786" s="211"/>
      <c r="S786" s="211"/>
    </row>
    <row r="787" spans="1:19" s="230" customFormat="1">
      <c r="A787" s="210"/>
      <c r="B787" s="210"/>
      <c r="C787" s="211"/>
      <c r="D787" s="229"/>
      <c r="E787" s="210"/>
      <c r="G787" s="211"/>
      <c r="H787" s="231"/>
      <c r="I787" s="213"/>
      <c r="K787" s="211"/>
      <c r="L787" s="231"/>
      <c r="M787" s="231"/>
      <c r="N787" s="213"/>
      <c r="O787" s="213"/>
      <c r="P787" s="214"/>
      <c r="Q787" s="215"/>
      <c r="R787" s="211"/>
      <c r="S787" s="211"/>
    </row>
    <row r="788" spans="1:19" s="230" customFormat="1">
      <c r="A788" s="210"/>
      <c r="B788" s="210"/>
      <c r="C788" s="211"/>
      <c r="D788" s="229"/>
      <c r="E788" s="210"/>
      <c r="G788" s="211"/>
      <c r="H788" s="231"/>
      <c r="I788" s="213"/>
      <c r="K788" s="211"/>
      <c r="L788" s="231"/>
      <c r="M788" s="231"/>
      <c r="N788" s="213"/>
      <c r="O788" s="213"/>
      <c r="P788" s="214"/>
      <c r="Q788" s="215"/>
      <c r="R788" s="211"/>
      <c r="S788" s="211"/>
    </row>
    <row r="789" spans="1:19" s="230" customFormat="1">
      <c r="A789" s="210"/>
      <c r="B789" s="210"/>
      <c r="C789" s="211"/>
      <c r="D789" s="229"/>
      <c r="E789" s="210"/>
      <c r="G789" s="211"/>
      <c r="H789" s="231"/>
      <c r="I789" s="213"/>
      <c r="K789" s="211"/>
      <c r="L789" s="231"/>
      <c r="M789" s="231"/>
      <c r="N789" s="213"/>
      <c r="O789" s="213"/>
      <c r="P789" s="214"/>
      <c r="Q789" s="215"/>
      <c r="R789" s="211"/>
      <c r="S789" s="211"/>
    </row>
    <row r="790" spans="1:19" s="230" customFormat="1">
      <c r="A790" s="210"/>
      <c r="B790" s="210"/>
      <c r="C790" s="211"/>
      <c r="D790" s="229"/>
      <c r="E790" s="210"/>
      <c r="G790" s="211"/>
      <c r="H790" s="231"/>
      <c r="I790" s="213"/>
      <c r="K790" s="211"/>
      <c r="L790" s="231"/>
      <c r="M790" s="231"/>
      <c r="N790" s="213"/>
      <c r="O790" s="213"/>
      <c r="P790" s="214"/>
      <c r="Q790" s="215"/>
      <c r="R790" s="211"/>
      <c r="S790" s="211"/>
    </row>
    <row r="791" spans="1:19" s="230" customFormat="1">
      <c r="A791" s="210"/>
      <c r="B791" s="210"/>
      <c r="C791" s="211"/>
      <c r="D791" s="229"/>
      <c r="E791" s="210"/>
      <c r="G791" s="211"/>
      <c r="H791" s="231"/>
      <c r="I791" s="213"/>
      <c r="K791" s="211"/>
      <c r="L791" s="231"/>
      <c r="M791" s="231"/>
      <c r="N791" s="213"/>
      <c r="O791" s="213"/>
      <c r="P791" s="214"/>
      <c r="Q791" s="215"/>
      <c r="R791" s="211"/>
      <c r="S791" s="211"/>
    </row>
    <row r="792" spans="1:19" s="230" customFormat="1">
      <c r="A792" s="210"/>
      <c r="B792" s="210"/>
      <c r="C792" s="211"/>
      <c r="D792" s="229"/>
      <c r="E792" s="210"/>
      <c r="G792" s="211"/>
      <c r="H792" s="231"/>
      <c r="I792" s="213"/>
      <c r="K792" s="211"/>
      <c r="L792" s="231"/>
      <c r="M792" s="231"/>
      <c r="N792" s="213"/>
      <c r="O792" s="213"/>
      <c r="P792" s="214"/>
      <c r="Q792" s="215"/>
      <c r="R792" s="211"/>
      <c r="S792" s="211"/>
    </row>
    <row r="793" spans="1:19" s="230" customFormat="1">
      <c r="A793" s="210"/>
      <c r="B793" s="210"/>
      <c r="C793" s="211"/>
      <c r="D793" s="229"/>
      <c r="E793" s="210"/>
      <c r="G793" s="211"/>
      <c r="H793" s="231"/>
      <c r="I793" s="213"/>
      <c r="K793" s="211"/>
      <c r="L793" s="231"/>
      <c r="M793" s="231"/>
      <c r="N793" s="213"/>
      <c r="O793" s="213"/>
      <c r="P793" s="214"/>
      <c r="Q793" s="215"/>
      <c r="R793" s="211"/>
      <c r="S793" s="211"/>
    </row>
    <row r="794" spans="1:19" s="230" customFormat="1">
      <c r="A794" s="210"/>
      <c r="B794" s="210"/>
      <c r="C794" s="211"/>
      <c r="D794" s="229"/>
      <c r="E794" s="210"/>
      <c r="G794" s="211"/>
      <c r="H794" s="231"/>
      <c r="I794" s="213"/>
      <c r="K794" s="211"/>
      <c r="L794" s="231"/>
      <c r="M794" s="231"/>
      <c r="N794" s="213"/>
      <c r="O794" s="213"/>
      <c r="P794" s="214"/>
      <c r="Q794" s="215"/>
      <c r="R794" s="211"/>
      <c r="S794" s="211"/>
    </row>
    <row r="795" spans="1:19" s="230" customFormat="1">
      <c r="A795" s="210"/>
      <c r="B795" s="210"/>
      <c r="C795" s="211"/>
      <c r="D795" s="229"/>
      <c r="E795" s="210"/>
      <c r="G795" s="211"/>
      <c r="H795" s="231"/>
      <c r="I795" s="213"/>
      <c r="K795" s="211"/>
      <c r="L795" s="231"/>
      <c r="M795" s="231"/>
      <c r="N795" s="213"/>
      <c r="O795" s="213"/>
      <c r="P795" s="214"/>
      <c r="Q795" s="215"/>
      <c r="R795" s="211"/>
      <c r="S795" s="211"/>
    </row>
    <row r="796" spans="1:19" s="230" customFormat="1">
      <c r="A796" s="210"/>
      <c r="B796" s="210"/>
      <c r="C796" s="211"/>
      <c r="D796" s="229"/>
      <c r="E796" s="210"/>
      <c r="G796" s="211"/>
      <c r="H796" s="231"/>
      <c r="I796" s="213"/>
      <c r="K796" s="211"/>
      <c r="L796" s="231"/>
      <c r="M796" s="231"/>
      <c r="N796" s="213"/>
      <c r="O796" s="213"/>
      <c r="P796" s="214"/>
      <c r="Q796" s="215"/>
      <c r="R796" s="211"/>
      <c r="S796" s="211"/>
    </row>
    <row r="797" spans="1:19" s="230" customFormat="1">
      <c r="A797" s="210"/>
      <c r="B797" s="210"/>
      <c r="C797" s="211"/>
      <c r="D797" s="229"/>
      <c r="E797" s="210"/>
      <c r="G797" s="211"/>
      <c r="H797" s="231"/>
      <c r="I797" s="213"/>
      <c r="K797" s="211"/>
      <c r="L797" s="231"/>
      <c r="M797" s="231"/>
      <c r="N797" s="213"/>
      <c r="O797" s="213"/>
      <c r="P797" s="214"/>
      <c r="Q797" s="215"/>
      <c r="R797" s="211"/>
      <c r="S797" s="211"/>
    </row>
    <row r="798" spans="1:19" s="230" customFormat="1">
      <c r="A798" s="210"/>
      <c r="B798" s="210"/>
      <c r="C798" s="211"/>
      <c r="D798" s="229"/>
      <c r="E798" s="210"/>
      <c r="G798" s="211"/>
      <c r="H798" s="231"/>
      <c r="I798" s="213"/>
      <c r="K798" s="211"/>
      <c r="L798" s="231"/>
      <c r="M798" s="231"/>
      <c r="N798" s="213"/>
      <c r="O798" s="213"/>
      <c r="P798" s="214"/>
      <c r="Q798" s="215"/>
      <c r="R798" s="211"/>
      <c r="S798" s="211"/>
    </row>
    <row r="799" spans="1:19" s="230" customFormat="1">
      <c r="A799" s="210"/>
      <c r="B799" s="210"/>
      <c r="C799" s="211"/>
      <c r="D799" s="229"/>
      <c r="E799" s="210"/>
      <c r="G799" s="211"/>
      <c r="H799" s="231"/>
      <c r="I799" s="213"/>
      <c r="K799" s="211"/>
      <c r="L799" s="231"/>
      <c r="M799" s="231"/>
      <c r="N799" s="213"/>
      <c r="O799" s="213"/>
      <c r="P799" s="214"/>
      <c r="Q799" s="215"/>
      <c r="R799" s="211"/>
      <c r="S799" s="211"/>
    </row>
    <row r="800" spans="1:19" s="230" customFormat="1">
      <c r="A800" s="210"/>
      <c r="B800" s="210"/>
      <c r="C800" s="211"/>
      <c r="D800" s="229"/>
      <c r="E800" s="210"/>
      <c r="G800" s="211"/>
      <c r="H800" s="231"/>
      <c r="I800" s="213"/>
      <c r="K800" s="211"/>
      <c r="L800" s="231"/>
      <c r="M800" s="231"/>
      <c r="N800" s="213"/>
      <c r="O800" s="213"/>
      <c r="P800" s="214"/>
      <c r="Q800" s="215"/>
      <c r="R800" s="211"/>
      <c r="S800" s="211"/>
    </row>
    <row r="801" spans="1:19" s="230" customFormat="1">
      <c r="A801" s="210"/>
      <c r="B801" s="210"/>
      <c r="C801" s="211"/>
      <c r="D801" s="229"/>
      <c r="E801" s="210"/>
      <c r="G801" s="211"/>
      <c r="H801" s="231"/>
      <c r="I801" s="213"/>
      <c r="K801" s="211"/>
      <c r="L801" s="231"/>
      <c r="M801" s="231"/>
      <c r="N801" s="213"/>
      <c r="O801" s="213"/>
      <c r="P801" s="214"/>
      <c r="Q801" s="215"/>
      <c r="R801" s="211"/>
      <c r="S801" s="211"/>
    </row>
    <row r="802" spans="1:19" s="230" customFormat="1">
      <c r="A802" s="210"/>
      <c r="B802" s="210"/>
      <c r="C802" s="211"/>
      <c r="D802" s="229"/>
      <c r="E802" s="210"/>
      <c r="G802" s="211"/>
      <c r="H802" s="231"/>
      <c r="I802" s="213"/>
      <c r="K802" s="211"/>
      <c r="L802" s="231"/>
      <c r="M802" s="231"/>
      <c r="N802" s="213"/>
      <c r="O802" s="213"/>
      <c r="P802" s="214"/>
      <c r="Q802" s="215"/>
      <c r="R802" s="211"/>
      <c r="S802" s="211"/>
    </row>
    <row r="803" spans="1:19" s="230" customFormat="1">
      <c r="A803" s="210"/>
      <c r="B803" s="210"/>
      <c r="C803" s="211"/>
      <c r="D803" s="229"/>
      <c r="E803" s="210"/>
      <c r="G803" s="211"/>
      <c r="H803" s="231"/>
      <c r="I803" s="213"/>
      <c r="K803" s="211"/>
      <c r="L803" s="231"/>
      <c r="M803" s="231"/>
      <c r="N803" s="213"/>
      <c r="O803" s="213"/>
      <c r="P803" s="214"/>
      <c r="Q803" s="215"/>
      <c r="R803" s="211"/>
      <c r="S803" s="211"/>
    </row>
    <row r="804" spans="1:19" s="230" customFormat="1">
      <c r="A804" s="210"/>
      <c r="B804" s="210"/>
      <c r="C804" s="211"/>
      <c r="D804" s="229"/>
      <c r="E804" s="210"/>
      <c r="G804" s="211"/>
      <c r="H804" s="231"/>
      <c r="I804" s="213"/>
      <c r="K804" s="211"/>
      <c r="L804" s="231"/>
      <c r="M804" s="231"/>
      <c r="N804" s="213"/>
      <c r="O804" s="213"/>
      <c r="P804" s="214"/>
      <c r="Q804" s="215"/>
      <c r="R804" s="211"/>
      <c r="S804" s="211"/>
    </row>
    <row r="805" spans="1:19" s="230" customFormat="1">
      <c r="A805" s="210"/>
      <c r="B805" s="210"/>
      <c r="C805" s="211"/>
      <c r="D805" s="229"/>
      <c r="E805" s="210"/>
      <c r="G805" s="211"/>
      <c r="H805" s="231"/>
      <c r="I805" s="213"/>
      <c r="K805" s="211"/>
      <c r="L805" s="231"/>
      <c r="M805" s="231"/>
      <c r="N805" s="213"/>
      <c r="O805" s="213"/>
      <c r="P805" s="214"/>
      <c r="Q805" s="215"/>
      <c r="R805" s="211"/>
      <c r="S805" s="211"/>
    </row>
    <row r="806" spans="1:19" s="230" customFormat="1">
      <c r="A806" s="210"/>
      <c r="B806" s="210"/>
      <c r="C806" s="211"/>
      <c r="D806" s="229"/>
      <c r="E806" s="210"/>
      <c r="G806" s="211"/>
      <c r="H806" s="231"/>
      <c r="I806" s="213"/>
      <c r="K806" s="211"/>
      <c r="L806" s="231"/>
      <c r="M806" s="231"/>
      <c r="N806" s="213"/>
      <c r="O806" s="213"/>
      <c r="P806" s="214"/>
      <c r="Q806" s="215"/>
      <c r="R806" s="211"/>
      <c r="S806" s="211"/>
    </row>
    <row r="807" spans="1:19" s="230" customFormat="1">
      <c r="A807" s="210"/>
      <c r="B807" s="210"/>
      <c r="C807" s="211"/>
      <c r="D807" s="229"/>
      <c r="E807" s="210"/>
      <c r="G807" s="211"/>
      <c r="H807" s="231"/>
      <c r="I807" s="213"/>
      <c r="K807" s="211"/>
      <c r="L807" s="231"/>
      <c r="M807" s="231"/>
      <c r="N807" s="213"/>
      <c r="O807" s="213"/>
      <c r="P807" s="214"/>
      <c r="Q807" s="215"/>
      <c r="R807" s="211"/>
      <c r="S807" s="211"/>
    </row>
    <row r="808" spans="1:19" s="230" customFormat="1">
      <c r="A808" s="210"/>
      <c r="B808" s="210"/>
      <c r="C808" s="211"/>
      <c r="D808" s="229"/>
      <c r="E808" s="210"/>
      <c r="G808" s="211"/>
      <c r="H808" s="231"/>
      <c r="I808" s="213"/>
      <c r="K808" s="211"/>
      <c r="L808" s="231"/>
      <c r="M808" s="231"/>
      <c r="N808" s="213"/>
      <c r="O808" s="213"/>
      <c r="P808" s="214"/>
      <c r="Q808" s="215"/>
      <c r="R808" s="211"/>
      <c r="S808" s="211"/>
    </row>
    <row r="809" spans="1:19" s="230" customFormat="1">
      <c r="A809" s="210"/>
      <c r="B809" s="210"/>
      <c r="C809" s="211"/>
      <c r="D809" s="229"/>
      <c r="E809" s="210"/>
      <c r="G809" s="211"/>
      <c r="H809" s="231"/>
      <c r="I809" s="213"/>
      <c r="K809" s="211"/>
      <c r="L809" s="231"/>
      <c r="M809" s="231"/>
      <c r="N809" s="213"/>
      <c r="O809" s="213"/>
      <c r="P809" s="214"/>
      <c r="Q809" s="215"/>
      <c r="R809" s="211"/>
      <c r="S809" s="211"/>
    </row>
    <row r="810" spans="1:19" s="230" customFormat="1">
      <c r="A810" s="210"/>
      <c r="B810" s="210"/>
      <c r="C810" s="211"/>
      <c r="D810" s="229"/>
      <c r="E810" s="210"/>
      <c r="G810" s="211"/>
      <c r="H810" s="231"/>
      <c r="I810" s="213"/>
      <c r="K810" s="211"/>
      <c r="L810" s="231"/>
      <c r="M810" s="231"/>
      <c r="N810" s="213"/>
      <c r="O810" s="213"/>
      <c r="P810" s="214"/>
      <c r="Q810" s="215"/>
      <c r="R810" s="211"/>
      <c r="S810" s="211"/>
    </row>
    <row r="811" spans="1:19" s="230" customFormat="1">
      <c r="A811" s="210"/>
      <c r="B811" s="210"/>
      <c r="C811" s="211"/>
      <c r="D811" s="229"/>
      <c r="E811" s="210"/>
      <c r="G811" s="211"/>
      <c r="H811" s="231"/>
      <c r="I811" s="213"/>
      <c r="K811" s="211"/>
      <c r="L811" s="231"/>
      <c r="M811" s="231"/>
      <c r="N811" s="213"/>
      <c r="O811" s="213"/>
      <c r="P811" s="214"/>
      <c r="Q811" s="215"/>
      <c r="R811" s="211"/>
      <c r="S811" s="211"/>
    </row>
    <row r="812" spans="1:19" s="230" customFormat="1">
      <c r="A812" s="210"/>
      <c r="B812" s="210"/>
      <c r="C812" s="211"/>
      <c r="D812" s="229"/>
      <c r="E812" s="210"/>
      <c r="G812" s="211"/>
      <c r="H812" s="231"/>
      <c r="I812" s="213"/>
      <c r="K812" s="211"/>
      <c r="L812" s="231"/>
      <c r="M812" s="231"/>
      <c r="N812" s="213"/>
      <c r="O812" s="213"/>
      <c r="P812" s="214"/>
      <c r="Q812" s="215"/>
      <c r="R812" s="211"/>
      <c r="S812" s="211"/>
    </row>
    <row r="813" spans="1:19" s="230" customFormat="1">
      <c r="A813" s="210"/>
      <c r="B813" s="210"/>
      <c r="C813" s="211"/>
      <c r="D813" s="229"/>
      <c r="E813" s="210"/>
      <c r="G813" s="211"/>
      <c r="H813" s="231"/>
      <c r="I813" s="213"/>
      <c r="K813" s="211"/>
      <c r="L813" s="231"/>
      <c r="M813" s="231"/>
      <c r="N813" s="213"/>
      <c r="O813" s="213"/>
      <c r="P813" s="214"/>
      <c r="Q813" s="215"/>
      <c r="R813" s="211"/>
      <c r="S813" s="211"/>
    </row>
    <row r="814" spans="1:19" s="230" customFormat="1">
      <c r="A814" s="210"/>
      <c r="B814" s="210"/>
      <c r="C814" s="211"/>
      <c r="D814" s="229"/>
      <c r="E814" s="210"/>
      <c r="G814" s="211"/>
      <c r="H814" s="231"/>
      <c r="I814" s="213"/>
      <c r="K814" s="211"/>
      <c r="L814" s="231"/>
      <c r="M814" s="231"/>
      <c r="N814" s="213"/>
      <c r="O814" s="213"/>
      <c r="P814" s="214"/>
      <c r="Q814" s="215"/>
      <c r="R814" s="211"/>
      <c r="S814" s="211"/>
    </row>
    <row r="815" spans="1:19" s="230" customFormat="1">
      <c r="A815" s="210"/>
      <c r="B815" s="210"/>
      <c r="C815" s="211"/>
      <c r="D815" s="229"/>
      <c r="E815" s="210"/>
      <c r="G815" s="211"/>
      <c r="H815" s="231"/>
      <c r="I815" s="213"/>
      <c r="K815" s="211"/>
      <c r="L815" s="231"/>
      <c r="M815" s="231"/>
      <c r="N815" s="213"/>
      <c r="O815" s="213"/>
      <c r="P815" s="214"/>
      <c r="Q815" s="215"/>
      <c r="R815" s="211"/>
      <c r="S815" s="211"/>
    </row>
    <row r="816" spans="1:19" s="230" customFormat="1">
      <c r="A816" s="210"/>
      <c r="B816" s="210"/>
      <c r="C816" s="211"/>
      <c r="D816" s="229"/>
      <c r="E816" s="210"/>
      <c r="G816" s="211"/>
      <c r="H816" s="231"/>
      <c r="I816" s="213"/>
      <c r="K816" s="211"/>
      <c r="L816" s="231"/>
      <c r="M816" s="231"/>
      <c r="N816" s="213"/>
      <c r="O816" s="213"/>
      <c r="P816" s="214"/>
      <c r="Q816" s="215"/>
      <c r="R816" s="211"/>
      <c r="S816" s="211"/>
    </row>
    <row r="817" spans="1:19" s="230" customFormat="1">
      <c r="A817" s="210"/>
      <c r="B817" s="210"/>
      <c r="C817" s="211"/>
      <c r="D817" s="229"/>
      <c r="E817" s="210"/>
      <c r="G817" s="211"/>
      <c r="H817" s="231"/>
      <c r="I817" s="213"/>
      <c r="K817" s="211"/>
      <c r="L817" s="231"/>
      <c r="M817" s="231"/>
      <c r="N817" s="213"/>
      <c r="O817" s="213"/>
      <c r="P817" s="214"/>
      <c r="Q817" s="215"/>
      <c r="R817" s="211"/>
      <c r="S817" s="211"/>
    </row>
    <row r="818" spans="1:19" s="230" customFormat="1">
      <c r="A818" s="210"/>
      <c r="B818" s="210"/>
      <c r="C818" s="211"/>
      <c r="D818" s="229"/>
      <c r="E818" s="210"/>
      <c r="G818" s="211"/>
      <c r="H818" s="231"/>
      <c r="I818" s="213"/>
      <c r="K818" s="211"/>
      <c r="L818" s="231"/>
      <c r="M818" s="231"/>
      <c r="N818" s="213"/>
      <c r="O818" s="213"/>
      <c r="P818" s="214"/>
      <c r="Q818" s="215"/>
      <c r="R818" s="211"/>
      <c r="S818" s="211"/>
    </row>
    <row r="819" spans="1:19" s="230" customFormat="1">
      <c r="A819" s="210"/>
      <c r="B819" s="210"/>
      <c r="C819" s="211"/>
      <c r="D819" s="229"/>
      <c r="E819" s="210"/>
      <c r="G819" s="211"/>
      <c r="H819" s="231"/>
      <c r="I819" s="213"/>
      <c r="K819" s="211"/>
      <c r="L819" s="231"/>
      <c r="M819" s="231"/>
      <c r="N819" s="213"/>
      <c r="O819" s="213"/>
      <c r="P819" s="214"/>
      <c r="Q819" s="215"/>
      <c r="R819" s="211"/>
      <c r="S819" s="211"/>
    </row>
    <row r="820" spans="1:19" s="230" customFormat="1">
      <c r="A820" s="210"/>
      <c r="B820" s="210"/>
      <c r="C820" s="211"/>
      <c r="D820" s="229"/>
      <c r="E820" s="210"/>
      <c r="G820" s="211"/>
      <c r="H820" s="231"/>
      <c r="I820" s="213"/>
      <c r="K820" s="211"/>
      <c r="L820" s="231"/>
      <c r="M820" s="231"/>
      <c r="N820" s="213"/>
      <c r="O820" s="213"/>
      <c r="P820" s="214"/>
      <c r="Q820" s="215"/>
      <c r="R820" s="211"/>
      <c r="S820" s="211"/>
    </row>
    <row r="821" spans="1:19" s="230" customFormat="1">
      <c r="A821" s="210"/>
      <c r="B821" s="210"/>
      <c r="C821" s="211"/>
      <c r="D821" s="229"/>
      <c r="E821" s="210"/>
      <c r="G821" s="211"/>
      <c r="H821" s="231"/>
      <c r="I821" s="213"/>
      <c r="K821" s="211"/>
      <c r="L821" s="231"/>
      <c r="M821" s="231"/>
      <c r="N821" s="213"/>
      <c r="O821" s="213"/>
      <c r="P821" s="214"/>
      <c r="Q821" s="215"/>
      <c r="R821" s="211"/>
      <c r="S821" s="211"/>
    </row>
    <row r="822" spans="1:19" s="230" customFormat="1">
      <c r="A822" s="210"/>
      <c r="B822" s="210"/>
      <c r="C822" s="211"/>
      <c r="D822" s="229"/>
      <c r="E822" s="210"/>
      <c r="G822" s="211"/>
      <c r="H822" s="231"/>
      <c r="I822" s="213"/>
      <c r="K822" s="211"/>
      <c r="L822" s="231"/>
      <c r="M822" s="231"/>
      <c r="N822" s="213"/>
      <c r="O822" s="213"/>
      <c r="P822" s="214"/>
      <c r="Q822" s="215"/>
      <c r="R822" s="211"/>
      <c r="S822" s="211"/>
    </row>
    <row r="823" spans="1:19" s="230" customFormat="1">
      <c r="A823" s="210"/>
      <c r="B823" s="210"/>
      <c r="C823" s="211"/>
      <c r="D823" s="229"/>
      <c r="E823" s="210"/>
      <c r="G823" s="211"/>
      <c r="H823" s="231"/>
      <c r="I823" s="213"/>
      <c r="K823" s="211"/>
      <c r="L823" s="231"/>
      <c r="M823" s="231"/>
      <c r="N823" s="213"/>
      <c r="O823" s="213"/>
      <c r="P823" s="214"/>
      <c r="Q823" s="215"/>
      <c r="R823" s="211"/>
      <c r="S823" s="211"/>
    </row>
    <row r="824" spans="1:19" s="230" customFormat="1">
      <c r="A824" s="210"/>
      <c r="B824" s="210"/>
      <c r="C824" s="211"/>
      <c r="D824" s="229"/>
      <c r="E824" s="210"/>
      <c r="G824" s="211"/>
      <c r="H824" s="231"/>
      <c r="I824" s="213"/>
      <c r="K824" s="211"/>
      <c r="L824" s="231"/>
      <c r="M824" s="231"/>
      <c r="N824" s="213"/>
      <c r="O824" s="213"/>
      <c r="P824" s="214"/>
      <c r="Q824" s="215"/>
      <c r="R824" s="211"/>
      <c r="S824" s="211"/>
    </row>
    <row r="825" spans="1:19" s="230" customFormat="1">
      <c r="A825" s="210"/>
      <c r="B825" s="210"/>
      <c r="C825" s="211"/>
      <c r="D825" s="229"/>
      <c r="E825" s="210"/>
      <c r="G825" s="211"/>
      <c r="H825" s="231"/>
      <c r="I825" s="213"/>
      <c r="K825" s="211"/>
      <c r="L825" s="231"/>
      <c r="M825" s="231"/>
      <c r="N825" s="213"/>
      <c r="O825" s="213"/>
      <c r="P825" s="214"/>
      <c r="Q825" s="215"/>
      <c r="R825" s="211"/>
      <c r="S825" s="211"/>
    </row>
    <row r="826" spans="1:19" s="230" customFormat="1">
      <c r="A826" s="210"/>
      <c r="B826" s="210"/>
      <c r="C826" s="211"/>
      <c r="D826" s="229"/>
      <c r="E826" s="210"/>
      <c r="G826" s="211"/>
      <c r="H826" s="231"/>
      <c r="I826" s="213"/>
      <c r="K826" s="211"/>
      <c r="L826" s="231"/>
      <c r="M826" s="231"/>
      <c r="N826" s="213"/>
      <c r="O826" s="213"/>
      <c r="P826" s="214"/>
      <c r="Q826" s="215"/>
      <c r="R826" s="211"/>
      <c r="S826" s="211"/>
    </row>
    <row r="827" spans="1:19" s="230" customFormat="1">
      <c r="A827" s="210"/>
      <c r="B827" s="210"/>
      <c r="C827" s="211"/>
      <c r="D827" s="229"/>
      <c r="E827" s="210"/>
      <c r="G827" s="211"/>
      <c r="H827" s="231"/>
      <c r="I827" s="213"/>
      <c r="K827" s="211"/>
      <c r="L827" s="231"/>
      <c r="M827" s="231"/>
      <c r="N827" s="213"/>
      <c r="O827" s="213"/>
      <c r="P827" s="214"/>
      <c r="Q827" s="215"/>
      <c r="R827" s="211"/>
      <c r="S827" s="211"/>
    </row>
    <row r="828" spans="1:19" s="230" customFormat="1">
      <c r="A828" s="210"/>
      <c r="B828" s="210"/>
      <c r="C828" s="211"/>
      <c r="D828" s="229"/>
      <c r="E828" s="210"/>
      <c r="G828" s="211"/>
      <c r="H828" s="231"/>
      <c r="I828" s="213"/>
      <c r="K828" s="211"/>
      <c r="L828" s="231"/>
      <c r="M828" s="231"/>
      <c r="N828" s="213"/>
      <c r="O828" s="213"/>
      <c r="P828" s="214"/>
      <c r="Q828" s="215"/>
      <c r="R828" s="211"/>
      <c r="S828" s="211"/>
    </row>
    <row r="829" spans="1:19" s="230" customFormat="1">
      <c r="A829" s="210"/>
      <c r="B829" s="210"/>
      <c r="C829" s="211"/>
      <c r="D829" s="229"/>
      <c r="E829" s="210"/>
      <c r="G829" s="211"/>
      <c r="H829" s="231"/>
      <c r="I829" s="213"/>
      <c r="K829" s="211"/>
      <c r="L829" s="231"/>
      <c r="M829" s="231"/>
      <c r="N829" s="213"/>
      <c r="O829" s="213"/>
      <c r="P829" s="214"/>
      <c r="Q829" s="215"/>
      <c r="R829" s="211"/>
      <c r="S829" s="211"/>
    </row>
    <row r="830" spans="1:19" s="230" customFormat="1">
      <c r="A830" s="210"/>
      <c r="B830" s="210"/>
      <c r="C830" s="211"/>
      <c r="D830" s="229"/>
      <c r="E830" s="210"/>
      <c r="G830" s="211"/>
      <c r="H830" s="231"/>
      <c r="I830" s="213"/>
      <c r="K830" s="211"/>
      <c r="L830" s="231"/>
      <c r="M830" s="231"/>
      <c r="N830" s="213"/>
      <c r="O830" s="213"/>
      <c r="P830" s="214"/>
      <c r="Q830" s="215"/>
      <c r="R830" s="211"/>
      <c r="S830" s="211"/>
    </row>
    <row r="831" spans="1:19" s="230" customFormat="1">
      <c r="A831" s="210"/>
      <c r="B831" s="210"/>
      <c r="C831" s="211"/>
      <c r="D831" s="229"/>
      <c r="E831" s="210"/>
      <c r="G831" s="211"/>
      <c r="H831" s="231"/>
      <c r="I831" s="213"/>
      <c r="K831" s="211"/>
      <c r="L831" s="231"/>
      <c r="M831" s="231"/>
      <c r="N831" s="213"/>
      <c r="O831" s="213"/>
      <c r="P831" s="214"/>
      <c r="Q831" s="215"/>
      <c r="R831" s="211"/>
      <c r="S831" s="211"/>
    </row>
    <row r="832" spans="1:19" s="230" customFormat="1">
      <c r="A832" s="210"/>
      <c r="B832" s="210"/>
      <c r="C832" s="211"/>
      <c r="D832" s="229"/>
      <c r="E832" s="210"/>
      <c r="G832" s="211"/>
      <c r="H832" s="231"/>
      <c r="I832" s="213"/>
      <c r="K832" s="211"/>
      <c r="L832" s="231"/>
      <c r="M832" s="231"/>
      <c r="N832" s="213"/>
      <c r="O832" s="213"/>
      <c r="P832" s="214"/>
      <c r="Q832" s="215"/>
      <c r="R832" s="211"/>
      <c r="S832" s="211"/>
    </row>
    <row r="833" spans="1:19" s="230" customFormat="1">
      <c r="A833" s="210"/>
      <c r="B833" s="210"/>
      <c r="C833" s="211"/>
      <c r="D833" s="229"/>
      <c r="E833" s="210"/>
      <c r="G833" s="211"/>
      <c r="H833" s="231"/>
      <c r="I833" s="213"/>
      <c r="K833" s="211"/>
      <c r="L833" s="231"/>
      <c r="M833" s="231"/>
      <c r="N833" s="213"/>
      <c r="O833" s="213"/>
      <c r="P833" s="214"/>
      <c r="Q833" s="215"/>
      <c r="R833" s="211"/>
      <c r="S833" s="211"/>
    </row>
    <row r="834" spans="1:19" s="230" customFormat="1">
      <c r="A834" s="210"/>
      <c r="B834" s="210"/>
      <c r="C834" s="211"/>
      <c r="D834" s="229"/>
      <c r="E834" s="210"/>
      <c r="G834" s="211"/>
      <c r="H834" s="231"/>
      <c r="I834" s="213"/>
      <c r="K834" s="211"/>
      <c r="L834" s="231"/>
      <c r="M834" s="231"/>
      <c r="N834" s="213"/>
      <c r="O834" s="213"/>
      <c r="P834" s="214"/>
      <c r="Q834" s="215"/>
      <c r="R834" s="211"/>
      <c r="S834" s="211"/>
    </row>
    <row r="835" spans="1:19" s="230" customFormat="1">
      <c r="A835" s="210"/>
      <c r="B835" s="210"/>
      <c r="C835" s="211"/>
      <c r="D835" s="229"/>
      <c r="E835" s="210"/>
      <c r="G835" s="211"/>
      <c r="H835" s="231"/>
      <c r="I835" s="213"/>
      <c r="K835" s="211"/>
      <c r="L835" s="231"/>
      <c r="M835" s="231"/>
      <c r="N835" s="213"/>
      <c r="O835" s="213"/>
      <c r="P835" s="214"/>
      <c r="Q835" s="215"/>
      <c r="R835" s="211"/>
      <c r="S835" s="211"/>
    </row>
    <row r="836" spans="1:19" s="230" customFormat="1">
      <c r="A836" s="210"/>
      <c r="B836" s="210"/>
      <c r="C836" s="211"/>
      <c r="D836" s="229"/>
      <c r="E836" s="210"/>
      <c r="G836" s="211"/>
      <c r="H836" s="231"/>
      <c r="I836" s="213"/>
      <c r="K836" s="211"/>
      <c r="L836" s="231"/>
      <c r="M836" s="231"/>
      <c r="N836" s="213"/>
      <c r="O836" s="213"/>
      <c r="P836" s="214"/>
      <c r="Q836" s="215"/>
      <c r="R836" s="211"/>
      <c r="S836" s="211"/>
    </row>
    <row r="837" spans="1:19" s="230" customFormat="1">
      <c r="A837" s="210"/>
      <c r="B837" s="210"/>
      <c r="C837" s="211"/>
      <c r="D837" s="229"/>
      <c r="E837" s="210"/>
      <c r="G837" s="211"/>
      <c r="H837" s="231"/>
      <c r="I837" s="213"/>
      <c r="K837" s="211"/>
      <c r="L837" s="231"/>
      <c r="M837" s="231"/>
      <c r="N837" s="213"/>
      <c r="O837" s="213"/>
      <c r="P837" s="214"/>
      <c r="Q837" s="215"/>
      <c r="R837" s="211"/>
      <c r="S837" s="211"/>
    </row>
    <row r="838" spans="1:19" s="230" customFormat="1">
      <c r="A838" s="210"/>
      <c r="B838" s="210"/>
      <c r="C838" s="211"/>
      <c r="D838" s="229"/>
      <c r="E838" s="210"/>
      <c r="G838" s="211"/>
      <c r="H838" s="231"/>
      <c r="I838" s="213"/>
      <c r="K838" s="211"/>
      <c r="L838" s="231"/>
      <c r="M838" s="231"/>
      <c r="N838" s="213"/>
      <c r="O838" s="213"/>
      <c r="P838" s="214"/>
      <c r="Q838" s="215"/>
      <c r="R838" s="211"/>
      <c r="S838" s="211"/>
    </row>
    <row r="839" spans="1:19" s="230" customFormat="1">
      <c r="A839" s="210"/>
      <c r="B839" s="210"/>
      <c r="C839" s="211"/>
      <c r="D839" s="229"/>
      <c r="E839" s="210"/>
      <c r="G839" s="211"/>
      <c r="H839" s="231"/>
      <c r="I839" s="213"/>
      <c r="K839" s="211"/>
      <c r="L839" s="231"/>
      <c r="M839" s="231"/>
      <c r="N839" s="213"/>
      <c r="O839" s="213"/>
      <c r="P839" s="214"/>
      <c r="Q839" s="215"/>
      <c r="R839" s="211"/>
      <c r="S839" s="211"/>
    </row>
    <row r="840" spans="1:19" s="230" customFormat="1">
      <c r="A840" s="210"/>
      <c r="B840" s="210"/>
      <c r="C840" s="211"/>
      <c r="D840" s="229"/>
      <c r="E840" s="210"/>
      <c r="G840" s="211"/>
      <c r="H840" s="231"/>
      <c r="I840" s="213"/>
      <c r="K840" s="211"/>
      <c r="L840" s="231"/>
      <c r="M840" s="231"/>
      <c r="N840" s="213"/>
      <c r="O840" s="213"/>
      <c r="P840" s="214"/>
      <c r="Q840" s="215"/>
      <c r="R840" s="211"/>
      <c r="S840" s="211"/>
    </row>
    <row r="841" spans="1:19" s="230" customFormat="1">
      <c r="A841" s="210"/>
      <c r="B841" s="210"/>
      <c r="C841" s="211"/>
      <c r="D841" s="229"/>
      <c r="E841" s="210"/>
      <c r="G841" s="211"/>
      <c r="H841" s="231"/>
      <c r="I841" s="213"/>
      <c r="K841" s="211"/>
      <c r="L841" s="231"/>
      <c r="M841" s="231"/>
      <c r="N841" s="213"/>
      <c r="O841" s="213"/>
      <c r="P841" s="214"/>
      <c r="Q841" s="215"/>
      <c r="R841" s="211"/>
      <c r="S841" s="211"/>
    </row>
    <row r="842" spans="1:19" s="230" customFormat="1">
      <c r="A842" s="210"/>
      <c r="B842" s="210"/>
      <c r="C842" s="211"/>
      <c r="D842" s="229"/>
      <c r="E842" s="210"/>
      <c r="G842" s="211"/>
      <c r="H842" s="231"/>
      <c r="I842" s="213"/>
      <c r="K842" s="211"/>
      <c r="L842" s="231"/>
      <c r="M842" s="231"/>
      <c r="N842" s="213"/>
      <c r="O842" s="213"/>
      <c r="P842" s="214"/>
      <c r="Q842" s="215"/>
      <c r="R842" s="211"/>
      <c r="S842" s="211"/>
    </row>
    <row r="843" spans="1:19" s="230" customFormat="1">
      <c r="A843" s="210"/>
      <c r="B843" s="210"/>
      <c r="C843" s="211"/>
      <c r="D843" s="229"/>
      <c r="E843" s="210"/>
      <c r="G843" s="211"/>
      <c r="H843" s="231"/>
      <c r="I843" s="213"/>
      <c r="K843" s="211"/>
      <c r="L843" s="231"/>
      <c r="M843" s="231"/>
      <c r="N843" s="213"/>
      <c r="O843" s="213"/>
      <c r="P843" s="214"/>
      <c r="Q843" s="215"/>
      <c r="R843" s="211"/>
      <c r="S843" s="211"/>
    </row>
    <row r="844" spans="1:19" s="230" customFormat="1">
      <c r="A844" s="210"/>
      <c r="B844" s="210"/>
      <c r="C844" s="211"/>
      <c r="D844" s="229"/>
      <c r="E844" s="210"/>
      <c r="G844" s="211"/>
      <c r="H844" s="231"/>
      <c r="I844" s="213"/>
      <c r="K844" s="211"/>
      <c r="L844" s="231"/>
      <c r="M844" s="231"/>
      <c r="N844" s="213"/>
      <c r="O844" s="213"/>
      <c r="P844" s="214"/>
      <c r="Q844" s="215"/>
      <c r="R844" s="211"/>
      <c r="S844" s="211"/>
    </row>
    <row r="845" spans="1:19" s="230" customFormat="1">
      <c r="A845" s="210"/>
      <c r="B845" s="210"/>
      <c r="C845" s="211"/>
      <c r="D845" s="229"/>
      <c r="E845" s="210"/>
      <c r="G845" s="211"/>
      <c r="H845" s="231"/>
      <c r="I845" s="213"/>
      <c r="K845" s="211"/>
      <c r="L845" s="231"/>
      <c r="M845" s="231"/>
      <c r="N845" s="213"/>
      <c r="O845" s="213"/>
      <c r="P845" s="214"/>
      <c r="Q845" s="215"/>
      <c r="R845" s="211"/>
      <c r="S845" s="211"/>
    </row>
    <row r="846" spans="1:19" s="230" customFormat="1">
      <c r="A846" s="210"/>
      <c r="B846" s="210"/>
      <c r="C846" s="211"/>
      <c r="D846" s="229"/>
      <c r="E846" s="210"/>
      <c r="G846" s="211"/>
      <c r="H846" s="231"/>
      <c r="I846" s="213"/>
      <c r="K846" s="211"/>
      <c r="L846" s="231"/>
      <c r="M846" s="231"/>
      <c r="N846" s="213"/>
      <c r="O846" s="213"/>
      <c r="P846" s="214"/>
      <c r="Q846" s="215"/>
      <c r="R846" s="211"/>
      <c r="S846" s="211"/>
    </row>
    <row r="847" spans="1:19" s="230" customFormat="1">
      <c r="A847" s="210"/>
      <c r="B847" s="210"/>
      <c r="C847" s="211"/>
      <c r="D847" s="229"/>
      <c r="E847" s="210"/>
      <c r="G847" s="211"/>
      <c r="H847" s="231"/>
      <c r="I847" s="213"/>
      <c r="K847" s="211"/>
      <c r="L847" s="231"/>
      <c r="M847" s="231"/>
      <c r="N847" s="213"/>
      <c r="O847" s="213"/>
      <c r="P847" s="214"/>
      <c r="Q847" s="215"/>
      <c r="R847" s="211"/>
      <c r="S847" s="211"/>
    </row>
    <row r="848" spans="1:19" s="230" customFormat="1">
      <c r="A848" s="210"/>
      <c r="B848" s="210"/>
      <c r="C848" s="211"/>
      <c r="D848" s="229"/>
      <c r="E848" s="210"/>
      <c r="G848" s="211"/>
      <c r="H848" s="231"/>
      <c r="I848" s="213"/>
      <c r="K848" s="211"/>
      <c r="L848" s="231"/>
      <c r="M848" s="231"/>
      <c r="N848" s="213"/>
      <c r="O848" s="213"/>
      <c r="P848" s="214"/>
      <c r="Q848" s="215"/>
      <c r="R848" s="211"/>
      <c r="S848" s="211"/>
    </row>
    <row r="849" spans="1:19" s="230" customFormat="1">
      <c r="A849" s="210"/>
      <c r="B849" s="210"/>
      <c r="C849" s="211"/>
      <c r="D849" s="229"/>
      <c r="E849" s="210"/>
      <c r="G849" s="211"/>
      <c r="H849" s="231"/>
      <c r="I849" s="213"/>
      <c r="K849" s="211"/>
      <c r="L849" s="231"/>
      <c r="M849" s="231"/>
      <c r="N849" s="213"/>
      <c r="O849" s="213"/>
      <c r="P849" s="214"/>
      <c r="Q849" s="215"/>
      <c r="R849" s="211"/>
      <c r="S849" s="211"/>
    </row>
    <row r="850" spans="1:19" s="230" customFormat="1">
      <c r="A850" s="210"/>
      <c r="B850" s="210"/>
      <c r="C850" s="211"/>
      <c r="D850" s="229"/>
      <c r="E850" s="210"/>
      <c r="G850" s="211"/>
      <c r="H850" s="231"/>
      <c r="I850" s="213"/>
      <c r="K850" s="211"/>
      <c r="L850" s="231"/>
      <c r="M850" s="231"/>
      <c r="N850" s="213"/>
      <c r="O850" s="213"/>
      <c r="P850" s="214"/>
      <c r="Q850" s="215"/>
      <c r="R850" s="211"/>
      <c r="S850" s="211"/>
    </row>
    <row r="851" spans="1:19" s="230" customFormat="1">
      <c r="A851" s="210"/>
      <c r="B851" s="210"/>
      <c r="C851" s="211"/>
      <c r="D851" s="229"/>
      <c r="E851" s="210"/>
      <c r="G851" s="211"/>
      <c r="H851" s="231"/>
      <c r="I851" s="213"/>
      <c r="K851" s="211"/>
      <c r="L851" s="231"/>
      <c r="M851" s="231"/>
      <c r="N851" s="213"/>
      <c r="O851" s="213"/>
      <c r="P851" s="214"/>
      <c r="Q851" s="215"/>
      <c r="R851" s="211"/>
      <c r="S851" s="211"/>
    </row>
    <row r="852" spans="1:19" s="230" customFormat="1">
      <c r="A852" s="210"/>
      <c r="B852" s="210"/>
      <c r="C852" s="211"/>
      <c r="D852" s="229"/>
      <c r="E852" s="210"/>
      <c r="G852" s="211"/>
      <c r="H852" s="231"/>
      <c r="I852" s="213"/>
      <c r="K852" s="211"/>
      <c r="L852" s="231"/>
      <c r="M852" s="231"/>
      <c r="N852" s="213"/>
      <c r="O852" s="213"/>
      <c r="P852" s="214"/>
      <c r="Q852" s="215"/>
      <c r="R852" s="211"/>
      <c r="S852" s="211"/>
    </row>
    <row r="853" spans="1:19" s="230" customFormat="1">
      <c r="A853" s="210"/>
      <c r="B853" s="210"/>
      <c r="C853" s="211"/>
      <c r="D853" s="229"/>
      <c r="E853" s="210"/>
      <c r="G853" s="211"/>
      <c r="H853" s="231"/>
      <c r="I853" s="213"/>
      <c r="K853" s="211"/>
      <c r="L853" s="231"/>
      <c r="M853" s="231"/>
      <c r="N853" s="213"/>
      <c r="O853" s="213"/>
      <c r="P853" s="214"/>
      <c r="Q853" s="215"/>
      <c r="R853" s="211"/>
      <c r="S853" s="211"/>
    </row>
    <row r="854" spans="1:19" s="230" customFormat="1">
      <c r="A854" s="210"/>
      <c r="B854" s="210"/>
      <c r="C854" s="211"/>
      <c r="D854" s="229"/>
      <c r="E854" s="210"/>
      <c r="G854" s="211"/>
      <c r="H854" s="231"/>
      <c r="I854" s="213"/>
      <c r="K854" s="211"/>
      <c r="L854" s="231"/>
      <c r="M854" s="231"/>
      <c r="N854" s="213"/>
      <c r="O854" s="213"/>
      <c r="P854" s="214"/>
      <c r="Q854" s="215"/>
      <c r="R854" s="211"/>
      <c r="S854" s="211"/>
    </row>
    <row r="855" spans="1:19" s="230" customFormat="1">
      <c r="A855" s="210"/>
      <c r="B855" s="210"/>
      <c r="C855" s="211"/>
      <c r="D855" s="229"/>
      <c r="E855" s="210"/>
      <c r="G855" s="211"/>
      <c r="H855" s="231"/>
      <c r="I855" s="213"/>
      <c r="K855" s="211"/>
      <c r="L855" s="231"/>
      <c r="M855" s="231"/>
      <c r="N855" s="213"/>
      <c r="O855" s="213"/>
      <c r="P855" s="214"/>
      <c r="Q855" s="215"/>
      <c r="R855" s="211"/>
      <c r="S855" s="211"/>
    </row>
    <row r="856" spans="1:19" s="230" customFormat="1">
      <c r="A856" s="210"/>
      <c r="B856" s="210"/>
      <c r="C856" s="211"/>
      <c r="D856" s="229"/>
      <c r="E856" s="210"/>
      <c r="G856" s="211"/>
      <c r="H856" s="231"/>
      <c r="I856" s="213"/>
      <c r="K856" s="211"/>
      <c r="L856" s="231"/>
      <c r="M856" s="231"/>
      <c r="N856" s="213"/>
      <c r="O856" s="213"/>
      <c r="P856" s="214"/>
      <c r="Q856" s="215"/>
      <c r="R856" s="211"/>
      <c r="S856" s="211"/>
    </row>
    <row r="857" spans="1:19" s="230" customFormat="1">
      <c r="A857" s="210"/>
      <c r="B857" s="210"/>
      <c r="C857" s="211"/>
      <c r="D857" s="229"/>
      <c r="E857" s="210"/>
      <c r="G857" s="211"/>
      <c r="H857" s="231"/>
      <c r="I857" s="213"/>
      <c r="K857" s="211"/>
      <c r="L857" s="231"/>
      <c r="M857" s="231"/>
      <c r="N857" s="213"/>
      <c r="O857" s="213"/>
      <c r="P857" s="214"/>
      <c r="Q857" s="215"/>
      <c r="R857" s="211"/>
      <c r="S857" s="211"/>
    </row>
    <row r="858" spans="1:19" s="230" customFormat="1">
      <c r="A858" s="210"/>
      <c r="B858" s="210"/>
      <c r="C858" s="211"/>
      <c r="D858" s="229"/>
      <c r="E858" s="210"/>
      <c r="G858" s="211"/>
      <c r="H858" s="231"/>
      <c r="I858" s="213"/>
      <c r="K858" s="211"/>
      <c r="L858" s="231"/>
      <c r="M858" s="231"/>
      <c r="N858" s="213"/>
      <c r="O858" s="213"/>
      <c r="P858" s="214"/>
      <c r="Q858" s="215"/>
      <c r="R858" s="211"/>
      <c r="S858" s="211"/>
    </row>
    <row r="859" spans="1:19" s="230" customFormat="1">
      <c r="A859" s="210"/>
      <c r="B859" s="210"/>
      <c r="C859" s="211"/>
      <c r="D859" s="229"/>
      <c r="E859" s="210"/>
      <c r="G859" s="211"/>
      <c r="H859" s="231"/>
      <c r="I859" s="213"/>
      <c r="K859" s="211"/>
      <c r="L859" s="231"/>
      <c r="M859" s="231"/>
      <c r="N859" s="213"/>
      <c r="O859" s="213"/>
      <c r="P859" s="214"/>
      <c r="Q859" s="215"/>
      <c r="R859" s="211"/>
      <c r="S859" s="211"/>
    </row>
    <row r="860" spans="1:19" s="230" customFormat="1">
      <c r="A860" s="210"/>
      <c r="B860" s="210"/>
      <c r="C860" s="211"/>
      <c r="D860" s="229"/>
      <c r="E860" s="210"/>
      <c r="G860" s="211"/>
      <c r="H860" s="231"/>
      <c r="I860" s="213"/>
      <c r="K860" s="211"/>
      <c r="L860" s="231"/>
      <c r="M860" s="231"/>
      <c r="N860" s="213"/>
      <c r="O860" s="213"/>
      <c r="P860" s="214"/>
      <c r="Q860" s="215"/>
      <c r="R860" s="211"/>
      <c r="S860" s="211"/>
    </row>
    <row r="861" spans="1:19" s="230" customFormat="1">
      <c r="A861" s="210"/>
      <c r="B861" s="210"/>
      <c r="C861" s="211"/>
      <c r="D861" s="229"/>
      <c r="E861" s="210"/>
      <c r="G861" s="211"/>
      <c r="H861" s="231"/>
      <c r="I861" s="213"/>
      <c r="K861" s="211"/>
      <c r="L861" s="231"/>
      <c r="M861" s="231"/>
      <c r="N861" s="213"/>
      <c r="O861" s="213"/>
      <c r="P861" s="214"/>
      <c r="Q861" s="215"/>
      <c r="R861" s="211"/>
      <c r="S861" s="211"/>
    </row>
    <row r="862" spans="1:19" s="230" customFormat="1">
      <c r="A862" s="210"/>
      <c r="B862" s="210"/>
      <c r="C862" s="211"/>
      <c r="D862" s="229"/>
      <c r="E862" s="210"/>
      <c r="G862" s="211"/>
      <c r="H862" s="231"/>
      <c r="I862" s="213"/>
      <c r="K862" s="211"/>
      <c r="L862" s="231"/>
      <c r="M862" s="231"/>
      <c r="N862" s="213"/>
      <c r="O862" s="213"/>
      <c r="P862" s="214"/>
      <c r="Q862" s="215"/>
      <c r="R862" s="211"/>
      <c r="S862" s="211"/>
    </row>
    <row r="863" spans="1:19" s="230" customFormat="1">
      <c r="A863" s="210"/>
      <c r="B863" s="210"/>
      <c r="C863" s="211"/>
      <c r="D863" s="229"/>
      <c r="E863" s="210"/>
      <c r="G863" s="211"/>
      <c r="H863" s="231"/>
      <c r="I863" s="213"/>
      <c r="K863" s="211"/>
      <c r="L863" s="231"/>
      <c r="M863" s="231"/>
      <c r="N863" s="213"/>
      <c r="O863" s="213"/>
      <c r="P863" s="214"/>
      <c r="Q863" s="215"/>
      <c r="R863" s="211"/>
      <c r="S863" s="211"/>
    </row>
    <row r="864" spans="1:19" s="230" customFormat="1">
      <c r="A864" s="210"/>
      <c r="B864" s="210"/>
      <c r="C864" s="211"/>
      <c r="D864" s="229"/>
      <c r="E864" s="210"/>
      <c r="G864" s="211"/>
      <c r="H864" s="231"/>
      <c r="I864" s="213"/>
      <c r="K864" s="211"/>
      <c r="L864" s="231"/>
      <c r="M864" s="231"/>
      <c r="N864" s="213"/>
      <c r="O864" s="213"/>
      <c r="P864" s="214"/>
      <c r="Q864" s="215"/>
      <c r="R864" s="211"/>
      <c r="S864" s="211"/>
    </row>
    <row r="865" spans="1:19" s="230" customFormat="1">
      <c r="A865" s="210"/>
      <c r="B865" s="210"/>
      <c r="C865" s="211"/>
      <c r="D865" s="229"/>
      <c r="E865" s="210"/>
      <c r="G865" s="211"/>
      <c r="H865" s="231"/>
      <c r="I865" s="213"/>
      <c r="K865" s="211"/>
      <c r="L865" s="231"/>
      <c r="M865" s="231"/>
      <c r="N865" s="213"/>
      <c r="O865" s="213"/>
      <c r="P865" s="214"/>
      <c r="Q865" s="215"/>
      <c r="R865" s="211"/>
      <c r="S865" s="211"/>
    </row>
    <row r="866" spans="1:19" s="230" customFormat="1">
      <c r="A866" s="210"/>
      <c r="B866" s="210"/>
      <c r="C866" s="211"/>
      <c r="D866" s="229"/>
      <c r="E866" s="210"/>
      <c r="G866" s="211"/>
      <c r="H866" s="231"/>
      <c r="I866" s="213"/>
      <c r="K866" s="211"/>
      <c r="L866" s="231"/>
      <c r="M866" s="231"/>
      <c r="N866" s="213"/>
      <c r="O866" s="213"/>
      <c r="P866" s="214"/>
      <c r="Q866" s="215"/>
      <c r="R866" s="211"/>
      <c r="S866" s="211"/>
    </row>
    <row r="867" spans="1:19" s="230" customFormat="1">
      <c r="A867" s="210"/>
      <c r="B867" s="210"/>
      <c r="C867" s="211"/>
      <c r="D867" s="229"/>
      <c r="E867" s="210"/>
      <c r="G867" s="211"/>
      <c r="H867" s="231"/>
      <c r="I867" s="213"/>
      <c r="K867" s="211"/>
      <c r="L867" s="231"/>
      <c r="M867" s="231"/>
      <c r="N867" s="213"/>
      <c r="O867" s="213"/>
      <c r="P867" s="214"/>
      <c r="Q867" s="215"/>
      <c r="R867" s="211"/>
      <c r="S867" s="211"/>
    </row>
    <row r="868" spans="1:19" s="230" customFormat="1">
      <c r="A868" s="210"/>
      <c r="B868" s="210"/>
      <c r="C868" s="211"/>
      <c r="D868" s="229"/>
      <c r="E868" s="210"/>
      <c r="G868" s="211"/>
      <c r="H868" s="231"/>
      <c r="I868" s="213"/>
      <c r="K868" s="211"/>
      <c r="L868" s="231"/>
      <c r="M868" s="231"/>
      <c r="N868" s="213"/>
      <c r="O868" s="213"/>
      <c r="P868" s="214"/>
      <c r="Q868" s="215"/>
      <c r="R868" s="211"/>
      <c r="S868" s="211"/>
    </row>
    <row r="869" spans="1:19" s="230" customFormat="1">
      <c r="A869" s="210"/>
      <c r="B869" s="210"/>
      <c r="C869" s="211"/>
      <c r="D869" s="229"/>
      <c r="E869" s="210"/>
      <c r="G869" s="211"/>
      <c r="H869" s="231"/>
      <c r="I869" s="213"/>
      <c r="K869" s="211"/>
      <c r="L869" s="231"/>
      <c r="M869" s="231"/>
      <c r="N869" s="213"/>
      <c r="O869" s="213"/>
      <c r="P869" s="214"/>
      <c r="Q869" s="215"/>
      <c r="R869" s="211"/>
      <c r="S869" s="211"/>
    </row>
    <row r="870" spans="1:19" s="230" customFormat="1">
      <c r="A870" s="210"/>
      <c r="B870" s="210"/>
      <c r="C870" s="211"/>
      <c r="D870" s="229"/>
      <c r="E870" s="210"/>
      <c r="G870" s="211"/>
      <c r="H870" s="231"/>
      <c r="I870" s="213"/>
      <c r="K870" s="211"/>
      <c r="L870" s="231"/>
      <c r="M870" s="231"/>
      <c r="N870" s="213"/>
      <c r="O870" s="213"/>
      <c r="P870" s="214"/>
      <c r="Q870" s="215"/>
      <c r="R870" s="211"/>
      <c r="S870" s="211"/>
    </row>
    <row r="871" spans="1:19" s="230" customFormat="1">
      <c r="A871" s="210"/>
      <c r="B871" s="210"/>
      <c r="C871" s="211"/>
      <c r="D871" s="229"/>
      <c r="E871" s="210"/>
      <c r="G871" s="211"/>
      <c r="H871" s="231"/>
      <c r="I871" s="213"/>
      <c r="K871" s="211"/>
      <c r="L871" s="231"/>
      <c r="M871" s="231"/>
      <c r="N871" s="213"/>
      <c r="O871" s="213"/>
      <c r="P871" s="214"/>
      <c r="Q871" s="215"/>
      <c r="R871" s="211"/>
      <c r="S871" s="211"/>
    </row>
    <row r="872" spans="1:19" s="230" customFormat="1">
      <c r="A872" s="210"/>
      <c r="B872" s="210"/>
      <c r="C872" s="211"/>
      <c r="D872" s="229"/>
      <c r="E872" s="210"/>
      <c r="G872" s="211"/>
      <c r="H872" s="231"/>
      <c r="I872" s="213"/>
      <c r="K872" s="211"/>
      <c r="L872" s="231"/>
      <c r="M872" s="231"/>
      <c r="N872" s="213"/>
      <c r="O872" s="213"/>
      <c r="P872" s="214"/>
      <c r="Q872" s="215"/>
      <c r="R872" s="211"/>
      <c r="S872" s="211"/>
    </row>
    <row r="873" spans="1:19" s="230" customFormat="1">
      <c r="A873" s="210"/>
      <c r="B873" s="210"/>
      <c r="C873" s="211"/>
      <c r="D873" s="229"/>
      <c r="E873" s="210"/>
      <c r="G873" s="211"/>
      <c r="H873" s="231"/>
      <c r="I873" s="213"/>
      <c r="K873" s="211"/>
      <c r="L873" s="231"/>
      <c r="M873" s="231"/>
      <c r="N873" s="213"/>
      <c r="O873" s="213"/>
      <c r="P873" s="214"/>
      <c r="Q873" s="215"/>
      <c r="R873" s="211"/>
      <c r="S873" s="211"/>
    </row>
    <row r="874" spans="1:19" s="230" customFormat="1">
      <c r="A874" s="210"/>
      <c r="B874" s="210"/>
      <c r="C874" s="211"/>
      <c r="D874" s="229"/>
      <c r="E874" s="210"/>
      <c r="G874" s="211"/>
      <c r="H874" s="231"/>
      <c r="I874" s="213"/>
      <c r="K874" s="211"/>
      <c r="L874" s="231"/>
      <c r="M874" s="231"/>
      <c r="N874" s="213"/>
      <c r="O874" s="213"/>
      <c r="P874" s="214"/>
      <c r="Q874" s="215"/>
      <c r="R874" s="211"/>
      <c r="S874" s="211"/>
    </row>
    <row r="875" spans="1:19" s="230" customFormat="1">
      <c r="A875" s="210"/>
      <c r="B875" s="210"/>
      <c r="C875" s="211"/>
      <c r="D875" s="229"/>
      <c r="E875" s="210"/>
      <c r="G875" s="211"/>
      <c r="H875" s="231"/>
      <c r="I875" s="213"/>
      <c r="K875" s="211"/>
      <c r="L875" s="231"/>
      <c r="M875" s="231"/>
      <c r="N875" s="213"/>
      <c r="O875" s="213"/>
      <c r="P875" s="214"/>
      <c r="Q875" s="215"/>
      <c r="R875" s="211"/>
      <c r="S875" s="211"/>
    </row>
    <row r="876" spans="1:19" s="230" customFormat="1">
      <c r="A876" s="210"/>
      <c r="B876" s="210"/>
      <c r="C876" s="211"/>
      <c r="D876" s="229"/>
      <c r="E876" s="210"/>
      <c r="G876" s="211"/>
      <c r="H876" s="231"/>
      <c r="I876" s="213"/>
      <c r="K876" s="211"/>
      <c r="L876" s="231"/>
      <c r="M876" s="231"/>
      <c r="N876" s="213"/>
      <c r="O876" s="213"/>
      <c r="P876" s="214"/>
      <c r="Q876" s="215"/>
      <c r="R876" s="211"/>
      <c r="S876" s="211"/>
    </row>
    <row r="877" spans="1:19" s="230" customFormat="1">
      <c r="A877" s="210"/>
      <c r="B877" s="210"/>
      <c r="C877" s="211"/>
      <c r="D877" s="229"/>
      <c r="E877" s="210"/>
      <c r="G877" s="211"/>
      <c r="H877" s="231"/>
      <c r="I877" s="213"/>
      <c r="K877" s="211"/>
      <c r="L877" s="231"/>
      <c r="M877" s="231"/>
      <c r="N877" s="213"/>
      <c r="O877" s="213"/>
      <c r="P877" s="214"/>
      <c r="Q877" s="215"/>
      <c r="R877" s="211"/>
      <c r="S877" s="211"/>
    </row>
    <row r="878" spans="1:19" s="230" customFormat="1">
      <c r="A878" s="210"/>
      <c r="B878" s="210"/>
      <c r="C878" s="211"/>
      <c r="D878" s="229"/>
      <c r="E878" s="210"/>
      <c r="G878" s="211"/>
      <c r="H878" s="231"/>
      <c r="I878" s="213"/>
      <c r="K878" s="211"/>
      <c r="L878" s="231"/>
      <c r="M878" s="231"/>
      <c r="N878" s="213"/>
      <c r="O878" s="213"/>
      <c r="P878" s="214"/>
      <c r="Q878" s="215"/>
      <c r="R878" s="211"/>
      <c r="S878" s="211"/>
    </row>
    <row r="879" spans="1:19" s="230" customFormat="1">
      <c r="A879" s="210"/>
      <c r="B879" s="210"/>
      <c r="C879" s="211"/>
      <c r="D879" s="229"/>
      <c r="E879" s="210"/>
      <c r="G879" s="211"/>
      <c r="H879" s="231"/>
      <c r="I879" s="213"/>
      <c r="K879" s="211"/>
      <c r="L879" s="231"/>
      <c r="M879" s="231"/>
      <c r="N879" s="213"/>
      <c r="O879" s="213"/>
      <c r="P879" s="214"/>
      <c r="Q879" s="215"/>
      <c r="R879" s="211"/>
      <c r="S879" s="211"/>
    </row>
    <row r="880" spans="1:19" s="230" customFormat="1">
      <c r="A880" s="210"/>
      <c r="B880" s="210"/>
      <c r="C880" s="211"/>
      <c r="D880" s="229"/>
      <c r="E880" s="210"/>
      <c r="G880" s="211"/>
      <c r="H880" s="231"/>
      <c r="I880" s="213"/>
      <c r="K880" s="211"/>
      <c r="L880" s="231"/>
      <c r="M880" s="231"/>
      <c r="N880" s="213"/>
      <c r="O880" s="213"/>
      <c r="P880" s="214"/>
      <c r="Q880" s="215"/>
      <c r="R880" s="211"/>
      <c r="S880" s="211"/>
    </row>
    <row r="881" spans="1:19" s="230" customFormat="1">
      <c r="A881" s="210"/>
      <c r="B881" s="210"/>
      <c r="C881" s="211"/>
      <c r="D881" s="229"/>
      <c r="E881" s="210"/>
      <c r="G881" s="211"/>
      <c r="H881" s="231"/>
      <c r="I881" s="213"/>
      <c r="K881" s="211"/>
      <c r="L881" s="231"/>
      <c r="M881" s="231"/>
      <c r="N881" s="213"/>
      <c r="O881" s="213"/>
      <c r="P881" s="214"/>
      <c r="Q881" s="215"/>
      <c r="R881" s="211"/>
      <c r="S881" s="211"/>
    </row>
    <row r="882" spans="1:19" s="230" customFormat="1">
      <c r="A882" s="210"/>
      <c r="B882" s="210"/>
      <c r="C882" s="211"/>
      <c r="D882" s="229"/>
      <c r="E882" s="210"/>
      <c r="G882" s="211"/>
      <c r="H882" s="231"/>
      <c r="I882" s="213"/>
      <c r="K882" s="211"/>
      <c r="L882" s="231"/>
      <c r="M882" s="231"/>
      <c r="N882" s="213"/>
      <c r="O882" s="213"/>
      <c r="P882" s="214"/>
      <c r="Q882" s="215"/>
      <c r="R882" s="211"/>
      <c r="S882" s="211"/>
    </row>
    <row r="883" spans="1:19" s="230" customFormat="1">
      <c r="A883" s="210"/>
      <c r="B883" s="210"/>
      <c r="C883" s="211"/>
      <c r="D883" s="229"/>
      <c r="E883" s="210"/>
      <c r="G883" s="211"/>
      <c r="H883" s="231"/>
      <c r="I883" s="213"/>
      <c r="K883" s="211"/>
      <c r="L883" s="231"/>
      <c r="M883" s="231"/>
      <c r="N883" s="213"/>
      <c r="O883" s="213"/>
      <c r="P883" s="214"/>
      <c r="Q883" s="215"/>
      <c r="R883" s="211"/>
      <c r="S883" s="211"/>
    </row>
    <row r="884" spans="1:19" s="230" customFormat="1">
      <c r="A884" s="210"/>
      <c r="B884" s="210"/>
      <c r="C884" s="211"/>
      <c r="D884" s="229"/>
      <c r="E884" s="210"/>
      <c r="G884" s="211"/>
      <c r="H884" s="231"/>
      <c r="I884" s="213"/>
      <c r="K884" s="211"/>
      <c r="L884" s="231"/>
      <c r="M884" s="231"/>
      <c r="N884" s="213"/>
      <c r="O884" s="213"/>
      <c r="P884" s="214"/>
      <c r="Q884" s="215"/>
      <c r="R884" s="211"/>
      <c r="S884" s="211"/>
    </row>
    <row r="885" spans="1:19" s="230" customFormat="1">
      <c r="A885" s="210"/>
      <c r="B885" s="210"/>
      <c r="C885" s="211"/>
      <c r="D885" s="229"/>
      <c r="E885" s="210"/>
      <c r="G885" s="211"/>
      <c r="H885" s="231"/>
      <c r="I885" s="213"/>
      <c r="K885" s="211"/>
      <c r="L885" s="231"/>
      <c r="M885" s="231"/>
      <c r="N885" s="213"/>
      <c r="O885" s="213"/>
      <c r="P885" s="214"/>
      <c r="Q885" s="215"/>
      <c r="R885" s="211"/>
      <c r="S885" s="211"/>
    </row>
    <row r="886" spans="1:19" s="230" customFormat="1">
      <c r="A886" s="210"/>
      <c r="B886" s="210"/>
      <c r="C886" s="211"/>
      <c r="D886" s="229"/>
      <c r="E886" s="210"/>
      <c r="G886" s="211"/>
      <c r="H886" s="231"/>
      <c r="I886" s="213"/>
      <c r="K886" s="211"/>
      <c r="L886" s="231"/>
      <c r="M886" s="231"/>
      <c r="N886" s="213"/>
      <c r="O886" s="213"/>
      <c r="P886" s="214"/>
      <c r="Q886" s="215"/>
      <c r="R886" s="211"/>
      <c r="S886" s="211"/>
    </row>
    <row r="887" spans="1:19" s="230" customFormat="1">
      <c r="A887" s="210"/>
      <c r="B887" s="210"/>
      <c r="C887" s="211"/>
      <c r="D887" s="229"/>
      <c r="E887" s="210"/>
      <c r="G887" s="211"/>
      <c r="H887" s="231"/>
      <c r="I887" s="213"/>
      <c r="K887" s="211"/>
      <c r="L887" s="231"/>
      <c r="M887" s="231"/>
      <c r="N887" s="213"/>
      <c r="O887" s="213"/>
      <c r="P887" s="214"/>
      <c r="Q887" s="215"/>
      <c r="R887" s="211"/>
      <c r="S887" s="211"/>
    </row>
    <row r="888" spans="1:19" s="230" customFormat="1">
      <c r="A888" s="210"/>
      <c r="B888" s="210"/>
      <c r="C888" s="211"/>
      <c r="D888" s="229"/>
      <c r="E888" s="210"/>
      <c r="G888" s="211"/>
      <c r="H888" s="231"/>
      <c r="I888" s="213"/>
      <c r="K888" s="211"/>
      <c r="L888" s="231"/>
      <c r="M888" s="231"/>
      <c r="N888" s="213"/>
      <c r="O888" s="213"/>
      <c r="P888" s="214"/>
      <c r="Q888" s="215"/>
      <c r="R888" s="211"/>
      <c r="S888" s="211"/>
    </row>
    <row r="889" spans="1:19" s="230" customFormat="1">
      <c r="A889" s="210"/>
      <c r="B889" s="210"/>
      <c r="C889" s="211"/>
      <c r="D889" s="229"/>
      <c r="E889" s="210"/>
      <c r="G889" s="211"/>
      <c r="H889" s="231"/>
      <c r="I889" s="213"/>
      <c r="K889" s="211"/>
      <c r="L889" s="231"/>
      <c r="M889" s="231"/>
      <c r="N889" s="213"/>
      <c r="O889" s="213"/>
      <c r="P889" s="214"/>
      <c r="Q889" s="215"/>
      <c r="R889" s="211"/>
      <c r="S889" s="211"/>
    </row>
    <row r="890" spans="1:19" s="230" customFormat="1">
      <c r="A890" s="210"/>
      <c r="B890" s="210"/>
      <c r="C890" s="211"/>
      <c r="D890" s="229"/>
      <c r="E890" s="210"/>
      <c r="G890" s="211"/>
      <c r="H890" s="231"/>
      <c r="I890" s="213"/>
      <c r="K890" s="211"/>
      <c r="L890" s="231"/>
      <c r="M890" s="231"/>
      <c r="N890" s="213"/>
      <c r="O890" s="213"/>
      <c r="P890" s="214"/>
      <c r="Q890" s="215"/>
      <c r="R890" s="211"/>
      <c r="S890" s="211"/>
    </row>
    <row r="891" spans="1:19" s="230" customFormat="1">
      <c r="A891" s="210"/>
      <c r="B891" s="210"/>
      <c r="C891" s="211"/>
      <c r="D891" s="229"/>
      <c r="E891" s="210"/>
      <c r="G891" s="211"/>
      <c r="H891" s="231"/>
      <c r="I891" s="213"/>
      <c r="K891" s="211"/>
      <c r="L891" s="231"/>
      <c r="M891" s="231"/>
      <c r="N891" s="213"/>
      <c r="O891" s="213"/>
      <c r="P891" s="214"/>
      <c r="Q891" s="215"/>
      <c r="R891" s="211"/>
      <c r="S891" s="211"/>
    </row>
    <row r="892" spans="1:19" s="230" customFormat="1">
      <c r="A892" s="210"/>
      <c r="B892" s="210"/>
      <c r="C892" s="211"/>
      <c r="D892" s="229"/>
      <c r="E892" s="210"/>
      <c r="G892" s="211"/>
      <c r="H892" s="231"/>
      <c r="I892" s="213"/>
      <c r="K892" s="211"/>
      <c r="L892" s="231"/>
      <c r="M892" s="231"/>
      <c r="N892" s="213"/>
      <c r="O892" s="213"/>
      <c r="P892" s="214"/>
      <c r="Q892" s="215"/>
      <c r="R892" s="211"/>
      <c r="S892" s="211"/>
    </row>
    <row r="893" spans="1:19" s="230" customFormat="1">
      <c r="A893" s="210"/>
      <c r="B893" s="210"/>
      <c r="C893" s="211"/>
      <c r="D893" s="229"/>
      <c r="E893" s="210"/>
      <c r="G893" s="211"/>
      <c r="H893" s="231"/>
      <c r="I893" s="213"/>
      <c r="K893" s="211"/>
      <c r="L893" s="231"/>
      <c r="M893" s="231"/>
      <c r="N893" s="213"/>
      <c r="O893" s="213"/>
      <c r="P893" s="214"/>
      <c r="Q893" s="215"/>
      <c r="R893" s="211"/>
      <c r="S893" s="211"/>
    </row>
    <row r="894" spans="1:19" s="230" customFormat="1">
      <c r="A894" s="210"/>
      <c r="B894" s="210"/>
      <c r="C894" s="211"/>
      <c r="D894" s="229"/>
      <c r="E894" s="210"/>
      <c r="G894" s="211"/>
      <c r="H894" s="231"/>
      <c r="I894" s="213"/>
      <c r="K894" s="211"/>
      <c r="L894" s="231"/>
      <c r="M894" s="231"/>
      <c r="N894" s="213"/>
      <c r="O894" s="213"/>
      <c r="P894" s="214"/>
      <c r="Q894" s="215"/>
      <c r="R894" s="211"/>
      <c r="S894" s="211"/>
    </row>
    <row r="895" spans="1:19" s="230" customFormat="1">
      <c r="A895" s="210"/>
      <c r="B895" s="210"/>
      <c r="C895" s="211"/>
      <c r="D895" s="229"/>
      <c r="E895" s="210"/>
      <c r="G895" s="211"/>
      <c r="H895" s="231"/>
      <c r="I895" s="213"/>
      <c r="K895" s="211"/>
      <c r="L895" s="231"/>
      <c r="M895" s="231"/>
      <c r="N895" s="213"/>
      <c r="O895" s="213"/>
      <c r="P895" s="214"/>
      <c r="Q895" s="215"/>
      <c r="R895" s="211"/>
      <c r="S895" s="211"/>
    </row>
    <row r="896" spans="1:19" s="230" customFormat="1">
      <c r="A896" s="210"/>
      <c r="B896" s="210"/>
      <c r="C896" s="211"/>
      <c r="D896" s="229"/>
      <c r="E896" s="210"/>
      <c r="G896" s="211"/>
      <c r="H896" s="231"/>
      <c r="I896" s="213"/>
      <c r="K896" s="211"/>
      <c r="L896" s="231"/>
      <c r="M896" s="231"/>
      <c r="N896" s="213"/>
      <c r="O896" s="213"/>
      <c r="P896" s="214"/>
      <c r="Q896" s="215"/>
      <c r="R896" s="211"/>
      <c r="S896" s="211"/>
    </row>
    <row r="897" spans="1:19" s="230" customFormat="1">
      <c r="A897" s="210"/>
      <c r="B897" s="210"/>
      <c r="C897" s="211"/>
      <c r="D897" s="229"/>
      <c r="E897" s="210"/>
      <c r="G897" s="211"/>
      <c r="H897" s="231"/>
      <c r="I897" s="213"/>
      <c r="K897" s="211"/>
      <c r="L897" s="231"/>
      <c r="M897" s="231"/>
      <c r="N897" s="213"/>
      <c r="O897" s="213"/>
      <c r="P897" s="214"/>
      <c r="Q897" s="215"/>
      <c r="R897" s="211"/>
      <c r="S897" s="211"/>
    </row>
    <row r="898" spans="1:19" s="230" customFormat="1">
      <c r="A898" s="210"/>
      <c r="B898" s="210"/>
      <c r="C898" s="211"/>
      <c r="D898" s="229"/>
      <c r="E898" s="210"/>
      <c r="G898" s="211"/>
      <c r="H898" s="231"/>
      <c r="I898" s="213"/>
      <c r="K898" s="211"/>
      <c r="L898" s="231"/>
      <c r="M898" s="231"/>
      <c r="N898" s="213"/>
      <c r="O898" s="213"/>
      <c r="P898" s="214"/>
      <c r="Q898" s="215"/>
      <c r="R898" s="211"/>
      <c r="S898" s="211"/>
    </row>
    <row r="899" spans="1:19" s="230" customFormat="1">
      <c r="A899" s="210"/>
      <c r="B899" s="210"/>
      <c r="C899" s="211"/>
      <c r="D899" s="229"/>
      <c r="E899" s="210"/>
      <c r="G899" s="211"/>
      <c r="H899" s="231"/>
      <c r="I899" s="213"/>
      <c r="K899" s="211"/>
      <c r="L899" s="231"/>
      <c r="M899" s="231"/>
      <c r="N899" s="213"/>
      <c r="O899" s="213"/>
      <c r="P899" s="214"/>
      <c r="Q899" s="215"/>
      <c r="R899" s="211"/>
      <c r="S899" s="211"/>
    </row>
    <row r="900" spans="1:19" s="230" customFormat="1">
      <c r="A900" s="210"/>
      <c r="B900" s="210"/>
      <c r="C900" s="211"/>
      <c r="D900" s="229"/>
      <c r="E900" s="210"/>
      <c r="G900" s="211"/>
      <c r="H900" s="231"/>
      <c r="I900" s="213"/>
      <c r="K900" s="211"/>
      <c r="L900" s="231"/>
      <c r="M900" s="231"/>
      <c r="N900" s="213"/>
      <c r="O900" s="213"/>
      <c r="P900" s="214"/>
      <c r="Q900" s="215"/>
      <c r="R900" s="211"/>
      <c r="S900" s="211"/>
    </row>
    <row r="901" spans="1:19" s="230" customFormat="1">
      <c r="A901" s="210"/>
      <c r="B901" s="210"/>
      <c r="C901" s="211"/>
      <c r="D901" s="229"/>
      <c r="E901" s="210"/>
      <c r="G901" s="211"/>
      <c r="H901" s="231"/>
      <c r="I901" s="213"/>
      <c r="K901" s="211"/>
      <c r="L901" s="231"/>
      <c r="M901" s="231"/>
      <c r="N901" s="213"/>
      <c r="O901" s="213"/>
      <c r="P901" s="214"/>
      <c r="Q901" s="215"/>
      <c r="R901" s="211"/>
      <c r="S901" s="211"/>
    </row>
    <row r="902" spans="1:19" s="230" customFormat="1">
      <c r="A902" s="210"/>
      <c r="B902" s="210"/>
      <c r="C902" s="211"/>
      <c r="D902" s="229"/>
      <c r="E902" s="210"/>
      <c r="G902" s="211"/>
      <c r="H902" s="231"/>
      <c r="I902" s="213"/>
      <c r="K902" s="211"/>
      <c r="L902" s="231"/>
      <c r="M902" s="231"/>
      <c r="N902" s="213"/>
      <c r="O902" s="213"/>
      <c r="P902" s="214"/>
      <c r="Q902" s="215"/>
      <c r="R902" s="211"/>
      <c r="S902" s="211"/>
    </row>
    <row r="903" spans="1:19" s="230" customFormat="1">
      <c r="A903" s="210"/>
      <c r="B903" s="210"/>
      <c r="C903" s="211"/>
      <c r="D903" s="229"/>
      <c r="E903" s="210"/>
      <c r="G903" s="211"/>
      <c r="H903" s="231"/>
      <c r="I903" s="213"/>
      <c r="K903" s="211"/>
      <c r="L903" s="231"/>
      <c r="M903" s="231"/>
      <c r="N903" s="213"/>
      <c r="O903" s="213"/>
      <c r="P903" s="214"/>
      <c r="Q903" s="215"/>
      <c r="R903" s="211"/>
      <c r="S903" s="211"/>
    </row>
    <row r="904" spans="1:19" s="230" customFormat="1">
      <c r="A904" s="210"/>
      <c r="B904" s="210"/>
      <c r="C904" s="211"/>
      <c r="D904" s="229"/>
      <c r="E904" s="210"/>
      <c r="G904" s="211"/>
      <c r="H904" s="231"/>
      <c r="I904" s="213"/>
      <c r="K904" s="211"/>
      <c r="L904" s="231"/>
      <c r="M904" s="231"/>
      <c r="N904" s="213"/>
      <c r="O904" s="213"/>
      <c r="P904" s="214"/>
      <c r="Q904" s="215"/>
      <c r="R904" s="211"/>
      <c r="S904" s="211"/>
    </row>
    <row r="905" spans="1:19" s="230" customFormat="1">
      <c r="A905" s="210"/>
      <c r="B905" s="210"/>
      <c r="C905" s="211"/>
      <c r="D905" s="229"/>
      <c r="E905" s="210"/>
      <c r="G905" s="211"/>
      <c r="H905" s="231"/>
      <c r="I905" s="213"/>
      <c r="K905" s="211"/>
      <c r="L905" s="231"/>
      <c r="M905" s="231"/>
      <c r="N905" s="213"/>
      <c r="O905" s="213"/>
      <c r="P905" s="214"/>
      <c r="Q905" s="215"/>
      <c r="R905" s="211"/>
      <c r="S905" s="211"/>
    </row>
    <row r="906" spans="1:19" s="230" customFormat="1">
      <c r="A906" s="210"/>
      <c r="B906" s="210"/>
      <c r="C906" s="211"/>
      <c r="D906" s="229"/>
      <c r="E906" s="210"/>
      <c r="G906" s="211"/>
      <c r="H906" s="231"/>
      <c r="I906" s="213"/>
      <c r="K906" s="211"/>
      <c r="L906" s="231"/>
      <c r="M906" s="231"/>
      <c r="N906" s="213"/>
      <c r="O906" s="213"/>
      <c r="P906" s="214"/>
      <c r="Q906" s="215"/>
      <c r="R906" s="211"/>
      <c r="S906" s="211"/>
    </row>
    <row r="907" spans="1:19" s="230" customFormat="1">
      <c r="A907" s="210"/>
      <c r="B907" s="210"/>
      <c r="C907" s="211"/>
      <c r="D907" s="229"/>
      <c r="E907" s="210"/>
      <c r="G907" s="211"/>
      <c r="H907" s="231"/>
      <c r="I907" s="213"/>
      <c r="K907" s="211"/>
      <c r="L907" s="231"/>
      <c r="M907" s="231"/>
      <c r="N907" s="213"/>
      <c r="O907" s="213"/>
      <c r="P907" s="214"/>
      <c r="Q907" s="215"/>
      <c r="R907" s="211"/>
      <c r="S907" s="211"/>
    </row>
    <row r="908" spans="1:19" s="230" customFormat="1">
      <c r="A908" s="210"/>
      <c r="B908" s="210"/>
      <c r="C908" s="211"/>
      <c r="D908" s="229"/>
      <c r="E908" s="210"/>
      <c r="G908" s="211"/>
      <c r="H908" s="231"/>
      <c r="I908" s="213"/>
      <c r="K908" s="211"/>
      <c r="L908" s="231"/>
      <c r="M908" s="231"/>
      <c r="N908" s="213"/>
      <c r="O908" s="213"/>
      <c r="P908" s="214"/>
      <c r="Q908" s="215"/>
      <c r="R908" s="211"/>
      <c r="S908" s="211"/>
    </row>
    <row r="909" spans="1:19" s="230" customFormat="1">
      <c r="A909" s="210"/>
      <c r="B909" s="210"/>
      <c r="C909" s="211"/>
      <c r="D909" s="229"/>
      <c r="E909" s="210"/>
      <c r="G909" s="211"/>
      <c r="H909" s="231"/>
      <c r="I909" s="213"/>
      <c r="K909" s="211"/>
      <c r="L909" s="231"/>
      <c r="M909" s="231"/>
      <c r="N909" s="213"/>
      <c r="O909" s="213"/>
      <c r="P909" s="214"/>
      <c r="Q909" s="215"/>
      <c r="R909" s="211"/>
      <c r="S909" s="211"/>
    </row>
    <row r="910" spans="1:19" s="230" customFormat="1">
      <c r="A910" s="210"/>
      <c r="B910" s="210"/>
      <c r="C910" s="211"/>
      <c r="D910" s="229"/>
      <c r="E910" s="210"/>
      <c r="G910" s="211"/>
      <c r="H910" s="231"/>
      <c r="I910" s="213"/>
      <c r="K910" s="211"/>
      <c r="L910" s="231"/>
      <c r="M910" s="231"/>
      <c r="N910" s="213"/>
      <c r="O910" s="213"/>
      <c r="P910" s="214"/>
      <c r="Q910" s="215"/>
      <c r="R910" s="211"/>
      <c r="S910" s="211"/>
    </row>
    <row r="911" spans="1:19" s="230" customFormat="1">
      <c r="A911" s="210"/>
      <c r="B911" s="210"/>
      <c r="C911" s="211"/>
      <c r="D911" s="229"/>
      <c r="E911" s="210"/>
      <c r="G911" s="211"/>
      <c r="H911" s="231"/>
      <c r="I911" s="213"/>
      <c r="K911" s="211"/>
      <c r="L911" s="231"/>
      <c r="M911" s="231"/>
      <c r="N911" s="213"/>
      <c r="O911" s="213"/>
      <c r="P911" s="214"/>
      <c r="Q911" s="215"/>
      <c r="R911" s="211"/>
      <c r="S911" s="211"/>
    </row>
    <row r="912" spans="1:19" s="230" customFormat="1">
      <c r="A912" s="210"/>
      <c r="B912" s="210"/>
      <c r="C912" s="211"/>
      <c r="D912" s="229"/>
      <c r="E912" s="210"/>
      <c r="G912" s="211"/>
      <c r="H912" s="231"/>
      <c r="I912" s="213"/>
      <c r="K912" s="211"/>
      <c r="L912" s="231"/>
      <c r="M912" s="231"/>
      <c r="N912" s="213"/>
      <c r="O912" s="213"/>
      <c r="P912" s="214"/>
      <c r="Q912" s="215"/>
      <c r="R912" s="211"/>
      <c r="S912" s="211"/>
    </row>
    <row r="913" spans="1:19" s="230" customFormat="1">
      <c r="A913" s="210"/>
      <c r="B913" s="210"/>
      <c r="C913" s="211"/>
      <c r="D913" s="229"/>
      <c r="E913" s="210"/>
      <c r="G913" s="211"/>
      <c r="H913" s="231"/>
      <c r="I913" s="213"/>
      <c r="K913" s="211"/>
      <c r="L913" s="231"/>
      <c r="M913" s="231"/>
      <c r="N913" s="213"/>
      <c r="O913" s="213"/>
      <c r="P913" s="214"/>
      <c r="Q913" s="215"/>
      <c r="R913" s="211"/>
      <c r="S913" s="211"/>
    </row>
    <row r="914" spans="1:19" s="230" customFormat="1">
      <c r="A914" s="210"/>
      <c r="B914" s="210"/>
      <c r="C914" s="211"/>
      <c r="D914" s="229"/>
      <c r="E914" s="210"/>
      <c r="G914" s="211"/>
      <c r="H914" s="231"/>
      <c r="I914" s="213"/>
      <c r="K914" s="211"/>
      <c r="L914" s="231"/>
      <c r="M914" s="231"/>
      <c r="N914" s="213"/>
      <c r="O914" s="213"/>
      <c r="P914" s="214"/>
      <c r="Q914" s="215"/>
      <c r="R914" s="211"/>
      <c r="S914" s="211"/>
    </row>
    <row r="915" spans="1:19" s="230" customFormat="1">
      <c r="A915" s="210"/>
      <c r="B915" s="210"/>
      <c r="C915" s="211"/>
      <c r="D915" s="229"/>
      <c r="E915" s="210"/>
      <c r="G915" s="211"/>
      <c r="H915" s="231"/>
      <c r="I915" s="213"/>
      <c r="K915" s="211"/>
      <c r="L915" s="231"/>
      <c r="M915" s="231"/>
      <c r="N915" s="213"/>
      <c r="O915" s="213"/>
      <c r="P915" s="214"/>
      <c r="Q915" s="215"/>
      <c r="R915" s="211"/>
      <c r="S915" s="211"/>
    </row>
    <row r="916" spans="1:19" s="230" customFormat="1">
      <c r="A916" s="210"/>
      <c r="B916" s="210"/>
      <c r="C916" s="211"/>
      <c r="D916" s="229"/>
      <c r="E916" s="210"/>
      <c r="G916" s="211"/>
      <c r="H916" s="231"/>
      <c r="I916" s="213"/>
      <c r="K916" s="211"/>
      <c r="L916" s="231"/>
      <c r="M916" s="231"/>
      <c r="N916" s="213"/>
      <c r="O916" s="213"/>
      <c r="P916" s="214"/>
      <c r="Q916" s="215"/>
      <c r="R916" s="211"/>
      <c r="S916" s="211"/>
    </row>
    <row r="917" spans="1:19" s="230" customFormat="1">
      <c r="A917" s="210"/>
      <c r="B917" s="210"/>
      <c r="C917" s="211"/>
      <c r="D917" s="229"/>
      <c r="E917" s="210"/>
      <c r="G917" s="211"/>
      <c r="H917" s="231"/>
      <c r="I917" s="213"/>
      <c r="K917" s="211"/>
      <c r="L917" s="231"/>
      <c r="M917" s="231"/>
      <c r="N917" s="213"/>
      <c r="O917" s="213"/>
      <c r="P917" s="214"/>
      <c r="Q917" s="215"/>
      <c r="R917" s="211"/>
      <c r="S917" s="211"/>
    </row>
    <row r="918" spans="1:19" s="230" customFormat="1">
      <c r="A918" s="210"/>
      <c r="B918" s="210"/>
      <c r="C918" s="211"/>
      <c r="D918" s="229"/>
      <c r="E918" s="210"/>
      <c r="G918" s="211"/>
      <c r="H918" s="231"/>
      <c r="I918" s="213"/>
      <c r="K918" s="211"/>
      <c r="L918" s="231"/>
      <c r="M918" s="231"/>
      <c r="N918" s="213"/>
      <c r="O918" s="213"/>
      <c r="P918" s="214"/>
      <c r="Q918" s="215"/>
      <c r="R918" s="211"/>
      <c r="S918" s="211"/>
    </row>
    <row r="919" spans="1:19" s="230" customFormat="1">
      <c r="A919" s="210"/>
      <c r="B919" s="210"/>
      <c r="C919" s="211"/>
      <c r="D919" s="229"/>
      <c r="E919" s="210"/>
      <c r="G919" s="211"/>
      <c r="H919" s="231"/>
      <c r="I919" s="213"/>
      <c r="K919" s="211"/>
      <c r="L919" s="231"/>
      <c r="M919" s="231"/>
      <c r="N919" s="213"/>
      <c r="O919" s="213"/>
      <c r="P919" s="214"/>
      <c r="Q919" s="215"/>
      <c r="R919" s="211"/>
      <c r="S919" s="211"/>
    </row>
    <row r="920" spans="1:19" s="230" customFormat="1">
      <c r="A920" s="210"/>
      <c r="B920" s="210"/>
      <c r="C920" s="211"/>
      <c r="D920" s="229"/>
      <c r="E920" s="210"/>
      <c r="G920" s="211"/>
      <c r="H920" s="231"/>
      <c r="I920" s="213"/>
      <c r="K920" s="211"/>
      <c r="L920" s="231"/>
      <c r="M920" s="231"/>
      <c r="N920" s="213"/>
      <c r="O920" s="213"/>
      <c r="P920" s="214"/>
      <c r="Q920" s="215"/>
      <c r="R920" s="211"/>
      <c r="S920" s="211"/>
    </row>
    <row r="921" spans="1:19" s="230" customFormat="1">
      <c r="A921" s="210"/>
      <c r="B921" s="210"/>
      <c r="C921" s="211"/>
      <c r="D921" s="229"/>
      <c r="E921" s="210"/>
      <c r="G921" s="211"/>
      <c r="H921" s="231"/>
      <c r="I921" s="213"/>
      <c r="K921" s="211"/>
      <c r="L921" s="231"/>
      <c r="M921" s="231"/>
      <c r="N921" s="213"/>
      <c r="O921" s="213"/>
      <c r="P921" s="214"/>
      <c r="Q921" s="215"/>
      <c r="R921" s="211"/>
      <c r="S921" s="211"/>
    </row>
    <row r="922" spans="1:19" s="230" customFormat="1">
      <c r="A922" s="210"/>
      <c r="B922" s="210"/>
      <c r="C922" s="211"/>
      <c r="D922" s="229"/>
      <c r="E922" s="210"/>
      <c r="G922" s="211"/>
      <c r="H922" s="231"/>
      <c r="I922" s="213"/>
      <c r="K922" s="211"/>
      <c r="L922" s="231"/>
      <c r="M922" s="231"/>
      <c r="N922" s="213"/>
      <c r="O922" s="213"/>
      <c r="P922" s="214"/>
      <c r="Q922" s="215"/>
      <c r="R922" s="211"/>
      <c r="S922" s="211"/>
    </row>
    <row r="923" spans="1:19" s="230" customFormat="1">
      <c r="A923" s="210"/>
      <c r="B923" s="210"/>
      <c r="C923" s="211"/>
      <c r="D923" s="229"/>
      <c r="E923" s="210"/>
      <c r="G923" s="211"/>
      <c r="H923" s="231"/>
      <c r="I923" s="213"/>
      <c r="K923" s="211"/>
      <c r="L923" s="231"/>
      <c r="M923" s="231"/>
      <c r="N923" s="213"/>
      <c r="O923" s="213"/>
      <c r="P923" s="214"/>
      <c r="Q923" s="215"/>
      <c r="R923" s="211"/>
      <c r="S923" s="211"/>
    </row>
    <row r="924" spans="1:19" s="230" customFormat="1">
      <c r="A924" s="210"/>
      <c r="B924" s="210"/>
      <c r="C924" s="211"/>
      <c r="D924" s="229"/>
      <c r="E924" s="210"/>
      <c r="G924" s="211"/>
      <c r="H924" s="231"/>
      <c r="I924" s="213"/>
      <c r="K924" s="211"/>
      <c r="L924" s="231"/>
      <c r="M924" s="231"/>
      <c r="N924" s="213"/>
      <c r="O924" s="213"/>
      <c r="P924" s="214"/>
      <c r="Q924" s="215"/>
      <c r="R924" s="211"/>
      <c r="S924" s="211"/>
    </row>
    <row r="925" spans="1:19" s="230" customFormat="1">
      <c r="A925" s="210"/>
      <c r="B925" s="210"/>
      <c r="C925" s="211"/>
      <c r="D925" s="229"/>
      <c r="E925" s="210"/>
      <c r="G925" s="211"/>
      <c r="H925" s="231"/>
      <c r="I925" s="213"/>
      <c r="K925" s="211"/>
      <c r="L925" s="231"/>
      <c r="M925" s="231"/>
      <c r="N925" s="213"/>
      <c r="O925" s="213"/>
      <c r="P925" s="214"/>
      <c r="Q925" s="215"/>
      <c r="R925" s="211"/>
      <c r="S925" s="211"/>
    </row>
    <row r="926" spans="1:19" s="230" customFormat="1">
      <c r="A926" s="210"/>
      <c r="B926" s="210"/>
      <c r="C926" s="211"/>
      <c r="D926" s="229"/>
      <c r="E926" s="210"/>
      <c r="G926" s="211"/>
      <c r="H926" s="231"/>
      <c r="I926" s="213"/>
      <c r="K926" s="211"/>
      <c r="L926" s="231"/>
      <c r="M926" s="231"/>
      <c r="N926" s="213"/>
      <c r="O926" s="213"/>
      <c r="P926" s="214"/>
      <c r="Q926" s="215"/>
      <c r="R926" s="211"/>
      <c r="S926" s="211"/>
    </row>
    <row r="927" spans="1:19" s="230" customFormat="1">
      <c r="A927" s="210"/>
      <c r="B927" s="210"/>
      <c r="C927" s="211"/>
      <c r="D927" s="229"/>
      <c r="E927" s="210"/>
      <c r="G927" s="211"/>
      <c r="H927" s="231"/>
      <c r="I927" s="213"/>
      <c r="K927" s="211"/>
      <c r="L927" s="231"/>
      <c r="M927" s="231"/>
      <c r="N927" s="213"/>
      <c r="O927" s="213"/>
      <c r="P927" s="214"/>
      <c r="Q927" s="215"/>
      <c r="R927" s="211"/>
      <c r="S927" s="211"/>
    </row>
    <row r="928" spans="1:19" s="230" customFormat="1">
      <c r="A928" s="210"/>
      <c r="B928" s="210"/>
      <c r="C928" s="211"/>
      <c r="D928" s="229"/>
      <c r="E928" s="210"/>
      <c r="G928" s="211"/>
      <c r="H928" s="231"/>
      <c r="I928" s="213"/>
      <c r="K928" s="211"/>
      <c r="L928" s="231"/>
      <c r="M928" s="231"/>
      <c r="N928" s="213"/>
      <c r="O928" s="213"/>
      <c r="P928" s="214"/>
      <c r="Q928" s="215"/>
      <c r="R928" s="211"/>
      <c r="S928" s="211"/>
    </row>
    <row r="929" spans="1:19" s="230" customFormat="1">
      <c r="A929" s="210"/>
      <c r="B929" s="210"/>
      <c r="C929" s="211"/>
      <c r="D929" s="229"/>
      <c r="E929" s="210"/>
      <c r="G929" s="211"/>
      <c r="H929" s="231"/>
      <c r="I929" s="213"/>
      <c r="K929" s="211"/>
      <c r="L929" s="231"/>
      <c r="M929" s="231"/>
      <c r="N929" s="213"/>
      <c r="O929" s="213"/>
      <c r="P929" s="214"/>
      <c r="Q929" s="215"/>
      <c r="R929" s="211"/>
      <c r="S929" s="211"/>
    </row>
    <row r="930" spans="1:19" s="230" customFormat="1">
      <c r="A930" s="210"/>
      <c r="B930" s="210"/>
      <c r="C930" s="211"/>
      <c r="D930" s="229"/>
      <c r="E930" s="210"/>
      <c r="G930" s="211"/>
      <c r="H930" s="231"/>
      <c r="I930" s="213"/>
      <c r="K930" s="211"/>
      <c r="L930" s="231"/>
      <c r="M930" s="231"/>
      <c r="N930" s="213"/>
      <c r="O930" s="213"/>
      <c r="P930" s="214"/>
      <c r="Q930" s="215"/>
      <c r="R930" s="211"/>
      <c r="S930" s="211"/>
    </row>
    <row r="931" spans="1:19" s="230" customFormat="1">
      <c r="A931" s="210"/>
      <c r="B931" s="210"/>
      <c r="C931" s="211"/>
      <c r="D931" s="229"/>
      <c r="E931" s="210"/>
      <c r="G931" s="211"/>
      <c r="H931" s="231"/>
      <c r="I931" s="213"/>
      <c r="K931" s="211"/>
      <c r="L931" s="231"/>
      <c r="M931" s="231"/>
      <c r="N931" s="213"/>
      <c r="O931" s="213"/>
      <c r="P931" s="214"/>
      <c r="Q931" s="215"/>
      <c r="R931" s="211"/>
      <c r="S931" s="211"/>
    </row>
    <row r="932" spans="1:19" s="230" customFormat="1">
      <c r="A932" s="210"/>
      <c r="B932" s="210"/>
      <c r="C932" s="211"/>
      <c r="D932" s="229"/>
      <c r="E932" s="210"/>
      <c r="G932" s="211"/>
      <c r="H932" s="231"/>
      <c r="I932" s="213"/>
      <c r="K932" s="211"/>
      <c r="L932" s="231"/>
      <c r="M932" s="231"/>
      <c r="N932" s="213"/>
      <c r="O932" s="213"/>
      <c r="P932" s="214"/>
      <c r="Q932" s="215"/>
      <c r="R932" s="211"/>
      <c r="S932" s="211"/>
    </row>
    <row r="933" spans="1:19" s="230" customFormat="1">
      <c r="A933" s="210"/>
      <c r="B933" s="210"/>
      <c r="C933" s="211"/>
      <c r="D933" s="229"/>
      <c r="E933" s="210"/>
      <c r="G933" s="211"/>
      <c r="H933" s="231"/>
      <c r="I933" s="213"/>
      <c r="K933" s="211"/>
      <c r="L933" s="231"/>
      <c r="M933" s="231"/>
      <c r="N933" s="213"/>
      <c r="O933" s="213"/>
      <c r="P933" s="214"/>
      <c r="Q933" s="215"/>
      <c r="R933" s="211"/>
      <c r="S933" s="211"/>
    </row>
    <row r="934" spans="1:19" s="230" customFormat="1">
      <c r="A934" s="210"/>
      <c r="B934" s="210"/>
      <c r="C934" s="211"/>
      <c r="D934" s="229"/>
      <c r="E934" s="210"/>
      <c r="G934" s="211"/>
      <c r="H934" s="231"/>
      <c r="I934" s="213"/>
      <c r="K934" s="211"/>
      <c r="L934" s="231"/>
      <c r="M934" s="231"/>
      <c r="N934" s="213"/>
      <c r="O934" s="213"/>
      <c r="P934" s="214"/>
      <c r="Q934" s="215"/>
      <c r="R934" s="211"/>
      <c r="S934" s="211"/>
    </row>
    <row r="935" spans="1:19" s="230" customFormat="1">
      <c r="A935" s="210"/>
      <c r="B935" s="210"/>
      <c r="C935" s="211"/>
      <c r="D935" s="229"/>
      <c r="E935" s="210"/>
      <c r="G935" s="211"/>
      <c r="H935" s="231"/>
      <c r="I935" s="213"/>
      <c r="K935" s="211"/>
      <c r="L935" s="231"/>
      <c r="M935" s="231"/>
      <c r="N935" s="213"/>
      <c r="O935" s="213"/>
      <c r="P935" s="214"/>
      <c r="Q935" s="215"/>
      <c r="R935" s="211"/>
      <c r="S935" s="211"/>
    </row>
    <row r="936" spans="1:19" s="230" customFormat="1">
      <c r="A936" s="210"/>
      <c r="B936" s="210"/>
      <c r="C936" s="211"/>
      <c r="D936" s="229"/>
      <c r="E936" s="210"/>
      <c r="G936" s="211"/>
      <c r="H936" s="231"/>
      <c r="I936" s="213"/>
      <c r="K936" s="211"/>
      <c r="L936" s="231"/>
      <c r="M936" s="231"/>
      <c r="N936" s="213"/>
      <c r="O936" s="213"/>
      <c r="P936" s="214"/>
      <c r="Q936" s="215"/>
      <c r="R936" s="211"/>
      <c r="S936" s="211"/>
    </row>
    <row r="937" spans="1:19" s="230" customFormat="1">
      <c r="A937" s="210"/>
      <c r="B937" s="210"/>
      <c r="C937" s="211"/>
      <c r="D937" s="229"/>
      <c r="E937" s="210"/>
      <c r="G937" s="211"/>
      <c r="H937" s="231"/>
      <c r="I937" s="213"/>
      <c r="K937" s="211"/>
      <c r="L937" s="231"/>
      <c r="M937" s="231"/>
      <c r="N937" s="213"/>
      <c r="O937" s="213"/>
      <c r="P937" s="214"/>
      <c r="Q937" s="215"/>
      <c r="R937" s="211"/>
      <c r="S937" s="211"/>
    </row>
    <row r="938" spans="1:19" s="230" customFormat="1">
      <c r="A938" s="210"/>
      <c r="B938" s="210"/>
      <c r="C938" s="211"/>
      <c r="D938" s="229"/>
      <c r="E938" s="210"/>
      <c r="G938" s="211"/>
      <c r="H938" s="231"/>
      <c r="I938" s="213"/>
      <c r="K938" s="211"/>
      <c r="L938" s="231"/>
      <c r="M938" s="231"/>
      <c r="N938" s="213"/>
      <c r="O938" s="213"/>
      <c r="P938" s="214"/>
      <c r="Q938" s="215"/>
      <c r="R938" s="211"/>
      <c r="S938" s="211"/>
    </row>
    <row r="939" spans="1:19" s="230" customFormat="1">
      <c r="A939" s="210"/>
      <c r="B939" s="210"/>
      <c r="C939" s="211"/>
      <c r="D939" s="229"/>
      <c r="E939" s="210"/>
      <c r="G939" s="211"/>
      <c r="H939" s="231"/>
      <c r="I939" s="213"/>
      <c r="K939" s="211"/>
      <c r="L939" s="231"/>
      <c r="M939" s="231"/>
      <c r="N939" s="213"/>
      <c r="O939" s="213"/>
      <c r="P939" s="214"/>
      <c r="Q939" s="215"/>
      <c r="R939" s="211"/>
      <c r="S939" s="211"/>
    </row>
    <row r="940" spans="1:19" s="230" customFormat="1">
      <c r="A940" s="210"/>
      <c r="B940" s="210"/>
      <c r="C940" s="211"/>
      <c r="D940" s="229"/>
      <c r="E940" s="210"/>
      <c r="G940" s="211"/>
      <c r="H940" s="231"/>
      <c r="I940" s="213"/>
      <c r="K940" s="211"/>
      <c r="L940" s="231"/>
      <c r="M940" s="231"/>
      <c r="N940" s="213"/>
      <c r="O940" s="213"/>
      <c r="P940" s="214"/>
      <c r="Q940" s="215"/>
      <c r="R940" s="211"/>
      <c r="S940" s="211"/>
    </row>
    <row r="941" spans="1:19" s="230" customFormat="1">
      <c r="A941" s="210"/>
      <c r="B941" s="210"/>
      <c r="C941" s="211"/>
      <c r="D941" s="229"/>
      <c r="E941" s="210"/>
      <c r="G941" s="211"/>
      <c r="H941" s="231"/>
      <c r="I941" s="213"/>
      <c r="K941" s="211"/>
      <c r="L941" s="231"/>
      <c r="M941" s="231"/>
      <c r="N941" s="213"/>
      <c r="O941" s="213"/>
      <c r="P941" s="214"/>
      <c r="Q941" s="215"/>
      <c r="R941" s="211"/>
      <c r="S941" s="211"/>
    </row>
    <row r="942" spans="1:19" s="230" customFormat="1">
      <c r="A942" s="210"/>
      <c r="B942" s="210"/>
      <c r="C942" s="211"/>
      <c r="D942" s="229"/>
      <c r="E942" s="210"/>
      <c r="G942" s="211"/>
      <c r="H942" s="231"/>
      <c r="I942" s="213"/>
      <c r="K942" s="211"/>
      <c r="L942" s="231"/>
      <c r="M942" s="231"/>
      <c r="N942" s="213"/>
      <c r="O942" s="213"/>
      <c r="P942" s="214"/>
      <c r="Q942" s="215"/>
      <c r="R942" s="211"/>
      <c r="S942" s="211"/>
    </row>
    <row r="943" spans="1:19" s="230" customFormat="1">
      <c r="A943" s="210"/>
      <c r="B943" s="210"/>
      <c r="C943" s="211"/>
      <c r="D943" s="229"/>
      <c r="E943" s="210"/>
      <c r="G943" s="211"/>
      <c r="H943" s="231"/>
      <c r="I943" s="213"/>
      <c r="K943" s="211"/>
      <c r="L943" s="231"/>
      <c r="M943" s="231"/>
      <c r="N943" s="213"/>
      <c r="O943" s="213"/>
      <c r="P943" s="214"/>
      <c r="Q943" s="215"/>
      <c r="R943" s="211"/>
      <c r="S943" s="211"/>
    </row>
    <row r="944" spans="1:19" s="230" customFormat="1">
      <c r="A944" s="210"/>
      <c r="B944" s="210"/>
      <c r="C944" s="211"/>
      <c r="D944" s="229"/>
      <c r="E944" s="210"/>
      <c r="G944" s="211"/>
      <c r="H944" s="231"/>
      <c r="I944" s="213"/>
      <c r="K944" s="211"/>
      <c r="L944" s="231"/>
      <c r="M944" s="231"/>
      <c r="N944" s="213"/>
      <c r="O944" s="213"/>
      <c r="P944" s="214"/>
      <c r="Q944" s="215"/>
      <c r="R944" s="211"/>
      <c r="S944" s="211"/>
    </row>
    <row r="945" spans="1:19" s="230" customFormat="1">
      <c r="A945" s="210"/>
      <c r="B945" s="210"/>
      <c r="C945" s="211"/>
      <c r="D945" s="229"/>
      <c r="E945" s="210"/>
      <c r="G945" s="211"/>
      <c r="H945" s="231"/>
      <c r="I945" s="213"/>
      <c r="K945" s="211"/>
      <c r="L945" s="231"/>
      <c r="M945" s="231"/>
      <c r="N945" s="213"/>
      <c r="O945" s="213"/>
      <c r="P945" s="214"/>
      <c r="Q945" s="215"/>
      <c r="R945" s="211"/>
      <c r="S945" s="211"/>
    </row>
    <row r="946" spans="1:19" s="230" customFormat="1">
      <c r="A946" s="210"/>
      <c r="B946" s="210"/>
      <c r="C946" s="211"/>
      <c r="D946" s="229"/>
      <c r="E946" s="210"/>
      <c r="G946" s="211"/>
      <c r="H946" s="231"/>
      <c r="I946" s="213"/>
      <c r="K946" s="211"/>
      <c r="L946" s="231"/>
      <c r="M946" s="231"/>
      <c r="N946" s="213"/>
      <c r="O946" s="213"/>
      <c r="P946" s="214"/>
      <c r="Q946" s="215"/>
      <c r="R946" s="211"/>
      <c r="S946" s="211"/>
    </row>
    <row r="947" spans="1:19" s="230" customFormat="1">
      <c r="A947" s="210"/>
      <c r="B947" s="210"/>
      <c r="C947" s="211"/>
      <c r="D947" s="229"/>
      <c r="E947" s="210"/>
      <c r="G947" s="211"/>
      <c r="H947" s="231"/>
      <c r="I947" s="213"/>
      <c r="K947" s="211"/>
      <c r="L947" s="231"/>
      <c r="M947" s="231"/>
      <c r="N947" s="213"/>
      <c r="O947" s="213"/>
      <c r="P947" s="214"/>
      <c r="Q947" s="215"/>
      <c r="R947" s="211"/>
      <c r="S947" s="211"/>
    </row>
    <row r="948" spans="1:19" s="230" customFormat="1">
      <c r="A948" s="210"/>
      <c r="B948" s="210"/>
      <c r="C948" s="211"/>
      <c r="D948" s="229"/>
      <c r="E948" s="210"/>
      <c r="G948" s="211"/>
      <c r="H948" s="231"/>
      <c r="I948" s="213"/>
      <c r="K948" s="211"/>
      <c r="L948" s="231"/>
      <c r="M948" s="231"/>
      <c r="N948" s="213"/>
      <c r="O948" s="213"/>
      <c r="P948" s="214"/>
      <c r="Q948" s="215"/>
      <c r="R948" s="211"/>
      <c r="S948" s="211"/>
    </row>
    <row r="949" spans="1:19" s="230" customFormat="1">
      <c r="A949" s="210"/>
      <c r="B949" s="210"/>
      <c r="C949" s="211"/>
      <c r="D949" s="229"/>
      <c r="E949" s="210"/>
      <c r="G949" s="211"/>
      <c r="H949" s="231"/>
      <c r="I949" s="213"/>
      <c r="K949" s="211"/>
      <c r="L949" s="231"/>
      <c r="M949" s="231"/>
      <c r="N949" s="213"/>
      <c r="O949" s="213"/>
      <c r="P949" s="214"/>
      <c r="Q949" s="215"/>
      <c r="R949" s="211"/>
      <c r="S949" s="211"/>
    </row>
    <row r="950" spans="1:19" s="230" customFormat="1">
      <c r="A950" s="210"/>
      <c r="B950" s="210"/>
      <c r="C950" s="211"/>
      <c r="D950" s="229"/>
      <c r="E950" s="210"/>
      <c r="G950" s="211"/>
      <c r="H950" s="231"/>
      <c r="I950" s="213"/>
      <c r="K950" s="211"/>
      <c r="L950" s="231"/>
      <c r="M950" s="231"/>
      <c r="N950" s="213"/>
      <c r="O950" s="213"/>
      <c r="P950" s="214"/>
      <c r="Q950" s="215"/>
      <c r="R950" s="211"/>
      <c r="S950" s="211"/>
    </row>
    <row r="951" spans="1:19" s="230" customFormat="1">
      <c r="A951" s="210"/>
      <c r="B951" s="210"/>
      <c r="C951" s="211"/>
      <c r="D951" s="229"/>
      <c r="E951" s="210"/>
      <c r="G951" s="211"/>
      <c r="H951" s="231"/>
      <c r="I951" s="213"/>
      <c r="K951" s="211"/>
      <c r="L951" s="231"/>
      <c r="M951" s="231"/>
      <c r="N951" s="213"/>
      <c r="O951" s="213"/>
      <c r="P951" s="214"/>
      <c r="Q951" s="215"/>
      <c r="R951" s="211"/>
      <c r="S951" s="211"/>
    </row>
    <row r="952" spans="1:19" s="230" customFormat="1">
      <c r="A952" s="210"/>
      <c r="B952" s="210"/>
      <c r="C952" s="211"/>
      <c r="D952" s="229"/>
      <c r="E952" s="210"/>
      <c r="G952" s="211"/>
      <c r="H952" s="231"/>
      <c r="I952" s="213"/>
      <c r="K952" s="211"/>
      <c r="L952" s="231"/>
      <c r="M952" s="231"/>
      <c r="N952" s="213"/>
      <c r="O952" s="213"/>
      <c r="P952" s="214"/>
      <c r="Q952" s="215"/>
      <c r="R952" s="211"/>
      <c r="S952" s="211"/>
    </row>
    <row r="953" spans="1:19" s="230" customFormat="1">
      <c r="A953" s="210"/>
      <c r="B953" s="210"/>
      <c r="C953" s="211"/>
      <c r="D953" s="229"/>
      <c r="E953" s="210"/>
      <c r="G953" s="211"/>
      <c r="H953" s="231"/>
      <c r="I953" s="213"/>
      <c r="K953" s="211"/>
      <c r="L953" s="231"/>
      <c r="M953" s="231"/>
      <c r="N953" s="213"/>
      <c r="O953" s="213"/>
      <c r="P953" s="214"/>
      <c r="Q953" s="215"/>
      <c r="R953" s="211"/>
      <c r="S953" s="211"/>
    </row>
    <row r="954" spans="1:19" s="230" customFormat="1">
      <c r="A954" s="210"/>
      <c r="B954" s="210"/>
      <c r="C954" s="211"/>
      <c r="D954" s="229"/>
      <c r="E954" s="210"/>
      <c r="G954" s="211"/>
      <c r="H954" s="231"/>
      <c r="I954" s="213"/>
      <c r="K954" s="211"/>
      <c r="L954" s="231"/>
      <c r="M954" s="231"/>
      <c r="N954" s="213"/>
      <c r="O954" s="213"/>
      <c r="P954" s="214"/>
      <c r="Q954" s="215"/>
      <c r="R954" s="211"/>
      <c r="S954" s="211"/>
    </row>
    <row r="955" spans="1:19" s="230" customFormat="1">
      <c r="A955" s="210"/>
      <c r="B955" s="210"/>
      <c r="C955" s="211"/>
      <c r="D955" s="229"/>
      <c r="E955" s="210"/>
      <c r="G955" s="211"/>
      <c r="H955" s="231"/>
      <c r="I955" s="213"/>
      <c r="K955" s="211"/>
      <c r="L955" s="231"/>
      <c r="M955" s="231"/>
      <c r="N955" s="213"/>
      <c r="O955" s="213"/>
      <c r="P955" s="214"/>
      <c r="Q955" s="215"/>
      <c r="R955" s="211"/>
      <c r="S955" s="211"/>
    </row>
    <row r="956" spans="1:19" s="230" customFormat="1">
      <c r="A956" s="210"/>
      <c r="B956" s="210"/>
      <c r="C956" s="211"/>
      <c r="D956" s="229"/>
      <c r="E956" s="210"/>
      <c r="G956" s="211"/>
      <c r="H956" s="231"/>
      <c r="I956" s="213"/>
      <c r="K956" s="211"/>
      <c r="L956" s="231"/>
      <c r="M956" s="231"/>
      <c r="N956" s="213"/>
      <c r="O956" s="213"/>
      <c r="P956" s="214"/>
      <c r="Q956" s="215"/>
      <c r="R956" s="211"/>
      <c r="S956" s="211"/>
    </row>
    <row r="957" spans="1:19" s="230" customFormat="1">
      <c r="A957" s="210"/>
      <c r="B957" s="210"/>
      <c r="C957" s="211"/>
      <c r="D957" s="229"/>
      <c r="E957" s="210"/>
      <c r="G957" s="211"/>
      <c r="H957" s="231"/>
      <c r="I957" s="213"/>
      <c r="K957" s="211"/>
      <c r="L957" s="231"/>
      <c r="M957" s="231"/>
      <c r="N957" s="213"/>
      <c r="O957" s="213"/>
      <c r="P957" s="214"/>
      <c r="Q957" s="215"/>
      <c r="R957" s="211"/>
      <c r="S957" s="211"/>
    </row>
    <row r="958" spans="1:19" s="230" customFormat="1">
      <c r="A958" s="210"/>
      <c r="B958" s="210"/>
      <c r="C958" s="211"/>
      <c r="D958" s="229"/>
      <c r="E958" s="210"/>
      <c r="G958" s="211"/>
      <c r="H958" s="231"/>
      <c r="I958" s="213"/>
      <c r="K958" s="211"/>
      <c r="L958" s="231"/>
      <c r="M958" s="231"/>
      <c r="N958" s="213"/>
      <c r="O958" s="213"/>
      <c r="P958" s="214"/>
      <c r="Q958" s="215"/>
      <c r="R958" s="211"/>
      <c r="S958" s="211"/>
    </row>
    <row r="959" spans="1:19" s="230" customFormat="1">
      <c r="A959" s="210"/>
      <c r="B959" s="210"/>
      <c r="C959" s="211"/>
      <c r="D959" s="229"/>
      <c r="E959" s="210"/>
      <c r="G959" s="211"/>
      <c r="H959" s="231"/>
      <c r="I959" s="213"/>
      <c r="K959" s="211"/>
      <c r="L959" s="231"/>
      <c r="M959" s="231"/>
      <c r="N959" s="213"/>
      <c r="O959" s="213"/>
      <c r="P959" s="214"/>
      <c r="Q959" s="215"/>
      <c r="R959" s="211"/>
      <c r="S959" s="211"/>
    </row>
    <row r="960" spans="1:19" s="230" customFormat="1">
      <c r="A960" s="210"/>
      <c r="B960" s="210"/>
      <c r="C960" s="211"/>
      <c r="D960" s="229"/>
      <c r="E960" s="210"/>
      <c r="G960" s="211"/>
      <c r="H960" s="231"/>
      <c r="I960" s="213"/>
      <c r="K960" s="211"/>
      <c r="L960" s="231"/>
      <c r="M960" s="231"/>
      <c r="N960" s="213"/>
      <c r="O960" s="213"/>
      <c r="P960" s="214"/>
      <c r="Q960" s="215"/>
      <c r="R960" s="211"/>
      <c r="S960" s="211"/>
    </row>
    <row r="961" spans="1:19" s="230" customFormat="1">
      <c r="A961" s="210"/>
      <c r="B961" s="210"/>
      <c r="C961" s="211"/>
      <c r="D961" s="229"/>
      <c r="E961" s="210"/>
      <c r="G961" s="211"/>
      <c r="H961" s="231"/>
      <c r="I961" s="213"/>
      <c r="K961" s="211"/>
      <c r="L961" s="231"/>
      <c r="M961" s="231"/>
      <c r="N961" s="213"/>
      <c r="O961" s="213"/>
      <c r="P961" s="214"/>
      <c r="Q961" s="215"/>
      <c r="R961" s="211"/>
      <c r="S961" s="211"/>
    </row>
    <row r="962" spans="1:19" s="230" customFormat="1">
      <c r="A962" s="210"/>
      <c r="B962" s="210"/>
      <c r="C962" s="211"/>
      <c r="D962" s="229"/>
      <c r="E962" s="210"/>
      <c r="G962" s="211"/>
      <c r="H962" s="231"/>
      <c r="I962" s="213"/>
      <c r="K962" s="211"/>
      <c r="L962" s="231"/>
      <c r="M962" s="231"/>
      <c r="N962" s="213"/>
      <c r="O962" s="213"/>
      <c r="P962" s="214"/>
      <c r="Q962" s="215"/>
      <c r="R962" s="211"/>
      <c r="S962" s="211"/>
    </row>
    <row r="963" spans="1:19" s="230" customFormat="1">
      <c r="A963" s="210"/>
      <c r="B963" s="210"/>
      <c r="C963" s="211"/>
      <c r="D963" s="229"/>
      <c r="E963" s="210"/>
      <c r="G963" s="211"/>
      <c r="H963" s="231"/>
      <c r="I963" s="213"/>
      <c r="K963" s="211"/>
      <c r="L963" s="231"/>
      <c r="M963" s="231"/>
      <c r="N963" s="213"/>
      <c r="O963" s="213"/>
      <c r="P963" s="214"/>
      <c r="Q963" s="215"/>
      <c r="R963" s="211"/>
      <c r="S963" s="211"/>
    </row>
    <row r="964" spans="1:19" s="230" customFormat="1">
      <c r="A964" s="210"/>
      <c r="B964" s="210"/>
      <c r="C964" s="211"/>
      <c r="D964" s="229"/>
      <c r="E964" s="210"/>
      <c r="G964" s="211"/>
      <c r="H964" s="231"/>
      <c r="I964" s="213"/>
      <c r="K964" s="211"/>
      <c r="L964" s="231"/>
      <c r="M964" s="231"/>
      <c r="N964" s="213"/>
      <c r="O964" s="213"/>
      <c r="P964" s="214"/>
      <c r="Q964" s="215"/>
      <c r="R964" s="211"/>
      <c r="S964" s="211"/>
    </row>
    <row r="965" spans="1:19" s="230" customFormat="1">
      <c r="A965" s="210"/>
      <c r="B965" s="210"/>
      <c r="C965" s="211"/>
      <c r="D965" s="229"/>
      <c r="E965" s="210"/>
      <c r="G965" s="211"/>
      <c r="H965" s="231"/>
      <c r="I965" s="213"/>
      <c r="K965" s="211"/>
      <c r="L965" s="231"/>
      <c r="M965" s="231"/>
      <c r="N965" s="213"/>
      <c r="O965" s="213"/>
      <c r="P965" s="214"/>
      <c r="Q965" s="215"/>
      <c r="R965" s="211"/>
      <c r="S965" s="211"/>
    </row>
    <row r="966" spans="1:19" s="230" customFormat="1">
      <c r="A966" s="210"/>
      <c r="B966" s="210"/>
      <c r="C966" s="211"/>
      <c r="D966" s="229"/>
      <c r="E966" s="210"/>
      <c r="G966" s="211"/>
      <c r="H966" s="231"/>
      <c r="I966" s="213"/>
      <c r="K966" s="211"/>
      <c r="L966" s="231"/>
      <c r="M966" s="231"/>
      <c r="N966" s="213"/>
      <c r="O966" s="213"/>
      <c r="P966" s="214"/>
      <c r="Q966" s="215"/>
      <c r="R966" s="211"/>
      <c r="S966" s="211"/>
    </row>
    <row r="967" spans="1:19" s="230" customFormat="1">
      <c r="A967" s="210"/>
      <c r="B967" s="210"/>
      <c r="C967" s="211"/>
      <c r="D967" s="229"/>
      <c r="E967" s="210"/>
      <c r="G967" s="211"/>
      <c r="H967" s="231"/>
      <c r="I967" s="213"/>
      <c r="K967" s="211"/>
      <c r="L967" s="231"/>
      <c r="M967" s="231"/>
      <c r="N967" s="213"/>
      <c r="O967" s="213"/>
      <c r="P967" s="214"/>
      <c r="Q967" s="215"/>
      <c r="R967" s="211"/>
      <c r="S967" s="211"/>
    </row>
    <row r="968" spans="1:19" s="230" customFormat="1">
      <c r="A968" s="210"/>
      <c r="B968" s="210"/>
      <c r="C968" s="211"/>
      <c r="D968" s="229"/>
      <c r="E968" s="210"/>
      <c r="G968" s="211"/>
      <c r="H968" s="231"/>
      <c r="I968" s="213"/>
      <c r="K968" s="211"/>
      <c r="L968" s="231"/>
      <c r="M968" s="231"/>
      <c r="N968" s="213"/>
      <c r="O968" s="213"/>
      <c r="P968" s="214"/>
      <c r="Q968" s="215"/>
      <c r="R968" s="211"/>
      <c r="S968" s="211"/>
    </row>
    <row r="969" spans="1:19" s="230" customFormat="1">
      <c r="A969" s="210"/>
      <c r="B969" s="210"/>
      <c r="C969" s="211"/>
      <c r="D969" s="229"/>
      <c r="E969" s="210"/>
      <c r="G969" s="211"/>
      <c r="H969" s="231"/>
      <c r="I969" s="213"/>
      <c r="K969" s="211"/>
      <c r="L969" s="231"/>
      <c r="M969" s="231"/>
      <c r="N969" s="213"/>
      <c r="O969" s="213"/>
      <c r="P969" s="214"/>
      <c r="Q969" s="215"/>
      <c r="R969" s="211"/>
      <c r="S969" s="211"/>
    </row>
    <row r="970" spans="1:19" s="230" customFormat="1">
      <c r="A970" s="210"/>
      <c r="B970" s="210"/>
      <c r="C970" s="211"/>
      <c r="D970" s="229"/>
      <c r="E970" s="210"/>
      <c r="G970" s="211"/>
      <c r="H970" s="231"/>
      <c r="I970" s="213"/>
      <c r="K970" s="211"/>
      <c r="L970" s="231"/>
      <c r="M970" s="231"/>
      <c r="N970" s="213"/>
      <c r="O970" s="213"/>
      <c r="P970" s="214"/>
      <c r="Q970" s="215"/>
      <c r="R970" s="211"/>
      <c r="S970" s="211"/>
    </row>
    <row r="971" spans="1:19" s="230" customFormat="1">
      <c r="A971" s="210"/>
      <c r="B971" s="210"/>
      <c r="C971" s="211"/>
      <c r="D971" s="229"/>
      <c r="E971" s="210"/>
      <c r="G971" s="211"/>
      <c r="H971" s="231"/>
      <c r="I971" s="213"/>
      <c r="K971" s="211"/>
      <c r="L971" s="231"/>
      <c r="M971" s="231"/>
      <c r="N971" s="213"/>
      <c r="O971" s="213"/>
      <c r="P971" s="214"/>
      <c r="Q971" s="215"/>
      <c r="R971" s="211"/>
      <c r="S971" s="211"/>
    </row>
    <row r="972" spans="1:19" s="230" customFormat="1">
      <c r="A972" s="210"/>
      <c r="B972" s="210"/>
      <c r="C972" s="211"/>
      <c r="D972" s="229"/>
      <c r="E972" s="210"/>
      <c r="G972" s="211"/>
      <c r="H972" s="231"/>
      <c r="I972" s="213"/>
      <c r="K972" s="211"/>
      <c r="L972" s="231"/>
      <c r="M972" s="231"/>
      <c r="N972" s="213"/>
      <c r="O972" s="213"/>
      <c r="P972" s="214"/>
      <c r="Q972" s="215"/>
      <c r="R972" s="211"/>
      <c r="S972" s="211"/>
    </row>
    <row r="973" spans="1:19" s="230" customFormat="1">
      <c r="A973" s="210"/>
      <c r="B973" s="210"/>
      <c r="C973" s="211"/>
      <c r="D973" s="229"/>
      <c r="E973" s="210"/>
      <c r="G973" s="211"/>
      <c r="H973" s="231"/>
      <c r="I973" s="213"/>
      <c r="K973" s="211"/>
      <c r="L973" s="231"/>
      <c r="M973" s="231"/>
      <c r="N973" s="213"/>
      <c r="O973" s="213"/>
      <c r="P973" s="214"/>
      <c r="Q973" s="215"/>
      <c r="R973" s="211"/>
      <c r="S973" s="211"/>
    </row>
    <row r="974" spans="1:19" s="230" customFormat="1">
      <c r="A974" s="210"/>
      <c r="B974" s="210"/>
      <c r="C974" s="211"/>
      <c r="D974" s="229"/>
      <c r="E974" s="210"/>
      <c r="G974" s="211"/>
      <c r="H974" s="231"/>
      <c r="I974" s="213"/>
      <c r="K974" s="211"/>
      <c r="L974" s="231"/>
      <c r="M974" s="231"/>
      <c r="N974" s="213"/>
      <c r="O974" s="213"/>
      <c r="P974" s="214"/>
      <c r="Q974" s="215"/>
      <c r="R974" s="211"/>
      <c r="S974" s="211"/>
    </row>
    <row r="975" spans="1:19" s="230" customFormat="1">
      <c r="A975" s="210"/>
      <c r="B975" s="210"/>
      <c r="C975" s="211"/>
      <c r="D975" s="229"/>
      <c r="E975" s="210"/>
      <c r="G975" s="211"/>
      <c r="H975" s="231"/>
      <c r="I975" s="213"/>
      <c r="K975" s="211"/>
      <c r="L975" s="231"/>
      <c r="M975" s="231"/>
      <c r="N975" s="213"/>
      <c r="O975" s="213"/>
      <c r="P975" s="214"/>
      <c r="Q975" s="215"/>
      <c r="R975" s="211"/>
      <c r="S975" s="211"/>
    </row>
    <row r="976" spans="1:19" s="230" customFormat="1">
      <c r="A976" s="210"/>
      <c r="B976" s="210"/>
      <c r="C976" s="211"/>
      <c r="D976" s="229"/>
      <c r="E976" s="210"/>
      <c r="G976" s="211"/>
      <c r="H976" s="231"/>
      <c r="I976" s="213"/>
      <c r="K976" s="211"/>
      <c r="L976" s="231"/>
      <c r="M976" s="231"/>
      <c r="N976" s="213"/>
      <c r="O976" s="213"/>
      <c r="P976" s="214"/>
      <c r="Q976" s="215"/>
      <c r="R976" s="211"/>
      <c r="S976" s="211"/>
    </row>
    <row r="977" spans="1:19" s="230" customFormat="1">
      <c r="A977" s="210"/>
      <c r="B977" s="210"/>
      <c r="C977" s="211"/>
      <c r="D977" s="229"/>
      <c r="E977" s="210"/>
      <c r="G977" s="211"/>
      <c r="H977" s="231"/>
      <c r="I977" s="213"/>
      <c r="K977" s="211"/>
      <c r="L977" s="231"/>
      <c r="M977" s="231"/>
      <c r="N977" s="213"/>
      <c r="O977" s="213"/>
      <c r="P977" s="214"/>
      <c r="Q977" s="215"/>
      <c r="R977" s="211"/>
      <c r="S977" s="211"/>
    </row>
    <row r="978" spans="1:19" s="230" customFormat="1">
      <c r="A978" s="210"/>
      <c r="B978" s="210"/>
      <c r="C978" s="211"/>
      <c r="D978" s="229"/>
      <c r="E978" s="210"/>
      <c r="G978" s="211"/>
      <c r="H978" s="231"/>
      <c r="I978" s="213"/>
      <c r="K978" s="211"/>
      <c r="L978" s="231"/>
      <c r="M978" s="231"/>
      <c r="N978" s="213"/>
      <c r="O978" s="213"/>
      <c r="P978" s="214"/>
      <c r="Q978" s="215"/>
      <c r="R978" s="211"/>
      <c r="S978" s="211"/>
    </row>
    <row r="979" spans="1:19" s="230" customFormat="1">
      <c r="A979" s="210"/>
      <c r="B979" s="210"/>
      <c r="C979" s="211"/>
      <c r="D979" s="229"/>
      <c r="E979" s="210"/>
      <c r="G979" s="211"/>
      <c r="H979" s="231"/>
      <c r="I979" s="213"/>
      <c r="K979" s="211"/>
      <c r="L979" s="231"/>
      <c r="M979" s="231"/>
      <c r="N979" s="213"/>
      <c r="O979" s="213"/>
      <c r="P979" s="214"/>
      <c r="Q979" s="215"/>
      <c r="R979" s="211"/>
      <c r="S979" s="211"/>
    </row>
    <row r="980" spans="1:19" s="230" customFormat="1">
      <c r="A980" s="210"/>
      <c r="B980" s="210"/>
      <c r="C980" s="211"/>
      <c r="D980" s="229"/>
      <c r="E980" s="210"/>
      <c r="G980" s="211"/>
      <c r="H980" s="231"/>
      <c r="I980" s="213"/>
      <c r="K980" s="211"/>
      <c r="L980" s="231"/>
      <c r="M980" s="231"/>
      <c r="N980" s="213"/>
      <c r="O980" s="213"/>
      <c r="P980" s="214"/>
      <c r="Q980" s="215"/>
      <c r="R980" s="211"/>
      <c r="S980" s="211"/>
    </row>
    <row r="981" spans="1:19" s="230" customFormat="1">
      <c r="A981" s="210"/>
      <c r="B981" s="210"/>
      <c r="C981" s="211"/>
      <c r="D981" s="229"/>
      <c r="E981" s="210"/>
      <c r="G981" s="211"/>
      <c r="H981" s="231"/>
      <c r="I981" s="213"/>
      <c r="K981" s="211"/>
      <c r="L981" s="231"/>
      <c r="M981" s="231"/>
      <c r="N981" s="213"/>
      <c r="O981" s="213"/>
      <c r="P981" s="214"/>
      <c r="Q981" s="215"/>
      <c r="R981" s="211"/>
      <c r="S981" s="211"/>
    </row>
    <row r="982" spans="1:19" s="230" customFormat="1">
      <c r="A982" s="210"/>
      <c r="B982" s="210"/>
      <c r="C982" s="211"/>
      <c r="D982" s="229"/>
      <c r="E982" s="210"/>
      <c r="G982" s="211"/>
      <c r="H982" s="231"/>
      <c r="I982" s="213"/>
      <c r="K982" s="211"/>
      <c r="L982" s="231"/>
      <c r="M982" s="231"/>
      <c r="N982" s="213"/>
      <c r="O982" s="213"/>
      <c r="P982" s="214"/>
      <c r="Q982" s="215"/>
      <c r="R982" s="211"/>
      <c r="S982" s="211"/>
    </row>
    <row r="983" spans="1:19" s="230" customFormat="1">
      <c r="A983" s="210"/>
      <c r="B983" s="210"/>
      <c r="C983" s="211"/>
      <c r="D983" s="229"/>
      <c r="E983" s="210"/>
      <c r="G983" s="211"/>
      <c r="H983" s="231"/>
      <c r="I983" s="213"/>
      <c r="K983" s="211"/>
      <c r="L983" s="231"/>
      <c r="M983" s="231"/>
      <c r="N983" s="213"/>
      <c r="O983" s="213"/>
      <c r="P983" s="214"/>
      <c r="Q983" s="215"/>
      <c r="R983" s="211"/>
      <c r="S983" s="211"/>
    </row>
    <row r="984" spans="1:19" s="230" customFormat="1">
      <c r="A984" s="210"/>
      <c r="B984" s="210"/>
      <c r="C984" s="211"/>
      <c r="D984" s="229"/>
      <c r="E984" s="210"/>
      <c r="G984" s="211"/>
      <c r="H984" s="231"/>
      <c r="I984" s="213"/>
      <c r="K984" s="211"/>
      <c r="L984" s="231"/>
      <c r="M984" s="231"/>
      <c r="N984" s="213"/>
      <c r="O984" s="213"/>
      <c r="P984" s="214"/>
      <c r="Q984" s="215"/>
      <c r="R984" s="211"/>
      <c r="S984" s="211"/>
    </row>
    <row r="985" spans="1:19" s="230" customFormat="1">
      <c r="A985" s="210"/>
      <c r="B985" s="210"/>
      <c r="C985" s="211"/>
      <c r="D985" s="229"/>
      <c r="E985" s="210"/>
      <c r="G985" s="211"/>
      <c r="H985" s="231"/>
      <c r="I985" s="213"/>
      <c r="K985" s="211"/>
      <c r="L985" s="231"/>
      <c r="M985" s="231"/>
      <c r="N985" s="213"/>
      <c r="O985" s="213"/>
      <c r="P985" s="214"/>
      <c r="Q985" s="215"/>
      <c r="R985" s="211"/>
      <c r="S985" s="211"/>
    </row>
    <row r="986" spans="1:19" s="230" customFormat="1">
      <c r="A986" s="210"/>
      <c r="B986" s="210"/>
      <c r="C986" s="211"/>
      <c r="D986" s="229"/>
      <c r="E986" s="210"/>
      <c r="G986" s="211"/>
      <c r="H986" s="231"/>
      <c r="I986" s="213"/>
      <c r="K986" s="211"/>
      <c r="L986" s="231"/>
      <c r="M986" s="231"/>
      <c r="N986" s="213"/>
      <c r="O986" s="213"/>
      <c r="P986" s="214"/>
      <c r="Q986" s="215"/>
      <c r="R986" s="211"/>
      <c r="S986" s="211"/>
    </row>
    <row r="987" spans="1:19" s="230" customFormat="1">
      <c r="A987" s="210"/>
      <c r="B987" s="210"/>
      <c r="C987" s="211"/>
      <c r="D987" s="229"/>
      <c r="E987" s="210"/>
      <c r="G987" s="211"/>
      <c r="H987" s="231"/>
      <c r="I987" s="213"/>
      <c r="K987" s="211"/>
      <c r="L987" s="231"/>
      <c r="M987" s="231"/>
      <c r="N987" s="213"/>
      <c r="O987" s="213"/>
      <c r="P987" s="214"/>
      <c r="Q987" s="215"/>
      <c r="R987" s="211"/>
      <c r="S987" s="211"/>
    </row>
    <row r="988" spans="1:19" s="230" customFormat="1">
      <c r="A988" s="210"/>
      <c r="B988" s="210"/>
      <c r="C988" s="211"/>
      <c r="D988" s="229"/>
      <c r="E988" s="210"/>
      <c r="G988" s="211"/>
      <c r="H988" s="231"/>
      <c r="I988" s="213"/>
      <c r="K988" s="211"/>
      <c r="L988" s="231"/>
      <c r="M988" s="231"/>
      <c r="N988" s="213"/>
      <c r="O988" s="213"/>
      <c r="P988" s="214"/>
      <c r="Q988" s="215"/>
      <c r="R988" s="211"/>
      <c r="S988" s="211"/>
    </row>
    <row r="989" spans="1:19" s="230" customFormat="1">
      <c r="A989" s="210"/>
      <c r="B989" s="210"/>
      <c r="C989" s="211"/>
      <c r="D989" s="229"/>
      <c r="E989" s="210"/>
      <c r="G989" s="211"/>
      <c r="H989" s="231"/>
      <c r="I989" s="213"/>
      <c r="K989" s="211"/>
      <c r="L989" s="231"/>
      <c r="M989" s="231"/>
      <c r="N989" s="213"/>
      <c r="O989" s="213"/>
      <c r="P989" s="214"/>
      <c r="Q989" s="215"/>
      <c r="R989" s="211"/>
      <c r="S989" s="211"/>
    </row>
    <row r="990" spans="1:19" s="230" customFormat="1">
      <c r="A990" s="210"/>
      <c r="B990" s="210"/>
      <c r="C990" s="211"/>
      <c r="D990" s="229"/>
      <c r="E990" s="210"/>
      <c r="G990" s="211"/>
      <c r="H990" s="231"/>
      <c r="I990" s="213"/>
      <c r="K990" s="211"/>
      <c r="L990" s="231"/>
      <c r="M990" s="231"/>
      <c r="N990" s="213"/>
      <c r="O990" s="213"/>
      <c r="P990" s="214"/>
      <c r="Q990" s="215"/>
      <c r="R990" s="211"/>
      <c r="S990" s="211"/>
    </row>
    <row r="991" spans="1:19" s="230" customFormat="1">
      <c r="A991" s="210"/>
      <c r="B991" s="210"/>
      <c r="C991" s="211"/>
      <c r="D991" s="229"/>
      <c r="E991" s="210"/>
      <c r="G991" s="211"/>
      <c r="H991" s="231"/>
      <c r="I991" s="213"/>
      <c r="K991" s="211"/>
      <c r="L991" s="231"/>
      <c r="M991" s="231"/>
      <c r="N991" s="213"/>
      <c r="O991" s="213"/>
      <c r="P991" s="214"/>
      <c r="Q991" s="215"/>
      <c r="R991" s="211"/>
      <c r="S991" s="211"/>
    </row>
    <row r="992" spans="1:19" s="230" customFormat="1">
      <c r="A992" s="210"/>
      <c r="B992" s="210"/>
      <c r="C992" s="211"/>
      <c r="D992" s="229"/>
      <c r="E992" s="210"/>
      <c r="G992" s="211"/>
      <c r="H992" s="231"/>
      <c r="I992" s="213"/>
      <c r="K992" s="211"/>
      <c r="L992" s="231"/>
      <c r="M992" s="231"/>
      <c r="N992" s="213"/>
      <c r="O992" s="213"/>
      <c r="P992" s="214"/>
      <c r="Q992" s="215"/>
      <c r="R992" s="211"/>
      <c r="S992" s="211"/>
    </row>
    <row r="993" spans="1:19" s="230" customFormat="1">
      <c r="A993" s="210"/>
      <c r="B993" s="210"/>
      <c r="C993" s="211"/>
      <c r="D993" s="229"/>
      <c r="E993" s="210"/>
      <c r="G993" s="211"/>
      <c r="H993" s="231"/>
      <c r="I993" s="213"/>
      <c r="K993" s="211"/>
      <c r="L993" s="231"/>
      <c r="M993" s="231"/>
      <c r="N993" s="213"/>
      <c r="O993" s="213"/>
      <c r="P993" s="214"/>
      <c r="Q993" s="215"/>
      <c r="R993" s="211"/>
      <c r="S993" s="211"/>
    </row>
    <row r="994" spans="1:19" s="230" customFormat="1">
      <c r="A994" s="210"/>
      <c r="B994" s="210"/>
      <c r="C994" s="211"/>
      <c r="D994" s="229"/>
      <c r="E994" s="210"/>
      <c r="G994" s="211"/>
      <c r="H994" s="231"/>
      <c r="I994" s="213"/>
      <c r="K994" s="211"/>
      <c r="L994" s="231"/>
      <c r="M994" s="231"/>
      <c r="N994" s="213"/>
      <c r="O994" s="213"/>
      <c r="P994" s="214"/>
      <c r="Q994" s="215"/>
      <c r="R994" s="211"/>
      <c r="S994" s="211"/>
    </row>
    <row r="995" spans="1:19" s="230" customFormat="1">
      <c r="A995" s="210"/>
      <c r="B995" s="210"/>
      <c r="C995" s="211"/>
      <c r="D995" s="229"/>
      <c r="E995" s="210"/>
      <c r="G995" s="211"/>
      <c r="H995" s="231"/>
      <c r="I995" s="213"/>
      <c r="K995" s="211"/>
      <c r="L995" s="231"/>
      <c r="M995" s="231"/>
      <c r="N995" s="213"/>
      <c r="O995" s="213"/>
      <c r="P995" s="214"/>
      <c r="Q995" s="215"/>
      <c r="R995" s="211"/>
      <c r="S995" s="211"/>
    </row>
    <row r="996" spans="1:19" s="230" customFormat="1">
      <c r="A996" s="210"/>
      <c r="B996" s="210"/>
      <c r="C996" s="211"/>
      <c r="D996" s="229"/>
      <c r="E996" s="210"/>
      <c r="G996" s="211"/>
      <c r="H996" s="231"/>
      <c r="I996" s="213"/>
      <c r="K996" s="211"/>
      <c r="L996" s="231"/>
      <c r="M996" s="231"/>
      <c r="N996" s="213"/>
      <c r="O996" s="213"/>
      <c r="P996" s="214"/>
      <c r="Q996" s="215"/>
      <c r="R996" s="211"/>
      <c r="S996" s="211"/>
    </row>
    <row r="997" spans="1:19" s="230" customFormat="1">
      <c r="A997" s="210"/>
      <c r="B997" s="210"/>
      <c r="C997" s="211"/>
      <c r="D997" s="229"/>
      <c r="E997" s="210"/>
      <c r="G997" s="211"/>
      <c r="H997" s="231"/>
      <c r="I997" s="213"/>
      <c r="K997" s="211"/>
      <c r="L997" s="231"/>
      <c r="M997" s="231"/>
      <c r="N997" s="213"/>
      <c r="O997" s="213"/>
      <c r="P997" s="214"/>
      <c r="Q997" s="215"/>
      <c r="R997" s="211"/>
      <c r="S997" s="211"/>
    </row>
    <row r="998" spans="1:19" s="230" customFormat="1">
      <c r="A998" s="210"/>
      <c r="B998" s="210"/>
      <c r="C998" s="211"/>
      <c r="D998" s="229"/>
      <c r="E998" s="210"/>
      <c r="G998" s="211"/>
      <c r="H998" s="231"/>
      <c r="I998" s="213"/>
      <c r="K998" s="211"/>
      <c r="L998" s="231"/>
      <c r="M998" s="231"/>
      <c r="N998" s="213"/>
      <c r="O998" s="213"/>
      <c r="P998" s="214"/>
      <c r="Q998" s="215"/>
      <c r="R998" s="211"/>
      <c r="S998" s="211"/>
    </row>
    <row r="999" spans="1:19" s="230" customFormat="1">
      <c r="A999" s="210"/>
      <c r="B999" s="210"/>
      <c r="C999" s="211"/>
      <c r="D999" s="229"/>
      <c r="E999" s="210"/>
      <c r="G999" s="211"/>
      <c r="H999" s="231"/>
      <c r="I999" s="213"/>
      <c r="K999" s="211"/>
      <c r="L999" s="231"/>
      <c r="M999" s="231"/>
      <c r="N999" s="213"/>
      <c r="O999" s="213"/>
      <c r="P999" s="214"/>
      <c r="Q999" s="215"/>
      <c r="R999" s="211"/>
      <c r="S999" s="211"/>
    </row>
    <row r="1000" spans="1:19" s="230" customFormat="1">
      <c r="A1000" s="210"/>
      <c r="B1000" s="210"/>
      <c r="C1000" s="211"/>
      <c r="D1000" s="229"/>
      <c r="E1000" s="210"/>
      <c r="G1000" s="211"/>
      <c r="H1000" s="231"/>
      <c r="I1000" s="213"/>
      <c r="K1000" s="211"/>
      <c r="L1000" s="231"/>
      <c r="M1000" s="231"/>
      <c r="N1000" s="213"/>
      <c r="O1000" s="213"/>
      <c r="P1000" s="214"/>
      <c r="Q1000" s="215"/>
      <c r="R1000" s="211"/>
      <c r="S1000" s="211"/>
    </row>
    <row r="1001" spans="1:19" s="230" customFormat="1">
      <c r="A1001" s="210"/>
      <c r="B1001" s="210"/>
      <c r="C1001" s="211"/>
      <c r="D1001" s="229"/>
      <c r="E1001" s="210"/>
      <c r="G1001" s="211"/>
      <c r="H1001" s="231"/>
      <c r="I1001" s="213"/>
      <c r="K1001" s="211"/>
      <c r="L1001" s="231"/>
      <c r="M1001" s="231"/>
      <c r="N1001" s="213"/>
      <c r="O1001" s="213"/>
      <c r="P1001" s="214"/>
      <c r="Q1001" s="215"/>
      <c r="R1001" s="211"/>
      <c r="S1001" s="211"/>
    </row>
    <row r="1002" spans="1:19" s="230" customFormat="1">
      <c r="A1002" s="210"/>
      <c r="B1002" s="210"/>
      <c r="C1002" s="211"/>
      <c r="D1002" s="229"/>
      <c r="E1002" s="210"/>
      <c r="G1002" s="211"/>
      <c r="H1002" s="231"/>
      <c r="I1002" s="213"/>
      <c r="K1002" s="211"/>
      <c r="L1002" s="231"/>
      <c r="M1002" s="231"/>
      <c r="N1002" s="213"/>
      <c r="O1002" s="213"/>
      <c r="P1002" s="214"/>
      <c r="Q1002" s="215"/>
      <c r="R1002" s="211"/>
      <c r="S1002" s="211"/>
    </row>
    <row r="1003" spans="1:19" s="230" customFormat="1">
      <c r="A1003" s="210"/>
      <c r="B1003" s="210"/>
      <c r="C1003" s="211"/>
      <c r="D1003" s="229"/>
      <c r="E1003" s="210"/>
      <c r="G1003" s="211"/>
      <c r="H1003" s="231"/>
      <c r="I1003" s="213"/>
      <c r="K1003" s="211"/>
      <c r="L1003" s="231"/>
      <c r="M1003" s="231"/>
      <c r="N1003" s="213"/>
      <c r="O1003" s="213"/>
      <c r="P1003" s="214"/>
      <c r="Q1003" s="215"/>
      <c r="R1003" s="211"/>
      <c r="S1003" s="211"/>
    </row>
    <row r="1004" spans="1:19" s="230" customFormat="1">
      <c r="A1004" s="210"/>
      <c r="B1004" s="210"/>
      <c r="C1004" s="211"/>
      <c r="D1004" s="229"/>
      <c r="E1004" s="210"/>
      <c r="G1004" s="211"/>
      <c r="H1004" s="231"/>
      <c r="I1004" s="213"/>
      <c r="K1004" s="211"/>
      <c r="L1004" s="231"/>
      <c r="M1004" s="231"/>
      <c r="N1004" s="213"/>
      <c r="O1004" s="213"/>
      <c r="P1004" s="214"/>
      <c r="Q1004" s="215"/>
      <c r="R1004" s="211"/>
      <c r="S1004" s="211"/>
    </row>
    <row r="1005" spans="1:19" s="230" customFormat="1">
      <c r="A1005" s="210"/>
      <c r="B1005" s="210"/>
      <c r="C1005" s="211"/>
      <c r="D1005" s="229"/>
      <c r="E1005" s="210"/>
      <c r="G1005" s="211"/>
      <c r="H1005" s="231"/>
      <c r="I1005" s="213"/>
      <c r="K1005" s="211"/>
      <c r="L1005" s="231"/>
      <c r="M1005" s="231"/>
      <c r="N1005" s="213"/>
      <c r="O1005" s="213"/>
      <c r="P1005" s="214"/>
      <c r="Q1005" s="215"/>
      <c r="R1005" s="211"/>
      <c r="S1005" s="211"/>
    </row>
    <row r="1006" spans="1:19" s="230" customFormat="1">
      <c r="A1006" s="210"/>
      <c r="B1006" s="210"/>
      <c r="C1006" s="211"/>
      <c r="D1006" s="229"/>
      <c r="E1006" s="210"/>
      <c r="G1006" s="211"/>
      <c r="H1006" s="231"/>
      <c r="I1006" s="213"/>
      <c r="K1006" s="211"/>
      <c r="L1006" s="231"/>
      <c r="M1006" s="231"/>
      <c r="N1006" s="213"/>
      <c r="O1006" s="213"/>
      <c r="P1006" s="214"/>
      <c r="Q1006" s="215"/>
      <c r="R1006" s="211"/>
      <c r="S1006" s="211"/>
    </row>
    <row r="1007" spans="1:19" s="230" customFormat="1">
      <c r="A1007" s="210"/>
      <c r="B1007" s="210"/>
      <c r="C1007" s="211"/>
      <c r="D1007" s="229"/>
      <c r="E1007" s="210"/>
      <c r="G1007" s="211"/>
      <c r="H1007" s="231"/>
      <c r="I1007" s="213"/>
      <c r="K1007" s="211"/>
      <c r="L1007" s="231"/>
      <c r="M1007" s="231"/>
      <c r="N1007" s="213"/>
      <c r="O1007" s="213"/>
      <c r="P1007" s="214"/>
      <c r="Q1007" s="215"/>
      <c r="R1007" s="211"/>
      <c r="S1007" s="211"/>
    </row>
    <row r="1008" spans="1:19" s="230" customFormat="1">
      <c r="A1008" s="210"/>
      <c r="B1008" s="210"/>
      <c r="C1008" s="211"/>
      <c r="D1008" s="229"/>
      <c r="E1008" s="210"/>
      <c r="G1008" s="211"/>
      <c r="H1008" s="231"/>
      <c r="I1008" s="213"/>
      <c r="K1008" s="211"/>
      <c r="L1008" s="231"/>
      <c r="M1008" s="231"/>
      <c r="N1008" s="213"/>
      <c r="O1008" s="213"/>
      <c r="P1008" s="214"/>
      <c r="Q1008" s="215"/>
      <c r="R1008" s="211"/>
      <c r="S1008" s="211"/>
    </row>
    <row r="1009" spans="1:19" s="230" customFormat="1">
      <c r="A1009" s="210"/>
      <c r="B1009" s="210"/>
      <c r="C1009" s="211"/>
      <c r="D1009" s="229"/>
      <c r="E1009" s="210"/>
      <c r="G1009" s="211"/>
      <c r="H1009" s="231"/>
      <c r="I1009" s="213"/>
      <c r="K1009" s="211"/>
      <c r="L1009" s="231"/>
      <c r="M1009" s="231"/>
      <c r="N1009" s="213"/>
      <c r="O1009" s="213"/>
      <c r="P1009" s="214"/>
      <c r="Q1009" s="215"/>
      <c r="R1009" s="211"/>
      <c r="S1009" s="211"/>
    </row>
    <row r="1010" spans="1:19" s="230" customFormat="1">
      <c r="A1010" s="210"/>
      <c r="B1010" s="210"/>
      <c r="C1010" s="211"/>
      <c r="D1010" s="229"/>
      <c r="E1010" s="210"/>
      <c r="G1010" s="211"/>
      <c r="H1010" s="231"/>
      <c r="I1010" s="213"/>
      <c r="K1010" s="211"/>
      <c r="L1010" s="231"/>
      <c r="M1010" s="231"/>
      <c r="N1010" s="213"/>
      <c r="O1010" s="213"/>
      <c r="P1010" s="214"/>
      <c r="Q1010" s="215"/>
      <c r="R1010" s="211"/>
      <c r="S1010" s="211"/>
    </row>
    <row r="1011" spans="1:19" s="230" customFormat="1">
      <c r="A1011" s="210"/>
      <c r="B1011" s="210"/>
      <c r="C1011" s="211"/>
      <c r="D1011" s="229"/>
      <c r="E1011" s="210"/>
      <c r="G1011" s="211"/>
      <c r="H1011" s="231"/>
      <c r="I1011" s="213"/>
      <c r="K1011" s="211"/>
      <c r="L1011" s="231"/>
      <c r="M1011" s="231"/>
      <c r="N1011" s="213"/>
      <c r="O1011" s="213"/>
      <c r="P1011" s="214"/>
      <c r="Q1011" s="215"/>
      <c r="R1011" s="211"/>
      <c r="S1011" s="211"/>
    </row>
    <row r="1012" spans="1:19" s="230" customFormat="1">
      <c r="A1012" s="210"/>
      <c r="B1012" s="210"/>
      <c r="C1012" s="211"/>
      <c r="D1012" s="229"/>
      <c r="E1012" s="210"/>
      <c r="G1012" s="211"/>
      <c r="H1012" s="231"/>
      <c r="I1012" s="213"/>
      <c r="K1012" s="211"/>
      <c r="L1012" s="231"/>
      <c r="M1012" s="231"/>
      <c r="N1012" s="213"/>
      <c r="O1012" s="213"/>
      <c r="P1012" s="214"/>
      <c r="Q1012" s="215"/>
      <c r="R1012" s="211"/>
      <c r="S1012" s="211"/>
    </row>
    <row r="1013" spans="1:19" s="230" customFormat="1">
      <c r="A1013" s="210"/>
      <c r="B1013" s="210"/>
      <c r="C1013" s="211"/>
      <c r="D1013" s="229"/>
      <c r="E1013" s="210"/>
      <c r="G1013" s="211"/>
      <c r="H1013" s="231"/>
      <c r="I1013" s="213"/>
      <c r="K1013" s="211"/>
      <c r="L1013" s="231"/>
      <c r="M1013" s="231"/>
      <c r="N1013" s="213"/>
      <c r="O1013" s="213"/>
      <c r="P1013" s="214"/>
      <c r="Q1013" s="215"/>
      <c r="R1013" s="211"/>
      <c r="S1013" s="211"/>
    </row>
    <row r="1014" spans="1:19" s="230" customFormat="1">
      <c r="A1014" s="210"/>
      <c r="B1014" s="210"/>
      <c r="C1014" s="211"/>
      <c r="D1014" s="229"/>
      <c r="E1014" s="210"/>
      <c r="G1014" s="211"/>
      <c r="H1014" s="231"/>
      <c r="I1014" s="213"/>
      <c r="K1014" s="211"/>
      <c r="L1014" s="231"/>
      <c r="M1014" s="231"/>
      <c r="N1014" s="213"/>
      <c r="O1014" s="213"/>
      <c r="P1014" s="214"/>
      <c r="Q1014" s="215"/>
      <c r="R1014" s="211"/>
      <c r="S1014" s="211"/>
    </row>
    <row r="1015" spans="1:19" s="230" customFormat="1">
      <c r="A1015" s="210"/>
      <c r="B1015" s="210"/>
      <c r="C1015" s="211"/>
      <c r="D1015" s="229"/>
      <c r="E1015" s="210"/>
      <c r="G1015" s="211"/>
      <c r="H1015" s="231"/>
      <c r="I1015" s="213"/>
      <c r="K1015" s="211"/>
      <c r="L1015" s="231"/>
      <c r="M1015" s="231"/>
      <c r="N1015" s="213"/>
      <c r="O1015" s="213"/>
      <c r="P1015" s="214"/>
      <c r="Q1015" s="215"/>
      <c r="R1015" s="211"/>
      <c r="S1015" s="211"/>
    </row>
    <row r="1016" spans="1:19" s="230" customFormat="1">
      <c r="A1016" s="210"/>
      <c r="B1016" s="210"/>
      <c r="C1016" s="211"/>
      <c r="D1016" s="229"/>
      <c r="E1016" s="210"/>
      <c r="G1016" s="211"/>
      <c r="H1016" s="231"/>
      <c r="I1016" s="213"/>
      <c r="K1016" s="211"/>
      <c r="L1016" s="231"/>
      <c r="M1016" s="231"/>
      <c r="N1016" s="213"/>
      <c r="O1016" s="213"/>
      <c r="P1016" s="214"/>
      <c r="Q1016" s="215"/>
      <c r="R1016" s="211"/>
      <c r="S1016" s="211"/>
    </row>
    <row r="1017" spans="1:19" s="230" customFormat="1">
      <c r="A1017" s="210"/>
      <c r="B1017" s="210"/>
      <c r="C1017" s="211"/>
      <c r="D1017" s="229"/>
      <c r="E1017" s="210"/>
      <c r="G1017" s="211"/>
      <c r="H1017" s="231"/>
      <c r="I1017" s="213"/>
      <c r="K1017" s="211"/>
      <c r="L1017" s="231"/>
      <c r="M1017" s="231"/>
      <c r="N1017" s="213"/>
      <c r="O1017" s="213"/>
      <c r="P1017" s="214"/>
      <c r="Q1017" s="215"/>
      <c r="R1017" s="211"/>
      <c r="S1017" s="211"/>
    </row>
    <row r="1018" spans="1:19" s="230" customFormat="1">
      <c r="A1018" s="210"/>
      <c r="B1018" s="210"/>
      <c r="C1018" s="211"/>
      <c r="D1018" s="229"/>
      <c r="E1018" s="210"/>
      <c r="G1018" s="211"/>
      <c r="H1018" s="231"/>
      <c r="I1018" s="213"/>
      <c r="K1018" s="211"/>
      <c r="L1018" s="231"/>
      <c r="M1018" s="231"/>
      <c r="N1018" s="213"/>
      <c r="O1018" s="213"/>
      <c r="P1018" s="214"/>
      <c r="Q1018" s="215"/>
      <c r="R1018" s="211"/>
      <c r="S1018" s="211"/>
    </row>
    <row r="1019" spans="1:19" s="230" customFormat="1">
      <c r="A1019" s="210"/>
      <c r="B1019" s="210"/>
      <c r="C1019" s="211"/>
      <c r="D1019" s="229"/>
      <c r="E1019" s="210"/>
      <c r="G1019" s="211"/>
      <c r="H1019" s="231"/>
      <c r="I1019" s="213"/>
      <c r="K1019" s="211"/>
      <c r="L1019" s="231"/>
      <c r="M1019" s="231"/>
      <c r="N1019" s="213"/>
      <c r="O1019" s="213"/>
      <c r="P1019" s="214"/>
      <c r="Q1019" s="215"/>
      <c r="R1019" s="211"/>
      <c r="S1019" s="211"/>
    </row>
    <row r="1020" spans="1:19" s="230" customFormat="1">
      <c r="A1020" s="210"/>
      <c r="B1020" s="210"/>
      <c r="C1020" s="211"/>
      <c r="D1020" s="229"/>
      <c r="E1020" s="210"/>
      <c r="G1020" s="211"/>
      <c r="H1020" s="231"/>
      <c r="I1020" s="213"/>
      <c r="K1020" s="211"/>
      <c r="L1020" s="231"/>
      <c r="M1020" s="231"/>
      <c r="N1020" s="213"/>
      <c r="O1020" s="213"/>
      <c r="P1020" s="214"/>
      <c r="Q1020" s="215"/>
      <c r="R1020" s="211"/>
      <c r="S1020" s="211"/>
    </row>
    <row r="1021" spans="1:19" s="230" customFormat="1">
      <c r="A1021" s="210"/>
      <c r="B1021" s="210"/>
      <c r="C1021" s="211"/>
      <c r="D1021" s="229"/>
      <c r="E1021" s="210"/>
      <c r="G1021" s="211"/>
      <c r="H1021" s="231"/>
      <c r="I1021" s="213"/>
      <c r="K1021" s="211"/>
      <c r="L1021" s="231"/>
      <c r="M1021" s="231"/>
      <c r="N1021" s="213"/>
      <c r="O1021" s="213"/>
      <c r="P1021" s="214"/>
      <c r="Q1021" s="215"/>
      <c r="R1021" s="211"/>
      <c r="S1021" s="211"/>
    </row>
    <row r="1022" spans="1:19" s="230" customFormat="1">
      <c r="A1022" s="210"/>
      <c r="B1022" s="210"/>
      <c r="C1022" s="211"/>
      <c r="D1022" s="229"/>
      <c r="E1022" s="210"/>
      <c r="G1022" s="211"/>
      <c r="H1022" s="231"/>
      <c r="I1022" s="213"/>
      <c r="K1022" s="211"/>
      <c r="L1022" s="231"/>
      <c r="M1022" s="231"/>
      <c r="N1022" s="213"/>
      <c r="O1022" s="213"/>
      <c r="P1022" s="214"/>
      <c r="Q1022" s="215"/>
      <c r="R1022" s="211"/>
      <c r="S1022" s="211"/>
    </row>
    <row r="1023" spans="1:19" s="230" customFormat="1">
      <c r="A1023" s="210"/>
      <c r="B1023" s="210"/>
      <c r="C1023" s="211"/>
      <c r="D1023" s="229"/>
      <c r="E1023" s="210"/>
      <c r="G1023" s="211"/>
      <c r="H1023" s="231"/>
      <c r="I1023" s="213"/>
      <c r="K1023" s="211"/>
      <c r="L1023" s="231"/>
      <c r="M1023" s="231"/>
      <c r="N1023" s="213"/>
      <c r="O1023" s="213"/>
      <c r="P1023" s="214"/>
      <c r="Q1023" s="215"/>
      <c r="R1023" s="211"/>
      <c r="S1023" s="211"/>
    </row>
    <row r="1024" spans="1:19" s="230" customFormat="1">
      <c r="A1024" s="210"/>
      <c r="B1024" s="210"/>
      <c r="C1024" s="211"/>
      <c r="D1024" s="229"/>
      <c r="E1024" s="210"/>
      <c r="G1024" s="211"/>
      <c r="H1024" s="231"/>
      <c r="I1024" s="213"/>
      <c r="K1024" s="211"/>
      <c r="L1024" s="231"/>
      <c r="M1024" s="231"/>
      <c r="N1024" s="213"/>
      <c r="O1024" s="213"/>
      <c r="P1024" s="214"/>
      <c r="Q1024" s="215"/>
      <c r="R1024" s="211"/>
      <c r="S1024" s="211"/>
    </row>
    <row r="1025" spans="1:19" s="230" customFormat="1">
      <c r="A1025" s="210"/>
      <c r="B1025" s="210"/>
      <c r="C1025" s="211"/>
      <c r="D1025" s="229"/>
      <c r="E1025" s="210"/>
      <c r="G1025" s="211"/>
      <c r="H1025" s="231"/>
      <c r="I1025" s="213"/>
      <c r="K1025" s="211"/>
      <c r="L1025" s="231"/>
      <c r="M1025" s="231"/>
      <c r="N1025" s="213"/>
      <c r="O1025" s="213"/>
      <c r="P1025" s="214"/>
      <c r="Q1025" s="215"/>
      <c r="R1025" s="211"/>
      <c r="S1025" s="211"/>
    </row>
    <row r="1026" spans="1:19" s="230" customFormat="1">
      <c r="A1026" s="210"/>
      <c r="B1026" s="210"/>
      <c r="C1026" s="211"/>
      <c r="D1026" s="229"/>
      <c r="E1026" s="210"/>
      <c r="G1026" s="211"/>
      <c r="H1026" s="231"/>
      <c r="I1026" s="213"/>
      <c r="K1026" s="211"/>
      <c r="L1026" s="231"/>
      <c r="M1026" s="231"/>
      <c r="N1026" s="213"/>
      <c r="O1026" s="213"/>
      <c r="P1026" s="214"/>
      <c r="Q1026" s="215"/>
      <c r="R1026" s="211"/>
      <c r="S1026" s="211"/>
    </row>
    <row r="1027" spans="1:19" s="230" customFormat="1">
      <c r="A1027" s="210"/>
      <c r="B1027" s="210"/>
      <c r="C1027" s="211"/>
      <c r="D1027" s="229"/>
      <c r="E1027" s="210"/>
      <c r="G1027" s="211"/>
      <c r="H1027" s="231"/>
      <c r="I1027" s="213"/>
      <c r="K1027" s="211"/>
      <c r="L1027" s="231"/>
      <c r="M1027" s="231"/>
      <c r="N1027" s="213"/>
      <c r="O1027" s="213"/>
      <c r="P1027" s="214"/>
      <c r="Q1027" s="215"/>
      <c r="R1027" s="211"/>
      <c r="S1027" s="211"/>
    </row>
    <row r="1028" spans="1:19" s="230" customFormat="1">
      <c r="A1028" s="210"/>
      <c r="B1028" s="210"/>
      <c r="C1028" s="211"/>
      <c r="D1028" s="229"/>
      <c r="E1028" s="210"/>
      <c r="G1028" s="211"/>
      <c r="H1028" s="231"/>
      <c r="I1028" s="213"/>
      <c r="K1028" s="211"/>
      <c r="L1028" s="231"/>
      <c r="M1028" s="231"/>
      <c r="N1028" s="213"/>
      <c r="O1028" s="213"/>
      <c r="P1028" s="214"/>
      <c r="Q1028" s="215"/>
      <c r="R1028" s="211"/>
      <c r="S1028" s="211"/>
    </row>
    <row r="1029" spans="1:19" s="230" customFormat="1">
      <c r="A1029" s="210"/>
      <c r="B1029" s="210"/>
      <c r="C1029" s="211"/>
      <c r="D1029" s="229"/>
      <c r="E1029" s="210"/>
      <c r="G1029" s="211"/>
      <c r="H1029" s="231"/>
      <c r="I1029" s="213"/>
      <c r="K1029" s="211"/>
      <c r="L1029" s="231"/>
      <c r="M1029" s="231"/>
      <c r="N1029" s="213"/>
      <c r="O1029" s="213"/>
      <c r="P1029" s="214"/>
      <c r="Q1029" s="215"/>
      <c r="R1029" s="211"/>
      <c r="S1029" s="211"/>
    </row>
    <row r="1030" spans="1:19" s="230" customFormat="1">
      <c r="A1030" s="210"/>
      <c r="B1030" s="210"/>
      <c r="C1030" s="211"/>
      <c r="D1030" s="229"/>
      <c r="E1030" s="210"/>
      <c r="G1030" s="211"/>
      <c r="H1030" s="231"/>
      <c r="I1030" s="213"/>
      <c r="K1030" s="211"/>
      <c r="L1030" s="231"/>
      <c r="M1030" s="231"/>
      <c r="N1030" s="213"/>
      <c r="O1030" s="213"/>
      <c r="P1030" s="214"/>
      <c r="Q1030" s="215"/>
      <c r="R1030" s="211"/>
      <c r="S1030" s="211"/>
    </row>
    <row r="1031" spans="1:19" s="230" customFormat="1">
      <c r="A1031" s="210"/>
      <c r="B1031" s="210"/>
      <c r="C1031" s="211"/>
      <c r="D1031" s="229"/>
      <c r="E1031" s="210"/>
      <c r="G1031" s="211"/>
      <c r="H1031" s="231"/>
      <c r="I1031" s="213"/>
      <c r="K1031" s="211"/>
      <c r="L1031" s="231"/>
      <c r="M1031" s="231"/>
      <c r="N1031" s="213"/>
      <c r="O1031" s="213"/>
      <c r="P1031" s="214"/>
      <c r="Q1031" s="215"/>
      <c r="R1031" s="211"/>
      <c r="S1031" s="211"/>
    </row>
    <row r="1032" spans="1:19" s="230" customFormat="1">
      <c r="A1032" s="210"/>
      <c r="B1032" s="210"/>
      <c r="C1032" s="211"/>
      <c r="D1032" s="229"/>
      <c r="E1032" s="210"/>
      <c r="G1032" s="211"/>
      <c r="H1032" s="231"/>
      <c r="I1032" s="213"/>
      <c r="K1032" s="211"/>
      <c r="L1032" s="231"/>
      <c r="M1032" s="231"/>
      <c r="N1032" s="213"/>
      <c r="O1032" s="213"/>
      <c r="P1032" s="214"/>
      <c r="Q1032" s="215"/>
      <c r="R1032" s="211"/>
      <c r="S1032" s="211"/>
    </row>
    <row r="1033" spans="1:19" s="230" customFormat="1">
      <c r="A1033" s="210"/>
      <c r="B1033" s="210"/>
      <c r="C1033" s="211"/>
      <c r="D1033" s="229"/>
      <c r="E1033" s="210"/>
      <c r="G1033" s="211"/>
      <c r="H1033" s="231"/>
      <c r="I1033" s="213"/>
      <c r="K1033" s="211"/>
      <c r="L1033" s="231"/>
      <c r="M1033" s="231"/>
      <c r="N1033" s="213"/>
      <c r="O1033" s="213"/>
      <c r="P1033" s="214"/>
      <c r="Q1033" s="215"/>
      <c r="R1033" s="211"/>
      <c r="S1033" s="211"/>
    </row>
    <row r="1034" spans="1:19" s="230" customFormat="1">
      <c r="A1034" s="210"/>
      <c r="B1034" s="210"/>
      <c r="C1034" s="211"/>
      <c r="D1034" s="229"/>
      <c r="E1034" s="210"/>
      <c r="G1034" s="211"/>
      <c r="H1034" s="231"/>
      <c r="I1034" s="213"/>
      <c r="K1034" s="211"/>
      <c r="L1034" s="231"/>
      <c r="M1034" s="231"/>
      <c r="N1034" s="213"/>
      <c r="O1034" s="213"/>
      <c r="P1034" s="214"/>
      <c r="Q1034" s="215"/>
      <c r="R1034" s="211"/>
      <c r="S1034" s="211"/>
    </row>
    <row r="1035" spans="1:19" s="230" customFormat="1">
      <c r="A1035" s="210"/>
      <c r="B1035" s="210"/>
      <c r="C1035" s="211"/>
      <c r="D1035" s="229"/>
      <c r="E1035" s="210"/>
      <c r="G1035" s="211"/>
      <c r="H1035" s="231"/>
      <c r="I1035" s="213"/>
      <c r="K1035" s="211"/>
      <c r="L1035" s="231"/>
      <c r="M1035" s="231"/>
      <c r="N1035" s="213"/>
      <c r="O1035" s="213"/>
      <c r="P1035" s="214"/>
      <c r="Q1035" s="215"/>
      <c r="R1035" s="211"/>
      <c r="S1035" s="211"/>
    </row>
    <row r="1036" spans="1:19" s="230" customFormat="1">
      <c r="A1036" s="210"/>
      <c r="B1036" s="210"/>
      <c r="C1036" s="211"/>
      <c r="D1036" s="229"/>
      <c r="E1036" s="210"/>
      <c r="G1036" s="211"/>
      <c r="H1036" s="231"/>
      <c r="I1036" s="213"/>
      <c r="K1036" s="211"/>
      <c r="L1036" s="231"/>
      <c r="M1036" s="231"/>
      <c r="N1036" s="213"/>
      <c r="O1036" s="213"/>
      <c r="P1036" s="214"/>
      <c r="Q1036" s="215"/>
      <c r="R1036" s="211"/>
      <c r="S1036" s="211"/>
    </row>
    <row r="1037" spans="1:19" s="230" customFormat="1">
      <c r="A1037" s="210"/>
      <c r="B1037" s="210"/>
      <c r="C1037" s="211"/>
      <c r="D1037" s="229"/>
      <c r="E1037" s="210"/>
      <c r="G1037" s="211"/>
      <c r="H1037" s="231"/>
      <c r="I1037" s="213"/>
      <c r="K1037" s="211"/>
      <c r="L1037" s="231"/>
      <c r="M1037" s="231"/>
      <c r="N1037" s="213"/>
      <c r="O1037" s="213"/>
      <c r="P1037" s="214"/>
      <c r="Q1037" s="215"/>
      <c r="R1037" s="211"/>
      <c r="S1037" s="211"/>
    </row>
    <row r="1038" spans="1:19" s="230" customFormat="1">
      <c r="A1038" s="210"/>
      <c r="B1038" s="210"/>
      <c r="C1038" s="211"/>
      <c r="D1038" s="229"/>
      <c r="E1038" s="210"/>
      <c r="G1038" s="211"/>
      <c r="H1038" s="231"/>
      <c r="I1038" s="213"/>
      <c r="K1038" s="211"/>
      <c r="L1038" s="231"/>
      <c r="M1038" s="231"/>
      <c r="N1038" s="213"/>
      <c r="O1038" s="213"/>
      <c r="P1038" s="214"/>
      <c r="Q1038" s="215"/>
      <c r="R1038" s="211"/>
      <c r="S1038" s="211"/>
    </row>
    <row r="1039" spans="1:19" s="230" customFormat="1">
      <c r="A1039" s="210"/>
      <c r="B1039" s="210"/>
      <c r="C1039" s="211"/>
      <c r="D1039" s="229"/>
      <c r="E1039" s="210"/>
      <c r="G1039" s="211"/>
      <c r="H1039" s="231"/>
      <c r="I1039" s="213"/>
      <c r="K1039" s="211"/>
      <c r="L1039" s="231"/>
      <c r="M1039" s="231"/>
      <c r="N1039" s="213"/>
      <c r="O1039" s="213"/>
      <c r="P1039" s="214"/>
      <c r="Q1039" s="215"/>
      <c r="R1039" s="211"/>
      <c r="S1039" s="211"/>
    </row>
    <row r="1040" spans="1:19" s="230" customFormat="1">
      <c r="A1040" s="210"/>
      <c r="B1040" s="210"/>
      <c r="C1040" s="211"/>
      <c r="D1040" s="229"/>
      <c r="E1040" s="210"/>
      <c r="G1040" s="211"/>
      <c r="H1040" s="231"/>
      <c r="I1040" s="213"/>
      <c r="K1040" s="211"/>
      <c r="L1040" s="231"/>
      <c r="M1040" s="231"/>
      <c r="N1040" s="213"/>
      <c r="O1040" s="213"/>
      <c r="P1040" s="214"/>
      <c r="Q1040" s="215"/>
      <c r="R1040" s="211"/>
      <c r="S1040" s="211"/>
    </row>
    <row r="1041" spans="1:19" s="230" customFormat="1">
      <c r="A1041" s="210"/>
      <c r="B1041" s="210"/>
      <c r="C1041" s="211"/>
      <c r="D1041" s="229"/>
      <c r="E1041" s="210"/>
      <c r="G1041" s="211"/>
      <c r="H1041" s="231"/>
      <c r="I1041" s="213"/>
      <c r="K1041" s="211"/>
      <c r="L1041" s="231"/>
      <c r="M1041" s="231"/>
      <c r="N1041" s="213"/>
      <c r="O1041" s="213"/>
      <c r="P1041" s="214"/>
      <c r="Q1041" s="215"/>
      <c r="R1041" s="211"/>
      <c r="S1041" s="211"/>
    </row>
    <row r="1042" spans="1:19" s="230" customFormat="1">
      <c r="A1042" s="210"/>
      <c r="B1042" s="210"/>
      <c r="C1042" s="211"/>
      <c r="D1042" s="229"/>
      <c r="E1042" s="210"/>
      <c r="G1042" s="211"/>
      <c r="H1042" s="231"/>
      <c r="I1042" s="213"/>
      <c r="K1042" s="211"/>
      <c r="L1042" s="231"/>
      <c r="M1042" s="231"/>
      <c r="N1042" s="213"/>
      <c r="O1042" s="213"/>
      <c r="P1042" s="214"/>
      <c r="Q1042" s="215"/>
      <c r="R1042" s="211"/>
      <c r="S1042" s="211"/>
    </row>
    <row r="1043" spans="1:19" s="230" customFormat="1">
      <c r="A1043" s="210"/>
      <c r="B1043" s="210"/>
      <c r="C1043" s="211"/>
      <c r="D1043" s="229"/>
      <c r="E1043" s="210"/>
      <c r="G1043" s="211"/>
      <c r="H1043" s="231"/>
      <c r="I1043" s="213"/>
      <c r="K1043" s="211"/>
      <c r="L1043" s="231"/>
      <c r="M1043" s="231"/>
      <c r="N1043" s="213"/>
      <c r="O1043" s="213"/>
      <c r="P1043" s="214"/>
      <c r="Q1043" s="215"/>
      <c r="R1043" s="211"/>
      <c r="S1043" s="211"/>
    </row>
    <row r="1044" spans="1:19" s="230" customFormat="1">
      <c r="A1044" s="210"/>
      <c r="B1044" s="210"/>
      <c r="C1044" s="211"/>
      <c r="D1044" s="229"/>
      <c r="E1044" s="210"/>
      <c r="G1044" s="211"/>
      <c r="H1044" s="231"/>
      <c r="I1044" s="213"/>
      <c r="K1044" s="211"/>
      <c r="L1044" s="231"/>
      <c r="M1044" s="231"/>
      <c r="N1044" s="213"/>
      <c r="O1044" s="213"/>
      <c r="P1044" s="214"/>
      <c r="Q1044" s="215"/>
      <c r="R1044" s="211"/>
      <c r="S1044" s="211"/>
    </row>
    <row r="1045" spans="1:19" s="230" customFormat="1">
      <c r="A1045" s="210"/>
      <c r="B1045" s="210"/>
      <c r="C1045" s="211"/>
      <c r="D1045" s="229"/>
      <c r="E1045" s="210"/>
      <c r="G1045" s="211"/>
      <c r="H1045" s="231"/>
      <c r="I1045" s="213"/>
      <c r="K1045" s="211"/>
      <c r="L1045" s="231"/>
      <c r="M1045" s="231"/>
      <c r="N1045" s="213"/>
      <c r="O1045" s="213"/>
      <c r="P1045" s="214"/>
      <c r="Q1045" s="215"/>
      <c r="R1045" s="211"/>
      <c r="S1045" s="211"/>
    </row>
    <row r="1046" spans="1:19" s="230" customFormat="1">
      <c r="A1046" s="210"/>
      <c r="B1046" s="210"/>
      <c r="C1046" s="211"/>
      <c r="D1046" s="229"/>
      <c r="E1046" s="210"/>
      <c r="G1046" s="211"/>
      <c r="H1046" s="231"/>
      <c r="I1046" s="213"/>
      <c r="K1046" s="211"/>
      <c r="L1046" s="231"/>
      <c r="M1046" s="231"/>
      <c r="N1046" s="213"/>
      <c r="O1046" s="213"/>
      <c r="P1046" s="214"/>
      <c r="Q1046" s="215"/>
      <c r="R1046" s="211"/>
      <c r="S1046" s="211"/>
    </row>
    <row r="1047" spans="1:19" s="230" customFormat="1">
      <c r="A1047" s="210"/>
      <c r="B1047" s="210"/>
      <c r="C1047" s="211"/>
      <c r="D1047" s="229"/>
      <c r="E1047" s="210"/>
      <c r="G1047" s="211"/>
      <c r="H1047" s="231"/>
      <c r="I1047" s="213"/>
      <c r="K1047" s="211"/>
      <c r="L1047" s="231"/>
      <c r="M1047" s="231"/>
      <c r="N1047" s="213"/>
      <c r="O1047" s="213"/>
      <c r="P1047" s="214"/>
      <c r="Q1047" s="215"/>
      <c r="R1047" s="211"/>
      <c r="S1047" s="211"/>
    </row>
    <row r="1048" spans="1:19" s="230" customFormat="1">
      <c r="A1048" s="210"/>
      <c r="B1048" s="210"/>
      <c r="C1048" s="211"/>
      <c r="D1048" s="229"/>
      <c r="E1048" s="210"/>
      <c r="G1048" s="211"/>
      <c r="H1048" s="231"/>
      <c r="I1048" s="213"/>
      <c r="K1048" s="211"/>
      <c r="L1048" s="231"/>
      <c r="M1048" s="231"/>
      <c r="N1048" s="213"/>
      <c r="O1048" s="213"/>
      <c r="P1048" s="214"/>
      <c r="Q1048" s="215"/>
      <c r="R1048" s="211"/>
      <c r="S1048" s="211"/>
    </row>
    <row r="1049" spans="1:19" s="230" customFormat="1">
      <c r="A1049" s="210"/>
      <c r="B1049" s="210"/>
      <c r="C1049" s="211"/>
      <c r="D1049" s="229"/>
      <c r="E1049" s="210"/>
      <c r="G1049" s="211"/>
      <c r="H1049" s="231"/>
      <c r="I1049" s="213"/>
      <c r="K1049" s="211"/>
      <c r="L1049" s="231"/>
      <c r="M1049" s="231"/>
      <c r="N1049" s="213"/>
      <c r="O1049" s="213"/>
      <c r="P1049" s="214"/>
      <c r="Q1049" s="215"/>
      <c r="R1049" s="211"/>
      <c r="S1049" s="211"/>
    </row>
    <row r="1050" spans="1:19" s="230" customFormat="1">
      <c r="A1050" s="210"/>
      <c r="B1050" s="210"/>
      <c r="C1050" s="211"/>
      <c r="D1050" s="229"/>
      <c r="E1050" s="210"/>
      <c r="G1050" s="211"/>
      <c r="H1050" s="231"/>
      <c r="I1050" s="213"/>
      <c r="K1050" s="211"/>
      <c r="L1050" s="231"/>
      <c r="M1050" s="231"/>
      <c r="N1050" s="213"/>
      <c r="O1050" s="213"/>
      <c r="P1050" s="214"/>
      <c r="Q1050" s="215"/>
      <c r="R1050" s="211"/>
      <c r="S1050" s="211"/>
    </row>
    <row r="1051" spans="1:19" s="230" customFormat="1">
      <c r="A1051" s="210"/>
      <c r="B1051" s="210"/>
      <c r="C1051" s="211"/>
      <c r="D1051" s="229"/>
      <c r="E1051" s="210"/>
      <c r="G1051" s="211"/>
      <c r="H1051" s="231"/>
      <c r="I1051" s="213"/>
      <c r="K1051" s="211"/>
      <c r="L1051" s="231"/>
      <c r="M1051" s="231"/>
      <c r="N1051" s="213"/>
      <c r="O1051" s="213"/>
      <c r="P1051" s="214"/>
      <c r="Q1051" s="215"/>
      <c r="R1051" s="211"/>
      <c r="S1051" s="211"/>
    </row>
    <row r="1052" spans="1:19" s="230" customFormat="1">
      <c r="A1052" s="210"/>
      <c r="B1052" s="210"/>
      <c r="C1052" s="211"/>
      <c r="D1052" s="229"/>
      <c r="E1052" s="210"/>
      <c r="G1052" s="211"/>
      <c r="H1052" s="231"/>
      <c r="I1052" s="213"/>
      <c r="K1052" s="211"/>
      <c r="L1052" s="231"/>
      <c r="M1052" s="231"/>
      <c r="N1052" s="213"/>
      <c r="O1052" s="213"/>
      <c r="P1052" s="214"/>
      <c r="Q1052" s="215"/>
      <c r="R1052" s="211"/>
      <c r="S1052" s="211"/>
    </row>
    <row r="1053" spans="1:19" s="230" customFormat="1">
      <c r="A1053" s="210"/>
      <c r="B1053" s="210"/>
      <c r="C1053" s="211"/>
      <c r="D1053" s="229"/>
      <c r="E1053" s="210"/>
      <c r="G1053" s="211"/>
      <c r="H1053" s="231"/>
      <c r="I1053" s="213"/>
      <c r="K1053" s="211"/>
      <c r="L1053" s="231"/>
      <c r="M1053" s="231"/>
      <c r="N1053" s="213"/>
      <c r="O1053" s="213"/>
      <c r="P1053" s="214"/>
      <c r="Q1053" s="215"/>
      <c r="R1053" s="211"/>
      <c r="S1053" s="211"/>
    </row>
    <row r="1054" spans="1:19" s="230" customFormat="1">
      <c r="A1054" s="210"/>
      <c r="B1054" s="210"/>
      <c r="C1054" s="211"/>
      <c r="D1054" s="229"/>
      <c r="E1054" s="210"/>
      <c r="G1054" s="211"/>
      <c r="H1054" s="231"/>
      <c r="I1054" s="213"/>
      <c r="K1054" s="211"/>
      <c r="L1054" s="231"/>
      <c r="M1054" s="231"/>
      <c r="N1054" s="213"/>
      <c r="O1054" s="213"/>
      <c r="P1054" s="214"/>
      <c r="Q1054" s="215"/>
      <c r="R1054" s="211"/>
      <c r="S1054" s="211"/>
    </row>
    <row r="1055" spans="1:19" s="230" customFormat="1">
      <c r="A1055" s="210"/>
      <c r="B1055" s="210"/>
      <c r="C1055" s="211"/>
      <c r="D1055" s="229"/>
      <c r="E1055" s="210"/>
      <c r="G1055" s="211"/>
      <c r="H1055" s="231"/>
      <c r="I1055" s="213"/>
      <c r="K1055" s="211"/>
      <c r="L1055" s="231"/>
      <c r="M1055" s="231"/>
      <c r="N1055" s="213"/>
      <c r="O1055" s="213"/>
      <c r="P1055" s="214"/>
      <c r="Q1055" s="215"/>
      <c r="R1055" s="211"/>
      <c r="S1055" s="211"/>
    </row>
    <row r="1056" spans="1:19" s="230" customFormat="1">
      <c r="A1056" s="210"/>
      <c r="B1056" s="210"/>
      <c r="C1056" s="211"/>
      <c r="D1056" s="229"/>
      <c r="E1056" s="210"/>
      <c r="G1056" s="211"/>
      <c r="H1056" s="231"/>
      <c r="I1056" s="213"/>
      <c r="K1056" s="211"/>
      <c r="L1056" s="231"/>
      <c r="M1056" s="231"/>
      <c r="N1056" s="213"/>
      <c r="O1056" s="213"/>
      <c r="P1056" s="214"/>
      <c r="Q1056" s="215"/>
      <c r="R1056" s="211"/>
      <c r="S1056" s="211"/>
    </row>
    <row r="1057" spans="1:19" s="230" customFormat="1">
      <c r="A1057" s="210"/>
      <c r="B1057" s="210"/>
      <c r="C1057" s="211"/>
      <c r="D1057" s="229"/>
      <c r="E1057" s="210"/>
      <c r="G1057" s="211"/>
      <c r="H1057" s="231"/>
      <c r="I1057" s="213"/>
      <c r="K1057" s="211"/>
      <c r="L1057" s="231"/>
      <c r="M1057" s="231"/>
      <c r="N1057" s="213"/>
      <c r="O1057" s="213"/>
      <c r="P1057" s="214"/>
      <c r="Q1057" s="215"/>
      <c r="R1057" s="211"/>
      <c r="S1057" s="211"/>
    </row>
    <row r="1058" spans="1:19" s="230" customFormat="1">
      <c r="A1058" s="210"/>
      <c r="B1058" s="210"/>
      <c r="C1058" s="211"/>
      <c r="D1058" s="229"/>
      <c r="E1058" s="210"/>
      <c r="G1058" s="211"/>
      <c r="H1058" s="231"/>
      <c r="I1058" s="213"/>
      <c r="K1058" s="211"/>
      <c r="L1058" s="231"/>
      <c r="M1058" s="231"/>
      <c r="N1058" s="213"/>
      <c r="O1058" s="213"/>
      <c r="P1058" s="214"/>
      <c r="Q1058" s="215"/>
      <c r="R1058" s="211"/>
      <c r="S1058" s="211"/>
    </row>
    <row r="1059" spans="1:19" s="230" customFormat="1">
      <c r="A1059" s="210"/>
      <c r="B1059" s="210"/>
      <c r="C1059" s="211"/>
      <c r="D1059" s="229"/>
      <c r="E1059" s="210"/>
      <c r="G1059" s="211"/>
      <c r="H1059" s="231"/>
      <c r="I1059" s="213"/>
      <c r="K1059" s="211"/>
      <c r="L1059" s="231"/>
      <c r="M1059" s="231"/>
      <c r="N1059" s="213"/>
      <c r="O1059" s="213"/>
      <c r="P1059" s="214"/>
      <c r="Q1059" s="215"/>
      <c r="R1059" s="211"/>
      <c r="S1059" s="211"/>
    </row>
    <row r="1060" spans="1:19" s="230" customFormat="1">
      <c r="A1060" s="210"/>
      <c r="B1060" s="210"/>
      <c r="C1060" s="211"/>
      <c r="D1060" s="229"/>
      <c r="E1060" s="210"/>
      <c r="G1060" s="211"/>
      <c r="H1060" s="231"/>
      <c r="I1060" s="213"/>
      <c r="K1060" s="211"/>
      <c r="L1060" s="231"/>
      <c r="M1060" s="231"/>
      <c r="N1060" s="213"/>
      <c r="O1060" s="213"/>
      <c r="P1060" s="214"/>
      <c r="Q1060" s="215"/>
      <c r="R1060" s="211"/>
      <c r="S1060" s="211"/>
    </row>
    <row r="1061" spans="1:19" s="230" customFormat="1">
      <c r="A1061" s="210"/>
      <c r="B1061" s="210"/>
      <c r="C1061" s="211"/>
      <c r="D1061" s="229"/>
      <c r="E1061" s="210"/>
      <c r="G1061" s="211"/>
      <c r="H1061" s="231"/>
      <c r="I1061" s="213"/>
      <c r="K1061" s="211"/>
      <c r="L1061" s="231"/>
      <c r="M1061" s="231"/>
      <c r="N1061" s="213"/>
      <c r="O1061" s="213"/>
      <c r="P1061" s="214"/>
      <c r="Q1061" s="215"/>
      <c r="R1061" s="211"/>
      <c r="S1061" s="211"/>
    </row>
    <row r="1062" spans="1:19" s="230" customFormat="1">
      <c r="A1062" s="210"/>
      <c r="B1062" s="210"/>
      <c r="C1062" s="211"/>
      <c r="D1062" s="229"/>
      <c r="E1062" s="210"/>
      <c r="G1062" s="211"/>
      <c r="H1062" s="231"/>
      <c r="I1062" s="213"/>
      <c r="K1062" s="211"/>
      <c r="L1062" s="231"/>
      <c r="M1062" s="231"/>
      <c r="N1062" s="213"/>
      <c r="O1062" s="213"/>
      <c r="P1062" s="214"/>
      <c r="Q1062" s="215"/>
      <c r="R1062" s="211"/>
      <c r="S1062" s="211"/>
    </row>
    <row r="1063" spans="1:19" s="230" customFormat="1">
      <c r="A1063" s="210"/>
      <c r="B1063" s="210"/>
      <c r="C1063" s="211"/>
      <c r="D1063" s="229"/>
      <c r="E1063" s="210"/>
      <c r="G1063" s="211"/>
      <c r="H1063" s="231"/>
      <c r="I1063" s="213"/>
      <c r="K1063" s="211"/>
      <c r="L1063" s="231"/>
      <c r="M1063" s="231"/>
      <c r="N1063" s="213"/>
      <c r="O1063" s="213"/>
      <c r="P1063" s="214"/>
      <c r="Q1063" s="215"/>
      <c r="R1063" s="211"/>
      <c r="S1063" s="211"/>
    </row>
    <row r="1064" spans="1:19" s="230" customFormat="1">
      <c r="A1064" s="210"/>
      <c r="B1064" s="210"/>
      <c r="C1064" s="211"/>
      <c r="D1064" s="229"/>
      <c r="E1064" s="210"/>
      <c r="G1064" s="211"/>
      <c r="H1064" s="231"/>
      <c r="I1064" s="213"/>
      <c r="K1064" s="211"/>
      <c r="L1064" s="231"/>
      <c r="M1064" s="231"/>
      <c r="N1064" s="213"/>
      <c r="O1064" s="213"/>
      <c r="P1064" s="214"/>
      <c r="Q1064" s="215"/>
      <c r="R1064" s="211"/>
      <c r="S1064" s="211"/>
    </row>
    <row r="1065" spans="1:19" s="230" customFormat="1">
      <c r="A1065" s="210"/>
      <c r="B1065" s="210"/>
      <c r="C1065" s="211"/>
      <c r="D1065" s="229"/>
      <c r="E1065" s="210"/>
      <c r="G1065" s="211"/>
      <c r="H1065" s="231"/>
      <c r="I1065" s="213"/>
      <c r="K1065" s="211"/>
      <c r="L1065" s="231"/>
      <c r="M1065" s="231"/>
      <c r="N1065" s="213"/>
      <c r="O1065" s="213"/>
      <c r="P1065" s="214"/>
      <c r="Q1065" s="215"/>
      <c r="R1065" s="211"/>
      <c r="S1065" s="211"/>
    </row>
    <row r="1066" spans="1:19" s="230" customFormat="1">
      <c r="A1066" s="210"/>
      <c r="B1066" s="210"/>
      <c r="C1066" s="211"/>
      <c r="D1066" s="229"/>
      <c r="E1066" s="210"/>
      <c r="G1066" s="211"/>
      <c r="H1066" s="231"/>
      <c r="I1066" s="213"/>
      <c r="K1066" s="211"/>
      <c r="L1066" s="231"/>
      <c r="M1066" s="231"/>
      <c r="N1066" s="213"/>
      <c r="O1066" s="213"/>
      <c r="P1066" s="214"/>
      <c r="Q1066" s="215"/>
      <c r="R1066" s="211"/>
      <c r="S1066" s="211"/>
    </row>
    <row r="1067" spans="1:19" s="230" customFormat="1">
      <c r="A1067" s="210"/>
      <c r="B1067" s="210"/>
      <c r="C1067" s="211"/>
      <c r="D1067" s="229"/>
      <c r="E1067" s="210"/>
      <c r="G1067" s="211"/>
      <c r="H1067" s="231"/>
      <c r="I1067" s="213"/>
      <c r="K1067" s="211"/>
      <c r="L1067" s="231"/>
      <c r="M1067" s="231"/>
      <c r="N1067" s="213"/>
      <c r="O1067" s="213"/>
      <c r="P1067" s="214"/>
      <c r="Q1067" s="215"/>
      <c r="R1067" s="211"/>
      <c r="S1067" s="211"/>
    </row>
    <row r="1068" spans="1:19" s="230" customFormat="1">
      <c r="A1068" s="210"/>
      <c r="B1068" s="210"/>
      <c r="C1068" s="211"/>
      <c r="D1068" s="229"/>
      <c r="E1068" s="210"/>
      <c r="G1068" s="211"/>
      <c r="H1068" s="231"/>
      <c r="I1068" s="213"/>
      <c r="K1068" s="211"/>
      <c r="L1068" s="231"/>
      <c r="M1068" s="231"/>
      <c r="N1068" s="213"/>
      <c r="O1068" s="213"/>
      <c r="P1068" s="214"/>
      <c r="Q1068" s="215"/>
      <c r="R1068" s="211"/>
      <c r="S1068" s="211"/>
    </row>
    <row r="1069" spans="1:19" s="230" customFormat="1">
      <c r="A1069" s="210"/>
      <c r="B1069" s="210"/>
      <c r="C1069" s="211"/>
      <c r="D1069" s="229"/>
      <c r="E1069" s="210"/>
      <c r="G1069" s="211"/>
      <c r="H1069" s="231"/>
      <c r="I1069" s="213"/>
      <c r="K1069" s="211"/>
      <c r="L1069" s="231"/>
      <c r="M1069" s="231"/>
      <c r="N1069" s="213"/>
      <c r="O1069" s="213"/>
      <c r="P1069" s="214"/>
      <c r="Q1069" s="215"/>
      <c r="R1069" s="211"/>
      <c r="S1069" s="211"/>
    </row>
    <row r="1070" spans="1:19" s="230" customFormat="1">
      <c r="A1070" s="210"/>
      <c r="B1070" s="210"/>
      <c r="C1070" s="211"/>
      <c r="D1070" s="229"/>
      <c r="E1070" s="210"/>
      <c r="G1070" s="211"/>
      <c r="H1070" s="231"/>
      <c r="I1070" s="213"/>
      <c r="K1070" s="211"/>
      <c r="L1070" s="231"/>
      <c r="M1070" s="231"/>
      <c r="N1070" s="213"/>
      <c r="O1070" s="213"/>
      <c r="P1070" s="214"/>
      <c r="Q1070" s="215"/>
      <c r="R1070" s="211"/>
      <c r="S1070" s="211"/>
    </row>
    <row r="1071" spans="1:19" s="230" customFormat="1">
      <c r="A1071" s="210"/>
      <c r="B1071" s="210"/>
      <c r="C1071" s="211"/>
      <c r="D1071" s="229"/>
      <c r="E1071" s="210"/>
      <c r="G1071" s="211"/>
      <c r="H1071" s="231"/>
      <c r="I1071" s="213"/>
      <c r="K1071" s="211"/>
      <c r="L1071" s="231"/>
      <c r="M1071" s="231"/>
      <c r="N1071" s="213"/>
      <c r="O1071" s="213"/>
      <c r="P1071" s="214"/>
      <c r="Q1071" s="215"/>
      <c r="R1071" s="211"/>
      <c r="S1071" s="211"/>
    </row>
    <row r="1072" spans="1:19" s="230" customFormat="1">
      <c r="A1072" s="210"/>
      <c r="B1072" s="210"/>
      <c r="C1072" s="211"/>
      <c r="D1072" s="229"/>
      <c r="E1072" s="210"/>
      <c r="G1072" s="211"/>
      <c r="H1072" s="231"/>
      <c r="I1072" s="213"/>
      <c r="K1072" s="211"/>
      <c r="L1072" s="231"/>
      <c r="M1072" s="231"/>
      <c r="N1072" s="213"/>
      <c r="O1072" s="213"/>
      <c r="P1072" s="214"/>
      <c r="Q1072" s="215"/>
      <c r="R1072" s="211"/>
      <c r="S1072" s="211"/>
    </row>
    <row r="1073" spans="1:19" s="230" customFormat="1">
      <c r="A1073" s="210"/>
      <c r="B1073" s="210"/>
      <c r="C1073" s="211"/>
      <c r="D1073" s="229"/>
      <c r="E1073" s="210"/>
      <c r="G1073" s="211"/>
      <c r="H1073" s="231"/>
      <c r="I1073" s="213"/>
      <c r="K1073" s="211"/>
      <c r="L1073" s="231"/>
      <c r="M1073" s="231"/>
      <c r="N1073" s="213"/>
      <c r="O1073" s="213"/>
      <c r="P1073" s="214"/>
      <c r="Q1073" s="215"/>
      <c r="R1073" s="211"/>
      <c r="S1073" s="211"/>
    </row>
    <row r="1074" spans="1:19" s="230" customFormat="1">
      <c r="A1074" s="210"/>
      <c r="B1074" s="210"/>
      <c r="C1074" s="211"/>
      <c r="D1074" s="229"/>
      <c r="E1074" s="210"/>
      <c r="G1074" s="211"/>
      <c r="H1074" s="231"/>
      <c r="I1074" s="213"/>
      <c r="K1074" s="211"/>
      <c r="L1074" s="231"/>
      <c r="M1074" s="231"/>
      <c r="N1074" s="213"/>
      <c r="O1074" s="213"/>
      <c r="P1074" s="214"/>
      <c r="Q1074" s="215"/>
      <c r="R1074" s="211"/>
      <c r="S1074" s="211"/>
    </row>
    <row r="1075" spans="1:19" s="230" customFormat="1">
      <c r="A1075" s="210"/>
      <c r="B1075" s="210"/>
      <c r="C1075" s="211"/>
      <c r="D1075" s="229"/>
      <c r="E1075" s="210"/>
      <c r="G1075" s="211"/>
      <c r="H1075" s="231"/>
      <c r="I1075" s="213"/>
      <c r="K1075" s="211"/>
      <c r="L1075" s="231"/>
      <c r="M1075" s="231"/>
      <c r="N1075" s="213"/>
      <c r="O1075" s="213"/>
      <c r="P1075" s="214"/>
      <c r="Q1075" s="215"/>
      <c r="R1075" s="211"/>
      <c r="S1075" s="211"/>
    </row>
    <row r="1076" spans="1:19" s="230" customFormat="1">
      <c r="A1076" s="210"/>
      <c r="B1076" s="210"/>
      <c r="C1076" s="211"/>
      <c r="D1076" s="229"/>
      <c r="E1076" s="210"/>
      <c r="G1076" s="211"/>
      <c r="H1076" s="231"/>
      <c r="I1076" s="213"/>
      <c r="K1076" s="211"/>
      <c r="L1076" s="231"/>
      <c r="M1076" s="231"/>
      <c r="N1076" s="213"/>
      <c r="O1076" s="213"/>
      <c r="P1076" s="214"/>
      <c r="Q1076" s="215"/>
      <c r="R1076" s="211"/>
      <c r="S1076" s="211"/>
    </row>
    <row r="1077" spans="1:19" s="230" customFormat="1">
      <c r="A1077" s="210"/>
      <c r="B1077" s="210"/>
      <c r="C1077" s="211"/>
      <c r="D1077" s="229"/>
      <c r="E1077" s="210"/>
      <c r="G1077" s="211"/>
      <c r="H1077" s="231"/>
      <c r="I1077" s="213"/>
      <c r="K1077" s="211"/>
      <c r="L1077" s="231"/>
      <c r="M1077" s="231"/>
      <c r="N1077" s="213"/>
      <c r="O1077" s="213"/>
      <c r="P1077" s="214"/>
      <c r="Q1077" s="215"/>
      <c r="R1077" s="211"/>
      <c r="S1077" s="211"/>
    </row>
    <row r="1078" spans="1:19" s="230" customFormat="1">
      <c r="A1078" s="210"/>
      <c r="B1078" s="210"/>
      <c r="C1078" s="211"/>
      <c r="D1078" s="229"/>
      <c r="E1078" s="210"/>
      <c r="G1078" s="211"/>
      <c r="H1078" s="231"/>
      <c r="I1078" s="213"/>
      <c r="K1078" s="211"/>
      <c r="L1078" s="231"/>
      <c r="M1078" s="231"/>
      <c r="N1078" s="213"/>
      <c r="O1078" s="213"/>
      <c r="P1078" s="214"/>
      <c r="Q1078" s="215"/>
      <c r="R1078" s="211"/>
      <c r="S1078" s="211"/>
    </row>
    <row r="1079" spans="1:19" s="230" customFormat="1">
      <c r="A1079" s="210"/>
      <c r="B1079" s="210"/>
      <c r="C1079" s="211"/>
      <c r="D1079" s="229"/>
      <c r="E1079" s="210"/>
      <c r="G1079" s="211"/>
      <c r="H1079" s="231"/>
      <c r="I1079" s="213"/>
      <c r="K1079" s="211"/>
      <c r="L1079" s="231"/>
      <c r="M1079" s="231"/>
      <c r="N1079" s="213"/>
      <c r="O1079" s="213"/>
      <c r="P1079" s="214"/>
      <c r="Q1079" s="215"/>
      <c r="R1079" s="211"/>
      <c r="S1079" s="211"/>
    </row>
    <row r="1080" spans="1:19" s="230" customFormat="1">
      <c r="A1080" s="210"/>
      <c r="B1080" s="210"/>
      <c r="C1080" s="211"/>
      <c r="D1080" s="229"/>
      <c r="E1080" s="210"/>
      <c r="G1080" s="211"/>
      <c r="H1080" s="231"/>
      <c r="I1080" s="213"/>
      <c r="K1080" s="211"/>
      <c r="L1080" s="231"/>
      <c r="M1080" s="231"/>
      <c r="N1080" s="213"/>
      <c r="O1080" s="213"/>
      <c r="P1080" s="214"/>
      <c r="Q1080" s="215"/>
      <c r="R1080" s="211"/>
      <c r="S1080" s="211"/>
    </row>
    <row r="1081" spans="1:19" s="230" customFormat="1">
      <c r="A1081" s="210"/>
      <c r="B1081" s="210"/>
      <c r="C1081" s="211"/>
      <c r="D1081" s="229"/>
      <c r="E1081" s="210"/>
      <c r="G1081" s="211"/>
      <c r="H1081" s="231"/>
      <c r="I1081" s="213"/>
      <c r="K1081" s="211"/>
      <c r="L1081" s="231"/>
      <c r="M1081" s="231"/>
      <c r="N1081" s="213"/>
      <c r="O1081" s="213"/>
      <c r="P1081" s="214"/>
      <c r="Q1081" s="215"/>
      <c r="R1081" s="211"/>
      <c r="S1081" s="211"/>
    </row>
    <row r="1082" spans="1:19" s="230" customFormat="1">
      <c r="A1082" s="210"/>
      <c r="B1082" s="210"/>
      <c r="C1082" s="211"/>
      <c r="D1082" s="229"/>
      <c r="E1082" s="210"/>
      <c r="G1082" s="211"/>
      <c r="H1082" s="231"/>
      <c r="I1082" s="213"/>
      <c r="K1082" s="211"/>
      <c r="L1082" s="231"/>
      <c r="M1082" s="231"/>
      <c r="N1082" s="213"/>
      <c r="O1082" s="213"/>
      <c r="P1082" s="214"/>
      <c r="Q1082" s="215"/>
      <c r="R1082" s="211"/>
      <c r="S1082" s="211"/>
    </row>
    <row r="1083" spans="1:19" s="230" customFormat="1">
      <c r="A1083" s="210"/>
      <c r="B1083" s="210"/>
      <c r="C1083" s="211"/>
      <c r="D1083" s="229"/>
      <c r="E1083" s="210"/>
      <c r="G1083" s="211"/>
      <c r="H1083" s="231"/>
      <c r="I1083" s="213"/>
      <c r="K1083" s="211"/>
      <c r="L1083" s="231"/>
      <c r="M1083" s="231"/>
      <c r="N1083" s="213"/>
      <c r="O1083" s="213"/>
      <c r="P1083" s="214"/>
      <c r="Q1083" s="215"/>
      <c r="R1083" s="211"/>
      <c r="S1083" s="211"/>
    </row>
    <row r="1084" spans="1:19" s="230" customFormat="1">
      <c r="A1084" s="210"/>
      <c r="B1084" s="210"/>
      <c r="C1084" s="211"/>
      <c r="D1084" s="229"/>
      <c r="E1084" s="210"/>
      <c r="G1084" s="211"/>
      <c r="H1084" s="231"/>
      <c r="I1084" s="213"/>
      <c r="K1084" s="211"/>
      <c r="L1084" s="231"/>
      <c r="M1084" s="231"/>
      <c r="N1084" s="213"/>
      <c r="O1084" s="213"/>
      <c r="P1084" s="214"/>
      <c r="Q1084" s="215"/>
      <c r="R1084" s="211"/>
      <c r="S1084" s="211"/>
    </row>
    <row r="1085" spans="1:19" s="230" customFormat="1">
      <c r="A1085" s="210"/>
      <c r="B1085" s="210"/>
      <c r="C1085" s="211"/>
      <c r="D1085" s="229"/>
      <c r="E1085" s="210"/>
      <c r="G1085" s="211"/>
      <c r="H1085" s="231"/>
      <c r="I1085" s="213"/>
      <c r="K1085" s="211"/>
      <c r="L1085" s="231"/>
      <c r="M1085" s="231"/>
      <c r="N1085" s="213"/>
      <c r="O1085" s="213"/>
      <c r="P1085" s="214"/>
      <c r="Q1085" s="215"/>
      <c r="R1085" s="211"/>
      <c r="S1085" s="211"/>
    </row>
    <row r="1086" spans="1:19" s="230" customFormat="1">
      <c r="A1086" s="210"/>
      <c r="B1086" s="210"/>
      <c r="C1086" s="211"/>
      <c r="D1086" s="229"/>
      <c r="E1086" s="210"/>
      <c r="G1086" s="211"/>
      <c r="H1086" s="231"/>
      <c r="I1086" s="213"/>
      <c r="K1086" s="211"/>
      <c r="L1086" s="231"/>
      <c r="M1086" s="231"/>
      <c r="N1086" s="213"/>
      <c r="O1086" s="213"/>
      <c r="P1086" s="214"/>
      <c r="Q1086" s="215"/>
      <c r="R1086" s="211"/>
      <c r="S1086" s="211"/>
    </row>
    <row r="1087" spans="1:19" s="230" customFormat="1">
      <c r="A1087" s="210"/>
      <c r="B1087" s="210"/>
      <c r="C1087" s="211"/>
      <c r="D1087" s="229"/>
      <c r="E1087" s="210"/>
      <c r="G1087" s="211"/>
      <c r="H1087" s="231"/>
      <c r="I1087" s="213"/>
      <c r="K1087" s="211"/>
      <c r="L1087" s="231"/>
      <c r="M1087" s="231"/>
      <c r="N1087" s="213"/>
      <c r="O1087" s="213"/>
      <c r="P1087" s="214"/>
      <c r="Q1087" s="215"/>
      <c r="R1087" s="211"/>
      <c r="S1087" s="211"/>
    </row>
    <row r="1088" spans="1:19" s="230" customFormat="1">
      <c r="A1088" s="210"/>
      <c r="B1088" s="210"/>
      <c r="C1088" s="211"/>
      <c r="D1088" s="229"/>
      <c r="E1088" s="210"/>
      <c r="G1088" s="211"/>
      <c r="H1088" s="231"/>
      <c r="I1088" s="213"/>
      <c r="K1088" s="211"/>
      <c r="L1088" s="231"/>
      <c r="M1088" s="231"/>
      <c r="N1088" s="213"/>
      <c r="O1088" s="213"/>
      <c r="P1088" s="214"/>
      <c r="Q1088" s="215"/>
      <c r="R1088" s="211"/>
      <c r="S1088" s="211"/>
    </row>
    <row r="1089" spans="1:19" s="230" customFormat="1">
      <c r="A1089" s="210"/>
      <c r="B1089" s="210"/>
      <c r="C1089" s="211"/>
      <c r="D1089" s="229"/>
      <c r="E1089" s="210"/>
      <c r="G1089" s="211"/>
      <c r="H1089" s="231"/>
      <c r="I1089" s="213"/>
      <c r="K1089" s="211"/>
      <c r="L1089" s="231"/>
      <c r="M1089" s="231"/>
      <c r="N1089" s="213"/>
      <c r="O1089" s="213"/>
      <c r="P1089" s="214"/>
      <c r="Q1089" s="215"/>
      <c r="R1089" s="211"/>
      <c r="S1089" s="211"/>
    </row>
    <row r="1090" spans="1:19" s="230" customFormat="1">
      <c r="A1090" s="210"/>
      <c r="B1090" s="210"/>
      <c r="C1090" s="211"/>
      <c r="D1090" s="229"/>
      <c r="E1090" s="210"/>
      <c r="G1090" s="211"/>
      <c r="H1090" s="231"/>
      <c r="I1090" s="213"/>
      <c r="K1090" s="211"/>
      <c r="L1090" s="231"/>
      <c r="M1090" s="231"/>
      <c r="N1090" s="213"/>
      <c r="O1090" s="213"/>
      <c r="P1090" s="214"/>
      <c r="Q1090" s="215"/>
      <c r="R1090" s="211"/>
      <c r="S1090" s="211"/>
    </row>
    <row r="1091" spans="1:19" s="230" customFormat="1">
      <c r="A1091" s="210"/>
      <c r="B1091" s="210"/>
      <c r="C1091" s="211"/>
      <c r="D1091" s="229"/>
      <c r="E1091" s="210"/>
      <c r="G1091" s="211"/>
      <c r="H1091" s="231"/>
      <c r="I1091" s="213"/>
      <c r="K1091" s="211"/>
      <c r="L1091" s="231"/>
      <c r="M1091" s="231"/>
      <c r="N1091" s="213"/>
      <c r="O1091" s="213"/>
      <c r="P1091" s="214"/>
      <c r="Q1091" s="215"/>
      <c r="R1091" s="211"/>
      <c r="S1091" s="211"/>
    </row>
    <row r="1092" spans="1:19" s="230" customFormat="1">
      <c r="A1092" s="210"/>
      <c r="B1092" s="210"/>
      <c r="C1092" s="211"/>
      <c r="D1092" s="229"/>
      <c r="E1092" s="210"/>
      <c r="G1092" s="211"/>
      <c r="H1092" s="231"/>
      <c r="I1092" s="213"/>
      <c r="K1092" s="211"/>
      <c r="L1092" s="231"/>
      <c r="M1092" s="231"/>
      <c r="N1092" s="213"/>
      <c r="O1092" s="213"/>
      <c r="P1092" s="214"/>
      <c r="Q1092" s="215"/>
      <c r="R1092" s="211"/>
      <c r="S1092" s="211"/>
    </row>
    <row r="1093" spans="1:19" s="230" customFormat="1">
      <c r="A1093" s="210"/>
      <c r="B1093" s="210"/>
      <c r="C1093" s="211"/>
      <c r="D1093" s="229"/>
      <c r="E1093" s="210"/>
      <c r="G1093" s="211"/>
      <c r="H1093" s="231"/>
      <c r="I1093" s="213"/>
      <c r="K1093" s="211"/>
      <c r="L1093" s="231"/>
      <c r="M1093" s="231"/>
      <c r="N1093" s="213"/>
      <c r="O1093" s="213"/>
      <c r="P1093" s="214"/>
      <c r="Q1093" s="215"/>
      <c r="R1093" s="211"/>
      <c r="S1093" s="211"/>
    </row>
    <row r="1094" spans="1:19" s="230" customFormat="1">
      <c r="A1094" s="210"/>
      <c r="B1094" s="210"/>
      <c r="C1094" s="211"/>
      <c r="D1094" s="229"/>
      <c r="E1094" s="210"/>
      <c r="G1094" s="211"/>
      <c r="H1094" s="231"/>
      <c r="I1094" s="213"/>
      <c r="K1094" s="211"/>
      <c r="L1094" s="231"/>
      <c r="M1094" s="231"/>
      <c r="N1094" s="213"/>
      <c r="O1094" s="213"/>
      <c r="P1094" s="214"/>
      <c r="Q1094" s="215"/>
      <c r="R1094" s="211"/>
      <c r="S1094" s="211"/>
    </row>
    <row r="1095" spans="1:19" s="230" customFormat="1">
      <c r="A1095" s="210"/>
      <c r="B1095" s="210"/>
      <c r="C1095" s="211"/>
      <c r="D1095" s="229"/>
      <c r="E1095" s="210"/>
      <c r="G1095" s="211"/>
      <c r="H1095" s="231"/>
      <c r="I1095" s="213"/>
      <c r="K1095" s="211"/>
      <c r="L1095" s="231"/>
      <c r="M1095" s="231"/>
      <c r="N1095" s="213"/>
      <c r="O1095" s="213"/>
      <c r="P1095" s="214"/>
      <c r="Q1095" s="215"/>
      <c r="R1095" s="211"/>
      <c r="S1095" s="211"/>
    </row>
    <row r="1096" spans="1:19" s="230" customFormat="1">
      <c r="A1096" s="210"/>
      <c r="B1096" s="210"/>
      <c r="C1096" s="211"/>
      <c r="D1096" s="229"/>
      <c r="E1096" s="210"/>
      <c r="G1096" s="211"/>
      <c r="H1096" s="231"/>
      <c r="I1096" s="213"/>
      <c r="K1096" s="211"/>
      <c r="L1096" s="231"/>
      <c r="M1096" s="231"/>
      <c r="N1096" s="213"/>
      <c r="O1096" s="213"/>
      <c r="P1096" s="214"/>
      <c r="Q1096" s="215"/>
      <c r="R1096" s="211"/>
      <c r="S1096" s="211"/>
    </row>
    <row r="1097" spans="1:19" s="230" customFormat="1">
      <c r="A1097" s="210"/>
      <c r="B1097" s="210"/>
      <c r="C1097" s="211"/>
      <c r="D1097" s="229"/>
      <c r="E1097" s="210"/>
      <c r="G1097" s="211"/>
      <c r="H1097" s="231"/>
      <c r="I1097" s="213"/>
      <c r="K1097" s="211"/>
      <c r="L1097" s="231"/>
      <c r="M1097" s="231"/>
      <c r="N1097" s="213"/>
      <c r="O1097" s="213"/>
      <c r="P1097" s="214"/>
      <c r="Q1097" s="215"/>
      <c r="R1097" s="211"/>
      <c r="S1097" s="211"/>
    </row>
    <row r="1098" spans="1:19" s="230" customFormat="1">
      <c r="A1098" s="210"/>
      <c r="B1098" s="210"/>
      <c r="C1098" s="211"/>
      <c r="D1098" s="229"/>
      <c r="E1098" s="210"/>
      <c r="G1098" s="211"/>
      <c r="H1098" s="231"/>
      <c r="I1098" s="213"/>
      <c r="K1098" s="211"/>
      <c r="L1098" s="231"/>
      <c r="M1098" s="231"/>
      <c r="N1098" s="213"/>
      <c r="O1098" s="213"/>
      <c r="P1098" s="214"/>
      <c r="Q1098" s="215"/>
      <c r="R1098" s="211"/>
      <c r="S1098" s="211"/>
    </row>
    <row r="1099" spans="1:19" s="230" customFormat="1">
      <c r="A1099" s="210"/>
      <c r="B1099" s="210"/>
      <c r="C1099" s="211"/>
      <c r="D1099" s="229"/>
      <c r="E1099" s="210"/>
      <c r="G1099" s="211"/>
      <c r="H1099" s="231"/>
      <c r="I1099" s="213"/>
      <c r="K1099" s="211"/>
      <c r="L1099" s="231"/>
      <c r="M1099" s="231"/>
      <c r="N1099" s="213"/>
      <c r="O1099" s="213"/>
      <c r="P1099" s="214"/>
      <c r="Q1099" s="215"/>
      <c r="R1099" s="211"/>
      <c r="S1099" s="211"/>
    </row>
    <row r="1100" spans="1:19" s="230" customFormat="1">
      <c r="A1100" s="210"/>
      <c r="B1100" s="210"/>
      <c r="C1100" s="211"/>
      <c r="D1100" s="229"/>
      <c r="E1100" s="210"/>
      <c r="G1100" s="211"/>
      <c r="H1100" s="231"/>
      <c r="I1100" s="213"/>
      <c r="K1100" s="211"/>
      <c r="L1100" s="231"/>
      <c r="M1100" s="231"/>
      <c r="N1100" s="213"/>
      <c r="O1100" s="213"/>
      <c r="P1100" s="214"/>
      <c r="Q1100" s="215"/>
      <c r="R1100" s="211"/>
      <c r="S1100" s="211"/>
    </row>
    <row r="1101" spans="1:19" s="230" customFormat="1">
      <c r="A1101" s="210"/>
      <c r="B1101" s="210"/>
      <c r="C1101" s="211"/>
      <c r="D1101" s="229"/>
      <c r="E1101" s="210"/>
      <c r="G1101" s="211"/>
      <c r="H1101" s="231"/>
      <c r="I1101" s="213"/>
      <c r="K1101" s="211"/>
      <c r="L1101" s="231"/>
      <c r="M1101" s="231"/>
      <c r="N1101" s="213"/>
      <c r="O1101" s="213"/>
      <c r="P1101" s="214"/>
      <c r="Q1101" s="215"/>
      <c r="R1101" s="211"/>
      <c r="S1101" s="211"/>
    </row>
    <row r="1102" spans="1:19" s="230" customFormat="1">
      <c r="A1102" s="210"/>
      <c r="B1102" s="210"/>
      <c r="C1102" s="211"/>
      <c r="D1102" s="229"/>
      <c r="E1102" s="210"/>
      <c r="G1102" s="211"/>
      <c r="H1102" s="231"/>
      <c r="I1102" s="213"/>
      <c r="K1102" s="211"/>
      <c r="L1102" s="231"/>
      <c r="M1102" s="231"/>
      <c r="N1102" s="213"/>
      <c r="O1102" s="213"/>
      <c r="P1102" s="214"/>
      <c r="Q1102" s="215"/>
      <c r="R1102" s="211"/>
      <c r="S1102" s="211"/>
    </row>
    <row r="1103" spans="1:19" s="230" customFormat="1">
      <c r="A1103" s="210"/>
      <c r="B1103" s="210"/>
      <c r="C1103" s="211"/>
      <c r="D1103" s="229"/>
      <c r="E1103" s="210"/>
      <c r="G1103" s="211"/>
      <c r="H1103" s="231"/>
      <c r="I1103" s="213"/>
      <c r="K1103" s="211"/>
      <c r="L1103" s="231"/>
      <c r="M1103" s="231"/>
      <c r="N1103" s="213"/>
      <c r="O1103" s="213"/>
      <c r="P1103" s="214"/>
      <c r="Q1103" s="215"/>
      <c r="R1103" s="211"/>
      <c r="S1103" s="211"/>
    </row>
    <row r="1104" spans="1:19" s="230" customFormat="1">
      <c r="A1104" s="210"/>
      <c r="B1104" s="210"/>
      <c r="C1104" s="211"/>
      <c r="D1104" s="229"/>
      <c r="E1104" s="210"/>
      <c r="G1104" s="211"/>
      <c r="H1104" s="231"/>
      <c r="I1104" s="213"/>
      <c r="K1104" s="211"/>
      <c r="L1104" s="231"/>
      <c r="M1104" s="231"/>
      <c r="N1104" s="213"/>
      <c r="O1104" s="213"/>
      <c r="P1104" s="214"/>
      <c r="Q1104" s="215"/>
      <c r="R1104" s="211"/>
      <c r="S1104" s="211"/>
    </row>
    <row r="1105" spans="1:19" s="230" customFormat="1">
      <c r="A1105" s="210"/>
      <c r="B1105" s="210"/>
      <c r="C1105" s="211"/>
      <c r="D1105" s="229"/>
      <c r="E1105" s="210"/>
      <c r="G1105" s="211"/>
      <c r="H1105" s="231"/>
      <c r="I1105" s="213"/>
      <c r="K1105" s="211"/>
      <c r="L1105" s="231"/>
      <c r="M1105" s="231"/>
      <c r="N1105" s="213"/>
      <c r="O1105" s="213"/>
      <c r="P1105" s="214"/>
      <c r="Q1105" s="215"/>
      <c r="R1105" s="211"/>
      <c r="S1105" s="211"/>
    </row>
    <row r="1106" spans="1:19" s="230" customFormat="1">
      <c r="A1106" s="210"/>
      <c r="B1106" s="210"/>
      <c r="C1106" s="211"/>
      <c r="D1106" s="229"/>
      <c r="E1106" s="210"/>
      <c r="G1106" s="211"/>
      <c r="H1106" s="231"/>
      <c r="I1106" s="213"/>
      <c r="K1106" s="211"/>
      <c r="L1106" s="231"/>
      <c r="M1106" s="231"/>
      <c r="N1106" s="213"/>
      <c r="O1106" s="213"/>
      <c r="P1106" s="214"/>
      <c r="Q1106" s="215"/>
      <c r="R1106" s="211"/>
      <c r="S1106" s="211"/>
    </row>
    <row r="1107" spans="1:19" s="230" customFormat="1">
      <c r="A1107" s="210"/>
      <c r="B1107" s="210"/>
      <c r="C1107" s="211"/>
      <c r="D1107" s="229"/>
      <c r="E1107" s="210"/>
      <c r="G1107" s="211"/>
      <c r="H1107" s="231"/>
      <c r="I1107" s="213"/>
      <c r="K1107" s="211"/>
      <c r="L1107" s="231"/>
      <c r="M1107" s="231"/>
      <c r="N1107" s="213"/>
      <c r="O1107" s="213"/>
      <c r="P1107" s="214"/>
      <c r="Q1107" s="215"/>
      <c r="R1107" s="211"/>
      <c r="S1107" s="211"/>
    </row>
    <row r="1108" spans="1:19" s="230" customFormat="1">
      <c r="A1108" s="210"/>
      <c r="B1108" s="210"/>
      <c r="C1108" s="211"/>
      <c r="D1108" s="229"/>
      <c r="E1108" s="210"/>
      <c r="G1108" s="211"/>
      <c r="H1108" s="231"/>
      <c r="I1108" s="213"/>
      <c r="K1108" s="211"/>
      <c r="L1108" s="231"/>
      <c r="M1108" s="231"/>
      <c r="N1108" s="213"/>
      <c r="O1108" s="213"/>
      <c r="P1108" s="214"/>
      <c r="Q1108" s="215"/>
      <c r="R1108" s="211"/>
      <c r="S1108" s="211"/>
    </row>
    <row r="1109" spans="1:19" s="230" customFormat="1">
      <c r="A1109" s="210"/>
      <c r="B1109" s="210"/>
      <c r="C1109" s="211"/>
      <c r="D1109" s="229"/>
      <c r="E1109" s="210"/>
      <c r="G1109" s="211"/>
      <c r="H1109" s="231"/>
      <c r="I1109" s="213"/>
      <c r="K1109" s="211"/>
      <c r="L1109" s="231"/>
      <c r="M1109" s="231"/>
      <c r="N1109" s="213"/>
      <c r="O1109" s="213"/>
      <c r="P1109" s="214"/>
      <c r="Q1109" s="215"/>
      <c r="R1109" s="211"/>
      <c r="S1109" s="211"/>
    </row>
    <row r="1110" spans="1:19" s="230" customFormat="1">
      <c r="A1110" s="210"/>
      <c r="B1110" s="210"/>
      <c r="C1110" s="211"/>
      <c r="D1110" s="229"/>
      <c r="E1110" s="210"/>
      <c r="G1110" s="211"/>
      <c r="H1110" s="231"/>
      <c r="I1110" s="213"/>
      <c r="K1110" s="211"/>
      <c r="L1110" s="231"/>
      <c r="M1110" s="231"/>
      <c r="N1110" s="213"/>
      <c r="O1110" s="213"/>
      <c r="P1110" s="214"/>
      <c r="Q1110" s="215"/>
      <c r="R1110" s="211"/>
      <c r="S1110" s="211"/>
    </row>
    <row r="1111" spans="1:19" s="230" customFormat="1">
      <c r="A1111" s="210"/>
      <c r="B1111" s="210"/>
      <c r="C1111" s="211"/>
      <c r="D1111" s="229"/>
      <c r="E1111" s="210"/>
      <c r="G1111" s="211"/>
      <c r="H1111" s="231"/>
      <c r="I1111" s="213"/>
      <c r="K1111" s="211"/>
      <c r="L1111" s="231"/>
      <c r="M1111" s="231"/>
      <c r="N1111" s="213"/>
      <c r="O1111" s="213"/>
      <c r="P1111" s="214"/>
      <c r="Q1111" s="215"/>
      <c r="R1111" s="211"/>
      <c r="S1111" s="211"/>
    </row>
    <row r="1112" spans="1:19" s="230" customFormat="1">
      <c r="A1112" s="210"/>
      <c r="B1112" s="210"/>
      <c r="C1112" s="211"/>
      <c r="D1112" s="229"/>
      <c r="E1112" s="210"/>
      <c r="G1112" s="211"/>
      <c r="H1112" s="231"/>
      <c r="I1112" s="213"/>
      <c r="K1112" s="211"/>
      <c r="L1112" s="231"/>
      <c r="M1112" s="231"/>
      <c r="N1112" s="213"/>
      <c r="O1112" s="213"/>
      <c r="P1112" s="214"/>
      <c r="Q1112" s="215"/>
      <c r="R1112" s="211"/>
      <c r="S1112" s="211"/>
    </row>
    <row r="1113" spans="1:19" s="230" customFormat="1">
      <c r="A1113" s="210"/>
      <c r="B1113" s="210"/>
      <c r="C1113" s="211"/>
      <c r="D1113" s="229"/>
      <c r="E1113" s="210"/>
      <c r="G1113" s="211"/>
      <c r="H1113" s="231"/>
      <c r="I1113" s="213"/>
      <c r="K1113" s="211"/>
      <c r="L1113" s="231"/>
      <c r="M1113" s="231"/>
      <c r="N1113" s="213"/>
      <c r="O1113" s="213"/>
      <c r="P1113" s="214"/>
      <c r="Q1113" s="215"/>
      <c r="R1113" s="211"/>
      <c r="S1113" s="211"/>
    </row>
    <row r="1114" spans="1:19" s="230" customFormat="1">
      <c r="A1114" s="210"/>
      <c r="B1114" s="210"/>
      <c r="C1114" s="211"/>
      <c r="D1114" s="229"/>
      <c r="E1114" s="210"/>
      <c r="G1114" s="211"/>
      <c r="H1114" s="231"/>
      <c r="I1114" s="213"/>
      <c r="K1114" s="211"/>
      <c r="L1114" s="231"/>
      <c r="M1114" s="231"/>
      <c r="N1114" s="213"/>
      <c r="O1114" s="213"/>
      <c r="P1114" s="214"/>
      <c r="Q1114" s="215"/>
      <c r="R1114" s="211"/>
      <c r="S1114" s="211"/>
    </row>
    <row r="1115" spans="1:19" s="230" customFormat="1">
      <c r="A1115" s="210"/>
      <c r="B1115" s="210"/>
      <c r="C1115" s="211"/>
      <c r="D1115" s="229"/>
      <c r="E1115" s="210"/>
      <c r="G1115" s="211"/>
      <c r="H1115" s="231"/>
      <c r="I1115" s="213"/>
      <c r="K1115" s="211"/>
      <c r="L1115" s="231"/>
      <c r="M1115" s="231"/>
      <c r="N1115" s="213"/>
      <c r="O1115" s="213"/>
      <c r="P1115" s="214"/>
      <c r="Q1115" s="215"/>
      <c r="R1115" s="211"/>
      <c r="S1115" s="211"/>
    </row>
    <row r="1116" spans="1:19" s="230" customFormat="1">
      <c r="A1116" s="210"/>
      <c r="B1116" s="210"/>
      <c r="C1116" s="211"/>
      <c r="D1116" s="229"/>
      <c r="E1116" s="210"/>
      <c r="G1116" s="211"/>
      <c r="H1116" s="231"/>
      <c r="I1116" s="213"/>
      <c r="K1116" s="211"/>
      <c r="L1116" s="231"/>
      <c r="M1116" s="231"/>
      <c r="N1116" s="213"/>
      <c r="O1116" s="213"/>
      <c r="P1116" s="214"/>
      <c r="Q1116" s="215"/>
      <c r="R1116" s="211"/>
      <c r="S1116" s="211"/>
    </row>
    <row r="1117" spans="1:19" s="230" customFormat="1">
      <c r="A1117" s="210"/>
      <c r="B1117" s="210"/>
      <c r="C1117" s="211"/>
      <c r="D1117" s="229"/>
      <c r="E1117" s="210"/>
      <c r="G1117" s="211"/>
      <c r="H1117" s="231"/>
      <c r="I1117" s="213"/>
      <c r="K1117" s="211"/>
      <c r="L1117" s="231"/>
      <c r="M1117" s="231"/>
      <c r="N1117" s="213"/>
      <c r="O1117" s="213"/>
      <c r="P1117" s="214"/>
      <c r="Q1117" s="215"/>
      <c r="R1117" s="211"/>
      <c r="S1117" s="211"/>
    </row>
    <row r="1118" spans="1:19" s="230" customFormat="1">
      <c r="A1118" s="210"/>
      <c r="B1118" s="210"/>
      <c r="C1118" s="211"/>
      <c r="D1118" s="229"/>
      <c r="E1118" s="210"/>
      <c r="G1118" s="211"/>
      <c r="H1118" s="231"/>
      <c r="I1118" s="213"/>
      <c r="K1118" s="211"/>
      <c r="L1118" s="231"/>
      <c r="M1118" s="231"/>
      <c r="N1118" s="213"/>
      <c r="O1118" s="213"/>
      <c r="P1118" s="214"/>
      <c r="Q1118" s="215"/>
      <c r="R1118" s="211"/>
      <c r="S1118" s="211"/>
    </row>
    <row r="1119" spans="1:19" s="230" customFormat="1">
      <c r="A1119" s="210"/>
      <c r="B1119" s="210"/>
      <c r="C1119" s="211"/>
      <c r="D1119" s="229"/>
      <c r="E1119" s="210"/>
      <c r="G1119" s="211"/>
      <c r="H1119" s="231"/>
      <c r="I1119" s="213"/>
      <c r="K1119" s="211"/>
      <c r="L1119" s="231"/>
      <c r="M1119" s="231"/>
      <c r="N1119" s="213"/>
      <c r="O1119" s="213"/>
      <c r="P1119" s="214"/>
      <c r="Q1119" s="215"/>
      <c r="R1119" s="211"/>
      <c r="S1119" s="211"/>
    </row>
    <row r="1120" spans="1:19" s="230" customFormat="1">
      <c r="A1120" s="210"/>
      <c r="B1120" s="210"/>
      <c r="C1120" s="211"/>
      <c r="D1120" s="229"/>
      <c r="E1120" s="210"/>
      <c r="G1120" s="211"/>
      <c r="H1120" s="231"/>
      <c r="I1120" s="213"/>
      <c r="K1120" s="211"/>
      <c r="L1120" s="231"/>
      <c r="M1120" s="231"/>
      <c r="N1120" s="213"/>
      <c r="O1120" s="213"/>
      <c r="P1120" s="214"/>
      <c r="Q1120" s="215"/>
      <c r="R1120" s="211"/>
      <c r="S1120" s="211"/>
    </row>
    <row r="1121" spans="1:19" s="230" customFormat="1">
      <c r="A1121" s="210"/>
      <c r="B1121" s="210"/>
      <c r="C1121" s="211"/>
      <c r="D1121" s="229"/>
      <c r="E1121" s="210"/>
      <c r="G1121" s="211"/>
      <c r="H1121" s="231"/>
      <c r="I1121" s="213"/>
      <c r="K1121" s="211"/>
      <c r="L1121" s="231"/>
      <c r="M1121" s="231"/>
      <c r="N1121" s="213"/>
      <c r="O1121" s="213"/>
      <c r="P1121" s="214"/>
      <c r="Q1121" s="215"/>
      <c r="R1121" s="211"/>
      <c r="S1121" s="211"/>
    </row>
    <row r="1122" spans="1:19" s="230" customFormat="1">
      <c r="A1122" s="210"/>
      <c r="B1122" s="210"/>
      <c r="C1122" s="211"/>
      <c r="D1122" s="229"/>
      <c r="E1122" s="210"/>
      <c r="G1122" s="211"/>
      <c r="H1122" s="231"/>
      <c r="I1122" s="213"/>
      <c r="K1122" s="211"/>
      <c r="L1122" s="231"/>
      <c r="M1122" s="231"/>
      <c r="N1122" s="213"/>
      <c r="O1122" s="213"/>
      <c r="P1122" s="214"/>
      <c r="Q1122" s="215"/>
      <c r="R1122" s="211"/>
      <c r="S1122" s="211"/>
    </row>
    <row r="1123" spans="1:19" s="230" customFormat="1">
      <c r="A1123" s="210"/>
      <c r="B1123" s="210"/>
      <c r="C1123" s="211"/>
      <c r="D1123" s="229"/>
      <c r="E1123" s="210"/>
      <c r="G1123" s="211"/>
      <c r="H1123" s="231"/>
      <c r="I1123" s="213"/>
      <c r="K1123" s="211"/>
      <c r="L1123" s="231"/>
      <c r="M1123" s="231"/>
      <c r="N1123" s="213"/>
      <c r="O1123" s="213"/>
      <c r="P1123" s="214"/>
      <c r="Q1123" s="215"/>
      <c r="R1123" s="211"/>
      <c r="S1123" s="211"/>
    </row>
    <row r="1124" spans="1:19" s="230" customFormat="1">
      <c r="A1124" s="210"/>
      <c r="B1124" s="210"/>
      <c r="C1124" s="211"/>
      <c r="D1124" s="229"/>
      <c r="E1124" s="210"/>
      <c r="G1124" s="211"/>
      <c r="H1124" s="231"/>
      <c r="I1124" s="213"/>
      <c r="K1124" s="211"/>
      <c r="L1124" s="231"/>
      <c r="M1124" s="231"/>
      <c r="N1124" s="213"/>
      <c r="O1124" s="213"/>
      <c r="P1124" s="214"/>
      <c r="Q1124" s="215"/>
      <c r="R1124" s="211"/>
      <c r="S1124" s="211"/>
    </row>
    <row r="1125" spans="1:19" s="230" customFormat="1">
      <c r="A1125" s="210"/>
      <c r="B1125" s="210"/>
      <c r="C1125" s="211"/>
      <c r="D1125" s="229"/>
      <c r="E1125" s="210"/>
      <c r="G1125" s="211"/>
      <c r="H1125" s="231"/>
      <c r="I1125" s="213"/>
      <c r="K1125" s="211"/>
      <c r="L1125" s="231"/>
      <c r="M1125" s="231"/>
      <c r="N1125" s="213"/>
      <c r="O1125" s="213"/>
      <c r="P1125" s="214"/>
      <c r="Q1125" s="215"/>
      <c r="R1125" s="211"/>
      <c r="S1125" s="211"/>
    </row>
    <row r="1126" spans="1:19" s="230" customFormat="1">
      <c r="A1126" s="210"/>
      <c r="B1126" s="210"/>
      <c r="C1126" s="211"/>
      <c r="D1126" s="229"/>
      <c r="E1126" s="210"/>
      <c r="G1126" s="211"/>
      <c r="H1126" s="231"/>
      <c r="I1126" s="213"/>
      <c r="K1126" s="211"/>
      <c r="L1126" s="231"/>
      <c r="M1126" s="231"/>
      <c r="N1126" s="213"/>
      <c r="O1126" s="213"/>
      <c r="P1126" s="214"/>
      <c r="Q1126" s="215"/>
      <c r="R1126" s="211"/>
      <c r="S1126" s="211"/>
    </row>
    <row r="1127" spans="1:19" s="230" customFormat="1">
      <c r="A1127" s="210"/>
      <c r="B1127" s="210"/>
      <c r="C1127" s="211"/>
      <c r="D1127" s="229"/>
      <c r="E1127" s="210"/>
      <c r="G1127" s="211"/>
      <c r="H1127" s="231"/>
      <c r="I1127" s="213"/>
      <c r="K1127" s="211"/>
      <c r="L1127" s="231"/>
      <c r="M1127" s="231"/>
      <c r="N1127" s="213"/>
      <c r="O1127" s="213"/>
      <c r="P1127" s="214"/>
      <c r="Q1127" s="215"/>
      <c r="R1127" s="211"/>
      <c r="S1127" s="211"/>
    </row>
    <row r="1128" spans="1:19" s="230" customFormat="1">
      <c r="A1128" s="210"/>
      <c r="B1128" s="210"/>
      <c r="C1128" s="211"/>
      <c r="D1128" s="229"/>
      <c r="E1128" s="210"/>
      <c r="G1128" s="211"/>
      <c r="H1128" s="231"/>
      <c r="I1128" s="213"/>
      <c r="K1128" s="211"/>
      <c r="L1128" s="231"/>
      <c r="M1128" s="231"/>
      <c r="N1128" s="213"/>
      <c r="O1128" s="213"/>
      <c r="P1128" s="214"/>
      <c r="Q1128" s="215"/>
      <c r="R1128" s="211"/>
      <c r="S1128" s="211"/>
    </row>
    <row r="1129" spans="1:19" s="230" customFormat="1">
      <c r="A1129" s="210"/>
      <c r="B1129" s="210"/>
      <c r="C1129" s="211"/>
      <c r="D1129" s="229"/>
      <c r="E1129" s="210"/>
      <c r="G1129" s="211"/>
      <c r="H1129" s="231"/>
      <c r="I1129" s="213"/>
      <c r="K1129" s="211"/>
      <c r="L1129" s="231"/>
      <c r="M1129" s="231"/>
      <c r="N1129" s="213"/>
      <c r="O1129" s="213"/>
      <c r="P1129" s="214"/>
      <c r="Q1129" s="215"/>
      <c r="R1129" s="211"/>
      <c r="S1129" s="211"/>
    </row>
    <row r="1130" spans="1:19" s="230" customFormat="1">
      <c r="A1130" s="210"/>
      <c r="B1130" s="210"/>
      <c r="C1130" s="211"/>
      <c r="D1130" s="229"/>
      <c r="E1130" s="210"/>
      <c r="G1130" s="211"/>
      <c r="H1130" s="231"/>
      <c r="I1130" s="213"/>
      <c r="K1130" s="211"/>
      <c r="L1130" s="231"/>
      <c r="M1130" s="231"/>
      <c r="N1130" s="213"/>
      <c r="O1130" s="213"/>
      <c r="P1130" s="214"/>
      <c r="Q1130" s="215"/>
      <c r="R1130" s="211"/>
      <c r="S1130" s="211"/>
    </row>
    <row r="1131" spans="1:19" s="230" customFormat="1">
      <c r="A1131" s="210"/>
      <c r="B1131" s="210"/>
      <c r="C1131" s="211"/>
      <c r="D1131" s="229"/>
      <c r="E1131" s="210"/>
      <c r="G1131" s="211"/>
      <c r="H1131" s="231"/>
      <c r="I1131" s="213"/>
      <c r="K1131" s="211"/>
      <c r="L1131" s="231"/>
      <c r="M1131" s="231"/>
      <c r="N1131" s="213"/>
      <c r="O1131" s="213"/>
      <c r="P1131" s="214"/>
      <c r="Q1131" s="215"/>
      <c r="R1131" s="211"/>
      <c r="S1131" s="211"/>
    </row>
    <row r="1132" spans="1:19" s="230" customFormat="1">
      <c r="A1132" s="210"/>
      <c r="B1132" s="210"/>
      <c r="C1132" s="211"/>
      <c r="D1132" s="229"/>
      <c r="E1132" s="210"/>
      <c r="G1132" s="211"/>
      <c r="H1132" s="231"/>
      <c r="I1132" s="213"/>
      <c r="K1132" s="211"/>
      <c r="L1132" s="231"/>
      <c r="M1132" s="231"/>
      <c r="N1132" s="213"/>
      <c r="O1132" s="213"/>
      <c r="P1132" s="214"/>
      <c r="Q1132" s="215"/>
      <c r="R1132" s="211"/>
      <c r="S1132" s="211"/>
    </row>
    <row r="1133" spans="1:19" s="230" customFormat="1">
      <c r="A1133" s="210"/>
      <c r="B1133" s="210"/>
      <c r="C1133" s="211"/>
      <c r="D1133" s="229"/>
      <c r="E1133" s="210"/>
      <c r="G1133" s="211"/>
      <c r="H1133" s="231"/>
      <c r="I1133" s="213"/>
      <c r="K1133" s="211"/>
      <c r="L1133" s="231"/>
      <c r="M1133" s="231"/>
      <c r="N1133" s="213"/>
      <c r="O1133" s="213"/>
      <c r="P1133" s="214"/>
      <c r="Q1133" s="215"/>
      <c r="R1133" s="211"/>
      <c r="S1133" s="211"/>
    </row>
    <row r="1134" spans="1:19" s="230" customFormat="1">
      <c r="A1134" s="210"/>
      <c r="B1134" s="210"/>
      <c r="C1134" s="211"/>
      <c r="D1134" s="229"/>
      <c r="E1134" s="210"/>
      <c r="G1134" s="211"/>
      <c r="H1134" s="231"/>
      <c r="I1134" s="213"/>
      <c r="K1134" s="211"/>
      <c r="L1134" s="231"/>
      <c r="M1134" s="231"/>
      <c r="N1134" s="213"/>
      <c r="O1134" s="213"/>
      <c r="P1134" s="214"/>
      <c r="Q1134" s="215"/>
      <c r="R1134" s="211"/>
      <c r="S1134" s="211"/>
    </row>
    <row r="1135" spans="1:19" s="230" customFormat="1">
      <c r="A1135" s="210"/>
      <c r="B1135" s="210"/>
      <c r="C1135" s="211"/>
      <c r="D1135" s="229"/>
      <c r="E1135" s="210"/>
      <c r="G1135" s="211"/>
      <c r="H1135" s="231"/>
      <c r="I1135" s="213"/>
      <c r="K1135" s="211"/>
      <c r="L1135" s="231"/>
      <c r="M1135" s="231"/>
      <c r="N1135" s="213"/>
      <c r="O1135" s="213"/>
      <c r="P1135" s="214"/>
      <c r="Q1135" s="215"/>
      <c r="R1135" s="211"/>
      <c r="S1135" s="211"/>
    </row>
    <row r="1136" spans="1:19" s="230" customFormat="1">
      <c r="A1136" s="210"/>
      <c r="B1136" s="210"/>
      <c r="C1136" s="211"/>
      <c r="D1136" s="229"/>
      <c r="E1136" s="210"/>
      <c r="G1136" s="211"/>
      <c r="H1136" s="231"/>
      <c r="I1136" s="213"/>
      <c r="K1136" s="211"/>
      <c r="L1136" s="231"/>
      <c r="M1136" s="231"/>
      <c r="N1136" s="213"/>
      <c r="O1136" s="213"/>
      <c r="P1136" s="214"/>
      <c r="Q1136" s="215"/>
      <c r="R1136" s="211"/>
      <c r="S1136" s="211"/>
    </row>
    <row r="1137" spans="1:19" s="230" customFormat="1">
      <c r="A1137" s="210"/>
      <c r="B1137" s="210"/>
      <c r="C1137" s="211"/>
      <c r="D1137" s="229"/>
      <c r="E1137" s="210"/>
      <c r="G1137" s="211"/>
      <c r="H1137" s="231"/>
      <c r="I1137" s="213"/>
      <c r="K1137" s="211"/>
      <c r="L1137" s="231"/>
      <c r="M1137" s="231"/>
      <c r="N1137" s="213"/>
      <c r="O1137" s="213"/>
      <c r="P1137" s="214"/>
      <c r="Q1137" s="215"/>
      <c r="R1137" s="211"/>
      <c r="S1137" s="211"/>
    </row>
    <row r="1138" spans="1:19" s="230" customFormat="1">
      <c r="A1138" s="210"/>
      <c r="B1138" s="210"/>
      <c r="C1138" s="211"/>
      <c r="D1138" s="229"/>
      <c r="E1138" s="210"/>
      <c r="G1138" s="211"/>
      <c r="H1138" s="231"/>
      <c r="I1138" s="213"/>
      <c r="K1138" s="211"/>
      <c r="L1138" s="231"/>
      <c r="M1138" s="231"/>
      <c r="N1138" s="213"/>
      <c r="O1138" s="213"/>
      <c r="P1138" s="214"/>
      <c r="Q1138" s="215"/>
      <c r="R1138" s="211"/>
      <c r="S1138" s="211"/>
    </row>
    <row r="1139" spans="1:19" s="230" customFormat="1">
      <c r="A1139" s="210"/>
      <c r="B1139" s="210"/>
      <c r="C1139" s="211"/>
      <c r="D1139" s="229"/>
      <c r="E1139" s="210"/>
      <c r="G1139" s="211"/>
      <c r="H1139" s="231"/>
      <c r="I1139" s="213"/>
      <c r="K1139" s="211"/>
      <c r="L1139" s="231"/>
      <c r="M1139" s="231"/>
      <c r="N1139" s="213"/>
      <c r="O1139" s="213"/>
      <c r="P1139" s="214"/>
      <c r="Q1139" s="215"/>
      <c r="R1139" s="211"/>
      <c r="S1139" s="211"/>
    </row>
    <row r="1140" spans="1:19" s="230" customFormat="1">
      <c r="A1140" s="210"/>
      <c r="B1140" s="210"/>
      <c r="C1140" s="211"/>
      <c r="D1140" s="229"/>
      <c r="E1140" s="210"/>
      <c r="G1140" s="211"/>
      <c r="H1140" s="231"/>
      <c r="I1140" s="213"/>
      <c r="K1140" s="211"/>
      <c r="L1140" s="231"/>
      <c r="M1140" s="231"/>
      <c r="N1140" s="213"/>
      <c r="O1140" s="213"/>
      <c r="P1140" s="214"/>
      <c r="Q1140" s="215"/>
      <c r="R1140" s="211"/>
      <c r="S1140" s="211"/>
    </row>
    <row r="1141" spans="1:19" s="230" customFormat="1">
      <c r="A1141" s="210"/>
      <c r="B1141" s="210"/>
      <c r="C1141" s="211"/>
      <c r="D1141" s="229"/>
      <c r="E1141" s="210"/>
      <c r="G1141" s="211"/>
      <c r="H1141" s="231"/>
      <c r="I1141" s="213"/>
      <c r="K1141" s="211"/>
      <c r="L1141" s="231"/>
      <c r="M1141" s="231"/>
      <c r="N1141" s="213"/>
      <c r="O1141" s="213"/>
      <c r="P1141" s="214"/>
      <c r="Q1141" s="215"/>
      <c r="R1141" s="211"/>
      <c r="S1141" s="211"/>
    </row>
    <row r="1142" spans="1:19" s="230" customFormat="1">
      <c r="A1142" s="210"/>
      <c r="B1142" s="210"/>
      <c r="C1142" s="211"/>
      <c r="D1142" s="229"/>
      <c r="E1142" s="210"/>
      <c r="G1142" s="211"/>
      <c r="H1142" s="231"/>
      <c r="I1142" s="213"/>
      <c r="K1142" s="211"/>
      <c r="L1142" s="231"/>
      <c r="M1142" s="231"/>
      <c r="N1142" s="213"/>
      <c r="O1142" s="213"/>
      <c r="P1142" s="214"/>
      <c r="Q1142" s="215"/>
      <c r="R1142" s="211"/>
      <c r="S1142" s="211"/>
    </row>
    <row r="1143" spans="1:19" s="230" customFormat="1">
      <c r="A1143" s="210"/>
      <c r="B1143" s="210"/>
      <c r="C1143" s="211"/>
      <c r="D1143" s="229"/>
      <c r="E1143" s="210"/>
      <c r="G1143" s="211"/>
      <c r="H1143" s="231"/>
      <c r="I1143" s="213"/>
      <c r="K1143" s="211"/>
      <c r="L1143" s="231"/>
      <c r="M1143" s="231"/>
      <c r="N1143" s="213"/>
      <c r="O1143" s="213"/>
      <c r="P1143" s="214"/>
      <c r="Q1143" s="215"/>
      <c r="R1143" s="211"/>
      <c r="S1143" s="211"/>
    </row>
    <row r="1144" spans="1:19" s="230" customFormat="1">
      <c r="A1144" s="210"/>
      <c r="B1144" s="210"/>
      <c r="C1144" s="211"/>
      <c r="D1144" s="229"/>
      <c r="E1144" s="210"/>
      <c r="G1144" s="211"/>
      <c r="H1144" s="231"/>
      <c r="I1144" s="213"/>
      <c r="K1144" s="211"/>
      <c r="L1144" s="231"/>
      <c r="M1144" s="231"/>
      <c r="N1144" s="213"/>
      <c r="O1144" s="213"/>
      <c r="P1144" s="214"/>
      <c r="Q1144" s="215"/>
      <c r="R1144" s="211"/>
      <c r="S1144" s="211"/>
    </row>
    <row r="1145" spans="1:19" s="230" customFormat="1">
      <c r="A1145" s="210"/>
      <c r="B1145" s="210"/>
      <c r="C1145" s="211"/>
      <c r="D1145" s="229"/>
      <c r="E1145" s="210"/>
      <c r="G1145" s="211"/>
      <c r="H1145" s="231"/>
      <c r="I1145" s="213"/>
      <c r="K1145" s="211"/>
      <c r="L1145" s="231"/>
      <c r="M1145" s="231"/>
      <c r="N1145" s="213"/>
      <c r="O1145" s="213"/>
      <c r="P1145" s="214"/>
      <c r="Q1145" s="215"/>
      <c r="R1145" s="211"/>
      <c r="S1145" s="211"/>
    </row>
    <row r="1146" spans="1:19" s="230" customFormat="1">
      <c r="A1146" s="210"/>
      <c r="B1146" s="210"/>
      <c r="C1146" s="211"/>
      <c r="D1146" s="229"/>
      <c r="E1146" s="210"/>
      <c r="G1146" s="211"/>
      <c r="H1146" s="231"/>
      <c r="I1146" s="213"/>
      <c r="K1146" s="211"/>
      <c r="L1146" s="231"/>
      <c r="M1146" s="231"/>
      <c r="N1146" s="213"/>
      <c r="O1146" s="213"/>
      <c r="P1146" s="214"/>
      <c r="Q1146" s="215"/>
      <c r="R1146" s="211"/>
      <c r="S1146" s="211"/>
    </row>
    <row r="1147" spans="1:19" s="230" customFormat="1">
      <c r="A1147" s="210"/>
      <c r="B1147" s="210"/>
      <c r="C1147" s="211"/>
      <c r="D1147" s="229"/>
      <c r="E1147" s="210"/>
      <c r="G1147" s="211"/>
      <c r="H1147" s="231"/>
      <c r="I1147" s="213"/>
      <c r="K1147" s="211"/>
      <c r="L1147" s="231"/>
      <c r="M1147" s="231"/>
      <c r="N1147" s="213"/>
      <c r="O1147" s="213"/>
      <c r="P1147" s="214"/>
      <c r="Q1147" s="215"/>
      <c r="R1147" s="211"/>
      <c r="S1147" s="211"/>
    </row>
    <row r="1148" spans="1:19" s="230" customFormat="1">
      <c r="A1148" s="210"/>
      <c r="B1148" s="210"/>
      <c r="C1148" s="211"/>
      <c r="D1148" s="229"/>
      <c r="E1148" s="210"/>
      <c r="G1148" s="211"/>
      <c r="H1148" s="231"/>
      <c r="I1148" s="213"/>
      <c r="K1148" s="211"/>
      <c r="L1148" s="231"/>
      <c r="M1148" s="231"/>
      <c r="N1148" s="213"/>
      <c r="O1148" s="213"/>
      <c r="P1148" s="214"/>
      <c r="Q1148" s="215"/>
      <c r="R1148" s="211"/>
      <c r="S1148" s="211"/>
    </row>
    <row r="1149" spans="1:19" s="230" customFormat="1">
      <c r="A1149" s="210"/>
      <c r="B1149" s="210"/>
      <c r="C1149" s="211"/>
      <c r="D1149" s="229"/>
      <c r="E1149" s="210"/>
      <c r="G1149" s="211"/>
      <c r="H1149" s="231"/>
      <c r="I1149" s="213"/>
      <c r="K1149" s="211"/>
      <c r="L1149" s="231"/>
      <c r="M1149" s="231"/>
      <c r="N1149" s="213"/>
      <c r="O1149" s="213"/>
      <c r="P1149" s="214"/>
      <c r="Q1149" s="215"/>
      <c r="R1149" s="211"/>
      <c r="S1149" s="211"/>
    </row>
    <row r="1150" spans="1:19" s="230" customFormat="1">
      <c r="A1150" s="210"/>
      <c r="B1150" s="210"/>
      <c r="C1150" s="211"/>
      <c r="D1150" s="229"/>
      <c r="E1150" s="210"/>
      <c r="G1150" s="211"/>
      <c r="H1150" s="231"/>
      <c r="I1150" s="213"/>
      <c r="K1150" s="211"/>
      <c r="L1150" s="231"/>
      <c r="M1150" s="231"/>
      <c r="N1150" s="213"/>
      <c r="O1150" s="213"/>
      <c r="P1150" s="214"/>
      <c r="Q1150" s="215"/>
      <c r="R1150" s="211"/>
      <c r="S1150" s="211"/>
    </row>
    <row r="1151" spans="1:19" s="230" customFormat="1">
      <c r="A1151" s="210"/>
      <c r="B1151" s="210"/>
      <c r="C1151" s="211"/>
      <c r="D1151" s="229"/>
      <c r="E1151" s="210"/>
      <c r="G1151" s="211"/>
      <c r="H1151" s="231"/>
      <c r="I1151" s="213"/>
      <c r="K1151" s="211"/>
      <c r="L1151" s="231"/>
      <c r="M1151" s="231"/>
      <c r="N1151" s="213"/>
      <c r="O1151" s="213"/>
      <c r="P1151" s="214"/>
      <c r="Q1151" s="215"/>
      <c r="R1151" s="211"/>
      <c r="S1151" s="211"/>
    </row>
    <row r="1152" spans="1:19" s="230" customFormat="1">
      <c r="A1152" s="210"/>
      <c r="B1152" s="210"/>
      <c r="C1152" s="211"/>
      <c r="D1152" s="229"/>
      <c r="E1152" s="210"/>
      <c r="G1152" s="211"/>
      <c r="H1152" s="231"/>
      <c r="I1152" s="213"/>
      <c r="K1152" s="211"/>
      <c r="L1152" s="231"/>
      <c r="M1152" s="231"/>
      <c r="N1152" s="213"/>
      <c r="O1152" s="213"/>
      <c r="P1152" s="214"/>
      <c r="Q1152" s="215"/>
      <c r="R1152" s="211"/>
      <c r="S1152" s="211"/>
    </row>
    <row r="1153" spans="1:19" s="230" customFormat="1">
      <c r="A1153" s="210"/>
      <c r="B1153" s="210"/>
      <c r="C1153" s="211"/>
      <c r="D1153" s="229"/>
      <c r="E1153" s="210"/>
      <c r="G1153" s="211"/>
      <c r="H1153" s="231"/>
      <c r="I1153" s="213"/>
      <c r="K1153" s="211"/>
      <c r="L1153" s="231"/>
      <c r="M1153" s="231"/>
      <c r="N1153" s="213"/>
      <c r="O1153" s="213"/>
      <c r="P1153" s="214"/>
      <c r="Q1153" s="215"/>
      <c r="R1153" s="211"/>
      <c r="S1153" s="211"/>
    </row>
    <row r="1154" spans="1:19" s="230" customFormat="1">
      <c r="A1154" s="210"/>
      <c r="B1154" s="210"/>
      <c r="C1154" s="211"/>
      <c r="D1154" s="229"/>
      <c r="E1154" s="210"/>
      <c r="G1154" s="211"/>
      <c r="H1154" s="231"/>
      <c r="I1154" s="213"/>
      <c r="K1154" s="211"/>
      <c r="L1154" s="231"/>
      <c r="M1154" s="231"/>
      <c r="N1154" s="213"/>
      <c r="O1154" s="213"/>
      <c r="P1154" s="214"/>
      <c r="Q1154" s="215"/>
      <c r="R1154" s="211"/>
      <c r="S1154" s="211"/>
    </row>
    <row r="1155" spans="1:19" s="230" customFormat="1">
      <c r="A1155" s="210"/>
      <c r="B1155" s="210"/>
      <c r="C1155" s="211"/>
      <c r="D1155" s="229"/>
      <c r="E1155" s="210"/>
      <c r="G1155" s="211"/>
      <c r="H1155" s="231"/>
      <c r="I1155" s="213"/>
      <c r="K1155" s="211"/>
      <c r="L1155" s="231"/>
      <c r="M1155" s="231"/>
      <c r="N1155" s="213"/>
      <c r="O1155" s="213"/>
      <c r="P1155" s="214"/>
      <c r="Q1155" s="215"/>
      <c r="R1155" s="211"/>
      <c r="S1155" s="211"/>
    </row>
    <row r="1156" spans="1:19" s="230" customFormat="1">
      <c r="A1156" s="210"/>
      <c r="B1156" s="210"/>
      <c r="C1156" s="211"/>
      <c r="D1156" s="229"/>
      <c r="E1156" s="210"/>
      <c r="G1156" s="211"/>
      <c r="H1156" s="231"/>
      <c r="I1156" s="213"/>
      <c r="K1156" s="211"/>
      <c r="L1156" s="231"/>
      <c r="M1156" s="231"/>
      <c r="N1156" s="213"/>
      <c r="O1156" s="213"/>
      <c r="P1156" s="214"/>
      <c r="Q1156" s="215"/>
      <c r="R1156" s="211"/>
      <c r="S1156" s="211"/>
    </row>
    <row r="1157" spans="1:19" s="230" customFormat="1">
      <c r="A1157" s="210"/>
      <c r="B1157" s="210"/>
      <c r="C1157" s="211"/>
      <c r="D1157" s="229"/>
      <c r="E1157" s="210"/>
      <c r="G1157" s="211"/>
      <c r="H1157" s="231"/>
      <c r="I1157" s="213"/>
      <c r="K1157" s="211"/>
      <c r="L1157" s="231"/>
      <c r="M1157" s="231"/>
      <c r="N1157" s="213"/>
      <c r="O1157" s="213"/>
      <c r="P1157" s="214"/>
      <c r="Q1157" s="215"/>
      <c r="R1157" s="211"/>
      <c r="S1157" s="211"/>
    </row>
    <row r="1158" spans="1:19" s="230" customFormat="1">
      <c r="A1158" s="210"/>
      <c r="B1158" s="210"/>
      <c r="C1158" s="211"/>
      <c r="D1158" s="229"/>
      <c r="E1158" s="210"/>
      <c r="G1158" s="211"/>
      <c r="H1158" s="231"/>
      <c r="I1158" s="213"/>
      <c r="K1158" s="211"/>
      <c r="L1158" s="231"/>
      <c r="M1158" s="231"/>
      <c r="N1158" s="213"/>
      <c r="O1158" s="213"/>
      <c r="P1158" s="214"/>
      <c r="Q1158" s="215"/>
      <c r="R1158" s="211"/>
      <c r="S1158" s="211"/>
    </row>
    <row r="1159" spans="1:19" s="230" customFormat="1">
      <c r="A1159" s="210"/>
      <c r="B1159" s="210"/>
      <c r="C1159" s="211"/>
      <c r="D1159" s="229"/>
      <c r="E1159" s="210"/>
      <c r="G1159" s="211"/>
      <c r="H1159" s="231"/>
      <c r="I1159" s="213"/>
      <c r="K1159" s="211"/>
      <c r="L1159" s="231"/>
      <c r="M1159" s="231"/>
      <c r="N1159" s="213"/>
      <c r="O1159" s="213"/>
      <c r="P1159" s="214"/>
      <c r="Q1159" s="215"/>
      <c r="R1159" s="211"/>
      <c r="S1159" s="211"/>
    </row>
    <row r="1160" spans="1:19" s="230" customFormat="1">
      <c r="A1160" s="210"/>
      <c r="B1160" s="210"/>
      <c r="C1160" s="211"/>
      <c r="D1160" s="229"/>
      <c r="E1160" s="210"/>
      <c r="G1160" s="211"/>
      <c r="H1160" s="231"/>
      <c r="I1160" s="213"/>
      <c r="K1160" s="211"/>
      <c r="L1160" s="231"/>
      <c r="M1160" s="231"/>
      <c r="N1160" s="213"/>
      <c r="O1160" s="213"/>
      <c r="P1160" s="214"/>
      <c r="Q1160" s="215"/>
      <c r="R1160" s="211"/>
      <c r="S1160" s="211"/>
    </row>
    <row r="1161" spans="1:19" s="230" customFormat="1">
      <c r="A1161" s="210"/>
      <c r="B1161" s="210"/>
      <c r="C1161" s="211"/>
      <c r="D1161" s="229"/>
      <c r="E1161" s="210"/>
      <c r="G1161" s="211"/>
      <c r="H1161" s="231"/>
      <c r="I1161" s="213"/>
      <c r="K1161" s="211"/>
      <c r="L1161" s="231"/>
      <c r="M1161" s="231"/>
      <c r="N1161" s="213"/>
      <c r="O1161" s="213"/>
      <c r="P1161" s="214"/>
      <c r="Q1161" s="215"/>
      <c r="R1161" s="211"/>
      <c r="S1161" s="211"/>
    </row>
    <row r="1162" spans="1:19" s="230" customFormat="1">
      <c r="A1162" s="210"/>
      <c r="B1162" s="210"/>
      <c r="C1162" s="211"/>
      <c r="D1162" s="229"/>
      <c r="E1162" s="210"/>
      <c r="G1162" s="211"/>
      <c r="H1162" s="231"/>
      <c r="I1162" s="213"/>
      <c r="K1162" s="211"/>
      <c r="L1162" s="231"/>
      <c r="M1162" s="231"/>
      <c r="N1162" s="213"/>
      <c r="O1162" s="213"/>
      <c r="P1162" s="214"/>
      <c r="Q1162" s="215"/>
      <c r="R1162" s="211"/>
      <c r="S1162" s="211"/>
    </row>
    <row r="1163" spans="1:19" s="230" customFormat="1">
      <c r="A1163" s="210"/>
      <c r="B1163" s="210"/>
      <c r="C1163" s="211"/>
      <c r="D1163" s="229"/>
      <c r="E1163" s="210"/>
      <c r="G1163" s="211"/>
      <c r="H1163" s="231"/>
      <c r="I1163" s="213"/>
      <c r="K1163" s="211"/>
      <c r="L1163" s="231"/>
      <c r="M1163" s="231"/>
      <c r="N1163" s="213"/>
      <c r="O1163" s="213"/>
      <c r="P1163" s="214"/>
      <c r="Q1163" s="215"/>
      <c r="R1163" s="211"/>
      <c r="S1163" s="211"/>
    </row>
    <row r="1164" spans="1:19" s="230" customFormat="1">
      <c r="A1164" s="210"/>
      <c r="B1164" s="210"/>
      <c r="C1164" s="211"/>
      <c r="D1164" s="229"/>
      <c r="E1164" s="210"/>
      <c r="G1164" s="211"/>
      <c r="H1164" s="231"/>
      <c r="I1164" s="213"/>
      <c r="K1164" s="211"/>
      <c r="L1164" s="231"/>
      <c r="M1164" s="231"/>
      <c r="N1164" s="213"/>
      <c r="O1164" s="213"/>
      <c r="P1164" s="214"/>
      <c r="Q1164" s="215"/>
      <c r="R1164" s="211"/>
      <c r="S1164" s="211"/>
    </row>
    <row r="1165" spans="1:19" s="230" customFormat="1">
      <c r="A1165" s="210"/>
      <c r="B1165" s="210"/>
      <c r="C1165" s="211"/>
      <c r="D1165" s="229"/>
      <c r="E1165" s="210"/>
      <c r="G1165" s="211"/>
      <c r="H1165" s="231"/>
      <c r="I1165" s="213"/>
      <c r="K1165" s="211"/>
      <c r="L1165" s="231"/>
      <c r="M1165" s="231"/>
      <c r="N1165" s="213"/>
      <c r="O1165" s="213"/>
      <c r="P1165" s="214"/>
      <c r="Q1165" s="215"/>
      <c r="R1165" s="211"/>
      <c r="S1165" s="211"/>
    </row>
    <row r="1166" spans="1:19" s="230" customFormat="1">
      <c r="A1166" s="210"/>
      <c r="B1166" s="210"/>
      <c r="C1166" s="211"/>
      <c r="D1166" s="229"/>
      <c r="E1166" s="210"/>
      <c r="G1166" s="211"/>
      <c r="H1166" s="231"/>
      <c r="I1166" s="213"/>
      <c r="K1166" s="211"/>
      <c r="L1166" s="231"/>
      <c r="M1166" s="231"/>
      <c r="N1166" s="213"/>
      <c r="O1166" s="213"/>
      <c r="P1166" s="214"/>
      <c r="Q1166" s="215"/>
      <c r="R1166" s="211"/>
      <c r="S1166" s="211"/>
    </row>
    <row r="1167" spans="1:19" s="230" customFormat="1">
      <c r="A1167" s="210"/>
      <c r="B1167" s="210"/>
      <c r="C1167" s="211"/>
      <c r="D1167" s="229"/>
      <c r="E1167" s="210"/>
      <c r="G1167" s="211"/>
      <c r="H1167" s="231"/>
      <c r="I1167" s="213"/>
      <c r="K1167" s="211"/>
      <c r="L1167" s="231"/>
      <c r="M1167" s="231"/>
      <c r="N1167" s="213"/>
      <c r="O1167" s="213"/>
      <c r="P1167" s="214"/>
      <c r="Q1167" s="215"/>
      <c r="R1167" s="211"/>
      <c r="S1167" s="211"/>
    </row>
    <row r="1168" spans="1:19" s="230" customFormat="1">
      <c r="A1168" s="210"/>
      <c r="B1168" s="210"/>
      <c r="C1168" s="211"/>
      <c r="D1168" s="229"/>
      <c r="E1168" s="210"/>
      <c r="G1168" s="211"/>
      <c r="H1168" s="231"/>
      <c r="I1168" s="213"/>
      <c r="K1168" s="211"/>
      <c r="L1168" s="231"/>
      <c r="M1168" s="231"/>
      <c r="N1168" s="213"/>
      <c r="O1168" s="213"/>
      <c r="P1168" s="214"/>
      <c r="Q1168" s="215"/>
      <c r="R1168" s="211"/>
      <c r="S1168" s="211"/>
    </row>
    <row r="1169" spans="1:19" s="230" customFormat="1">
      <c r="A1169" s="210"/>
      <c r="B1169" s="210"/>
      <c r="C1169" s="211"/>
      <c r="D1169" s="229"/>
      <c r="E1169" s="210"/>
      <c r="G1169" s="211"/>
      <c r="H1169" s="231"/>
      <c r="I1169" s="213"/>
      <c r="K1169" s="211"/>
      <c r="L1169" s="231"/>
      <c r="M1169" s="231"/>
      <c r="N1169" s="213"/>
      <c r="O1169" s="213"/>
      <c r="P1169" s="214"/>
      <c r="Q1169" s="215"/>
      <c r="R1169" s="211"/>
      <c r="S1169" s="211"/>
    </row>
    <row r="1170" spans="1:19" s="230" customFormat="1">
      <c r="A1170" s="210"/>
      <c r="B1170" s="210"/>
      <c r="C1170" s="211"/>
      <c r="D1170" s="229"/>
      <c r="E1170" s="210"/>
      <c r="G1170" s="211"/>
      <c r="H1170" s="231"/>
      <c r="I1170" s="213"/>
      <c r="K1170" s="211"/>
      <c r="L1170" s="231"/>
      <c r="M1170" s="231"/>
      <c r="N1170" s="213"/>
      <c r="O1170" s="213"/>
      <c r="P1170" s="214"/>
      <c r="Q1170" s="215"/>
      <c r="R1170" s="211"/>
      <c r="S1170" s="211"/>
    </row>
    <row r="1171" spans="1:19" s="230" customFormat="1">
      <c r="A1171" s="210"/>
      <c r="B1171" s="210"/>
      <c r="C1171" s="211"/>
      <c r="D1171" s="229"/>
      <c r="E1171" s="210"/>
      <c r="G1171" s="211"/>
      <c r="H1171" s="231"/>
      <c r="I1171" s="213"/>
      <c r="K1171" s="211"/>
      <c r="L1171" s="231"/>
      <c r="M1171" s="231"/>
      <c r="N1171" s="213"/>
      <c r="O1171" s="213"/>
      <c r="P1171" s="214"/>
      <c r="Q1171" s="215"/>
      <c r="R1171" s="211"/>
      <c r="S1171" s="211"/>
    </row>
    <row r="1172" spans="1:19" s="230" customFormat="1">
      <c r="A1172" s="210"/>
      <c r="B1172" s="210"/>
      <c r="C1172" s="211"/>
      <c r="D1172" s="229"/>
      <c r="E1172" s="210"/>
      <c r="G1172" s="211"/>
      <c r="H1172" s="231"/>
      <c r="I1172" s="213"/>
      <c r="K1172" s="211"/>
      <c r="L1172" s="231"/>
      <c r="M1172" s="231"/>
      <c r="N1172" s="213"/>
      <c r="O1172" s="213"/>
      <c r="P1172" s="214"/>
      <c r="Q1172" s="215"/>
      <c r="R1172" s="211"/>
      <c r="S1172" s="211"/>
    </row>
    <row r="1173" spans="1:19" s="230" customFormat="1">
      <c r="A1173" s="210"/>
      <c r="B1173" s="210"/>
      <c r="C1173" s="211"/>
      <c r="D1173" s="229"/>
      <c r="E1173" s="210"/>
      <c r="G1173" s="211"/>
      <c r="H1173" s="231"/>
      <c r="I1173" s="213"/>
      <c r="K1173" s="211"/>
      <c r="L1173" s="231"/>
      <c r="M1173" s="231"/>
      <c r="N1173" s="213"/>
      <c r="O1173" s="213"/>
      <c r="P1173" s="214"/>
      <c r="Q1173" s="215"/>
      <c r="R1173" s="211"/>
      <c r="S1173" s="211"/>
    </row>
    <row r="1174" spans="1:19" s="230" customFormat="1">
      <c r="A1174" s="210"/>
      <c r="B1174" s="210"/>
      <c r="C1174" s="211"/>
      <c r="D1174" s="229"/>
      <c r="E1174" s="210"/>
      <c r="G1174" s="211"/>
      <c r="H1174" s="231"/>
      <c r="I1174" s="213"/>
      <c r="K1174" s="211"/>
      <c r="L1174" s="231"/>
      <c r="M1174" s="231"/>
      <c r="N1174" s="213"/>
      <c r="O1174" s="213"/>
      <c r="P1174" s="214"/>
      <c r="Q1174" s="215"/>
      <c r="R1174" s="211"/>
      <c r="S1174" s="211"/>
    </row>
    <row r="1175" spans="1:19" s="230" customFormat="1">
      <c r="A1175" s="210"/>
      <c r="B1175" s="210"/>
      <c r="C1175" s="211"/>
      <c r="D1175" s="229"/>
      <c r="E1175" s="210"/>
      <c r="G1175" s="211"/>
      <c r="H1175" s="231"/>
      <c r="I1175" s="213"/>
      <c r="K1175" s="211"/>
      <c r="L1175" s="231"/>
      <c r="M1175" s="231"/>
      <c r="N1175" s="213"/>
      <c r="O1175" s="213"/>
      <c r="P1175" s="214"/>
      <c r="Q1175" s="215"/>
      <c r="R1175" s="211"/>
      <c r="S1175" s="211"/>
    </row>
    <row r="1176" spans="1:19" s="230" customFormat="1">
      <c r="A1176" s="210"/>
      <c r="B1176" s="210"/>
      <c r="C1176" s="211"/>
      <c r="D1176" s="229"/>
      <c r="E1176" s="210"/>
      <c r="G1176" s="211"/>
      <c r="H1176" s="231"/>
      <c r="I1176" s="213"/>
      <c r="K1176" s="211"/>
      <c r="L1176" s="231"/>
      <c r="M1176" s="231"/>
      <c r="N1176" s="213"/>
      <c r="O1176" s="213"/>
      <c r="P1176" s="214"/>
      <c r="Q1176" s="215"/>
      <c r="R1176" s="211"/>
      <c r="S1176" s="211"/>
    </row>
    <row r="1177" spans="1:19" s="230" customFormat="1">
      <c r="A1177" s="210"/>
      <c r="B1177" s="210"/>
      <c r="C1177" s="211"/>
      <c r="D1177" s="229"/>
      <c r="E1177" s="210"/>
      <c r="G1177" s="211"/>
      <c r="H1177" s="231"/>
      <c r="I1177" s="213"/>
      <c r="K1177" s="211"/>
      <c r="L1177" s="231"/>
      <c r="M1177" s="231"/>
      <c r="N1177" s="213"/>
      <c r="O1177" s="213"/>
      <c r="P1177" s="214"/>
      <c r="Q1177" s="215"/>
      <c r="R1177" s="211"/>
      <c r="S1177" s="211"/>
    </row>
    <row r="1178" spans="1:19" s="230" customFormat="1">
      <c r="A1178" s="210"/>
      <c r="B1178" s="210"/>
      <c r="C1178" s="211"/>
      <c r="D1178" s="229"/>
      <c r="E1178" s="210"/>
      <c r="G1178" s="211"/>
      <c r="H1178" s="231"/>
      <c r="I1178" s="213"/>
      <c r="K1178" s="211"/>
      <c r="L1178" s="231"/>
      <c r="M1178" s="231"/>
      <c r="N1178" s="213"/>
      <c r="O1178" s="213"/>
      <c r="P1178" s="214"/>
      <c r="Q1178" s="215"/>
      <c r="R1178" s="211"/>
      <c r="S1178" s="211"/>
    </row>
    <row r="1179" spans="1:19" s="230" customFormat="1">
      <c r="A1179" s="210"/>
      <c r="B1179" s="210"/>
      <c r="C1179" s="211"/>
      <c r="D1179" s="229"/>
      <c r="E1179" s="210"/>
      <c r="G1179" s="211"/>
      <c r="H1179" s="231"/>
      <c r="I1179" s="213"/>
      <c r="K1179" s="211"/>
      <c r="L1179" s="231"/>
      <c r="M1179" s="231"/>
      <c r="N1179" s="213"/>
      <c r="O1179" s="213"/>
      <c r="P1179" s="214"/>
      <c r="Q1179" s="215"/>
      <c r="R1179" s="211"/>
      <c r="S1179" s="211"/>
    </row>
    <row r="1180" spans="1:19" s="230" customFormat="1">
      <c r="A1180" s="210"/>
      <c r="B1180" s="210"/>
      <c r="C1180" s="211"/>
      <c r="D1180" s="229"/>
      <c r="E1180" s="210"/>
      <c r="G1180" s="211"/>
      <c r="H1180" s="231"/>
      <c r="I1180" s="213"/>
      <c r="K1180" s="211"/>
      <c r="L1180" s="231"/>
      <c r="M1180" s="231"/>
      <c r="N1180" s="213"/>
      <c r="O1180" s="213"/>
      <c r="P1180" s="214"/>
      <c r="Q1180" s="215"/>
      <c r="R1180" s="211"/>
      <c r="S1180" s="211"/>
    </row>
    <row r="1181" spans="1:19" s="230" customFormat="1">
      <c r="A1181" s="210"/>
      <c r="B1181" s="210"/>
      <c r="C1181" s="211"/>
      <c r="D1181" s="229"/>
      <c r="E1181" s="210"/>
      <c r="G1181" s="211"/>
      <c r="H1181" s="231"/>
      <c r="I1181" s="213"/>
      <c r="K1181" s="211"/>
      <c r="L1181" s="231"/>
      <c r="M1181" s="231"/>
      <c r="N1181" s="213"/>
      <c r="O1181" s="213"/>
      <c r="P1181" s="214"/>
      <c r="Q1181" s="215"/>
      <c r="R1181" s="211"/>
      <c r="S1181" s="211"/>
    </row>
    <row r="1182" spans="1:19" s="230" customFormat="1">
      <c r="A1182" s="210"/>
      <c r="B1182" s="210"/>
      <c r="C1182" s="211"/>
      <c r="D1182" s="229"/>
      <c r="E1182" s="210"/>
      <c r="G1182" s="211"/>
      <c r="H1182" s="231"/>
      <c r="I1182" s="213"/>
      <c r="K1182" s="211"/>
      <c r="L1182" s="231"/>
      <c r="M1182" s="231"/>
      <c r="N1182" s="213"/>
      <c r="O1182" s="213"/>
      <c r="P1182" s="214"/>
      <c r="Q1182" s="215"/>
      <c r="R1182" s="211"/>
      <c r="S1182" s="211"/>
    </row>
    <row r="1183" spans="1:19" s="230" customFormat="1">
      <c r="A1183" s="210"/>
      <c r="B1183" s="210"/>
      <c r="C1183" s="211"/>
      <c r="D1183" s="229"/>
      <c r="E1183" s="210"/>
      <c r="G1183" s="211"/>
      <c r="H1183" s="231"/>
      <c r="I1183" s="213"/>
      <c r="K1183" s="211"/>
      <c r="L1183" s="231"/>
      <c r="M1183" s="231"/>
      <c r="N1183" s="213"/>
      <c r="O1183" s="213"/>
      <c r="P1183" s="214"/>
      <c r="Q1183" s="215"/>
      <c r="R1183" s="211"/>
      <c r="S1183" s="211"/>
    </row>
    <row r="1184" spans="1:19" s="230" customFormat="1">
      <c r="A1184" s="210"/>
      <c r="B1184" s="210"/>
      <c r="C1184" s="211"/>
      <c r="D1184" s="229"/>
      <c r="E1184" s="210"/>
      <c r="G1184" s="211"/>
      <c r="H1184" s="231"/>
      <c r="I1184" s="213"/>
      <c r="K1184" s="211"/>
      <c r="L1184" s="231"/>
      <c r="M1184" s="231"/>
      <c r="N1184" s="213"/>
      <c r="O1184" s="213"/>
      <c r="P1184" s="214"/>
      <c r="Q1184" s="215"/>
      <c r="R1184" s="211"/>
      <c r="S1184" s="211"/>
    </row>
    <row r="1185" spans="1:19" s="230" customFormat="1">
      <c r="A1185" s="210"/>
      <c r="B1185" s="210"/>
      <c r="C1185" s="211"/>
      <c r="D1185" s="229"/>
      <c r="E1185" s="210"/>
      <c r="G1185" s="211"/>
      <c r="H1185" s="231"/>
      <c r="I1185" s="213"/>
      <c r="K1185" s="211"/>
      <c r="L1185" s="231"/>
      <c r="M1185" s="231"/>
      <c r="N1185" s="213"/>
      <c r="O1185" s="213"/>
      <c r="P1185" s="214"/>
      <c r="Q1185" s="215"/>
      <c r="R1185" s="211"/>
      <c r="S1185" s="211"/>
    </row>
    <row r="1186" spans="1:19" s="230" customFormat="1">
      <c r="A1186" s="210"/>
      <c r="B1186" s="210"/>
      <c r="C1186" s="211"/>
      <c r="D1186" s="229"/>
      <c r="E1186" s="210"/>
      <c r="G1186" s="211"/>
      <c r="H1186" s="231"/>
      <c r="I1186" s="213"/>
      <c r="K1186" s="211"/>
      <c r="L1186" s="231"/>
      <c r="M1186" s="231"/>
      <c r="N1186" s="213"/>
      <c r="O1186" s="213"/>
      <c r="P1186" s="214"/>
      <c r="Q1186" s="215"/>
      <c r="R1186" s="211"/>
      <c r="S1186" s="211"/>
    </row>
    <row r="1187" spans="1:19" s="230" customFormat="1">
      <c r="A1187" s="210"/>
      <c r="B1187" s="210"/>
      <c r="C1187" s="211"/>
      <c r="D1187" s="229"/>
      <c r="E1187" s="210"/>
      <c r="G1187" s="211"/>
      <c r="H1187" s="231"/>
      <c r="I1187" s="213"/>
      <c r="K1187" s="211"/>
      <c r="L1187" s="231"/>
      <c r="M1187" s="231"/>
      <c r="N1187" s="213"/>
      <c r="O1187" s="213"/>
      <c r="P1187" s="214"/>
      <c r="Q1187" s="215"/>
      <c r="R1187" s="211"/>
      <c r="S1187" s="211"/>
    </row>
    <row r="1188" spans="1:19" s="230" customFormat="1">
      <c r="A1188" s="210"/>
      <c r="B1188" s="210"/>
      <c r="C1188" s="211"/>
      <c r="D1188" s="229"/>
      <c r="E1188" s="210"/>
      <c r="G1188" s="211"/>
      <c r="H1188" s="231"/>
      <c r="I1188" s="213"/>
      <c r="K1188" s="211"/>
      <c r="L1188" s="231"/>
      <c r="M1188" s="231"/>
      <c r="N1188" s="213"/>
      <c r="O1188" s="213"/>
      <c r="P1188" s="214"/>
      <c r="Q1188" s="215"/>
      <c r="R1188" s="211"/>
      <c r="S1188" s="211"/>
    </row>
    <row r="1189" spans="1:19" s="230" customFormat="1">
      <c r="A1189" s="210"/>
      <c r="B1189" s="210"/>
      <c r="C1189" s="211"/>
      <c r="D1189" s="229"/>
      <c r="E1189" s="210"/>
      <c r="G1189" s="211"/>
      <c r="H1189" s="231"/>
      <c r="I1189" s="213"/>
      <c r="K1189" s="211"/>
      <c r="L1189" s="231"/>
      <c r="M1189" s="231"/>
      <c r="N1189" s="213"/>
      <c r="O1189" s="213"/>
      <c r="P1189" s="214"/>
      <c r="Q1189" s="215"/>
      <c r="R1189" s="211"/>
      <c r="S1189" s="211"/>
    </row>
    <row r="1190" spans="1:19" s="230" customFormat="1">
      <c r="A1190" s="210"/>
      <c r="B1190" s="210"/>
      <c r="C1190" s="211"/>
      <c r="D1190" s="229"/>
      <c r="E1190" s="210"/>
      <c r="G1190" s="211"/>
      <c r="H1190" s="231"/>
      <c r="I1190" s="213"/>
      <c r="K1190" s="211"/>
      <c r="L1190" s="231"/>
      <c r="M1190" s="231"/>
      <c r="N1190" s="213"/>
      <c r="O1190" s="213"/>
      <c r="P1190" s="214"/>
      <c r="Q1190" s="215"/>
      <c r="R1190" s="211"/>
      <c r="S1190" s="211"/>
    </row>
    <row r="1191" spans="1:19" s="230" customFormat="1">
      <c r="A1191" s="210"/>
      <c r="B1191" s="210"/>
      <c r="C1191" s="211"/>
      <c r="D1191" s="229"/>
      <c r="E1191" s="210"/>
      <c r="G1191" s="211"/>
      <c r="H1191" s="231"/>
      <c r="I1191" s="213"/>
      <c r="K1191" s="211"/>
      <c r="L1191" s="231"/>
      <c r="M1191" s="231"/>
      <c r="N1191" s="213"/>
      <c r="O1191" s="213"/>
      <c r="P1191" s="214"/>
      <c r="Q1191" s="215"/>
      <c r="R1191" s="211"/>
      <c r="S1191" s="211"/>
    </row>
    <row r="1192" spans="1:19" s="230" customFormat="1">
      <c r="A1192" s="210"/>
      <c r="B1192" s="210"/>
      <c r="C1192" s="211"/>
      <c r="D1192" s="229"/>
      <c r="E1192" s="210"/>
      <c r="G1192" s="211"/>
      <c r="H1192" s="231"/>
      <c r="I1192" s="213"/>
      <c r="K1192" s="211"/>
      <c r="L1192" s="231"/>
      <c r="M1192" s="231"/>
      <c r="N1192" s="213"/>
      <c r="O1192" s="213"/>
      <c r="P1192" s="214"/>
      <c r="Q1192" s="215"/>
      <c r="R1192" s="211"/>
      <c r="S1192" s="211"/>
    </row>
    <row r="1193" spans="1:19" s="230" customFormat="1">
      <c r="A1193" s="210"/>
      <c r="B1193" s="210"/>
      <c r="C1193" s="211"/>
      <c r="D1193" s="229"/>
      <c r="E1193" s="210"/>
      <c r="G1193" s="211"/>
      <c r="H1193" s="231"/>
      <c r="I1193" s="213"/>
      <c r="K1193" s="211"/>
      <c r="L1193" s="231"/>
      <c r="M1193" s="231"/>
      <c r="N1193" s="213"/>
      <c r="O1193" s="213"/>
      <c r="P1193" s="214"/>
      <c r="Q1193" s="215"/>
      <c r="R1193" s="211"/>
      <c r="S1193" s="211"/>
    </row>
    <row r="1194" spans="1:19" s="230" customFormat="1">
      <c r="A1194" s="210"/>
      <c r="B1194" s="210"/>
      <c r="C1194" s="211"/>
      <c r="D1194" s="229"/>
      <c r="E1194" s="210"/>
      <c r="G1194" s="211"/>
      <c r="H1194" s="231"/>
      <c r="I1194" s="213"/>
      <c r="K1194" s="211"/>
      <c r="L1194" s="231"/>
      <c r="M1194" s="231"/>
      <c r="N1194" s="213"/>
      <c r="O1194" s="213"/>
      <c r="P1194" s="214"/>
      <c r="Q1194" s="215"/>
      <c r="R1194" s="211"/>
      <c r="S1194" s="211"/>
    </row>
    <row r="1195" spans="1:19" s="230" customFormat="1">
      <c r="A1195" s="210"/>
      <c r="B1195" s="210"/>
      <c r="C1195" s="211"/>
      <c r="D1195" s="229"/>
      <c r="E1195" s="210"/>
      <c r="G1195" s="211"/>
      <c r="H1195" s="231"/>
      <c r="I1195" s="213"/>
      <c r="K1195" s="211"/>
      <c r="L1195" s="231"/>
      <c r="M1195" s="231"/>
      <c r="N1195" s="213"/>
      <c r="O1195" s="213"/>
      <c r="P1195" s="214"/>
      <c r="Q1195" s="215"/>
      <c r="R1195" s="211"/>
      <c r="S1195" s="211"/>
    </row>
    <row r="1196" spans="1:19" s="230" customFormat="1">
      <c r="A1196" s="210"/>
      <c r="B1196" s="210"/>
      <c r="C1196" s="211"/>
      <c r="D1196" s="229"/>
      <c r="E1196" s="210"/>
      <c r="G1196" s="211"/>
      <c r="H1196" s="231"/>
      <c r="I1196" s="213"/>
      <c r="K1196" s="211"/>
      <c r="L1196" s="231"/>
      <c r="M1196" s="231"/>
      <c r="N1196" s="213"/>
      <c r="O1196" s="213"/>
      <c r="P1196" s="214"/>
      <c r="Q1196" s="215"/>
      <c r="R1196" s="211"/>
      <c r="S1196" s="211"/>
    </row>
    <row r="1197" spans="1:19" s="230" customFormat="1">
      <c r="A1197" s="210"/>
      <c r="B1197" s="210"/>
      <c r="C1197" s="211"/>
      <c r="D1197" s="229"/>
      <c r="E1197" s="210"/>
      <c r="G1197" s="211"/>
      <c r="H1197" s="231"/>
      <c r="I1197" s="213"/>
      <c r="K1197" s="211"/>
      <c r="L1197" s="231"/>
      <c r="M1197" s="231"/>
      <c r="N1197" s="213"/>
      <c r="O1197" s="213"/>
      <c r="P1197" s="214"/>
      <c r="Q1197" s="215"/>
      <c r="R1197" s="211"/>
      <c r="S1197" s="211"/>
    </row>
    <row r="1198" spans="1:19" s="230" customFormat="1">
      <c r="A1198" s="210"/>
      <c r="B1198" s="210"/>
      <c r="C1198" s="211"/>
      <c r="D1198" s="229"/>
      <c r="E1198" s="210"/>
      <c r="G1198" s="211"/>
      <c r="H1198" s="231"/>
      <c r="I1198" s="213"/>
      <c r="K1198" s="211"/>
      <c r="L1198" s="231"/>
      <c r="M1198" s="231"/>
      <c r="N1198" s="213"/>
      <c r="O1198" s="213"/>
      <c r="P1198" s="214"/>
      <c r="Q1198" s="215"/>
      <c r="R1198" s="211"/>
      <c r="S1198" s="211"/>
    </row>
    <row r="1199" spans="1:19" s="230" customFormat="1">
      <c r="A1199" s="210"/>
      <c r="B1199" s="210"/>
      <c r="C1199" s="211"/>
      <c r="D1199" s="229"/>
      <c r="E1199" s="210"/>
      <c r="G1199" s="211"/>
      <c r="H1199" s="231"/>
      <c r="I1199" s="213"/>
      <c r="K1199" s="211"/>
      <c r="L1199" s="231"/>
      <c r="M1199" s="231"/>
      <c r="N1199" s="213"/>
      <c r="O1199" s="213"/>
      <c r="P1199" s="214"/>
      <c r="Q1199" s="215"/>
      <c r="R1199" s="211"/>
      <c r="S1199" s="211"/>
    </row>
    <row r="1200" spans="1:19" s="230" customFormat="1">
      <c r="A1200" s="210"/>
      <c r="B1200" s="210"/>
      <c r="C1200" s="211"/>
      <c r="D1200" s="229"/>
      <c r="E1200" s="210"/>
      <c r="G1200" s="211"/>
      <c r="H1200" s="231"/>
      <c r="I1200" s="213"/>
      <c r="K1200" s="211"/>
      <c r="L1200" s="231"/>
      <c r="M1200" s="231"/>
      <c r="N1200" s="213"/>
      <c r="O1200" s="213"/>
      <c r="P1200" s="214"/>
      <c r="Q1200" s="215"/>
      <c r="R1200" s="211"/>
      <c r="S1200" s="211"/>
    </row>
    <row r="1201" spans="1:19" s="230" customFormat="1">
      <c r="A1201" s="210"/>
      <c r="B1201" s="210"/>
      <c r="C1201" s="211"/>
      <c r="D1201" s="229"/>
      <c r="E1201" s="210"/>
      <c r="G1201" s="211"/>
      <c r="H1201" s="231"/>
      <c r="I1201" s="213"/>
      <c r="K1201" s="211"/>
      <c r="L1201" s="231"/>
      <c r="M1201" s="231"/>
      <c r="N1201" s="213"/>
      <c r="O1201" s="213"/>
      <c r="P1201" s="214"/>
      <c r="Q1201" s="215"/>
      <c r="R1201" s="211"/>
      <c r="S1201" s="211"/>
    </row>
    <row r="1202" spans="1:19" s="230" customFormat="1">
      <c r="A1202" s="210"/>
      <c r="B1202" s="210"/>
      <c r="C1202" s="211"/>
      <c r="D1202" s="229"/>
      <c r="E1202" s="210"/>
      <c r="G1202" s="211"/>
      <c r="H1202" s="231"/>
      <c r="I1202" s="213"/>
      <c r="K1202" s="211"/>
      <c r="L1202" s="231"/>
      <c r="M1202" s="231"/>
      <c r="N1202" s="213"/>
      <c r="O1202" s="213"/>
      <c r="P1202" s="214"/>
      <c r="Q1202" s="215"/>
      <c r="R1202" s="211"/>
      <c r="S1202" s="211"/>
    </row>
    <row r="1203" spans="1:19" s="230" customFormat="1">
      <c r="A1203" s="210"/>
      <c r="B1203" s="210"/>
      <c r="C1203" s="211"/>
      <c r="D1203" s="229"/>
      <c r="E1203" s="210"/>
      <c r="G1203" s="211"/>
      <c r="H1203" s="231"/>
      <c r="I1203" s="213"/>
      <c r="K1203" s="211"/>
      <c r="L1203" s="231"/>
      <c r="M1203" s="231"/>
      <c r="N1203" s="213"/>
      <c r="O1203" s="213"/>
      <c r="P1203" s="214"/>
      <c r="Q1203" s="215"/>
      <c r="R1203" s="211"/>
      <c r="S1203" s="211"/>
    </row>
    <row r="1204" spans="1:19" s="230" customFormat="1">
      <c r="A1204" s="210"/>
      <c r="B1204" s="210"/>
      <c r="C1204" s="211"/>
      <c r="D1204" s="229"/>
      <c r="E1204" s="210"/>
      <c r="G1204" s="211"/>
      <c r="H1204" s="231"/>
      <c r="I1204" s="213"/>
      <c r="K1204" s="211"/>
      <c r="L1204" s="231"/>
      <c r="M1204" s="231"/>
      <c r="N1204" s="213"/>
      <c r="O1204" s="213"/>
      <c r="P1204" s="214"/>
      <c r="Q1204" s="215"/>
      <c r="R1204" s="211"/>
      <c r="S1204" s="211"/>
    </row>
    <row r="1205" spans="1:19" s="230" customFormat="1">
      <c r="A1205" s="210"/>
      <c r="B1205" s="210"/>
      <c r="C1205" s="211"/>
      <c r="D1205" s="229"/>
      <c r="E1205" s="210"/>
      <c r="G1205" s="211"/>
      <c r="H1205" s="231"/>
      <c r="I1205" s="213"/>
      <c r="K1205" s="211"/>
      <c r="L1205" s="231"/>
      <c r="M1205" s="231"/>
      <c r="N1205" s="213"/>
      <c r="O1205" s="213"/>
      <c r="P1205" s="214"/>
      <c r="Q1205" s="215"/>
      <c r="R1205" s="211"/>
      <c r="S1205" s="211"/>
    </row>
    <row r="1206" spans="1:19" s="230" customFormat="1">
      <c r="A1206" s="210"/>
      <c r="B1206" s="210"/>
      <c r="C1206" s="211"/>
      <c r="D1206" s="229"/>
      <c r="E1206" s="210"/>
      <c r="G1206" s="211"/>
      <c r="H1206" s="231"/>
      <c r="I1206" s="213"/>
      <c r="K1206" s="211"/>
      <c r="L1206" s="231"/>
      <c r="M1206" s="231"/>
      <c r="N1206" s="213"/>
      <c r="O1206" s="213"/>
      <c r="P1206" s="214"/>
      <c r="Q1206" s="215"/>
      <c r="R1206" s="211"/>
      <c r="S1206" s="211"/>
    </row>
    <row r="1207" spans="1:19" s="230" customFormat="1">
      <c r="A1207" s="210"/>
      <c r="B1207" s="210"/>
      <c r="C1207" s="211"/>
      <c r="D1207" s="229"/>
      <c r="E1207" s="210"/>
      <c r="G1207" s="211"/>
      <c r="H1207" s="231"/>
      <c r="I1207" s="213"/>
      <c r="K1207" s="211"/>
      <c r="L1207" s="231"/>
      <c r="M1207" s="231"/>
      <c r="N1207" s="213"/>
      <c r="O1207" s="213"/>
      <c r="P1207" s="214"/>
      <c r="Q1207" s="215"/>
      <c r="R1207" s="211"/>
      <c r="S1207" s="211"/>
    </row>
    <row r="1208" spans="1:19" s="230" customFormat="1">
      <c r="A1208" s="210"/>
      <c r="B1208" s="210"/>
      <c r="C1208" s="211"/>
      <c r="D1208" s="229"/>
      <c r="E1208" s="210"/>
      <c r="G1208" s="211"/>
      <c r="H1208" s="231"/>
      <c r="I1208" s="213"/>
      <c r="K1208" s="211"/>
      <c r="L1208" s="231"/>
      <c r="M1208" s="231"/>
      <c r="N1208" s="213"/>
      <c r="O1208" s="213"/>
      <c r="P1208" s="214"/>
      <c r="Q1208" s="215"/>
      <c r="R1208" s="211"/>
      <c r="S1208" s="211"/>
    </row>
    <row r="1209" spans="1:19" s="230" customFormat="1">
      <c r="A1209" s="210"/>
      <c r="B1209" s="210"/>
      <c r="C1209" s="211"/>
      <c r="D1209" s="229"/>
      <c r="E1209" s="210"/>
      <c r="G1209" s="211"/>
      <c r="H1209" s="231"/>
      <c r="I1209" s="213"/>
      <c r="K1209" s="211"/>
      <c r="L1209" s="231"/>
      <c r="M1209" s="231"/>
      <c r="N1209" s="213"/>
      <c r="O1209" s="213"/>
      <c r="P1209" s="214"/>
      <c r="Q1209" s="215"/>
      <c r="R1209" s="211"/>
      <c r="S1209" s="211"/>
    </row>
    <row r="1210" spans="1:19" s="230" customFormat="1">
      <c r="A1210" s="210"/>
      <c r="B1210" s="210"/>
      <c r="C1210" s="211"/>
      <c r="D1210" s="229"/>
      <c r="E1210" s="210"/>
      <c r="G1210" s="211"/>
      <c r="H1210" s="231"/>
      <c r="I1210" s="213"/>
      <c r="K1210" s="211"/>
      <c r="L1210" s="231"/>
      <c r="M1210" s="231"/>
      <c r="N1210" s="213"/>
      <c r="O1210" s="213"/>
      <c r="P1210" s="214"/>
      <c r="Q1210" s="215"/>
      <c r="R1210" s="211"/>
      <c r="S1210" s="211"/>
    </row>
    <row r="1211" spans="1:19" s="230" customFormat="1">
      <c r="A1211" s="210"/>
      <c r="B1211" s="210"/>
      <c r="C1211" s="211"/>
      <c r="D1211" s="229"/>
      <c r="E1211" s="210"/>
      <c r="G1211" s="211"/>
      <c r="H1211" s="231"/>
      <c r="I1211" s="213"/>
      <c r="K1211" s="211"/>
      <c r="L1211" s="231"/>
      <c r="M1211" s="231"/>
      <c r="N1211" s="213"/>
      <c r="O1211" s="213"/>
      <c r="P1211" s="214"/>
      <c r="Q1211" s="215"/>
      <c r="R1211" s="211"/>
      <c r="S1211" s="211"/>
    </row>
    <row r="1212" spans="1:19" s="230" customFormat="1">
      <c r="A1212" s="210"/>
      <c r="B1212" s="210"/>
      <c r="C1212" s="211"/>
      <c r="D1212" s="229"/>
      <c r="E1212" s="210"/>
      <c r="G1212" s="211"/>
      <c r="H1212" s="231"/>
      <c r="I1212" s="213"/>
      <c r="K1212" s="211"/>
      <c r="L1212" s="231"/>
      <c r="M1212" s="231"/>
      <c r="N1212" s="213"/>
      <c r="O1212" s="213"/>
      <c r="P1212" s="214"/>
      <c r="Q1212" s="215"/>
      <c r="R1212" s="211"/>
      <c r="S1212" s="211"/>
    </row>
    <row r="1213" spans="1:19" s="230" customFormat="1">
      <c r="A1213" s="210"/>
      <c r="B1213" s="210"/>
      <c r="C1213" s="211"/>
      <c r="D1213" s="229"/>
      <c r="E1213" s="210"/>
      <c r="G1213" s="211"/>
      <c r="H1213" s="231"/>
      <c r="I1213" s="213"/>
      <c r="K1213" s="211"/>
      <c r="L1213" s="231"/>
      <c r="M1213" s="231"/>
      <c r="N1213" s="213"/>
      <c r="O1213" s="213"/>
      <c r="P1213" s="214"/>
      <c r="Q1213" s="215"/>
      <c r="R1213" s="211"/>
      <c r="S1213" s="211"/>
    </row>
    <row r="1214" spans="1:19" s="230" customFormat="1">
      <c r="A1214" s="210"/>
      <c r="B1214" s="210"/>
      <c r="C1214" s="211"/>
      <c r="D1214" s="229"/>
      <c r="E1214" s="210"/>
      <c r="G1214" s="211"/>
      <c r="H1214" s="231"/>
      <c r="I1214" s="213"/>
      <c r="K1214" s="211"/>
      <c r="L1214" s="231"/>
      <c r="M1214" s="231"/>
      <c r="N1214" s="213"/>
      <c r="O1214" s="213"/>
      <c r="P1214" s="214"/>
      <c r="Q1214" s="215"/>
      <c r="R1214" s="211"/>
      <c r="S1214" s="211"/>
    </row>
    <row r="1215" spans="1:19" s="230" customFormat="1">
      <c r="A1215" s="210"/>
      <c r="B1215" s="210"/>
      <c r="C1215" s="211"/>
      <c r="D1215" s="229"/>
      <c r="E1215" s="210"/>
      <c r="G1215" s="211"/>
      <c r="H1215" s="231"/>
      <c r="I1215" s="213"/>
      <c r="K1215" s="211"/>
      <c r="L1215" s="231"/>
      <c r="M1215" s="231"/>
      <c r="N1215" s="213"/>
      <c r="O1215" s="213"/>
      <c r="P1215" s="214"/>
      <c r="Q1215" s="215"/>
      <c r="R1215" s="211"/>
      <c r="S1215" s="211"/>
    </row>
    <row r="1216" spans="1:19" s="230" customFormat="1">
      <c r="A1216" s="210"/>
      <c r="B1216" s="210"/>
      <c r="C1216" s="211"/>
      <c r="D1216" s="229"/>
      <c r="E1216" s="210"/>
      <c r="G1216" s="211"/>
      <c r="H1216" s="231"/>
      <c r="I1216" s="213"/>
      <c r="K1216" s="211"/>
      <c r="L1216" s="231"/>
      <c r="M1216" s="231"/>
      <c r="N1216" s="213"/>
      <c r="O1216" s="213"/>
      <c r="P1216" s="214"/>
      <c r="Q1216" s="215"/>
      <c r="R1216" s="211"/>
      <c r="S1216" s="211"/>
    </row>
    <row r="1217" spans="1:19" s="230" customFormat="1">
      <c r="A1217" s="210"/>
      <c r="B1217" s="210"/>
      <c r="C1217" s="211"/>
      <c r="D1217" s="229"/>
      <c r="E1217" s="210"/>
      <c r="G1217" s="211"/>
      <c r="H1217" s="231"/>
      <c r="I1217" s="213"/>
      <c r="K1217" s="211"/>
      <c r="L1217" s="231"/>
      <c r="M1217" s="231"/>
      <c r="N1217" s="213"/>
      <c r="O1217" s="213"/>
      <c r="P1217" s="214"/>
      <c r="Q1217" s="215"/>
      <c r="R1217" s="211"/>
      <c r="S1217" s="211"/>
    </row>
    <row r="1218" spans="1:19" s="230" customFormat="1">
      <c r="A1218" s="210"/>
      <c r="B1218" s="210"/>
      <c r="C1218" s="211"/>
      <c r="D1218" s="229"/>
      <c r="E1218" s="210"/>
      <c r="G1218" s="211"/>
      <c r="H1218" s="231"/>
      <c r="I1218" s="213"/>
      <c r="K1218" s="211"/>
      <c r="L1218" s="231"/>
      <c r="M1218" s="231"/>
      <c r="N1218" s="213"/>
      <c r="O1218" s="213"/>
      <c r="P1218" s="214"/>
      <c r="Q1218" s="215"/>
      <c r="R1218" s="211"/>
      <c r="S1218" s="211"/>
    </row>
    <row r="1219" spans="1:19" s="230" customFormat="1">
      <c r="A1219" s="210"/>
      <c r="B1219" s="210"/>
      <c r="C1219" s="211"/>
      <c r="D1219" s="229"/>
      <c r="E1219" s="210"/>
      <c r="G1219" s="211"/>
      <c r="H1219" s="231"/>
      <c r="I1219" s="213"/>
      <c r="K1219" s="211"/>
      <c r="L1219" s="231"/>
      <c r="M1219" s="231"/>
      <c r="N1219" s="213"/>
      <c r="O1219" s="213"/>
      <c r="P1219" s="214"/>
      <c r="Q1219" s="215"/>
      <c r="R1219" s="211"/>
      <c r="S1219" s="211"/>
    </row>
    <row r="1220" spans="1:19" s="230" customFormat="1">
      <c r="A1220" s="210"/>
      <c r="B1220" s="210"/>
      <c r="C1220" s="211"/>
      <c r="D1220" s="229"/>
      <c r="E1220" s="210"/>
      <c r="G1220" s="211"/>
      <c r="H1220" s="231"/>
      <c r="I1220" s="213"/>
      <c r="K1220" s="211"/>
      <c r="L1220" s="231"/>
      <c r="M1220" s="231"/>
      <c r="N1220" s="213"/>
      <c r="O1220" s="213"/>
      <c r="P1220" s="214"/>
      <c r="Q1220" s="215"/>
      <c r="R1220" s="211"/>
      <c r="S1220" s="211"/>
    </row>
    <row r="1221" spans="1:19" s="230" customFormat="1">
      <c r="A1221" s="210"/>
      <c r="B1221" s="210"/>
      <c r="C1221" s="211"/>
      <c r="D1221" s="229"/>
      <c r="E1221" s="210"/>
      <c r="G1221" s="211"/>
      <c r="H1221" s="231"/>
      <c r="I1221" s="213"/>
      <c r="K1221" s="211"/>
      <c r="L1221" s="231"/>
      <c r="M1221" s="231"/>
      <c r="N1221" s="213"/>
      <c r="O1221" s="213"/>
      <c r="P1221" s="214"/>
      <c r="Q1221" s="215"/>
      <c r="R1221" s="211"/>
      <c r="S1221" s="211"/>
    </row>
    <row r="1222" spans="1:19" s="230" customFormat="1">
      <c r="A1222" s="210"/>
      <c r="B1222" s="210"/>
      <c r="C1222" s="211"/>
      <c r="D1222" s="229"/>
      <c r="E1222" s="210"/>
      <c r="G1222" s="211"/>
      <c r="H1222" s="231"/>
      <c r="I1222" s="213"/>
      <c r="K1222" s="211"/>
      <c r="L1222" s="231"/>
      <c r="M1222" s="231"/>
      <c r="N1222" s="213"/>
      <c r="O1222" s="213"/>
      <c r="P1222" s="214"/>
      <c r="Q1222" s="215"/>
      <c r="R1222" s="211"/>
      <c r="S1222" s="211"/>
    </row>
    <row r="1223" spans="1:19" s="230" customFormat="1">
      <c r="A1223" s="210"/>
      <c r="B1223" s="210"/>
      <c r="C1223" s="211"/>
      <c r="D1223" s="229"/>
      <c r="E1223" s="210"/>
      <c r="G1223" s="211"/>
      <c r="H1223" s="231"/>
      <c r="I1223" s="213"/>
      <c r="K1223" s="211"/>
      <c r="L1223" s="231"/>
      <c r="M1223" s="231"/>
      <c r="N1223" s="213"/>
      <c r="O1223" s="213"/>
      <c r="P1223" s="214"/>
      <c r="Q1223" s="215"/>
      <c r="R1223" s="211"/>
      <c r="S1223" s="211"/>
    </row>
    <row r="1224" spans="1:19" s="230" customFormat="1">
      <c r="A1224" s="210"/>
      <c r="B1224" s="210"/>
      <c r="C1224" s="211"/>
      <c r="D1224" s="229"/>
      <c r="E1224" s="210"/>
      <c r="G1224" s="211"/>
      <c r="H1224" s="231"/>
      <c r="I1224" s="213"/>
      <c r="K1224" s="211"/>
      <c r="L1224" s="231"/>
      <c r="M1224" s="231"/>
      <c r="N1224" s="213"/>
      <c r="O1224" s="213"/>
      <c r="P1224" s="214"/>
      <c r="Q1224" s="215"/>
      <c r="R1224" s="211"/>
      <c r="S1224" s="211"/>
    </row>
    <row r="1225" spans="1:19" s="230" customFormat="1">
      <c r="A1225" s="210"/>
      <c r="B1225" s="210"/>
      <c r="C1225" s="211"/>
      <c r="D1225" s="229"/>
      <c r="E1225" s="210"/>
      <c r="G1225" s="211"/>
      <c r="H1225" s="231"/>
      <c r="I1225" s="213"/>
      <c r="K1225" s="211"/>
      <c r="L1225" s="231"/>
      <c r="M1225" s="231"/>
      <c r="N1225" s="213"/>
      <c r="O1225" s="213"/>
      <c r="P1225" s="214"/>
      <c r="Q1225" s="215"/>
      <c r="R1225" s="211"/>
      <c r="S1225" s="211"/>
    </row>
    <row r="1226" spans="1:19" s="230" customFormat="1">
      <c r="A1226" s="210"/>
      <c r="B1226" s="210"/>
      <c r="C1226" s="211"/>
      <c r="D1226" s="229"/>
      <c r="E1226" s="210"/>
      <c r="G1226" s="211"/>
      <c r="H1226" s="231"/>
      <c r="I1226" s="213"/>
      <c r="K1226" s="211"/>
      <c r="L1226" s="231"/>
      <c r="M1226" s="231"/>
      <c r="N1226" s="213"/>
      <c r="O1226" s="213"/>
      <c r="P1226" s="214"/>
      <c r="Q1226" s="215"/>
      <c r="R1226" s="211"/>
      <c r="S1226" s="211"/>
    </row>
    <row r="1227" spans="1:19" s="230" customFormat="1">
      <c r="A1227" s="210"/>
      <c r="B1227" s="210"/>
      <c r="C1227" s="211"/>
      <c r="D1227" s="229"/>
      <c r="E1227" s="210"/>
      <c r="G1227" s="211"/>
      <c r="H1227" s="231"/>
      <c r="I1227" s="213"/>
      <c r="K1227" s="211"/>
      <c r="L1227" s="231"/>
      <c r="M1227" s="231"/>
      <c r="N1227" s="213"/>
      <c r="O1227" s="213"/>
      <c r="P1227" s="214"/>
      <c r="Q1227" s="215"/>
      <c r="R1227" s="211"/>
      <c r="S1227" s="211"/>
    </row>
    <row r="1228" spans="1:19" s="230" customFormat="1">
      <c r="A1228" s="210"/>
      <c r="B1228" s="210"/>
      <c r="C1228" s="211"/>
      <c r="D1228" s="229"/>
      <c r="E1228" s="210"/>
      <c r="G1228" s="211"/>
      <c r="H1228" s="231"/>
      <c r="I1228" s="213"/>
      <c r="K1228" s="211"/>
      <c r="L1228" s="231"/>
      <c r="M1228" s="231"/>
      <c r="N1228" s="213"/>
      <c r="O1228" s="213"/>
      <c r="P1228" s="214"/>
      <c r="Q1228" s="215"/>
      <c r="R1228" s="211"/>
      <c r="S1228" s="211"/>
    </row>
    <row r="1229" spans="1:19" s="230" customFormat="1">
      <c r="A1229" s="210"/>
      <c r="B1229" s="210"/>
      <c r="C1229" s="211"/>
      <c r="D1229" s="229"/>
      <c r="E1229" s="210"/>
      <c r="G1229" s="211"/>
      <c r="H1229" s="231"/>
      <c r="I1229" s="213"/>
      <c r="K1229" s="211"/>
      <c r="L1229" s="231"/>
      <c r="M1229" s="231"/>
      <c r="N1229" s="213"/>
      <c r="O1229" s="213"/>
      <c r="P1229" s="214"/>
      <c r="Q1229" s="215"/>
      <c r="R1229" s="211"/>
      <c r="S1229" s="211"/>
    </row>
    <row r="1230" spans="1:19" s="230" customFormat="1">
      <c r="A1230" s="210"/>
      <c r="B1230" s="210"/>
      <c r="C1230" s="211"/>
      <c r="D1230" s="229"/>
      <c r="E1230" s="210"/>
      <c r="G1230" s="211"/>
      <c r="H1230" s="231"/>
      <c r="I1230" s="213"/>
      <c r="K1230" s="211"/>
      <c r="L1230" s="231"/>
      <c r="M1230" s="231"/>
      <c r="N1230" s="213"/>
      <c r="O1230" s="213"/>
      <c r="P1230" s="214"/>
      <c r="Q1230" s="215"/>
      <c r="R1230" s="211"/>
      <c r="S1230" s="211"/>
    </row>
    <row r="1231" spans="1:19" s="230" customFormat="1">
      <c r="A1231" s="210"/>
      <c r="B1231" s="210"/>
      <c r="C1231" s="211"/>
      <c r="D1231" s="229"/>
      <c r="E1231" s="210"/>
      <c r="G1231" s="211"/>
      <c r="H1231" s="231"/>
      <c r="I1231" s="213"/>
      <c r="K1231" s="211"/>
      <c r="L1231" s="231"/>
      <c r="M1231" s="231"/>
      <c r="N1231" s="213"/>
      <c r="O1231" s="213"/>
      <c r="P1231" s="214"/>
      <c r="Q1231" s="215"/>
      <c r="R1231" s="211"/>
      <c r="S1231" s="211"/>
    </row>
    <row r="1232" spans="1:19" s="230" customFormat="1">
      <c r="A1232" s="210"/>
      <c r="B1232" s="210"/>
      <c r="C1232" s="211"/>
      <c r="D1232" s="229"/>
      <c r="E1232" s="210"/>
      <c r="G1232" s="211"/>
      <c r="H1232" s="231"/>
      <c r="I1232" s="213"/>
      <c r="K1232" s="211"/>
      <c r="L1232" s="231"/>
      <c r="M1232" s="231"/>
      <c r="N1232" s="213"/>
      <c r="O1232" s="213"/>
      <c r="P1232" s="214"/>
      <c r="Q1232" s="215"/>
      <c r="R1232" s="211"/>
      <c r="S1232" s="211"/>
    </row>
    <row r="1233" spans="1:19" s="230" customFormat="1">
      <c r="A1233" s="210"/>
      <c r="B1233" s="210"/>
      <c r="C1233" s="211"/>
      <c r="D1233" s="229"/>
      <c r="E1233" s="210"/>
      <c r="G1233" s="211"/>
      <c r="H1233" s="231"/>
      <c r="I1233" s="213"/>
      <c r="K1233" s="211"/>
      <c r="L1233" s="231"/>
      <c r="M1233" s="231"/>
      <c r="N1233" s="213"/>
      <c r="O1233" s="213"/>
      <c r="P1233" s="214"/>
      <c r="Q1233" s="215"/>
      <c r="R1233" s="211"/>
      <c r="S1233" s="211"/>
    </row>
    <row r="1234" spans="1:19" s="230" customFormat="1">
      <c r="A1234" s="210"/>
      <c r="B1234" s="210"/>
      <c r="C1234" s="211"/>
      <c r="D1234" s="229"/>
      <c r="E1234" s="210"/>
      <c r="G1234" s="211"/>
      <c r="H1234" s="231"/>
      <c r="I1234" s="213"/>
      <c r="K1234" s="211"/>
      <c r="L1234" s="231"/>
      <c r="M1234" s="231"/>
      <c r="N1234" s="213"/>
      <c r="O1234" s="213"/>
      <c r="P1234" s="214"/>
      <c r="Q1234" s="215"/>
      <c r="R1234" s="211"/>
      <c r="S1234" s="211"/>
    </row>
    <row r="1235" spans="1:19" s="230" customFormat="1">
      <c r="A1235" s="210"/>
      <c r="B1235" s="210"/>
      <c r="C1235" s="211"/>
      <c r="D1235" s="229"/>
      <c r="E1235" s="210"/>
      <c r="G1235" s="211"/>
      <c r="H1235" s="231"/>
      <c r="I1235" s="213"/>
      <c r="K1235" s="211"/>
      <c r="L1235" s="231"/>
      <c r="M1235" s="231"/>
      <c r="N1235" s="213"/>
      <c r="O1235" s="213"/>
      <c r="P1235" s="214"/>
      <c r="Q1235" s="215"/>
      <c r="R1235" s="211"/>
      <c r="S1235" s="211"/>
    </row>
    <row r="1236" spans="1:19" s="230" customFormat="1">
      <c r="A1236" s="210"/>
      <c r="B1236" s="210"/>
      <c r="C1236" s="211"/>
      <c r="D1236" s="229"/>
      <c r="E1236" s="210"/>
      <c r="G1236" s="211"/>
      <c r="H1236" s="231"/>
      <c r="I1236" s="213"/>
      <c r="K1236" s="211"/>
      <c r="L1236" s="231"/>
      <c r="M1236" s="231"/>
      <c r="N1236" s="213"/>
      <c r="O1236" s="213"/>
      <c r="P1236" s="214"/>
      <c r="Q1236" s="215"/>
      <c r="R1236" s="211"/>
      <c r="S1236" s="211"/>
    </row>
    <row r="1237" spans="1:19" s="230" customFormat="1">
      <c r="A1237" s="210"/>
      <c r="B1237" s="210"/>
      <c r="C1237" s="211"/>
      <c r="D1237" s="229"/>
      <c r="E1237" s="210"/>
      <c r="G1237" s="211"/>
      <c r="H1237" s="231"/>
      <c r="I1237" s="213"/>
      <c r="K1237" s="211"/>
      <c r="L1237" s="231"/>
      <c r="M1237" s="231"/>
      <c r="N1237" s="213"/>
      <c r="O1237" s="213"/>
      <c r="P1237" s="214"/>
      <c r="Q1237" s="215"/>
      <c r="R1237" s="211"/>
      <c r="S1237" s="211"/>
    </row>
    <row r="1238" spans="1:19" s="230" customFormat="1">
      <c r="A1238" s="210"/>
      <c r="B1238" s="210"/>
      <c r="C1238" s="211"/>
      <c r="D1238" s="229"/>
      <c r="E1238" s="210"/>
      <c r="G1238" s="211"/>
      <c r="H1238" s="231"/>
      <c r="I1238" s="213"/>
      <c r="K1238" s="211"/>
      <c r="L1238" s="231"/>
      <c r="M1238" s="231"/>
      <c r="N1238" s="213"/>
      <c r="O1238" s="213"/>
      <c r="P1238" s="214"/>
      <c r="Q1238" s="215"/>
      <c r="R1238" s="211"/>
      <c r="S1238" s="211"/>
    </row>
    <row r="1239" spans="1:19" s="230" customFormat="1">
      <c r="A1239" s="210"/>
      <c r="B1239" s="210"/>
      <c r="C1239" s="211"/>
      <c r="D1239" s="229"/>
      <c r="E1239" s="210"/>
      <c r="G1239" s="211"/>
      <c r="H1239" s="231"/>
      <c r="I1239" s="213"/>
      <c r="K1239" s="211"/>
      <c r="L1239" s="231"/>
      <c r="M1239" s="231"/>
      <c r="N1239" s="213"/>
      <c r="O1239" s="213"/>
      <c r="P1239" s="214"/>
      <c r="Q1239" s="215"/>
      <c r="R1239" s="211"/>
      <c r="S1239" s="211"/>
    </row>
    <row r="1240" spans="1:19" s="230" customFormat="1">
      <c r="A1240" s="210"/>
      <c r="B1240" s="210"/>
      <c r="C1240" s="211"/>
      <c r="D1240" s="229"/>
      <c r="E1240" s="210"/>
      <c r="G1240" s="211"/>
      <c r="H1240" s="231"/>
      <c r="I1240" s="213"/>
      <c r="K1240" s="211"/>
      <c r="L1240" s="231"/>
      <c r="M1240" s="231"/>
      <c r="N1240" s="213"/>
      <c r="O1240" s="213"/>
      <c r="P1240" s="214"/>
      <c r="Q1240" s="215"/>
      <c r="R1240" s="211"/>
      <c r="S1240" s="211"/>
    </row>
    <row r="1241" spans="1:19" s="230" customFormat="1">
      <c r="A1241" s="210"/>
      <c r="B1241" s="210"/>
      <c r="C1241" s="211"/>
      <c r="D1241" s="229"/>
      <c r="E1241" s="210"/>
      <c r="G1241" s="211"/>
      <c r="H1241" s="231"/>
      <c r="I1241" s="213"/>
      <c r="K1241" s="211"/>
      <c r="L1241" s="231"/>
      <c r="M1241" s="231"/>
      <c r="N1241" s="213"/>
      <c r="O1241" s="213"/>
      <c r="P1241" s="214"/>
      <c r="Q1241" s="215"/>
      <c r="R1241" s="211"/>
      <c r="S1241" s="211"/>
    </row>
    <row r="1242" spans="1:19" s="230" customFormat="1">
      <c r="A1242" s="210"/>
      <c r="B1242" s="210"/>
      <c r="C1242" s="211"/>
      <c r="D1242" s="229"/>
      <c r="E1242" s="210"/>
      <c r="G1242" s="211"/>
      <c r="H1242" s="231"/>
      <c r="I1242" s="213"/>
      <c r="K1242" s="211"/>
      <c r="L1242" s="231"/>
      <c r="M1242" s="231"/>
      <c r="N1242" s="213"/>
      <c r="O1242" s="213"/>
      <c r="P1242" s="214"/>
      <c r="Q1242" s="215"/>
      <c r="R1242" s="211"/>
      <c r="S1242" s="211"/>
    </row>
    <row r="1243" spans="1:19" s="230" customFormat="1">
      <c r="A1243" s="210"/>
      <c r="B1243" s="210"/>
      <c r="C1243" s="211"/>
      <c r="D1243" s="229"/>
      <c r="E1243" s="210"/>
      <c r="G1243" s="211"/>
      <c r="H1243" s="231"/>
      <c r="I1243" s="213"/>
      <c r="K1243" s="211"/>
      <c r="L1243" s="231"/>
      <c r="M1243" s="231"/>
      <c r="N1243" s="213"/>
      <c r="O1243" s="213"/>
      <c r="P1243" s="214"/>
      <c r="Q1243" s="215"/>
      <c r="R1243" s="211"/>
      <c r="S1243" s="211"/>
    </row>
    <row r="1244" spans="1:19" s="230" customFormat="1">
      <c r="A1244" s="210"/>
      <c r="B1244" s="210"/>
      <c r="C1244" s="211"/>
      <c r="D1244" s="229"/>
      <c r="E1244" s="210"/>
      <c r="G1244" s="211"/>
      <c r="H1244" s="231"/>
      <c r="I1244" s="213"/>
      <c r="K1244" s="211"/>
      <c r="L1244" s="231"/>
      <c r="M1244" s="231"/>
      <c r="N1244" s="213"/>
      <c r="O1244" s="213"/>
      <c r="P1244" s="214"/>
      <c r="Q1244" s="215"/>
      <c r="R1244" s="211"/>
      <c r="S1244" s="211"/>
    </row>
    <row r="1245" spans="1:19" s="230" customFormat="1">
      <c r="A1245" s="210"/>
      <c r="B1245" s="210"/>
      <c r="C1245" s="211"/>
      <c r="D1245" s="229"/>
      <c r="E1245" s="210"/>
      <c r="G1245" s="211"/>
      <c r="H1245" s="231"/>
      <c r="I1245" s="213"/>
      <c r="K1245" s="211"/>
      <c r="L1245" s="231"/>
      <c r="M1245" s="231"/>
      <c r="N1245" s="213"/>
      <c r="O1245" s="213"/>
      <c r="P1245" s="214"/>
      <c r="Q1245" s="215"/>
      <c r="R1245" s="211"/>
      <c r="S1245" s="211"/>
    </row>
    <row r="1246" spans="1:19" s="230" customFormat="1">
      <c r="A1246" s="210"/>
      <c r="B1246" s="210"/>
      <c r="C1246" s="211"/>
      <c r="D1246" s="229"/>
      <c r="E1246" s="210"/>
      <c r="G1246" s="211"/>
      <c r="H1246" s="231"/>
      <c r="I1246" s="213"/>
      <c r="K1246" s="211"/>
      <c r="L1246" s="231"/>
      <c r="M1246" s="231"/>
      <c r="N1246" s="213"/>
      <c r="O1246" s="213"/>
      <c r="P1246" s="214"/>
      <c r="Q1246" s="215"/>
      <c r="R1246" s="211"/>
      <c r="S1246" s="211"/>
    </row>
    <row r="1247" spans="1:19" s="230" customFormat="1">
      <c r="A1247" s="210"/>
      <c r="B1247" s="210"/>
      <c r="C1247" s="211"/>
      <c r="D1247" s="229"/>
      <c r="E1247" s="210"/>
      <c r="G1247" s="211"/>
      <c r="H1247" s="231"/>
      <c r="I1247" s="213"/>
      <c r="K1247" s="211"/>
      <c r="L1247" s="231"/>
      <c r="M1247" s="231"/>
      <c r="N1247" s="213"/>
      <c r="O1247" s="213"/>
      <c r="P1247" s="214"/>
      <c r="Q1247" s="215"/>
      <c r="R1247" s="211"/>
      <c r="S1247" s="211"/>
    </row>
    <row r="1248" spans="1:19" s="230" customFormat="1">
      <c r="A1248" s="210"/>
      <c r="B1248" s="210"/>
      <c r="C1248" s="211"/>
      <c r="D1248" s="229"/>
      <c r="E1248" s="210"/>
      <c r="G1248" s="211"/>
      <c r="H1248" s="231"/>
      <c r="I1248" s="213"/>
      <c r="K1248" s="211"/>
      <c r="L1248" s="231"/>
      <c r="M1248" s="231"/>
      <c r="N1248" s="213"/>
      <c r="O1248" s="213"/>
      <c r="P1248" s="214"/>
      <c r="Q1248" s="215"/>
      <c r="R1248" s="211"/>
      <c r="S1248" s="211"/>
    </row>
    <row r="1249" spans="1:19" s="230" customFormat="1">
      <c r="A1249" s="210"/>
      <c r="B1249" s="210"/>
      <c r="C1249" s="211"/>
      <c r="D1249" s="229"/>
      <c r="E1249" s="210"/>
      <c r="G1249" s="211"/>
      <c r="H1249" s="231"/>
      <c r="I1249" s="213"/>
      <c r="K1249" s="211"/>
      <c r="L1249" s="231"/>
      <c r="M1249" s="231"/>
      <c r="N1249" s="213"/>
      <c r="O1249" s="213"/>
      <c r="P1249" s="214"/>
      <c r="Q1249" s="215"/>
      <c r="R1249" s="211"/>
      <c r="S1249" s="211"/>
    </row>
    <row r="1250" spans="1:19" s="230" customFormat="1">
      <c r="A1250" s="210"/>
      <c r="B1250" s="210"/>
      <c r="C1250" s="211"/>
      <c r="D1250" s="229"/>
      <c r="E1250" s="210"/>
      <c r="G1250" s="211"/>
      <c r="H1250" s="231"/>
      <c r="I1250" s="213"/>
      <c r="K1250" s="211"/>
      <c r="L1250" s="231"/>
      <c r="M1250" s="231"/>
      <c r="N1250" s="213"/>
      <c r="O1250" s="213"/>
      <c r="P1250" s="214"/>
      <c r="Q1250" s="215"/>
      <c r="R1250" s="211"/>
      <c r="S1250" s="211"/>
    </row>
    <row r="1251" spans="1:19" s="230" customFormat="1">
      <c r="A1251" s="210"/>
      <c r="B1251" s="210"/>
      <c r="C1251" s="211"/>
      <c r="D1251" s="229"/>
      <c r="E1251" s="210"/>
      <c r="G1251" s="211"/>
      <c r="H1251" s="231"/>
      <c r="I1251" s="213"/>
      <c r="K1251" s="211"/>
      <c r="L1251" s="231"/>
      <c r="M1251" s="231"/>
      <c r="N1251" s="213"/>
      <c r="O1251" s="213"/>
      <c r="P1251" s="214"/>
      <c r="Q1251" s="215"/>
      <c r="R1251" s="211"/>
      <c r="S1251" s="211"/>
    </row>
    <row r="1252" spans="1:19" s="230" customFormat="1">
      <c r="A1252" s="210"/>
      <c r="B1252" s="210"/>
      <c r="C1252" s="211"/>
      <c r="D1252" s="229"/>
      <c r="E1252" s="210"/>
      <c r="G1252" s="211"/>
      <c r="H1252" s="231"/>
      <c r="I1252" s="213"/>
      <c r="K1252" s="211"/>
      <c r="L1252" s="231"/>
      <c r="M1252" s="231"/>
      <c r="N1252" s="213"/>
      <c r="O1252" s="213"/>
      <c r="P1252" s="214"/>
      <c r="Q1252" s="215"/>
      <c r="R1252" s="211"/>
      <c r="S1252" s="211"/>
    </row>
    <row r="1253" spans="1:19" s="230" customFormat="1">
      <c r="A1253" s="210"/>
      <c r="B1253" s="210"/>
      <c r="C1253" s="211"/>
      <c r="D1253" s="229"/>
      <c r="E1253" s="210"/>
      <c r="G1253" s="211"/>
      <c r="H1253" s="231"/>
      <c r="I1253" s="213"/>
      <c r="K1253" s="211"/>
      <c r="L1253" s="231"/>
      <c r="M1253" s="231"/>
      <c r="N1253" s="213"/>
      <c r="O1253" s="213"/>
      <c r="P1253" s="214"/>
      <c r="Q1253" s="215"/>
      <c r="R1253" s="211"/>
      <c r="S1253" s="211"/>
    </row>
    <row r="1254" spans="1:19" s="230" customFormat="1">
      <c r="A1254" s="210"/>
      <c r="B1254" s="210"/>
      <c r="C1254" s="211"/>
      <c r="D1254" s="229"/>
      <c r="E1254" s="210"/>
      <c r="G1254" s="211"/>
      <c r="H1254" s="231"/>
      <c r="I1254" s="213"/>
      <c r="K1254" s="211"/>
      <c r="L1254" s="231"/>
      <c r="M1254" s="231"/>
      <c r="N1254" s="213"/>
      <c r="O1254" s="213"/>
      <c r="P1254" s="214"/>
      <c r="Q1254" s="215"/>
      <c r="R1254" s="211"/>
      <c r="S1254" s="211"/>
    </row>
    <row r="1255" spans="1:19" s="230" customFormat="1">
      <c r="A1255" s="210"/>
      <c r="B1255" s="210"/>
      <c r="C1255" s="211"/>
      <c r="D1255" s="229"/>
      <c r="E1255" s="210"/>
      <c r="G1255" s="211"/>
      <c r="H1255" s="231"/>
      <c r="I1255" s="213"/>
      <c r="K1255" s="211"/>
      <c r="L1255" s="231"/>
      <c r="M1255" s="231"/>
      <c r="N1255" s="213"/>
      <c r="O1255" s="213"/>
      <c r="P1255" s="214"/>
      <c r="Q1255" s="215"/>
      <c r="R1255" s="211"/>
      <c r="S1255" s="211"/>
    </row>
    <row r="1256" spans="1:19" s="230" customFormat="1">
      <c r="A1256" s="210"/>
      <c r="B1256" s="210"/>
      <c r="C1256" s="211"/>
      <c r="D1256" s="229"/>
      <c r="E1256" s="210"/>
      <c r="G1256" s="211"/>
      <c r="H1256" s="231"/>
      <c r="I1256" s="213"/>
      <c r="K1256" s="211"/>
      <c r="L1256" s="231"/>
      <c r="M1256" s="231"/>
      <c r="N1256" s="213"/>
      <c r="O1256" s="213"/>
      <c r="P1256" s="214"/>
      <c r="Q1256" s="215"/>
      <c r="R1256" s="211"/>
      <c r="S1256" s="211"/>
    </row>
    <row r="1257" spans="1:19" s="230" customFormat="1">
      <c r="A1257" s="210"/>
      <c r="B1257" s="210"/>
      <c r="C1257" s="211"/>
      <c r="D1257" s="229"/>
      <c r="E1257" s="210"/>
      <c r="G1257" s="211"/>
      <c r="H1257" s="231"/>
      <c r="I1257" s="213"/>
      <c r="K1257" s="211"/>
      <c r="L1257" s="231"/>
      <c r="M1257" s="231"/>
      <c r="N1257" s="213"/>
      <c r="O1257" s="213"/>
      <c r="P1257" s="214"/>
      <c r="Q1257" s="215"/>
      <c r="R1257" s="211"/>
      <c r="S1257" s="211"/>
    </row>
    <row r="1258" spans="1:19" s="230" customFormat="1">
      <c r="A1258" s="210"/>
      <c r="B1258" s="210"/>
      <c r="C1258" s="211"/>
      <c r="D1258" s="229"/>
      <c r="E1258" s="210"/>
      <c r="G1258" s="211"/>
      <c r="H1258" s="231"/>
      <c r="I1258" s="213"/>
      <c r="K1258" s="211"/>
      <c r="L1258" s="231"/>
      <c r="M1258" s="231"/>
      <c r="N1258" s="213"/>
      <c r="O1258" s="213"/>
      <c r="P1258" s="214"/>
      <c r="Q1258" s="215"/>
      <c r="R1258" s="211"/>
      <c r="S1258" s="211"/>
    </row>
    <row r="1259" spans="1:19" s="230" customFormat="1">
      <c r="A1259" s="210"/>
      <c r="B1259" s="210"/>
      <c r="C1259" s="211"/>
      <c r="D1259" s="229"/>
      <c r="E1259" s="210"/>
      <c r="G1259" s="211"/>
      <c r="H1259" s="231"/>
      <c r="I1259" s="213"/>
      <c r="K1259" s="211"/>
      <c r="L1259" s="231"/>
      <c r="M1259" s="231"/>
      <c r="N1259" s="213"/>
      <c r="O1259" s="213"/>
      <c r="P1259" s="214"/>
      <c r="Q1259" s="215"/>
      <c r="R1259" s="211"/>
      <c r="S1259" s="211"/>
    </row>
    <row r="1260" spans="1:19" s="230" customFormat="1">
      <c r="A1260" s="210"/>
      <c r="B1260" s="210"/>
      <c r="C1260" s="211"/>
      <c r="D1260" s="229"/>
      <c r="E1260" s="210"/>
      <c r="G1260" s="211"/>
      <c r="H1260" s="231"/>
      <c r="I1260" s="213"/>
      <c r="K1260" s="211"/>
      <c r="L1260" s="231"/>
      <c r="M1260" s="231"/>
      <c r="N1260" s="213"/>
      <c r="O1260" s="213"/>
      <c r="P1260" s="214"/>
      <c r="Q1260" s="215"/>
      <c r="R1260" s="211"/>
      <c r="S1260" s="211"/>
    </row>
    <row r="1261" spans="1:19" s="230" customFormat="1">
      <c r="A1261" s="210"/>
      <c r="B1261" s="210"/>
      <c r="C1261" s="211"/>
      <c r="D1261" s="229"/>
      <c r="E1261" s="210"/>
      <c r="G1261" s="211"/>
      <c r="H1261" s="231"/>
      <c r="I1261" s="213"/>
      <c r="K1261" s="211"/>
      <c r="L1261" s="231"/>
      <c r="M1261" s="231"/>
      <c r="N1261" s="213"/>
      <c r="O1261" s="213"/>
      <c r="P1261" s="214"/>
      <c r="Q1261" s="215"/>
      <c r="R1261" s="211"/>
      <c r="S1261" s="211"/>
    </row>
    <row r="1262" spans="1:19" s="230" customFormat="1">
      <c r="A1262" s="210"/>
      <c r="B1262" s="210"/>
      <c r="C1262" s="211"/>
      <c r="D1262" s="229"/>
      <c r="E1262" s="210"/>
      <c r="G1262" s="211"/>
      <c r="H1262" s="231"/>
      <c r="I1262" s="213"/>
      <c r="K1262" s="211"/>
      <c r="L1262" s="231"/>
      <c r="M1262" s="231"/>
      <c r="N1262" s="213"/>
      <c r="O1262" s="213"/>
      <c r="P1262" s="214"/>
      <c r="Q1262" s="215"/>
      <c r="R1262" s="211"/>
      <c r="S1262" s="211"/>
    </row>
    <row r="1263" spans="1:19" s="230" customFormat="1">
      <c r="A1263" s="210"/>
      <c r="B1263" s="210"/>
      <c r="C1263" s="211"/>
      <c r="D1263" s="229"/>
      <c r="E1263" s="210"/>
      <c r="G1263" s="211"/>
      <c r="H1263" s="231"/>
      <c r="I1263" s="213"/>
      <c r="K1263" s="211"/>
      <c r="L1263" s="231"/>
      <c r="M1263" s="231"/>
      <c r="N1263" s="213"/>
      <c r="O1263" s="213"/>
      <c r="P1263" s="214"/>
      <c r="Q1263" s="215"/>
      <c r="R1263" s="211"/>
      <c r="S1263" s="211"/>
    </row>
    <row r="1264" spans="1:19" s="230" customFormat="1">
      <c r="A1264" s="210"/>
      <c r="B1264" s="210"/>
      <c r="C1264" s="211"/>
      <c r="D1264" s="229"/>
      <c r="E1264" s="210"/>
      <c r="G1264" s="211"/>
      <c r="H1264" s="231"/>
      <c r="I1264" s="213"/>
      <c r="K1264" s="211"/>
      <c r="L1264" s="231"/>
      <c r="M1264" s="231"/>
      <c r="N1264" s="213"/>
      <c r="O1264" s="213"/>
      <c r="P1264" s="214"/>
      <c r="Q1264" s="215"/>
      <c r="R1264" s="211"/>
      <c r="S1264" s="211"/>
    </row>
    <row r="1265" spans="1:19" s="230" customFormat="1">
      <c r="A1265" s="210"/>
      <c r="B1265" s="210"/>
      <c r="C1265" s="211"/>
      <c r="D1265" s="229"/>
      <c r="E1265" s="210"/>
      <c r="G1265" s="211"/>
      <c r="H1265" s="231"/>
      <c r="I1265" s="213"/>
      <c r="K1265" s="211"/>
      <c r="L1265" s="231"/>
      <c r="M1265" s="231"/>
      <c r="N1265" s="213"/>
      <c r="O1265" s="213"/>
      <c r="P1265" s="214"/>
      <c r="Q1265" s="215"/>
      <c r="R1265" s="211"/>
      <c r="S1265" s="211"/>
    </row>
    <row r="1266" spans="1:19" s="230" customFormat="1">
      <c r="A1266" s="210"/>
      <c r="B1266" s="210"/>
      <c r="C1266" s="211"/>
      <c r="D1266" s="229"/>
      <c r="E1266" s="210"/>
      <c r="G1266" s="211"/>
      <c r="H1266" s="231"/>
      <c r="I1266" s="213"/>
      <c r="K1266" s="211"/>
      <c r="L1266" s="231"/>
      <c r="M1266" s="231"/>
      <c r="N1266" s="213"/>
      <c r="O1266" s="213"/>
      <c r="P1266" s="214"/>
      <c r="Q1266" s="215"/>
      <c r="R1266" s="211"/>
      <c r="S1266" s="211"/>
    </row>
    <row r="1267" spans="1:19" s="230" customFormat="1">
      <c r="A1267" s="210"/>
      <c r="B1267" s="210"/>
      <c r="C1267" s="211"/>
      <c r="D1267" s="229"/>
      <c r="E1267" s="210"/>
      <c r="G1267" s="211"/>
      <c r="H1267" s="231"/>
      <c r="I1267" s="213"/>
      <c r="K1267" s="211"/>
      <c r="L1267" s="231"/>
      <c r="M1267" s="231"/>
      <c r="N1267" s="213"/>
      <c r="O1267" s="213"/>
      <c r="P1267" s="214"/>
      <c r="Q1267" s="215"/>
      <c r="R1267" s="211"/>
      <c r="S1267" s="211"/>
    </row>
    <row r="1268" spans="1:19" s="230" customFormat="1">
      <c r="A1268" s="210"/>
      <c r="B1268" s="210"/>
      <c r="C1268" s="211"/>
      <c r="D1268" s="229"/>
      <c r="E1268" s="210"/>
      <c r="G1268" s="211"/>
      <c r="H1268" s="231"/>
      <c r="I1268" s="213"/>
      <c r="K1268" s="211"/>
      <c r="L1268" s="231"/>
      <c r="M1268" s="231"/>
      <c r="N1268" s="213"/>
      <c r="O1268" s="213"/>
      <c r="P1268" s="214"/>
      <c r="Q1268" s="215"/>
      <c r="R1268" s="211"/>
      <c r="S1268" s="211"/>
    </row>
    <row r="1269" spans="1:19" s="230" customFormat="1">
      <c r="A1269" s="210"/>
      <c r="B1269" s="210"/>
      <c r="C1269" s="211"/>
      <c r="D1269" s="229"/>
      <c r="E1269" s="210"/>
      <c r="G1269" s="211"/>
      <c r="H1269" s="231"/>
      <c r="I1269" s="213"/>
      <c r="K1269" s="211"/>
      <c r="L1269" s="231"/>
      <c r="M1269" s="231"/>
      <c r="N1269" s="213"/>
      <c r="O1269" s="213"/>
      <c r="P1269" s="214"/>
      <c r="Q1269" s="215"/>
      <c r="R1269" s="211"/>
      <c r="S1269" s="211"/>
    </row>
    <row r="1270" spans="1:19" s="230" customFormat="1">
      <c r="A1270" s="210"/>
      <c r="B1270" s="210"/>
      <c r="C1270" s="211"/>
      <c r="D1270" s="229"/>
      <c r="E1270" s="210"/>
      <c r="G1270" s="211"/>
      <c r="H1270" s="231"/>
      <c r="I1270" s="213"/>
      <c r="K1270" s="211"/>
      <c r="L1270" s="231"/>
      <c r="M1270" s="231"/>
      <c r="N1270" s="213"/>
      <c r="O1270" s="213"/>
      <c r="P1270" s="214"/>
      <c r="Q1270" s="215"/>
      <c r="R1270" s="211"/>
      <c r="S1270" s="211"/>
    </row>
    <row r="1271" spans="1:19" s="230" customFormat="1">
      <c r="A1271" s="210"/>
      <c r="B1271" s="210"/>
      <c r="C1271" s="211"/>
      <c r="D1271" s="229"/>
      <c r="E1271" s="210"/>
      <c r="G1271" s="211"/>
      <c r="H1271" s="231"/>
      <c r="I1271" s="213"/>
      <c r="K1271" s="211"/>
      <c r="L1271" s="231"/>
      <c r="M1271" s="231"/>
      <c r="N1271" s="213"/>
      <c r="O1271" s="213"/>
      <c r="P1271" s="214"/>
      <c r="Q1271" s="215"/>
      <c r="R1271" s="211"/>
      <c r="S1271" s="211"/>
    </row>
    <row r="1272" spans="1:19" s="230" customFormat="1">
      <c r="A1272" s="210"/>
      <c r="B1272" s="210"/>
      <c r="C1272" s="211"/>
      <c r="D1272" s="229"/>
      <c r="E1272" s="210"/>
      <c r="G1272" s="211"/>
      <c r="H1272" s="231"/>
      <c r="I1272" s="213"/>
      <c r="K1272" s="211"/>
      <c r="L1272" s="231"/>
      <c r="M1272" s="231"/>
      <c r="N1272" s="213"/>
      <c r="O1272" s="213"/>
      <c r="P1272" s="214"/>
      <c r="Q1272" s="215"/>
      <c r="R1272" s="211"/>
      <c r="S1272" s="211"/>
    </row>
    <row r="1273" spans="1:19" s="230" customFormat="1">
      <c r="A1273" s="210"/>
      <c r="B1273" s="210"/>
      <c r="C1273" s="211"/>
      <c r="D1273" s="229"/>
      <c r="E1273" s="210"/>
      <c r="G1273" s="211"/>
      <c r="H1273" s="231"/>
      <c r="I1273" s="213"/>
      <c r="K1273" s="211"/>
      <c r="L1273" s="231"/>
      <c r="M1273" s="231"/>
      <c r="N1273" s="213"/>
      <c r="O1273" s="213"/>
      <c r="P1273" s="214"/>
      <c r="Q1273" s="215"/>
      <c r="R1273" s="211"/>
      <c r="S1273" s="211"/>
    </row>
    <row r="1274" spans="1:19" s="230" customFormat="1">
      <c r="A1274" s="210"/>
      <c r="B1274" s="210"/>
      <c r="C1274" s="211"/>
      <c r="D1274" s="229"/>
      <c r="E1274" s="210"/>
      <c r="G1274" s="211"/>
      <c r="H1274" s="231"/>
      <c r="I1274" s="213"/>
      <c r="K1274" s="211"/>
      <c r="L1274" s="231"/>
      <c r="M1274" s="231"/>
      <c r="N1274" s="213"/>
      <c r="O1274" s="213"/>
      <c r="P1274" s="214"/>
      <c r="Q1274" s="215"/>
      <c r="R1274" s="211"/>
      <c r="S1274" s="211"/>
    </row>
    <row r="1275" spans="1:19" s="230" customFormat="1">
      <c r="A1275" s="210"/>
      <c r="B1275" s="210"/>
      <c r="C1275" s="211"/>
      <c r="D1275" s="229"/>
      <c r="E1275" s="210"/>
      <c r="G1275" s="211"/>
      <c r="H1275" s="231"/>
      <c r="I1275" s="213"/>
      <c r="K1275" s="211"/>
      <c r="L1275" s="231"/>
      <c r="M1275" s="231"/>
      <c r="N1275" s="213"/>
      <c r="O1275" s="213"/>
      <c r="P1275" s="214"/>
      <c r="Q1275" s="215"/>
      <c r="R1275" s="211"/>
      <c r="S1275" s="211"/>
    </row>
    <row r="1276" spans="1:19" s="230" customFormat="1">
      <c r="A1276" s="210"/>
      <c r="B1276" s="210"/>
      <c r="C1276" s="211"/>
      <c r="D1276" s="229"/>
      <c r="E1276" s="210"/>
      <c r="G1276" s="211"/>
      <c r="H1276" s="231"/>
      <c r="I1276" s="213"/>
      <c r="K1276" s="211"/>
      <c r="L1276" s="231"/>
      <c r="M1276" s="231"/>
      <c r="N1276" s="213"/>
      <c r="O1276" s="213"/>
      <c r="P1276" s="214"/>
      <c r="Q1276" s="215"/>
      <c r="R1276" s="211"/>
      <c r="S1276" s="211"/>
    </row>
    <row r="1277" spans="1:19" s="230" customFormat="1">
      <c r="A1277" s="210"/>
      <c r="B1277" s="210"/>
      <c r="C1277" s="211"/>
      <c r="D1277" s="229"/>
      <c r="E1277" s="210"/>
      <c r="G1277" s="211"/>
      <c r="H1277" s="231"/>
      <c r="I1277" s="213"/>
      <c r="K1277" s="211"/>
      <c r="L1277" s="231"/>
      <c r="M1277" s="231"/>
      <c r="N1277" s="213"/>
      <c r="O1277" s="213"/>
      <c r="P1277" s="214"/>
      <c r="Q1277" s="215"/>
      <c r="R1277" s="211"/>
      <c r="S1277" s="211"/>
    </row>
    <row r="1278" spans="1:19" s="230" customFormat="1">
      <c r="A1278" s="210"/>
      <c r="B1278" s="210"/>
      <c r="C1278" s="211"/>
      <c r="D1278" s="229"/>
      <c r="E1278" s="210"/>
      <c r="G1278" s="211"/>
      <c r="H1278" s="231"/>
      <c r="I1278" s="213"/>
      <c r="K1278" s="211"/>
      <c r="L1278" s="231"/>
      <c r="M1278" s="231"/>
      <c r="N1278" s="213"/>
      <c r="O1278" s="213"/>
      <c r="P1278" s="214"/>
      <c r="Q1278" s="215"/>
      <c r="R1278" s="211"/>
      <c r="S1278" s="211"/>
    </row>
    <row r="1279" spans="1:19" s="230" customFormat="1">
      <c r="A1279" s="210"/>
      <c r="B1279" s="210"/>
      <c r="C1279" s="211"/>
      <c r="D1279" s="229"/>
      <c r="E1279" s="210"/>
      <c r="G1279" s="211"/>
      <c r="H1279" s="231"/>
      <c r="I1279" s="213"/>
      <c r="K1279" s="211"/>
      <c r="L1279" s="231"/>
      <c r="M1279" s="231"/>
      <c r="N1279" s="213"/>
      <c r="O1279" s="213"/>
      <c r="P1279" s="214"/>
      <c r="Q1279" s="215"/>
      <c r="R1279" s="211"/>
      <c r="S1279" s="211"/>
    </row>
    <row r="1280" spans="1:19" s="230" customFormat="1">
      <c r="A1280" s="210"/>
      <c r="B1280" s="210"/>
      <c r="C1280" s="211"/>
      <c r="D1280" s="229"/>
      <c r="E1280" s="210"/>
      <c r="G1280" s="211"/>
      <c r="H1280" s="231"/>
      <c r="I1280" s="213"/>
      <c r="K1280" s="211"/>
      <c r="L1280" s="231"/>
      <c r="M1280" s="231"/>
      <c r="N1280" s="213"/>
      <c r="O1280" s="213"/>
      <c r="P1280" s="214"/>
      <c r="Q1280" s="215"/>
      <c r="R1280" s="211"/>
      <c r="S1280" s="211"/>
    </row>
    <row r="1281" spans="1:19" s="230" customFormat="1">
      <c r="A1281" s="210"/>
      <c r="B1281" s="210"/>
      <c r="C1281" s="211"/>
      <c r="D1281" s="229"/>
      <c r="E1281" s="210"/>
      <c r="G1281" s="211"/>
      <c r="H1281" s="231"/>
      <c r="I1281" s="213"/>
      <c r="K1281" s="211"/>
      <c r="L1281" s="231"/>
      <c r="M1281" s="231"/>
      <c r="N1281" s="213"/>
      <c r="O1281" s="213"/>
      <c r="P1281" s="214"/>
      <c r="Q1281" s="215"/>
      <c r="R1281" s="211"/>
      <c r="S1281" s="211"/>
    </row>
    <row r="1282" spans="1:19" s="230" customFormat="1">
      <c r="A1282" s="210"/>
      <c r="B1282" s="210"/>
      <c r="C1282" s="211"/>
      <c r="D1282" s="229"/>
      <c r="E1282" s="210"/>
      <c r="G1282" s="211"/>
      <c r="H1282" s="231"/>
      <c r="I1282" s="213"/>
      <c r="K1282" s="211"/>
      <c r="L1282" s="231"/>
      <c r="M1282" s="231"/>
      <c r="N1282" s="213"/>
      <c r="O1282" s="213"/>
      <c r="P1282" s="214"/>
      <c r="Q1282" s="215"/>
      <c r="R1282" s="211"/>
      <c r="S1282" s="211"/>
    </row>
    <row r="1283" spans="1:19" s="230" customFormat="1">
      <c r="A1283" s="210"/>
      <c r="B1283" s="210"/>
      <c r="C1283" s="211"/>
      <c r="D1283" s="229"/>
      <c r="E1283" s="210"/>
      <c r="G1283" s="211"/>
      <c r="H1283" s="231"/>
      <c r="I1283" s="213"/>
      <c r="K1283" s="211"/>
      <c r="L1283" s="231"/>
      <c r="M1283" s="231"/>
      <c r="N1283" s="213"/>
      <c r="O1283" s="213"/>
      <c r="P1283" s="214"/>
      <c r="Q1283" s="215"/>
      <c r="R1283" s="211"/>
      <c r="S1283" s="211"/>
    </row>
    <row r="1284" spans="1:19" s="230" customFormat="1">
      <c r="A1284" s="210"/>
      <c r="B1284" s="210"/>
      <c r="C1284" s="211"/>
      <c r="D1284" s="229"/>
      <c r="E1284" s="210"/>
      <c r="G1284" s="211"/>
      <c r="H1284" s="231"/>
      <c r="I1284" s="213"/>
      <c r="K1284" s="211"/>
      <c r="L1284" s="231"/>
      <c r="M1284" s="231"/>
      <c r="N1284" s="213"/>
      <c r="O1284" s="213"/>
      <c r="P1284" s="214"/>
      <c r="Q1284" s="215"/>
      <c r="R1284" s="211"/>
      <c r="S1284" s="211"/>
    </row>
    <row r="1285" spans="1:19" s="230" customFormat="1">
      <c r="A1285" s="210"/>
      <c r="B1285" s="210"/>
      <c r="C1285" s="211"/>
      <c r="D1285" s="229"/>
      <c r="E1285" s="210"/>
      <c r="G1285" s="211"/>
      <c r="H1285" s="231"/>
      <c r="I1285" s="213"/>
      <c r="K1285" s="211"/>
      <c r="L1285" s="231"/>
      <c r="M1285" s="231"/>
      <c r="N1285" s="213"/>
      <c r="O1285" s="213"/>
      <c r="P1285" s="214"/>
      <c r="Q1285" s="215"/>
      <c r="R1285" s="211"/>
      <c r="S1285" s="211"/>
    </row>
    <row r="1286" spans="1:19" s="230" customFormat="1">
      <c r="A1286" s="210"/>
      <c r="B1286" s="210"/>
      <c r="C1286" s="211"/>
      <c r="D1286" s="229"/>
      <c r="E1286" s="210"/>
      <c r="G1286" s="211"/>
      <c r="H1286" s="231"/>
      <c r="I1286" s="213"/>
      <c r="K1286" s="211"/>
      <c r="L1286" s="231"/>
      <c r="M1286" s="231"/>
      <c r="N1286" s="213"/>
      <c r="O1286" s="213"/>
      <c r="P1286" s="214"/>
      <c r="Q1286" s="215"/>
      <c r="R1286" s="211"/>
      <c r="S1286" s="211"/>
    </row>
    <row r="1287" spans="1:19" s="230" customFormat="1">
      <c r="A1287" s="210"/>
      <c r="B1287" s="210"/>
      <c r="C1287" s="211"/>
      <c r="D1287" s="229"/>
      <c r="E1287" s="210"/>
      <c r="G1287" s="211"/>
      <c r="H1287" s="231"/>
      <c r="I1287" s="213"/>
      <c r="K1287" s="211"/>
      <c r="L1287" s="231"/>
      <c r="M1287" s="231"/>
      <c r="N1287" s="213"/>
      <c r="O1287" s="213"/>
      <c r="P1287" s="214"/>
      <c r="Q1287" s="215"/>
      <c r="R1287" s="211"/>
      <c r="S1287" s="211"/>
    </row>
    <row r="1288" spans="1:19" s="230" customFormat="1">
      <c r="A1288" s="210"/>
      <c r="B1288" s="210"/>
      <c r="C1288" s="211"/>
      <c r="D1288" s="229"/>
      <c r="E1288" s="210"/>
      <c r="G1288" s="211"/>
      <c r="H1288" s="231"/>
      <c r="I1288" s="213"/>
      <c r="K1288" s="211"/>
      <c r="L1288" s="231"/>
      <c r="M1288" s="231"/>
      <c r="N1288" s="213"/>
      <c r="O1288" s="213"/>
      <c r="P1288" s="214"/>
      <c r="Q1288" s="215"/>
      <c r="R1288" s="211"/>
      <c r="S1288" s="211"/>
    </row>
    <row r="1289" spans="1:19" s="230" customFormat="1">
      <c r="A1289" s="210"/>
      <c r="B1289" s="210"/>
      <c r="C1289" s="211"/>
      <c r="D1289" s="229"/>
      <c r="E1289" s="210"/>
      <c r="G1289" s="211"/>
      <c r="H1289" s="231"/>
      <c r="I1289" s="213"/>
      <c r="K1289" s="211"/>
      <c r="L1289" s="231"/>
      <c r="M1289" s="231"/>
      <c r="N1289" s="213"/>
      <c r="O1289" s="213"/>
      <c r="P1289" s="214"/>
      <c r="Q1289" s="215"/>
      <c r="R1289" s="211"/>
      <c r="S1289" s="211"/>
    </row>
    <row r="1290" spans="1:19" s="230" customFormat="1">
      <c r="A1290" s="210"/>
      <c r="B1290" s="210"/>
      <c r="C1290" s="211"/>
      <c r="D1290" s="229"/>
      <c r="E1290" s="210"/>
      <c r="G1290" s="211"/>
      <c r="H1290" s="231"/>
      <c r="I1290" s="213"/>
      <c r="K1290" s="211"/>
      <c r="L1290" s="231"/>
      <c r="M1290" s="231"/>
      <c r="N1290" s="213"/>
      <c r="O1290" s="213"/>
      <c r="P1290" s="214"/>
      <c r="Q1290" s="215"/>
      <c r="R1290" s="211"/>
      <c r="S1290" s="211"/>
    </row>
    <row r="1291" spans="1:19" s="230" customFormat="1">
      <c r="A1291" s="210"/>
      <c r="B1291" s="210"/>
      <c r="C1291" s="211"/>
      <c r="D1291" s="229"/>
      <c r="E1291" s="210"/>
      <c r="G1291" s="211"/>
      <c r="H1291" s="231"/>
      <c r="I1291" s="213"/>
      <c r="K1291" s="211"/>
      <c r="L1291" s="231"/>
      <c r="M1291" s="231"/>
      <c r="N1291" s="213"/>
      <c r="O1291" s="213"/>
      <c r="P1291" s="214"/>
      <c r="Q1291" s="215"/>
      <c r="R1291" s="211"/>
      <c r="S1291" s="211"/>
    </row>
    <row r="1292" spans="1:19" s="230" customFormat="1">
      <c r="A1292" s="210"/>
      <c r="B1292" s="210"/>
      <c r="C1292" s="211"/>
      <c r="D1292" s="229"/>
      <c r="E1292" s="210"/>
      <c r="G1292" s="211"/>
      <c r="H1292" s="231"/>
      <c r="I1292" s="213"/>
      <c r="K1292" s="211"/>
      <c r="L1292" s="231"/>
      <c r="M1292" s="231"/>
      <c r="N1292" s="213"/>
      <c r="O1292" s="213"/>
      <c r="P1292" s="214"/>
      <c r="Q1292" s="215"/>
      <c r="R1292" s="211"/>
      <c r="S1292" s="211"/>
    </row>
    <row r="1293" spans="1:19" s="230" customFormat="1">
      <c r="A1293" s="210"/>
      <c r="B1293" s="210"/>
      <c r="C1293" s="211"/>
      <c r="D1293" s="229"/>
      <c r="E1293" s="210"/>
      <c r="G1293" s="211"/>
      <c r="H1293" s="231"/>
      <c r="I1293" s="213"/>
      <c r="K1293" s="211"/>
      <c r="L1293" s="231"/>
      <c r="M1293" s="231"/>
      <c r="N1293" s="213"/>
      <c r="O1293" s="213"/>
      <c r="P1293" s="214"/>
      <c r="Q1293" s="215"/>
      <c r="R1293" s="211"/>
      <c r="S1293" s="211"/>
    </row>
    <row r="1294" spans="1:19" s="230" customFormat="1">
      <c r="A1294" s="210"/>
      <c r="B1294" s="210"/>
      <c r="C1294" s="211"/>
      <c r="D1294" s="229"/>
      <c r="E1294" s="210"/>
      <c r="G1294" s="211"/>
      <c r="H1294" s="231"/>
      <c r="I1294" s="213"/>
      <c r="K1294" s="211"/>
      <c r="L1294" s="231"/>
      <c r="M1294" s="231"/>
      <c r="N1294" s="213"/>
      <c r="O1294" s="213"/>
      <c r="P1294" s="214"/>
      <c r="Q1294" s="215"/>
      <c r="R1294" s="211"/>
      <c r="S1294" s="211"/>
    </row>
    <row r="1295" spans="1:19" s="230" customFormat="1">
      <c r="A1295" s="210"/>
      <c r="B1295" s="210"/>
      <c r="C1295" s="211"/>
      <c r="D1295" s="229"/>
      <c r="E1295" s="210"/>
      <c r="G1295" s="211"/>
      <c r="H1295" s="231"/>
      <c r="I1295" s="213"/>
      <c r="K1295" s="211"/>
      <c r="L1295" s="231"/>
      <c r="M1295" s="231"/>
      <c r="N1295" s="213"/>
      <c r="O1295" s="213"/>
      <c r="P1295" s="214"/>
      <c r="Q1295" s="215"/>
      <c r="R1295" s="211"/>
      <c r="S1295" s="211"/>
    </row>
    <row r="1296" spans="1:19" s="230" customFormat="1">
      <c r="A1296" s="210"/>
      <c r="B1296" s="210"/>
      <c r="C1296" s="211"/>
      <c r="D1296" s="229"/>
      <c r="E1296" s="210"/>
      <c r="G1296" s="211"/>
      <c r="H1296" s="231"/>
      <c r="I1296" s="213"/>
      <c r="K1296" s="211"/>
      <c r="L1296" s="231"/>
      <c r="M1296" s="231"/>
      <c r="N1296" s="213"/>
      <c r="O1296" s="213"/>
      <c r="P1296" s="214"/>
      <c r="Q1296" s="215"/>
      <c r="R1296" s="211"/>
      <c r="S1296" s="211"/>
    </row>
    <row r="1297" spans="1:19" s="230" customFormat="1">
      <c r="A1297" s="210"/>
      <c r="B1297" s="210"/>
      <c r="C1297" s="211"/>
      <c r="D1297" s="229"/>
      <c r="E1297" s="210"/>
      <c r="G1297" s="211"/>
      <c r="H1297" s="231"/>
      <c r="I1297" s="213"/>
      <c r="K1297" s="211"/>
      <c r="L1297" s="231"/>
      <c r="M1297" s="231"/>
      <c r="N1297" s="213"/>
      <c r="O1297" s="213"/>
      <c r="P1297" s="214"/>
      <c r="Q1297" s="215"/>
      <c r="R1297" s="211"/>
      <c r="S1297" s="211"/>
    </row>
    <row r="1298" spans="1:19" s="230" customFormat="1">
      <c r="A1298" s="210"/>
      <c r="B1298" s="210"/>
      <c r="C1298" s="211"/>
      <c r="D1298" s="229"/>
      <c r="E1298" s="210"/>
      <c r="G1298" s="211"/>
      <c r="H1298" s="231"/>
      <c r="I1298" s="213"/>
      <c r="K1298" s="211"/>
      <c r="L1298" s="231"/>
      <c r="M1298" s="231"/>
      <c r="N1298" s="213"/>
      <c r="O1298" s="213"/>
      <c r="P1298" s="214"/>
      <c r="Q1298" s="215"/>
      <c r="R1298" s="211"/>
      <c r="S1298" s="211"/>
    </row>
    <row r="1299" spans="1:19" s="230" customFormat="1">
      <c r="A1299" s="210"/>
      <c r="B1299" s="210"/>
      <c r="C1299" s="211"/>
      <c r="D1299" s="229"/>
      <c r="E1299" s="210"/>
      <c r="G1299" s="211"/>
      <c r="H1299" s="231"/>
      <c r="I1299" s="213"/>
      <c r="K1299" s="211"/>
      <c r="L1299" s="231"/>
      <c r="M1299" s="231"/>
      <c r="N1299" s="213"/>
      <c r="O1299" s="213"/>
      <c r="P1299" s="214"/>
      <c r="Q1299" s="215"/>
      <c r="R1299" s="211"/>
      <c r="S1299" s="211"/>
    </row>
    <row r="1300" spans="1:19" s="230" customFormat="1">
      <c r="A1300" s="210"/>
      <c r="B1300" s="210"/>
      <c r="C1300" s="211"/>
      <c r="D1300" s="229"/>
      <c r="E1300" s="210"/>
      <c r="G1300" s="211"/>
      <c r="H1300" s="231"/>
      <c r="I1300" s="213"/>
      <c r="K1300" s="211"/>
      <c r="L1300" s="231"/>
      <c r="M1300" s="231"/>
      <c r="N1300" s="213"/>
      <c r="O1300" s="213"/>
      <c r="P1300" s="214"/>
      <c r="Q1300" s="215"/>
      <c r="R1300" s="211"/>
      <c r="S1300" s="211"/>
    </row>
    <row r="1301" spans="1:19" s="230" customFormat="1">
      <c r="A1301" s="210"/>
      <c r="B1301" s="210"/>
      <c r="C1301" s="211"/>
      <c r="D1301" s="229"/>
      <c r="E1301" s="210"/>
      <c r="G1301" s="211"/>
      <c r="H1301" s="231"/>
      <c r="I1301" s="213"/>
      <c r="K1301" s="211"/>
      <c r="L1301" s="231"/>
      <c r="M1301" s="231"/>
      <c r="N1301" s="213"/>
      <c r="O1301" s="213"/>
      <c r="P1301" s="214"/>
      <c r="Q1301" s="215"/>
      <c r="R1301" s="211"/>
      <c r="S1301" s="211"/>
    </row>
    <row r="1302" spans="1:19" s="230" customFormat="1">
      <c r="A1302" s="210"/>
      <c r="B1302" s="210"/>
      <c r="C1302" s="211"/>
      <c r="D1302" s="229"/>
      <c r="E1302" s="210"/>
      <c r="G1302" s="211"/>
      <c r="H1302" s="231"/>
      <c r="I1302" s="213"/>
      <c r="K1302" s="211"/>
      <c r="L1302" s="231"/>
      <c r="M1302" s="231"/>
      <c r="N1302" s="213"/>
      <c r="O1302" s="213"/>
      <c r="P1302" s="214"/>
      <c r="Q1302" s="215"/>
      <c r="R1302" s="211"/>
      <c r="S1302" s="211"/>
    </row>
    <row r="1303" spans="1:19" s="230" customFormat="1">
      <c r="A1303" s="210"/>
      <c r="B1303" s="210"/>
      <c r="C1303" s="211"/>
      <c r="D1303" s="229"/>
      <c r="E1303" s="210"/>
      <c r="G1303" s="211"/>
      <c r="H1303" s="231"/>
      <c r="I1303" s="213"/>
      <c r="K1303" s="211"/>
      <c r="L1303" s="231"/>
      <c r="M1303" s="231"/>
      <c r="N1303" s="213"/>
      <c r="O1303" s="213"/>
      <c r="P1303" s="214"/>
      <c r="Q1303" s="215"/>
      <c r="R1303" s="211"/>
      <c r="S1303" s="211"/>
    </row>
    <row r="1304" spans="1:19" s="230" customFormat="1">
      <c r="A1304" s="210"/>
      <c r="B1304" s="210"/>
      <c r="C1304" s="211"/>
      <c r="D1304" s="229"/>
      <c r="E1304" s="210"/>
      <c r="G1304" s="211"/>
      <c r="H1304" s="231"/>
      <c r="I1304" s="213"/>
      <c r="K1304" s="211"/>
      <c r="L1304" s="231"/>
      <c r="M1304" s="231"/>
      <c r="N1304" s="213"/>
      <c r="O1304" s="213"/>
      <c r="P1304" s="214"/>
      <c r="Q1304" s="215"/>
      <c r="R1304" s="211"/>
      <c r="S1304" s="211"/>
    </row>
    <row r="1305" spans="1:19" s="230" customFormat="1">
      <c r="A1305" s="210"/>
      <c r="B1305" s="210"/>
      <c r="C1305" s="211"/>
      <c r="D1305" s="229"/>
      <c r="E1305" s="210"/>
      <c r="G1305" s="211"/>
      <c r="H1305" s="231"/>
      <c r="I1305" s="213"/>
      <c r="K1305" s="211"/>
      <c r="L1305" s="231"/>
      <c r="M1305" s="231"/>
      <c r="N1305" s="213"/>
      <c r="O1305" s="213"/>
      <c r="P1305" s="214"/>
      <c r="Q1305" s="215"/>
      <c r="R1305" s="211"/>
      <c r="S1305" s="211"/>
    </row>
    <row r="1306" spans="1:19" s="230" customFormat="1">
      <c r="A1306" s="210"/>
      <c r="B1306" s="210"/>
      <c r="C1306" s="211"/>
      <c r="D1306" s="229"/>
      <c r="E1306" s="210"/>
      <c r="G1306" s="211"/>
      <c r="H1306" s="231"/>
      <c r="I1306" s="213"/>
      <c r="K1306" s="211"/>
      <c r="L1306" s="231"/>
      <c r="M1306" s="231"/>
      <c r="N1306" s="213"/>
      <c r="O1306" s="213"/>
      <c r="P1306" s="214"/>
      <c r="Q1306" s="215"/>
      <c r="R1306" s="211"/>
      <c r="S1306" s="211"/>
    </row>
    <row r="1307" spans="1:19" s="230" customFormat="1">
      <c r="A1307" s="210"/>
      <c r="B1307" s="210"/>
      <c r="C1307" s="211"/>
      <c r="D1307" s="229"/>
      <c r="E1307" s="210"/>
      <c r="G1307" s="211"/>
      <c r="H1307" s="231"/>
      <c r="I1307" s="213"/>
      <c r="K1307" s="211"/>
      <c r="L1307" s="231"/>
      <c r="M1307" s="231"/>
      <c r="N1307" s="213"/>
      <c r="O1307" s="213"/>
      <c r="P1307" s="214"/>
      <c r="Q1307" s="215"/>
      <c r="R1307" s="211"/>
      <c r="S1307" s="211"/>
    </row>
    <row r="1308" spans="1:19" s="230" customFormat="1">
      <c r="A1308" s="210"/>
      <c r="B1308" s="210"/>
      <c r="C1308" s="211"/>
      <c r="D1308" s="229"/>
      <c r="E1308" s="210"/>
      <c r="G1308" s="211"/>
      <c r="H1308" s="231"/>
      <c r="I1308" s="213"/>
      <c r="K1308" s="211"/>
      <c r="L1308" s="231"/>
      <c r="M1308" s="231"/>
      <c r="N1308" s="213"/>
      <c r="O1308" s="213"/>
      <c r="P1308" s="214"/>
      <c r="Q1308" s="215"/>
      <c r="R1308" s="211"/>
      <c r="S1308" s="211"/>
    </row>
    <row r="1309" spans="1:19" s="230" customFormat="1">
      <c r="A1309" s="210"/>
      <c r="B1309" s="210"/>
      <c r="C1309" s="211"/>
      <c r="D1309" s="229"/>
      <c r="E1309" s="210"/>
      <c r="G1309" s="211"/>
      <c r="H1309" s="231"/>
      <c r="I1309" s="213"/>
      <c r="K1309" s="211"/>
      <c r="L1309" s="231"/>
      <c r="M1309" s="231"/>
      <c r="N1309" s="213"/>
      <c r="O1309" s="213"/>
      <c r="P1309" s="214"/>
      <c r="Q1309" s="215"/>
      <c r="R1309" s="211"/>
      <c r="S1309" s="211"/>
    </row>
    <row r="1310" spans="1:19" s="230" customFormat="1">
      <c r="A1310" s="210"/>
      <c r="B1310" s="210"/>
      <c r="C1310" s="211"/>
      <c r="D1310" s="229"/>
      <c r="E1310" s="210"/>
      <c r="G1310" s="211"/>
      <c r="H1310" s="231"/>
      <c r="I1310" s="213"/>
      <c r="K1310" s="211"/>
      <c r="L1310" s="231"/>
      <c r="M1310" s="231"/>
      <c r="N1310" s="213"/>
      <c r="O1310" s="213"/>
      <c r="P1310" s="214"/>
      <c r="Q1310" s="215"/>
      <c r="R1310" s="211"/>
      <c r="S1310" s="211"/>
    </row>
    <row r="1311" spans="1:19" s="230" customFormat="1">
      <c r="A1311" s="210"/>
      <c r="B1311" s="210"/>
      <c r="C1311" s="211"/>
      <c r="D1311" s="229"/>
      <c r="E1311" s="210"/>
      <c r="G1311" s="211"/>
      <c r="H1311" s="231"/>
      <c r="I1311" s="213"/>
      <c r="K1311" s="211"/>
      <c r="L1311" s="231"/>
      <c r="M1311" s="231"/>
      <c r="N1311" s="213"/>
      <c r="O1311" s="213"/>
      <c r="P1311" s="214"/>
      <c r="Q1311" s="215"/>
      <c r="R1311" s="211"/>
      <c r="S1311" s="211"/>
    </row>
    <row r="1312" spans="1:19" s="230" customFormat="1">
      <c r="A1312" s="210"/>
      <c r="B1312" s="210"/>
      <c r="C1312" s="211"/>
      <c r="D1312" s="229"/>
      <c r="E1312" s="210"/>
      <c r="G1312" s="211"/>
      <c r="H1312" s="231"/>
      <c r="I1312" s="213"/>
      <c r="K1312" s="211"/>
      <c r="L1312" s="231"/>
      <c r="M1312" s="231"/>
      <c r="N1312" s="213"/>
      <c r="O1312" s="213"/>
      <c r="P1312" s="214"/>
      <c r="Q1312" s="215"/>
      <c r="R1312" s="211"/>
      <c r="S1312" s="211"/>
    </row>
    <row r="1313" spans="1:19" s="230" customFormat="1">
      <c r="A1313" s="210"/>
      <c r="B1313" s="210"/>
      <c r="C1313" s="211"/>
      <c r="D1313" s="229"/>
      <c r="E1313" s="210"/>
      <c r="G1313" s="211"/>
      <c r="H1313" s="231"/>
      <c r="I1313" s="213"/>
      <c r="K1313" s="211"/>
      <c r="L1313" s="231"/>
      <c r="M1313" s="231"/>
      <c r="N1313" s="213"/>
      <c r="O1313" s="213"/>
      <c r="P1313" s="214"/>
      <c r="Q1313" s="215"/>
      <c r="R1313" s="211"/>
      <c r="S1313" s="211"/>
    </row>
    <row r="1314" spans="1:19" s="230" customFormat="1">
      <c r="A1314" s="210"/>
      <c r="B1314" s="210"/>
      <c r="C1314" s="211"/>
      <c r="D1314" s="229"/>
      <c r="E1314" s="210"/>
      <c r="G1314" s="211"/>
      <c r="H1314" s="231"/>
      <c r="I1314" s="213"/>
      <c r="K1314" s="211"/>
      <c r="L1314" s="231"/>
      <c r="M1314" s="231"/>
      <c r="N1314" s="213"/>
      <c r="O1314" s="213"/>
      <c r="P1314" s="214"/>
      <c r="Q1314" s="215"/>
      <c r="R1314" s="211"/>
      <c r="S1314" s="211"/>
    </row>
    <row r="1315" spans="1:19" s="230" customFormat="1">
      <c r="A1315" s="210"/>
      <c r="B1315" s="210"/>
      <c r="C1315" s="211"/>
      <c r="D1315" s="229"/>
      <c r="E1315" s="210"/>
      <c r="G1315" s="211"/>
      <c r="H1315" s="231"/>
      <c r="I1315" s="213"/>
      <c r="K1315" s="211"/>
      <c r="L1315" s="231"/>
      <c r="M1315" s="231"/>
      <c r="N1315" s="213"/>
      <c r="O1315" s="213"/>
      <c r="P1315" s="214"/>
      <c r="Q1315" s="215"/>
      <c r="R1315" s="211"/>
      <c r="S1315" s="211"/>
    </row>
    <row r="1316" spans="1:19" s="230" customFormat="1">
      <c r="A1316" s="210"/>
      <c r="B1316" s="210"/>
      <c r="C1316" s="211"/>
      <c r="D1316" s="229"/>
      <c r="E1316" s="210"/>
      <c r="G1316" s="211"/>
      <c r="H1316" s="231"/>
      <c r="I1316" s="213"/>
      <c r="K1316" s="211"/>
      <c r="L1316" s="231"/>
      <c r="M1316" s="231"/>
      <c r="N1316" s="213"/>
      <c r="O1316" s="213"/>
      <c r="P1316" s="214"/>
      <c r="Q1316" s="215"/>
      <c r="R1316" s="211"/>
      <c r="S1316" s="211"/>
    </row>
    <row r="1317" spans="1:19" s="230" customFormat="1">
      <c r="A1317" s="210"/>
      <c r="B1317" s="210"/>
      <c r="C1317" s="211"/>
      <c r="D1317" s="229"/>
      <c r="E1317" s="210"/>
      <c r="G1317" s="211"/>
      <c r="H1317" s="231"/>
      <c r="I1317" s="213"/>
      <c r="K1317" s="211"/>
      <c r="L1317" s="231"/>
      <c r="M1317" s="231"/>
      <c r="N1317" s="213"/>
      <c r="O1317" s="213"/>
      <c r="P1317" s="214"/>
      <c r="Q1317" s="215"/>
      <c r="R1317" s="211"/>
      <c r="S1317" s="211"/>
    </row>
    <row r="1318" spans="1:19" s="230" customFormat="1">
      <c r="A1318" s="210"/>
      <c r="B1318" s="210"/>
      <c r="C1318" s="211"/>
      <c r="D1318" s="229"/>
      <c r="E1318" s="210"/>
      <c r="G1318" s="211"/>
      <c r="H1318" s="231"/>
      <c r="I1318" s="213"/>
      <c r="K1318" s="211"/>
      <c r="L1318" s="231"/>
      <c r="M1318" s="231"/>
      <c r="N1318" s="213"/>
      <c r="O1318" s="213"/>
      <c r="P1318" s="214"/>
      <c r="Q1318" s="215"/>
      <c r="R1318" s="211"/>
      <c r="S1318" s="211"/>
    </row>
    <row r="1319" spans="1:19" s="230" customFormat="1">
      <c r="A1319" s="210"/>
      <c r="B1319" s="210"/>
      <c r="C1319" s="211"/>
      <c r="D1319" s="229"/>
      <c r="E1319" s="210"/>
      <c r="G1319" s="211"/>
      <c r="H1319" s="231"/>
      <c r="I1319" s="213"/>
      <c r="K1319" s="211"/>
      <c r="L1319" s="231"/>
      <c r="M1319" s="231"/>
      <c r="N1319" s="213"/>
      <c r="O1319" s="213"/>
      <c r="P1319" s="214"/>
      <c r="Q1319" s="215"/>
      <c r="R1319" s="211"/>
      <c r="S1319" s="211"/>
    </row>
    <row r="1320" spans="1:19" s="230" customFormat="1">
      <c r="A1320" s="210"/>
      <c r="B1320" s="210"/>
      <c r="C1320" s="211"/>
      <c r="D1320" s="229"/>
      <c r="E1320" s="210"/>
      <c r="G1320" s="211"/>
      <c r="H1320" s="231"/>
      <c r="I1320" s="213"/>
      <c r="K1320" s="211"/>
      <c r="L1320" s="231"/>
      <c r="M1320" s="231"/>
      <c r="N1320" s="213"/>
      <c r="O1320" s="213"/>
      <c r="P1320" s="214"/>
      <c r="Q1320" s="215"/>
      <c r="R1320" s="211"/>
      <c r="S1320" s="211"/>
    </row>
    <row r="1321" spans="1:19" s="230" customFormat="1">
      <c r="A1321" s="210"/>
      <c r="B1321" s="210"/>
      <c r="C1321" s="211"/>
      <c r="D1321" s="229"/>
      <c r="E1321" s="210"/>
      <c r="G1321" s="211"/>
      <c r="H1321" s="231"/>
      <c r="I1321" s="213"/>
      <c r="K1321" s="211"/>
      <c r="L1321" s="231"/>
      <c r="M1321" s="231"/>
      <c r="N1321" s="213"/>
      <c r="O1321" s="213"/>
      <c r="P1321" s="214"/>
      <c r="Q1321" s="215"/>
      <c r="R1321" s="211"/>
      <c r="S1321" s="211"/>
    </row>
    <row r="1322" spans="1:19" s="230" customFormat="1">
      <c r="A1322" s="210"/>
      <c r="B1322" s="210"/>
      <c r="C1322" s="211"/>
      <c r="D1322" s="229"/>
      <c r="E1322" s="210"/>
      <c r="G1322" s="211"/>
      <c r="H1322" s="231"/>
      <c r="I1322" s="213"/>
      <c r="K1322" s="211"/>
      <c r="L1322" s="231"/>
      <c r="M1322" s="231"/>
      <c r="N1322" s="213"/>
      <c r="O1322" s="213"/>
      <c r="P1322" s="214"/>
      <c r="Q1322" s="215"/>
      <c r="R1322" s="211"/>
      <c r="S1322" s="211"/>
    </row>
    <row r="1323" spans="1:19" s="230" customFormat="1">
      <c r="A1323" s="210"/>
      <c r="B1323" s="210"/>
      <c r="C1323" s="211"/>
      <c r="D1323" s="229"/>
      <c r="E1323" s="210"/>
      <c r="G1323" s="211"/>
      <c r="H1323" s="231"/>
      <c r="I1323" s="213"/>
      <c r="K1323" s="211"/>
      <c r="L1323" s="231"/>
      <c r="M1323" s="231"/>
      <c r="N1323" s="213"/>
      <c r="O1323" s="213"/>
      <c r="P1323" s="214"/>
      <c r="Q1323" s="215"/>
      <c r="R1323" s="211"/>
      <c r="S1323" s="211"/>
    </row>
    <row r="1324" spans="1:19" s="230" customFormat="1">
      <c r="A1324" s="210"/>
      <c r="B1324" s="210"/>
      <c r="C1324" s="211"/>
      <c r="D1324" s="229"/>
      <c r="E1324" s="210"/>
      <c r="G1324" s="211"/>
      <c r="H1324" s="231"/>
      <c r="I1324" s="213"/>
      <c r="K1324" s="211"/>
      <c r="L1324" s="231"/>
      <c r="M1324" s="231"/>
      <c r="N1324" s="213"/>
      <c r="O1324" s="213"/>
      <c r="P1324" s="214"/>
      <c r="Q1324" s="215"/>
      <c r="R1324" s="211"/>
      <c r="S1324" s="211"/>
    </row>
    <row r="1325" spans="1:19" s="230" customFormat="1">
      <c r="A1325" s="210"/>
      <c r="B1325" s="210"/>
      <c r="C1325" s="211"/>
      <c r="D1325" s="229"/>
      <c r="E1325" s="210"/>
      <c r="G1325" s="211"/>
      <c r="H1325" s="231"/>
      <c r="I1325" s="213"/>
      <c r="K1325" s="211"/>
      <c r="L1325" s="231"/>
      <c r="M1325" s="231"/>
      <c r="N1325" s="213"/>
      <c r="O1325" s="213"/>
      <c r="P1325" s="214"/>
      <c r="Q1325" s="215"/>
      <c r="R1325" s="211"/>
      <c r="S1325" s="211"/>
    </row>
    <row r="1326" spans="1:19" s="230" customFormat="1">
      <c r="A1326" s="210"/>
      <c r="B1326" s="210"/>
      <c r="C1326" s="211"/>
      <c r="D1326" s="229"/>
      <c r="E1326" s="210"/>
      <c r="G1326" s="211"/>
      <c r="H1326" s="231"/>
      <c r="I1326" s="213"/>
      <c r="K1326" s="211"/>
      <c r="L1326" s="231"/>
      <c r="M1326" s="231"/>
      <c r="N1326" s="213"/>
      <c r="O1326" s="213"/>
      <c r="P1326" s="214"/>
      <c r="Q1326" s="215"/>
      <c r="R1326" s="211"/>
      <c r="S1326" s="211"/>
    </row>
    <row r="1327" spans="1:19" s="230" customFormat="1">
      <c r="A1327" s="210"/>
      <c r="B1327" s="210"/>
      <c r="C1327" s="211"/>
      <c r="D1327" s="229"/>
      <c r="E1327" s="210"/>
      <c r="G1327" s="211"/>
      <c r="H1327" s="231"/>
      <c r="I1327" s="213"/>
      <c r="K1327" s="211"/>
      <c r="L1327" s="231"/>
      <c r="M1327" s="231"/>
      <c r="N1327" s="213"/>
      <c r="O1327" s="213"/>
      <c r="P1327" s="214"/>
      <c r="Q1327" s="215"/>
      <c r="R1327" s="211"/>
      <c r="S1327" s="211"/>
    </row>
    <row r="1328" spans="1:19" s="230" customFormat="1">
      <c r="A1328" s="210"/>
      <c r="B1328" s="210"/>
      <c r="C1328" s="211"/>
      <c r="D1328" s="229"/>
      <c r="E1328" s="210"/>
      <c r="G1328" s="211"/>
      <c r="H1328" s="231"/>
      <c r="I1328" s="213"/>
      <c r="K1328" s="211"/>
      <c r="L1328" s="231"/>
      <c r="M1328" s="231"/>
      <c r="N1328" s="213"/>
      <c r="O1328" s="213"/>
      <c r="P1328" s="214"/>
      <c r="Q1328" s="215"/>
      <c r="R1328" s="211"/>
      <c r="S1328" s="211"/>
    </row>
    <row r="1329" spans="1:19" s="230" customFormat="1">
      <c r="A1329" s="210"/>
      <c r="B1329" s="210"/>
      <c r="C1329" s="211"/>
      <c r="D1329" s="229"/>
      <c r="E1329" s="210"/>
      <c r="G1329" s="211"/>
      <c r="H1329" s="231"/>
      <c r="I1329" s="213"/>
      <c r="K1329" s="211"/>
      <c r="L1329" s="231"/>
      <c r="M1329" s="231"/>
      <c r="N1329" s="213"/>
      <c r="O1329" s="213"/>
      <c r="P1329" s="214"/>
      <c r="Q1329" s="215"/>
      <c r="R1329" s="211"/>
      <c r="S1329" s="211"/>
    </row>
    <row r="1330" spans="1:19" s="230" customFormat="1">
      <c r="A1330" s="210"/>
      <c r="B1330" s="210"/>
      <c r="C1330" s="211"/>
      <c r="D1330" s="229"/>
      <c r="E1330" s="210"/>
      <c r="G1330" s="211"/>
      <c r="H1330" s="231"/>
      <c r="I1330" s="213"/>
      <c r="K1330" s="211"/>
      <c r="L1330" s="231"/>
      <c r="M1330" s="231"/>
      <c r="N1330" s="213"/>
      <c r="O1330" s="213"/>
      <c r="P1330" s="214"/>
      <c r="Q1330" s="215"/>
      <c r="R1330" s="211"/>
      <c r="S1330" s="211"/>
    </row>
    <row r="1331" spans="1:19" s="230" customFormat="1">
      <c r="A1331" s="210"/>
      <c r="B1331" s="210"/>
      <c r="C1331" s="211"/>
      <c r="D1331" s="229"/>
      <c r="E1331" s="210"/>
      <c r="G1331" s="211"/>
      <c r="H1331" s="231"/>
      <c r="I1331" s="213"/>
      <c r="K1331" s="211"/>
      <c r="L1331" s="231"/>
      <c r="M1331" s="231"/>
      <c r="N1331" s="213"/>
      <c r="O1331" s="213"/>
      <c r="P1331" s="214"/>
      <c r="Q1331" s="215"/>
      <c r="R1331" s="211"/>
      <c r="S1331" s="211"/>
    </row>
    <row r="1332" spans="1:19" s="230" customFormat="1">
      <c r="A1332" s="210"/>
      <c r="B1332" s="210"/>
      <c r="C1332" s="211"/>
      <c r="D1332" s="229"/>
      <c r="E1332" s="210"/>
      <c r="G1332" s="211"/>
      <c r="H1332" s="231"/>
      <c r="I1332" s="213"/>
      <c r="K1332" s="211"/>
      <c r="L1332" s="231"/>
      <c r="M1332" s="231"/>
      <c r="N1332" s="213"/>
      <c r="O1332" s="213"/>
      <c r="P1332" s="214"/>
      <c r="Q1332" s="215"/>
      <c r="R1332" s="211"/>
      <c r="S1332" s="211"/>
    </row>
    <row r="1333" spans="1:19" s="230" customFormat="1">
      <c r="A1333" s="210"/>
      <c r="B1333" s="210"/>
      <c r="C1333" s="211"/>
      <c r="D1333" s="229"/>
      <c r="E1333" s="210"/>
      <c r="G1333" s="211"/>
      <c r="H1333" s="231"/>
      <c r="I1333" s="213"/>
      <c r="K1333" s="211"/>
      <c r="L1333" s="231"/>
      <c r="M1333" s="231"/>
      <c r="N1333" s="213"/>
      <c r="O1333" s="213"/>
      <c r="P1333" s="214"/>
      <c r="Q1333" s="215"/>
      <c r="R1333" s="211"/>
      <c r="S1333" s="211"/>
    </row>
    <row r="1334" spans="1:19" s="230" customFormat="1">
      <c r="A1334" s="210"/>
      <c r="B1334" s="210"/>
      <c r="C1334" s="211"/>
      <c r="D1334" s="229"/>
      <c r="E1334" s="210"/>
      <c r="G1334" s="211"/>
      <c r="H1334" s="231"/>
      <c r="I1334" s="213"/>
      <c r="K1334" s="211"/>
      <c r="L1334" s="231"/>
      <c r="M1334" s="231"/>
      <c r="N1334" s="213"/>
      <c r="O1334" s="213"/>
      <c r="P1334" s="214"/>
      <c r="Q1334" s="215"/>
      <c r="R1334" s="211"/>
      <c r="S1334" s="211"/>
    </row>
    <row r="1335" spans="1:19" s="230" customFormat="1">
      <c r="A1335" s="210"/>
      <c r="B1335" s="210"/>
      <c r="C1335" s="211"/>
      <c r="D1335" s="229"/>
      <c r="E1335" s="210"/>
      <c r="G1335" s="211"/>
      <c r="H1335" s="231"/>
      <c r="I1335" s="213"/>
      <c r="K1335" s="211"/>
      <c r="L1335" s="231"/>
      <c r="M1335" s="231"/>
      <c r="N1335" s="213"/>
      <c r="O1335" s="213"/>
      <c r="P1335" s="214"/>
      <c r="Q1335" s="215"/>
      <c r="R1335" s="211"/>
      <c r="S1335" s="211"/>
    </row>
    <row r="1336" spans="1:19" s="230" customFormat="1">
      <c r="A1336" s="210"/>
      <c r="B1336" s="210"/>
      <c r="C1336" s="211"/>
      <c r="D1336" s="229"/>
      <c r="E1336" s="210"/>
      <c r="G1336" s="211"/>
      <c r="H1336" s="231"/>
      <c r="I1336" s="213"/>
      <c r="K1336" s="211"/>
      <c r="L1336" s="231"/>
      <c r="M1336" s="231"/>
      <c r="N1336" s="213"/>
      <c r="O1336" s="213"/>
      <c r="P1336" s="214"/>
      <c r="Q1336" s="215"/>
      <c r="R1336" s="211"/>
      <c r="S1336" s="211"/>
    </row>
    <row r="1337" spans="1:19" s="230" customFormat="1">
      <c r="A1337" s="210"/>
      <c r="B1337" s="210"/>
      <c r="C1337" s="211"/>
      <c r="D1337" s="229"/>
      <c r="E1337" s="210"/>
      <c r="G1337" s="211"/>
      <c r="H1337" s="231"/>
      <c r="I1337" s="213"/>
      <c r="K1337" s="211"/>
      <c r="L1337" s="231"/>
      <c r="M1337" s="231"/>
      <c r="N1337" s="213"/>
      <c r="O1337" s="213"/>
      <c r="P1337" s="214"/>
      <c r="Q1337" s="215"/>
      <c r="R1337" s="211"/>
      <c r="S1337" s="211"/>
    </row>
    <row r="1338" spans="1:19" s="230" customFormat="1">
      <c r="A1338" s="210"/>
      <c r="B1338" s="210"/>
      <c r="C1338" s="211"/>
      <c r="D1338" s="229"/>
      <c r="E1338" s="210"/>
      <c r="G1338" s="211"/>
      <c r="H1338" s="231"/>
      <c r="I1338" s="213"/>
      <c r="K1338" s="211"/>
      <c r="L1338" s="231"/>
      <c r="M1338" s="231"/>
      <c r="N1338" s="213"/>
      <c r="O1338" s="213"/>
      <c r="P1338" s="214"/>
      <c r="Q1338" s="215"/>
      <c r="R1338" s="211"/>
      <c r="S1338" s="211"/>
    </row>
    <row r="1339" spans="1:19" s="230" customFormat="1">
      <c r="A1339" s="210"/>
      <c r="B1339" s="210"/>
      <c r="C1339" s="211"/>
      <c r="D1339" s="229"/>
      <c r="E1339" s="210"/>
      <c r="G1339" s="211"/>
      <c r="H1339" s="231"/>
      <c r="I1339" s="213"/>
      <c r="K1339" s="211"/>
      <c r="L1339" s="231"/>
      <c r="M1339" s="231"/>
      <c r="N1339" s="213"/>
      <c r="O1339" s="213"/>
      <c r="P1339" s="214"/>
      <c r="Q1339" s="215"/>
      <c r="R1339" s="211"/>
      <c r="S1339" s="211"/>
    </row>
    <row r="1340" spans="1:19" s="230" customFormat="1">
      <c r="A1340" s="210"/>
      <c r="B1340" s="210"/>
      <c r="C1340" s="211"/>
      <c r="D1340" s="229"/>
      <c r="E1340" s="210"/>
      <c r="G1340" s="211"/>
      <c r="H1340" s="231"/>
      <c r="I1340" s="213"/>
      <c r="K1340" s="211"/>
      <c r="L1340" s="231"/>
      <c r="M1340" s="231"/>
      <c r="N1340" s="213"/>
      <c r="O1340" s="213"/>
      <c r="P1340" s="214"/>
      <c r="Q1340" s="215"/>
      <c r="R1340" s="211"/>
      <c r="S1340" s="211"/>
    </row>
    <row r="1341" spans="1:19" s="230" customFormat="1">
      <c r="A1341" s="210"/>
      <c r="B1341" s="210"/>
      <c r="C1341" s="211"/>
      <c r="D1341" s="229"/>
      <c r="E1341" s="210"/>
      <c r="G1341" s="211"/>
      <c r="H1341" s="231"/>
      <c r="I1341" s="213"/>
      <c r="K1341" s="211"/>
      <c r="L1341" s="231"/>
      <c r="M1341" s="231"/>
      <c r="N1341" s="213"/>
      <c r="O1341" s="213"/>
      <c r="P1341" s="214"/>
      <c r="Q1341" s="215"/>
      <c r="R1341" s="211"/>
      <c r="S1341" s="211"/>
    </row>
    <row r="1342" spans="1:19" s="230" customFormat="1">
      <c r="A1342" s="210"/>
      <c r="B1342" s="210"/>
      <c r="C1342" s="211"/>
      <c r="D1342" s="229"/>
      <c r="E1342" s="210"/>
      <c r="G1342" s="211"/>
      <c r="H1342" s="231"/>
      <c r="I1342" s="213"/>
      <c r="K1342" s="211"/>
      <c r="L1342" s="231"/>
      <c r="M1342" s="231"/>
      <c r="N1342" s="213"/>
      <c r="O1342" s="213"/>
      <c r="P1342" s="214"/>
      <c r="Q1342" s="215"/>
      <c r="R1342" s="211"/>
      <c r="S1342" s="211"/>
    </row>
    <row r="1343" spans="1:19" s="230" customFormat="1">
      <c r="A1343" s="210"/>
      <c r="B1343" s="210"/>
      <c r="C1343" s="211"/>
      <c r="D1343" s="229"/>
      <c r="E1343" s="210"/>
      <c r="G1343" s="211"/>
      <c r="H1343" s="231"/>
      <c r="I1343" s="213"/>
      <c r="K1343" s="211"/>
      <c r="L1343" s="231"/>
      <c r="M1343" s="231"/>
      <c r="N1343" s="213"/>
      <c r="O1343" s="213"/>
      <c r="P1343" s="214"/>
      <c r="Q1343" s="215"/>
      <c r="R1343" s="211"/>
      <c r="S1343" s="211"/>
    </row>
    <row r="1344" spans="1:19" s="230" customFormat="1">
      <c r="A1344" s="210"/>
      <c r="B1344" s="210"/>
      <c r="C1344" s="211"/>
      <c r="D1344" s="229"/>
      <c r="E1344" s="210"/>
      <c r="G1344" s="211"/>
      <c r="H1344" s="231"/>
      <c r="I1344" s="213"/>
      <c r="K1344" s="211"/>
      <c r="L1344" s="231"/>
      <c r="M1344" s="231"/>
      <c r="N1344" s="213"/>
      <c r="O1344" s="213"/>
      <c r="P1344" s="214"/>
      <c r="Q1344" s="215"/>
      <c r="R1344" s="211"/>
      <c r="S1344" s="211"/>
    </row>
    <row r="1345" spans="1:19" s="230" customFormat="1">
      <c r="A1345" s="210"/>
      <c r="B1345" s="210"/>
      <c r="C1345" s="211"/>
      <c r="D1345" s="229"/>
      <c r="E1345" s="210"/>
      <c r="G1345" s="211"/>
      <c r="H1345" s="231"/>
      <c r="I1345" s="213"/>
      <c r="K1345" s="211"/>
      <c r="L1345" s="231"/>
      <c r="M1345" s="231"/>
      <c r="N1345" s="213"/>
      <c r="O1345" s="213"/>
      <c r="P1345" s="214"/>
      <c r="Q1345" s="215"/>
      <c r="R1345" s="211"/>
      <c r="S1345" s="211"/>
    </row>
    <row r="1346" spans="1:19" s="230" customFormat="1">
      <c r="A1346" s="210"/>
      <c r="B1346" s="210"/>
      <c r="C1346" s="211"/>
      <c r="D1346" s="229"/>
      <c r="E1346" s="210"/>
      <c r="G1346" s="211"/>
      <c r="H1346" s="231"/>
      <c r="I1346" s="213"/>
      <c r="K1346" s="211"/>
      <c r="L1346" s="231"/>
      <c r="M1346" s="231"/>
      <c r="N1346" s="213"/>
      <c r="O1346" s="213"/>
      <c r="P1346" s="214"/>
      <c r="Q1346" s="215"/>
      <c r="R1346" s="211"/>
      <c r="S1346" s="211"/>
    </row>
    <row r="1347" spans="1:19" s="230" customFormat="1">
      <c r="A1347" s="210"/>
      <c r="B1347" s="210"/>
      <c r="C1347" s="211"/>
      <c r="D1347" s="229"/>
      <c r="E1347" s="210"/>
      <c r="G1347" s="211"/>
      <c r="H1347" s="231"/>
      <c r="I1347" s="213"/>
      <c r="K1347" s="211"/>
      <c r="L1347" s="231"/>
      <c r="M1347" s="231"/>
      <c r="N1347" s="213"/>
      <c r="O1347" s="213"/>
      <c r="P1347" s="214"/>
      <c r="Q1347" s="215"/>
      <c r="R1347" s="211"/>
      <c r="S1347" s="211"/>
    </row>
    <row r="1348" spans="1:19" s="230" customFormat="1">
      <c r="A1348" s="210"/>
      <c r="B1348" s="210"/>
      <c r="C1348" s="211"/>
      <c r="D1348" s="229"/>
      <c r="E1348" s="210"/>
      <c r="G1348" s="211"/>
      <c r="H1348" s="231"/>
      <c r="I1348" s="213"/>
      <c r="K1348" s="211"/>
      <c r="L1348" s="231"/>
      <c r="M1348" s="231"/>
      <c r="N1348" s="213"/>
      <c r="O1348" s="213"/>
      <c r="P1348" s="214"/>
      <c r="Q1348" s="215"/>
      <c r="R1348" s="211"/>
      <c r="S1348" s="211"/>
    </row>
    <row r="1349" spans="1:19" s="230" customFormat="1">
      <c r="A1349" s="210"/>
      <c r="B1349" s="210"/>
      <c r="C1349" s="211"/>
      <c r="D1349" s="229"/>
      <c r="E1349" s="210"/>
      <c r="G1349" s="211"/>
      <c r="H1349" s="231"/>
      <c r="I1349" s="213"/>
      <c r="K1349" s="211"/>
      <c r="L1349" s="231"/>
      <c r="M1349" s="231"/>
      <c r="N1349" s="213"/>
      <c r="O1349" s="213"/>
      <c r="P1349" s="214"/>
      <c r="Q1349" s="215"/>
      <c r="R1349" s="211"/>
      <c r="S1349" s="211"/>
    </row>
    <row r="1350" spans="1:19" s="230" customFormat="1">
      <c r="A1350" s="210"/>
      <c r="B1350" s="210"/>
      <c r="C1350" s="211"/>
      <c r="D1350" s="229"/>
      <c r="E1350" s="210"/>
      <c r="G1350" s="211"/>
      <c r="H1350" s="231"/>
      <c r="I1350" s="213"/>
      <c r="K1350" s="211"/>
      <c r="L1350" s="231"/>
      <c r="M1350" s="231"/>
      <c r="N1350" s="213"/>
      <c r="O1350" s="213"/>
      <c r="P1350" s="214"/>
      <c r="Q1350" s="215"/>
      <c r="R1350" s="211"/>
      <c r="S1350" s="211"/>
    </row>
    <row r="1351" spans="1:19" s="230" customFormat="1">
      <c r="A1351" s="210"/>
      <c r="B1351" s="210"/>
      <c r="C1351" s="211"/>
      <c r="D1351" s="229"/>
      <c r="E1351" s="210"/>
      <c r="G1351" s="211"/>
      <c r="H1351" s="231"/>
      <c r="I1351" s="213"/>
      <c r="K1351" s="211"/>
      <c r="L1351" s="231"/>
      <c r="M1351" s="231"/>
      <c r="N1351" s="213"/>
      <c r="O1351" s="213"/>
      <c r="P1351" s="214"/>
      <c r="Q1351" s="215"/>
      <c r="R1351" s="211"/>
      <c r="S1351" s="211"/>
    </row>
    <row r="1352" spans="1:19" s="230" customFormat="1">
      <c r="A1352" s="210"/>
      <c r="B1352" s="210"/>
      <c r="C1352" s="211"/>
      <c r="D1352" s="229"/>
      <c r="E1352" s="210"/>
      <c r="G1352" s="211"/>
      <c r="H1352" s="231"/>
      <c r="I1352" s="213"/>
      <c r="K1352" s="211"/>
      <c r="L1352" s="231"/>
      <c r="M1352" s="231"/>
      <c r="N1352" s="213"/>
      <c r="O1352" s="213"/>
      <c r="P1352" s="214"/>
      <c r="Q1352" s="215"/>
      <c r="R1352" s="211"/>
      <c r="S1352" s="211"/>
    </row>
    <row r="1353" spans="1:19" s="230" customFormat="1">
      <c r="A1353" s="210"/>
      <c r="B1353" s="210"/>
      <c r="C1353" s="211"/>
      <c r="D1353" s="229"/>
      <c r="E1353" s="210"/>
      <c r="G1353" s="211"/>
      <c r="H1353" s="231"/>
      <c r="I1353" s="213"/>
      <c r="K1353" s="211"/>
      <c r="L1353" s="231"/>
      <c r="M1353" s="231"/>
      <c r="N1353" s="213"/>
      <c r="O1353" s="213"/>
      <c r="P1353" s="214"/>
      <c r="Q1353" s="215"/>
      <c r="R1353" s="211"/>
      <c r="S1353" s="211"/>
    </row>
    <row r="1354" spans="1:19" s="230" customFormat="1">
      <c r="A1354" s="210"/>
      <c r="B1354" s="210"/>
      <c r="C1354" s="211"/>
      <c r="D1354" s="229"/>
      <c r="E1354" s="210"/>
      <c r="G1354" s="211"/>
      <c r="H1354" s="231"/>
      <c r="I1354" s="213"/>
      <c r="K1354" s="211"/>
      <c r="L1354" s="231"/>
      <c r="M1354" s="231"/>
      <c r="N1354" s="213"/>
      <c r="O1354" s="213"/>
      <c r="P1354" s="214"/>
      <c r="Q1354" s="215"/>
      <c r="R1354" s="211"/>
      <c r="S1354" s="211"/>
    </row>
    <row r="1355" spans="1:19" s="230" customFormat="1">
      <c r="A1355" s="210"/>
      <c r="B1355" s="210"/>
      <c r="C1355" s="211"/>
      <c r="D1355" s="229"/>
      <c r="E1355" s="210"/>
      <c r="G1355" s="211"/>
      <c r="H1355" s="231"/>
      <c r="I1355" s="213"/>
      <c r="K1355" s="211"/>
      <c r="L1355" s="231"/>
      <c r="M1355" s="231"/>
      <c r="N1355" s="213"/>
      <c r="O1355" s="213"/>
      <c r="P1355" s="214"/>
      <c r="Q1355" s="215"/>
      <c r="R1355" s="211"/>
      <c r="S1355" s="211"/>
    </row>
    <row r="1356" spans="1:19" s="230" customFormat="1">
      <c r="A1356" s="210"/>
      <c r="B1356" s="210"/>
      <c r="C1356" s="211"/>
      <c r="D1356" s="229"/>
      <c r="E1356" s="210"/>
      <c r="G1356" s="211"/>
      <c r="H1356" s="231"/>
      <c r="I1356" s="213"/>
      <c r="K1356" s="211"/>
      <c r="L1356" s="231"/>
      <c r="M1356" s="231"/>
      <c r="N1356" s="213"/>
      <c r="O1356" s="213"/>
      <c r="P1356" s="214"/>
      <c r="Q1356" s="215"/>
      <c r="R1356" s="211"/>
      <c r="S1356" s="211"/>
    </row>
    <row r="1357" spans="1:19" s="230" customFormat="1">
      <c r="A1357" s="210"/>
      <c r="B1357" s="210"/>
      <c r="C1357" s="211"/>
      <c r="D1357" s="229"/>
      <c r="E1357" s="210"/>
      <c r="G1357" s="211"/>
      <c r="H1357" s="231"/>
      <c r="I1357" s="213"/>
      <c r="K1357" s="211"/>
      <c r="L1357" s="231"/>
      <c r="M1357" s="231"/>
      <c r="N1357" s="213"/>
      <c r="O1357" s="213"/>
      <c r="P1357" s="214"/>
      <c r="Q1357" s="215"/>
      <c r="R1357" s="211"/>
      <c r="S1357" s="211"/>
    </row>
    <row r="1358" spans="1:19" s="230" customFormat="1">
      <c r="A1358" s="210"/>
      <c r="B1358" s="210"/>
      <c r="C1358" s="211"/>
      <c r="D1358" s="229"/>
      <c r="E1358" s="210"/>
      <c r="G1358" s="211"/>
      <c r="H1358" s="231"/>
      <c r="I1358" s="213"/>
      <c r="K1358" s="211"/>
      <c r="L1358" s="231"/>
      <c r="M1358" s="231"/>
      <c r="N1358" s="213"/>
      <c r="O1358" s="213"/>
      <c r="P1358" s="214"/>
      <c r="Q1358" s="215"/>
      <c r="R1358" s="211"/>
      <c r="S1358" s="211"/>
    </row>
    <row r="1359" spans="1:19" s="230" customFormat="1">
      <c r="A1359" s="210"/>
      <c r="B1359" s="210"/>
      <c r="C1359" s="211"/>
      <c r="D1359" s="229"/>
      <c r="E1359" s="210"/>
      <c r="G1359" s="211"/>
      <c r="H1359" s="231"/>
      <c r="I1359" s="213"/>
      <c r="K1359" s="211"/>
      <c r="L1359" s="231"/>
      <c r="M1359" s="231"/>
      <c r="N1359" s="213"/>
      <c r="O1359" s="213"/>
      <c r="P1359" s="214"/>
      <c r="Q1359" s="215"/>
      <c r="R1359" s="211"/>
      <c r="S1359" s="211"/>
    </row>
    <row r="1360" spans="1:19" s="230" customFormat="1">
      <c r="A1360" s="210"/>
      <c r="B1360" s="210"/>
      <c r="C1360" s="211"/>
      <c r="D1360" s="229"/>
      <c r="E1360" s="210"/>
      <c r="G1360" s="211"/>
      <c r="H1360" s="231"/>
      <c r="I1360" s="213"/>
      <c r="K1360" s="211"/>
      <c r="L1360" s="231"/>
      <c r="M1360" s="231"/>
      <c r="N1360" s="213"/>
      <c r="O1360" s="213"/>
      <c r="P1360" s="214"/>
      <c r="Q1360" s="215"/>
      <c r="R1360" s="211"/>
      <c r="S1360" s="211"/>
    </row>
    <row r="1361" spans="1:19" s="230" customFormat="1">
      <c r="A1361" s="210"/>
      <c r="B1361" s="210"/>
      <c r="C1361" s="211"/>
      <c r="D1361" s="229"/>
      <c r="E1361" s="210"/>
      <c r="G1361" s="211"/>
      <c r="H1361" s="231"/>
      <c r="I1361" s="213"/>
      <c r="K1361" s="211"/>
      <c r="L1361" s="231"/>
      <c r="M1361" s="231"/>
      <c r="N1361" s="213"/>
      <c r="O1361" s="213"/>
      <c r="P1361" s="214"/>
      <c r="Q1361" s="215"/>
      <c r="R1361" s="211"/>
      <c r="S1361" s="211"/>
    </row>
    <row r="1362" spans="1:19" s="230" customFormat="1">
      <c r="A1362" s="210"/>
      <c r="B1362" s="210"/>
      <c r="C1362" s="211"/>
      <c r="D1362" s="229"/>
      <c r="E1362" s="210"/>
      <c r="G1362" s="211"/>
      <c r="H1362" s="231"/>
      <c r="I1362" s="213"/>
      <c r="K1362" s="211"/>
      <c r="L1362" s="231"/>
      <c r="M1362" s="231"/>
      <c r="N1362" s="213"/>
      <c r="O1362" s="213"/>
      <c r="P1362" s="214"/>
      <c r="Q1362" s="215"/>
      <c r="R1362" s="211"/>
      <c r="S1362" s="211"/>
    </row>
    <row r="1363" spans="1:19" s="230" customFormat="1">
      <c r="A1363" s="210"/>
      <c r="B1363" s="210"/>
      <c r="C1363" s="211"/>
      <c r="D1363" s="229"/>
      <c r="E1363" s="210"/>
      <c r="G1363" s="211"/>
      <c r="H1363" s="231"/>
      <c r="I1363" s="213"/>
      <c r="K1363" s="211"/>
      <c r="L1363" s="231"/>
      <c r="M1363" s="231"/>
      <c r="N1363" s="213"/>
      <c r="O1363" s="213"/>
      <c r="P1363" s="214"/>
      <c r="Q1363" s="215"/>
      <c r="R1363" s="211"/>
      <c r="S1363" s="211"/>
    </row>
    <row r="1364" spans="1:19" s="230" customFormat="1">
      <c r="A1364" s="210"/>
      <c r="B1364" s="210"/>
      <c r="C1364" s="211"/>
      <c r="D1364" s="229"/>
      <c r="E1364" s="210"/>
      <c r="G1364" s="211"/>
      <c r="H1364" s="231"/>
      <c r="I1364" s="213"/>
      <c r="K1364" s="211"/>
      <c r="L1364" s="231"/>
      <c r="M1364" s="231"/>
      <c r="N1364" s="213"/>
      <c r="O1364" s="213"/>
      <c r="P1364" s="214"/>
      <c r="Q1364" s="215"/>
      <c r="R1364" s="211"/>
      <c r="S1364" s="211"/>
    </row>
    <row r="1365" spans="1:19" s="230" customFormat="1">
      <c r="A1365" s="210"/>
      <c r="B1365" s="210"/>
      <c r="C1365" s="211"/>
      <c r="D1365" s="229"/>
      <c r="E1365" s="210"/>
      <c r="G1365" s="211"/>
      <c r="H1365" s="231"/>
      <c r="I1365" s="213"/>
      <c r="K1365" s="211"/>
      <c r="L1365" s="231"/>
      <c r="M1365" s="231"/>
      <c r="N1365" s="213"/>
      <c r="O1365" s="213"/>
      <c r="P1365" s="214"/>
      <c r="Q1365" s="215"/>
      <c r="R1365" s="211"/>
      <c r="S1365" s="211"/>
    </row>
    <row r="1366" spans="1:19" s="230" customFormat="1">
      <c r="A1366" s="210"/>
      <c r="B1366" s="210"/>
      <c r="C1366" s="211"/>
      <c r="D1366" s="229"/>
      <c r="E1366" s="210"/>
      <c r="G1366" s="211"/>
      <c r="H1366" s="231"/>
      <c r="I1366" s="213"/>
      <c r="K1366" s="211"/>
      <c r="L1366" s="231"/>
      <c r="M1366" s="231"/>
      <c r="N1366" s="213"/>
      <c r="O1366" s="213"/>
      <c r="P1366" s="214"/>
      <c r="Q1366" s="215"/>
      <c r="R1366" s="211"/>
      <c r="S1366" s="211"/>
    </row>
    <row r="1367" spans="1:19" s="230" customFormat="1">
      <c r="A1367" s="210"/>
      <c r="B1367" s="210"/>
      <c r="C1367" s="211"/>
      <c r="D1367" s="229"/>
      <c r="E1367" s="210"/>
      <c r="G1367" s="211"/>
      <c r="H1367" s="231"/>
      <c r="I1367" s="213"/>
      <c r="K1367" s="211"/>
      <c r="L1367" s="231"/>
      <c r="M1367" s="231"/>
      <c r="N1367" s="213"/>
      <c r="O1367" s="213"/>
      <c r="P1367" s="214"/>
      <c r="Q1367" s="215"/>
      <c r="R1367" s="211"/>
      <c r="S1367" s="211"/>
    </row>
    <row r="1368" spans="1:19" s="230" customFormat="1">
      <c r="A1368" s="210"/>
      <c r="B1368" s="210"/>
      <c r="C1368" s="211"/>
      <c r="D1368" s="229"/>
      <c r="E1368" s="210"/>
      <c r="G1368" s="211"/>
      <c r="H1368" s="231"/>
      <c r="I1368" s="213"/>
      <c r="K1368" s="211"/>
      <c r="L1368" s="231"/>
      <c r="M1368" s="231"/>
      <c r="N1368" s="213"/>
      <c r="O1368" s="213"/>
      <c r="P1368" s="214"/>
      <c r="Q1368" s="215"/>
      <c r="R1368" s="211"/>
      <c r="S1368" s="211"/>
    </row>
    <row r="1369" spans="1:19" s="230" customFormat="1">
      <c r="A1369" s="210"/>
      <c r="B1369" s="210"/>
      <c r="C1369" s="211"/>
      <c r="D1369" s="229"/>
      <c r="E1369" s="210"/>
      <c r="G1369" s="211"/>
      <c r="H1369" s="231"/>
      <c r="I1369" s="213"/>
      <c r="K1369" s="211"/>
      <c r="L1369" s="231"/>
      <c r="M1369" s="231"/>
      <c r="N1369" s="213"/>
      <c r="O1369" s="213"/>
      <c r="P1369" s="214"/>
      <c r="Q1369" s="215"/>
      <c r="R1369" s="211"/>
      <c r="S1369" s="211"/>
    </row>
    <row r="1370" spans="1:19" s="230" customFormat="1">
      <c r="A1370" s="210"/>
      <c r="B1370" s="210"/>
      <c r="C1370" s="211"/>
      <c r="D1370" s="229"/>
      <c r="E1370" s="210"/>
      <c r="G1370" s="211"/>
      <c r="H1370" s="231"/>
      <c r="I1370" s="213"/>
      <c r="K1370" s="211"/>
      <c r="L1370" s="231"/>
      <c r="M1370" s="231"/>
      <c r="N1370" s="213"/>
      <c r="O1370" s="213"/>
      <c r="P1370" s="214"/>
      <c r="Q1370" s="215"/>
      <c r="R1370" s="211"/>
      <c r="S1370" s="211"/>
    </row>
    <row r="1371" spans="1:19" s="230" customFormat="1">
      <c r="A1371" s="210"/>
      <c r="B1371" s="210"/>
      <c r="C1371" s="211"/>
      <c r="D1371" s="229"/>
      <c r="E1371" s="210"/>
      <c r="G1371" s="211"/>
      <c r="H1371" s="231"/>
      <c r="I1371" s="213"/>
      <c r="K1371" s="211"/>
      <c r="L1371" s="231"/>
      <c r="M1371" s="231"/>
      <c r="N1371" s="213"/>
      <c r="O1371" s="213"/>
      <c r="P1371" s="214"/>
      <c r="Q1371" s="215"/>
      <c r="R1371" s="211"/>
      <c r="S1371" s="211"/>
    </row>
    <row r="1372" spans="1:19" s="230" customFormat="1">
      <c r="A1372" s="210"/>
      <c r="B1372" s="210"/>
      <c r="C1372" s="211"/>
      <c r="D1372" s="229"/>
      <c r="E1372" s="210"/>
      <c r="G1372" s="211"/>
      <c r="H1372" s="231"/>
      <c r="I1372" s="213"/>
      <c r="K1372" s="211"/>
      <c r="L1372" s="231"/>
      <c r="M1372" s="231"/>
      <c r="N1372" s="213"/>
      <c r="O1372" s="213"/>
      <c r="P1372" s="214"/>
      <c r="Q1372" s="215"/>
      <c r="R1372" s="211"/>
      <c r="S1372" s="211"/>
    </row>
    <row r="1373" spans="1:19" s="230" customFormat="1">
      <c r="A1373" s="210"/>
      <c r="B1373" s="210"/>
      <c r="C1373" s="211"/>
      <c r="D1373" s="229"/>
      <c r="E1373" s="210"/>
      <c r="G1373" s="211"/>
      <c r="H1373" s="231"/>
      <c r="I1373" s="213"/>
      <c r="K1373" s="211"/>
      <c r="L1373" s="231"/>
      <c r="M1373" s="231"/>
      <c r="N1373" s="213"/>
      <c r="O1373" s="213"/>
      <c r="P1373" s="214"/>
      <c r="Q1373" s="215"/>
      <c r="R1373" s="211"/>
      <c r="S1373" s="211"/>
    </row>
    <row r="1374" spans="1:19" s="230" customFormat="1">
      <c r="A1374" s="210"/>
      <c r="B1374" s="210"/>
      <c r="C1374" s="211"/>
      <c r="D1374" s="229"/>
      <c r="E1374" s="210"/>
      <c r="G1374" s="211"/>
      <c r="H1374" s="231"/>
      <c r="I1374" s="213"/>
      <c r="K1374" s="211"/>
      <c r="L1374" s="231"/>
      <c r="M1374" s="231"/>
      <c r="N1374" s="213"/>
      <c r="O1374" s="213"/>
      <c r="P1374" s="214"/>
      <c r="Q1374" s="215"/>
      <c r="R1374" s="211"/>
      <c r="S1374" s="211"/>
    </row>
    <row r="1375" spans="1:19" s="230" customFormat="1">
      <c r="A1375" s="210"/>
      <c r="B1375" s="210"/>
      <c r="C1375" s="211"/>
      <c r="D1375" s="229"/>
      <c r="E1375" s="210"/>
      <c r="G1375" s="211"/>
      <c r="H1375" s="231"/>
      <c r="I1375" s="213"/>
      <c r="K1375" s="211"/>
      <c r="L1375" s="231"/>
      <c r="M1375" s="231"/>
      <c r="N1375" s="213"/>
      <c r="O1375" s="213"/>
      <c r="P1375" s="214"/>
      <c r="Q1375" s="215"/>
      <c r="R1375" s="211"/>
      <c r="S1375" s="211"/>
    </row>
    <row r="1376" spans="1:19" s="230" customFormat="1">
      <c r="A1376" s="210"/>
      <c r="B1376" s="210"/>
      <c r="C1376" s="211"/>
      <c r="D1376" s="229"/>
      <c r="E1376" s="210"/>
      <c r="G1376" s="211"/>
      <c r="H1376" s="231"/>
      <c r="I1376" s="213"/>
      <c r="K1376" s="211"/>
      <c r="L1376" s="231"/>
      <c r="M1376" s="231"/>
      <c r="N1376" s="213"/>
      <c r="O1376" s="213"/>
      <c r="P1376" s="214"/>
      <c r="Q1376" s="215"/>
      <c r="R1376" s="211"/>
      <c r="S1376" s="211"/>
    </row>
    <row r="1377" spans="1:19" s="230" customFormat="1">
      <c r="A1377" s="210"/>
      <c r="B1377" s="210"/>
      <c r="C1377" s="211"/>
      <c r="D1377" s="229"/>
      <c r="E1377" s="210"/>
      <c r="G1377" s="211"/>
      <c r="H1377" s="231"/>
      <c r="I1377" s="213"/>
      <c r="K1377" s="211"/>
      <c r="L1377" s="231"/>
      <c r="M1377" s="231"/>
      <c r="N1377" s="213"/>
      <c r="O1377" s="213"/>
      <c r="P1377" s="214"/>
      <c r="Q1377" s="215"/>
      <c r="R1377" s="211"/>
      <c r="S1377" s="211"/>
    </row>
    <row r="1378" spans="1:19" s="230" customFormat="1">
      <c r="A1378" s="210"/>
      <c r="B1378" s="210"/>
      <c r="C1378" s="211"/>
      <c r="D1378" s="229"/>
      <c r="E1378" s="210"/>
      <c r="G1378" s="211"/>
      <c r="H1378" s="231"/>
      <c r="I1378" s="213"/>
      <c r="K1378" s="211"/>
      <c r="L1378" s="231"/>
      <c r="M1378" s="231"/>
      <c r="N1378" s="213"/>
      <c r="O1378" s="213"/>
      <c r="P1378" s="214"/>
      <c r="Q1378" s="215"/>
      <c r="R1378" s="211"/>
      <c r="S1378" s="211"/>
    </row>
    <row r="1379" spans="1:19" s="230" customFormat="1">
      <c r="A1379" s="210"/>
      <c r="B1379" s="210"/>
      <c r="C1379" s="211"/>
      <c r="D1379" s="229"/>
      <c r="E1379" s="210"/>
      <c r="G1379" s="211"/>
      <c r="H1379" s="231"/>
      <c r="I1379" s="213"/>
      <c r="K1379" s="211"/>
      <c r="L1379" s="231"/>
      <c r="M1379" s="231"/>
      <c r="N1379" s="213"/>
      <c r="O1379" s="213"/>
      <c r="P1379" s="214"/>
      <c r="Q1379" s="215"/>
      <c r="R1379" s="211"/>
      <c r="S1379" s="211"/>
    </row>
    <row r="1380" spans="1:19" s="230" customFormat="1">
      <c r="A1380" s="210"/>
      <c r="B1380" s="210"/>
      <c r="C1380" s="211"/>
      <c r="D1380" s="229"/>
      <c r="E1380" s="210"/>
      <c r="G1380" s="211"/>
      <c r="H1380" s="231"/>
      <c r="I1380" s="213"/>
      <c r="K1380" s="211"/>
      <c r="L1380" s="231"/>
      <c r="M1380" s="231"/>
      <c r="N1380" s="213"/>
      <c r="O1380" s="213"/>
      <c r="P1380" s="214"/>
      <c r="Q1380" s="215"/>
      <c r="R1380" s="211"/>
      <c r="S1380" s="211"/>
    </row>
    <row r="1381" spans="1:19" s="230" customFormat="1">
      <c r="A1381" s="210"/>
      <c r="B1381" s="210"/>
      <c r="C1381" s="211"/>
      <c r="D1381" s="229"/>
      <c r="E1381" s="210"/>
      <c r="G1381" s="211"/>
      <c r="H1381" s="231"/>
      <c r="I1381" s="213"/>
      <c r="K1381" s="211"/>
      <c r="L1381" s="231"/>
      <c r="M1381" s="231"/>
      <c r="N1381" s="213"/>
      <c r="O1381" s="213"/>
      <c r="P1381" s="214"/>
      <c r="Q1381" s="215"/>
      <c r="R1381" s="211"/>
      <c r="S1381" s="211"/>
    </row>
    <row r="1382" spans="1:19" s="230" customFormat="1">
      <c r="A1382" s="210"/>
      <c r="B1382" s="210"/>
      <c r="C1382" s="211"/>
      <c r="D1382" s="229"/>
      <c r="E1382" s="210"/>
      <c r="G1382" s="211"/>
      <c r="H1382" s="231"/>
      <c r="I1382" s="213"/>
      <c r="K1382" s="211"/>
      <c r="L1382" s="231"/>
      <c r="M1382" s="231"/>
      <c r="N1382" s="213"/>
      <c r="O1382" s="213"/>
      <c r="P1382" s="214"/>
      <c r="Q1382" s="215"/>
      <c r="R1382" s="211"/>
      <c r="S1382" s="211"/>
    </row>
    <row r="1383" spans="1:19" s="230" customFormat="1">
      <c r="A1383" s="210"/>
      <c r="B1383" s="210"/>
      <c r="C1383" s="211"/>
      <c r="D1383" s="229"/>
      <c r="E1383" s="210"/>
      <c r="G1383" s="211"/>
      <c r="H1383" s="231"/>
      <c r="I1383" s="213"/>
      <c r="K1383" s="211"/>
      <c r="L1383" s="231"/>
      <c r="M1383" s="231"/>
      <c r="N1383" s="213"/>
      <c r="O1383" s="213"/>
      <c r="P1383" s="214"/>
      <c r="Q1383" s="215"/>
      <c r="R1383" s="211"/>
      <c r="S1383" s="211"/>
    </row>
    <row r="1384" spans="1:19" s="230" customFormat="1">
      <c r="A1384" s="210"/>
      <c r="B1384" s="210"/>
      <c r="C1384" s="211"/>
      <c r="D1384" s="229"/>
      <c r="E1384" s="210"/>
      <c r="G1384" s="211"/>
      <c r="H1384" s="231"/>
      <c r="I1384" s="213"/>
      <c r="K1384" s="211"/>
      <c r="L1384" s="231"/>
      <c r="M1384" s="231"/>
      <c r="N1384" s="213"/>
      <c r="O1384" s="213"/>
      <c r="P1384" s="214"/>
      <c r="Q1384" s="215"/>
      <c r="R1384" s="211"/>
      <c r="S1384" s="211"/>
    </row>
    <row r="1385" spans="1:19" s="230" customFormat="1">
      <c r="A1385" s="210"/>
      <c r="B1385" s="210"/>
      <c r="C1385" s="211"/>
      <c r="D1385" s="229"/>
      <c r="E1385" s="210"/>
      <c r="G1385" s="211"/>
      <c r="H1385" s="231"/>
      <c r="I1385" s="213"/>
      <c r="K1385" s="211"/>
      <c r="L1385" s="231"/>
      <c r="M1385" s="231"/>
      <c r="N1385" s="213"/>
      <c r="O1385" s="213"/>
      <c r="P1385" s="214"/>
      <c r="Q1385" s="215"/>
      <c r="R1385" s="211"/>
      <c r="S1385" s="211"/>
    </row>
    <row r="1386" spans="1:19" s="230" customFormat="1">
      <c r="A1386" s="210"/>
      <c r="B1386" s="210"/>
      <c r="C1386" s="211"/>
      <c r="D1386" s="229"/>
      <c r="E1386" s="210"/>
      <c r="G1386" s="211"/>
      <c r="H1386" s="231"/>
      <c r="I1386" s="213"/>
      <c r="K1386" s="211"/>
      <c r="L1386" s="231"/>
      <c r="M1386" s="231"/>
      <c r="N1386" s="213"/>
      <c r="O1386" s="213"/>
      <c r="P1386" s="214"/>
      <c r="Q1386" s="215"/>
      <c r="R1386" s="211"/>
      <c r="S1386" s="211"/>
    </row>
    <row r="1387" spans="1:19" s="230" customFormat="1">
      <c r="A1387" s="210"/>
      <c r="B1387" s="210"/>
      <c r="C1387" s="211"/>
      <c r="D1387" s="229"/>
      <c r="E1387" s="210"/>
      <c r="G1387" s="211"/>
      <c r="H1387" s="231"/>
      <c r="I1387" s="213"/>
      <c r="K1387" s="211"/>
      <c r="L1387" s="231"/>
      <c r="M1387" s="231"/>
      <c r="N1387" s="213"/>
      <c r="O1387" s="213"/>
      <c r="P1387" s="214"/>
      <c r="Q1387" s="215"/>
      <c r="R1387" s="211"/>
      <c r="S1387" s="211"/>
    </row>
    <row r="1388" spans="1:19" s="230" customFormat="1">
      <c r="A1388" s="210"/>
      <c r="B1388" s="210"/>
      <c r="C1388" s="211"/>
      <c r="D1388" s="229"/>
      <c r="E1388" s="210"/>
      <c r="G1388" s="211"/>
      <c r="H1388" s="231"/>
      <c r="I1388" s="213"/>
      <c r="K1388" s="211"/>
      <c r="L1388" s="231"/>
      <c r="M1388" s="231"/>
      <c r="N1388" s="213"/>
      <c r="O1388" s="213"/>
      <c r="P1388" s="214"/>
      <c r="Q1388" s="215"/>
      <c r="R1388" s="211"/>
      <c r="S1388" s="211"/>
    </row>
    <row r="1389" spans="1:19" s="230" customFormat="1">
      <c r="A1389" s="210"/>
      <c r="B1389" s="210"/>
      <c r="C1389" s="211"/>
      <c r="D1389" s="229"/>
      <c r="E1389" s="210"/>
      <c r="G1389" s="211"/>
      <c r="H1389" s="231"/>
      <c r="I1389" s="213"/>
      <c r="K1389" s="211"/>
      <c r="L1389" s="231"/>
      <c r="M1389" s="231"/>
      <c r="N1389" s="213"/>
      <c r="O1389" s="213"/>
      <c r="P1389" s="214"/>
      <c r="Q1389" s="215"/>
      <c r="R1389" s="211"/>
      <c r="S1389" s="211"/>
    </row>
    <row r="1390" spans="1:19" s="230" customFormat="1">
      <c r="A1390" s="210"/>
      <c r="B1390" s="210"/>
      <c r="C1390" s="211"/>
      <c r="D1390" s="229"/>
      <c r="E1390" s="210"/>
      <c r="G1390" s="211"/>
      <c r="H1390" s="231"/>
      <c r="I1390" s="213"/>
      <c r="K1390" s="211"/>
      <c r="L1390" s="231"/>
      <c r="M1390" s="231"/>
      <c r="N1390" s="213"/>
      <c r="O1390" s="213"/>
      <c r="P1390" s="214"/>
      <c r="Q1390" s="215"/>
      <c r="R1390" s="211"/>
      <c r="S1390" s="211"/>
    </row>
    <row r="1391" spans="1:19" s="230" customFormat="1">
      <c r="A1391" s="210"/>
      <c r="B1391" s="210"/>
      <c r="C1391" s="211"/>
      <c r="D1391" s="229"/>
      <c r="E1391" s="210"/>
      <c r="G1391" s="211"/>
      <c r="H1391" s="231"/>
      <c r="I1391" s="213"/>
      <c r="K1391" s="211"/>
      <c r="L1391" s="231"/>
      <c r="M1391" s="231"/>
      <c r="N1391" s="213"/>
      <c r="O1391" s="213"/>
      <c r="P1391" s="214"/>
      <c r="Q1391" s="215"/>
      <c r="R1391" s="211"/>
      <c r="S1391" s="211"/>
    </row>
    <row r="1392" spans="1:19" s="230" customFormat="1">
      <c r="A1392" s="210"/>
      <c r="B1392" s="210"/>
      <c r="C1392" s="211"/>
      <c r="D1392" s="229"/>
      <c r="E1392" s="210"/>
      <c r="G1392" s="211"/>
      <c r="H1392" s="231"/>
      <c r="I1392" s="213"/>
      <c r="K1392" s="211"/>
      <c r="L1392" s="231"/>
      <c r="M1392" s="231"/>
      <c r="N1392" s="213"/>
      <c r="O1392" s="213"/>
      <c r="P1392" s="214"/>
      <c r="Q1392" s="215"/>
      <c r="R1392" s="211"/>
      <c r="S1392" s="211"/>
    </row>
    <row r="1393" spans="1:19" s="230" customFormat="1">
      <c r="A1393" s="210"/>
      <c r="B1393" s="210"/>
      <c r="C1393" s="211"/>
      <c r="D1393" s="229"/>
      <c r="E1393" s="210"/>
      <c r="G1393" s="211"/>
      <c r="H1393" s="231"/>
      <c r="I1393" s="213"/>
      <c r="K1393" s="211"/>
      <c r="L1393" s="231"/>
      <c r="M1393" s="231"/>
      <c r="N1393" s="213"/>
      <c r="O1393" s="213"/>
      <c r="P1393" s="214"/>
      <c r="Q1393" s="215"/>
      <c r="R1393" s="211"/>
      <c r="S1393" s="211"/>
    </row>
    <row r="1394" spans="1:19" s="230" customFormat="1">
      <c r="A1394" s="210"/>
      <c r="B1394" s="210"/>
      <c r="C1394" s="211"/>
      <c r="D1394" s="229"/>
      <c r="E1394" s="210"/>
      <c r="G1394" s="211"/>
      <c r="H1394" s="231"/>
      <c r="I1394" s="213"/>
      <c r="K1394" s="211"/>
      <c r="L1394" s="231"/>
      <c r="M1394" s="231"/>
      <c r="N1394" s="213"/>
      <c r="O1394" s="213"/>
      <c r="P1394" s="214"/>
      <c r="Q1394" s="215"/>
      <c r="R1394" s="211"/>
      <c r="S1394" s="211"/>
    </row>
    <row r="1395" spans="1:19" s="230" customFormat="1">
      <c r="A1395" s="210"/>
      <c r="B1395" s="210"/>
      <c r="C1395" s="211"/>
      <c r="D1395" s="229"/>
      <c r="E1395" s="210"/>
      <c r="G1395" s="211"/>
      <c r="H1395" s="231"/>
      <c r="I1395" s="213"/>
      <c r="K1395" s="211"/>
      <c r="L1395" s="231"/>
      <c r="M1395" s="231"/>
      <c r="N1395" s="213"/>
      <c r="O1395" s="213"/>
      <c r="P1395" s="214"/>
      <c r="Q1395" s="215"/>
      <c r="R1395" s="211"/>
      <c r="S1395" s="211"/>
    </row>
    <row r="1396" spans="1:19" s="230" customFormat="1">
      <c r="A1396" s="210"/>
      <c r="B1396" s="210"/>
      <c r="C1396" s="211"/>
      <c r="D1396" s="229"/>
      <c r="E1396" s="210"/>
      <c r="G1396" s="211"/>
      <c r="H1396" s="231"/>
      <c r="I1396" s="213"/>
      <c r="K1396" s="211"/>
      <c r="L1396" s="231"/>
      <c r="M1396" s="231"/>
      <c r="N1396" s="213"/>
      <c r="O1396" s="213"/>
      <c r="P1396" s="214"/>
      <c r="Q1396" s="215"/>
      <c r="R1396" s="211"/>
      <c r="S1396" s="211"/>
    </row>
    <row r="1397" spans="1:19" s="230" customFormat="1">
      <c r="A1397" s="210"/>
      <c r="B1397" s="210"/>
      <c r="C1397" s="211"/>
      <c r="D1397" s="229"/>
      <c r="E1397" s="210"/>
      <c r="G1397" s="211"/>
      <c r="H1397" s="231"/>
      <c r="I1397" s="213"/>
      <c r="K1397" s="211"/>
      <c r="L1397" s="231"/>
      <c r="M1397" s="231"/>
      <c r="N1397" s="213"/>
      <c r="O1397" s="213"/>
      <c r="P1397" s="214"/>
      <c r="Q1397" s="215"/>
      <c r="R1397" s="211"/>
      <c r="S1397" s="211"/>
    </row>
    <row r="1398" spans="1:19" s="230" customFormat="1">
      <c r="A1398" s="210"/>
      <c r="B1398" s="210"/>
      <c r="C1398" s="211"/>
      <c r="D1398" s="229"/>
      <c r="E1398" s="210"/>
      <c r="G1398" s="211"/>
      <c r="H1398" s="231"/>
      <c r="I1398" s="213"/>
      <c r="K1398" s="211"/>
      <c r="L1398" s="231"/>
      <c r="M1398" s="231"/>
      <c r="N1398" s="213"/>
      <c r="O1398" s="213"/>
      <c r="P1398" s="214"/>
      <c r="Q1398" s="215"/>
      <c r="R1398" s="211"/>
      <c r="S1398" s="211"/>
    </row>
    <row r="1399" spans="1:19" s="230" customFormat="1">
      <c r="A1399" s="210"/>
      <c r="B1399" s="210"/>
      <c r="C1399" s="211"/>
      <c r="D1399" s="229"/>
      <c r="E1399" s="210"/>
      <c r="G1399" s="211"/>
      <c r="H1399" s="231"/>
      <c r="I1399" s="213"/>
      <c r="K1399" s="211"/>
      <c r="L1399" s="231"/>
      <c r="M1399" s="231"/>
      <c r="N1399" s="213"/>
      <c r="O1399" s="213"/>
      <c r="P1399" s="214"/>
      <c r="Q1399" s="215"/>
      <c r="R1399" s="211"/>
      <c r="S1399" s="211"/>
    </row>
    <row r="1400" spans="1:19" s="230" customFormat="1">
      <c r="A1400" s="210"/>
      <c r="B1400" s="210"/>
      <c r="C1400" s="211"/>
      <c r="D1400" s="229"/>
      <c r="E1400" s="210"/>
      <c r="G1400" s="211"/>
      <c r="H1400" s="231"/>
      <c r="I1400" s="213"/>
      <c r="K1400" s="211"/>
      <c r="L1400" s="231"/>
      <c r="M1400" s="231"/>
      <c r="N1400" s="213"/>
      <c r="O1400" s="213"/>
      <c r="P1400" s="214"/>
      <c r="Q1400" s="215"/>
      <c r="R1400" s="211"/>
      <c r="S1400" s="211"/>
    </row>
    <row r="1401" spans="1:19" s="230" customFormat="1">
      <c r="A1401" s="210"/>
      <c r="B1401" s="210"/>
      <c r="C1401" s="211"/>
      <c r="D1401" s="229"/>
      <c r="E1401" s="210"/>
      <c r="G1401" s="211"/>
      <c r="H1401" s="231"/>
      <c r="I1401" s="213"/>
      <c r="K1401" s="211"/>
      <c r="L1401" s="231"/>
      <c r="M1401" s="231"/>
      <c r="N1401" s="213"/>
      <c r="O1401" s="213"/>
      <c r="P1401" s="214"/>
      <c r="Q1401" s="215"/>
      <c r="R1401" s="211"/>
      <c r="S1401" s="211"/>
    </row>
    <row r="1402" spans="1:19" s="230" customFormat="1">
      <c r="A1402" s="210"/>
      <c r="B1402" s="210"/>
      <c r="C1402" s="211"/>
      <c r="D1402" s="229"/>
      <c r="E1402" s="210"/>
      <c r="G1402" s="211"/>
      <c r="H1402" s="231"/>
      <c r="I1402" s="213"/>
      <c r="K1402" s="211"/>
      <c r="L1402" s="231"/>
      <c r="M1402" s="231"/>
      <c r="N1402" s="213"/>
      <c r="O1402" s="213"/>
      <c r="P1402" s="214"/>
      <c r="Q1402" s="215"/>
      <c r="R1402" s="211"/>
      <c r="S1402" s="211"/>
    </row>
    <row r="1403" spans="1:19" s="230" customFormat="1">
      <c r="A1403" s="210"/>
      <c r="B1403" s="210"/>
      <c r="C1403" s="211"/>
      <c r="D1403" s="229"/>
      <c r="E1403" s="210"/>
      <c r="G1403" s="211"/>
      <c r="H1403" s="231"/>
      <c r="I1403" s="213"/>
      <c r="K1403" s="211"/>
      <c r="L1403" s="231"/>
      <c r="M1403" s="231"/>
      <c r="N1403" s="213"/>
      <c r="O1403" s="213"/>
      <c r="P1403" s="214"/>
      <c r="Q1403" s="215"/>
      <c r="R1403" s="211"/>
      <c r="S1403" s="211"/>
    </row>
    <row r="1404" spans="1:19" s="230" customFormat="1">
      <c r="A1404" s="210"/>
      <c r="B1404" s="210"/>
      <c r="C1404" s="211"/>
      <c r="D1404" s="229"/>
      <c r="E1404" s="210"/>
      <c r="G1404" s="211"/>
      <c r="H1404" s="231"/>
      <c r="I1404" s="213"/>
      <c r="K1404" s="211"/>
      <c r="L1404" s="231"/>
      <c r="M1404" s="231"/>
      <c r="N1404" s="213"/>
      <c r="O1404" s="213"/>
      <c r="P1404" s="214"/>
      <c r="Q1404" s="215"/>
      <c r="R1404" s="211"/>
      <c r="S1404" s="211"/>
    </row>
    <row r="1405" spans="1:19" s="230" customFormat="1">
      <c r="A1405" s="210"/>
      <c r="B1405" s="210"/>
      <c r="C1405" s="211"/>
      <c r="D1405" s="229"/>
      <c r="E1405" s="210"/>
      <c r="G1405" s="211"/>
      <c r="H1405" s="231"/>
      <c r="I1405" s="213"/>
      <c r="K1405" s="211"/>
      <c r="L1405" s="231"/>
      <c r="M1405" s="231"/>
      <c r="N1405" s="213"/>
      <c r="O1405" s="213"/>
      <c r="P1405" s="214"/>
      <c r="Q1405" s="215"/>
      <c r="R1405" s="211"/>
      <c r="S1405" s="211"/>
    </row>
    <row r="1406" spans="1:19" s="230" customFormat="1">
      <c r="A1406" s="210"/>
      <c r="B1406" s="210"/>
      <c r="C1406" s="211"/>
      <c r="D1406" s="229"/>
      <c r="E1406" s="210"/>
      <c r="G1406" s="211"/>
      <c r="H1406" s="231"/>
      <c r="I1406" s="213"/>
      <c r="K1406" s="211"/>
      <c r="L1406" s="231"/>
      <c r="M1406" s="231"/>
      <c r="N1406" s="213"/>
      <c r="O1406" s="213"/>
      <c r="P1406" s="214"/>
      <c r="Q1406" s="215"/>
      <c r="R1406" s="211"/>
      <c r="S1406" s="211"/>
    </row>
    <row r="1407" spans="1:19" s="230" customFormat="1">
      <c r="A1407" s="210"/>
      <c r="B1407" s="210"/>
      <c r="C1407" s="211"/>
      <c r="D1407" s="229"/>
      <c r="E1407" s="210"/>
      <c r="G1407" s="211"/>
      <c r="H1407" s="231"/>
      <c r="I1407" s="213"/>
      <c r="K1407" s="211"/>
      <c r="L1407" s="231"/>
      <c r="M1407" s="231"/>
      <c r="N1407" s="213"/>
      <c r="O1407" s="213"/>
      <c r="P1407" s="214"/>
      <c r="Q1407" s="215"/>
      <c r="R1407" s="211"/>
      <c r="S1407" s="211"/>
    </row>
    <row r="1408" spans="1:19" s="230" customFormat="1">
      <c r="A1408" s="210"/>
      <c r="B1408" s="210"/>
      <c r="C1408" s="211"/>
      <c r="D1408" s="229"/>
      <c r="E1408" s="210"/>
      <c r="G1408" s="211"/>
      <c r="H1408" s="231"/>
      <c r="I1408" s="213"/>
      <c r="K1408" s="211"/>
      <c r="L1408" s="231"/>
      <c r="M1408" s="231"/>
      <c r="N1408" s="213"/>
      <c r="O1408" s="213"/>
      <c r="P1408" s="214"/>
      <c r="Q1408" s="215"/>
      <c r="R1408" s="211"/>
      <c r="S1408" s="211"/>
    </row>
    <row r="1409" spans="1:19" s="230" customFormat="1">
      <c r="A1409" s="210"/>
      <c r="B1409" s="210"/>
      <c r="C1409" s="211"/>
      <c r="D1409" s="229"/>
      <c r="E1409" s="210"/>
      <c r="G1409" s="211"/>
      <c r="H1409" s="231"/>
      <c r="I1409" s="213"/>
      <c r="K1409" s="211"/>
      <c r="L1409" s="231"/>
      <c r="M1409" s="231"/>
      <c r="N1409" s="213"/>
      <c r="O1409" s="213"/>
      <c r="P1409" s="214"/>
      <c r="Q1409" s="215"/>
      <c r="R1409" s="211"/>
      <c r="S1409" s="211"/>
    </row>
    <row r="1410" spans="1:19" s="230" customFormat="1">
      <c r="A1410" s="210"/>
      <c r="B1410" s="210"/>
      <c r="C1410" s="211"/>
      <c r="D1410" s="229"/>
      <c r="E1410" s="210"/>
      <c r="G1410" s="211"/>
      <c r="H1410" s="231"/>
      <c r="I1410" s="213"/>
      <c r="K1410" s="211"/>
      <c r="L1410" s="231"/>
      <c r="M1410" s="231"/>
      <c r="N1410" s="213"/>
      <c r="O1410" s="213"/>
      <c r="P1410" s="214"/>
      <c r="Q1410" s="215"/>
      <c r="R1410" s="211"/>
      <c r="S1410" s="211"/>
    </row>
    <row r="1411" spans="1:19" s="230" customFormat="1">
      <c r="A1411" s="210"/>
      <c r="B1411" s="210"/>
      <c r="C1411" s="211"/>
      <c r="D1411" s="229"/>
      <c r="E1411" s="210"/>
      <c r="G1411" s="211"/>
      <c r="H1411" s="231"/>
      <c r="I1411" s="213"/>
      <c r="K1411" s="211"/>
      <c r="L1411" s="231"/>
      <c r="M1411" s="231"/>
      <c r="N1411" s="213"/>
      <c r="O1411" s="213"/>
      <c r="P1411" s="214"/>
      <c r="Q1411" s="215"/>
      <c r="R1411" s="211"/>
      <c r="S1411" s="211"/>
    </row>
    <row r="1412" spans="1:19" s="230" customFormat="1">
      <c r="A1412" s="210"/>
      <c r="B1412" s="210"/>
      <c r="C1412" s="211"/>
      <c r="D1412" s="229"/>
      <c r="E1412" s="210"/>
      <c r="G1412" s="211"/>
      <c r="H1412" s="231"/>
      <c r="I1412" s="213"/>
      <c r="K1412" s="211"/>
      <c r="L1412" s="231"/>
      <c r="M1412" s="231"/>
      <c r="N1412" s="213"/>
      <c r="O1412" s="213"/>
      <c r="P1412" s="214"/>
      <c r="Q1412" s="215"/>
      <c r="R1412" s="211"/>
      <c r="S1412" s="211"/>
    </row>
    <row r="1413" spans="1:19" s="230" customFormat="1">
      <c r="A1413" s="210"/>
      <c r="B1413" s="210"/>
      <c r="C1413" s="211"/>
      <c r="D1413" s="229"/>
      <c r="E1413" s="210"/>
      <c r="G1413" s="211"/>
      <c r="H1413" s="231"/>
      <c r="I1413" s="213"/>
      <c r="K1413" s="211"/>
      <c r="L1413" s="231"/>
      <c r="M1413" s="231"/>
      <c r="N1413" s="213"/>
      <c r="O1413" s="213"/>
      <c r="P1413" s="214"/>
      <c r="Q1413" s="215"/>
      <c r="R1413" s="211"/>
      <c r="S1413" s="211"/>
    </row>
    <row r="1414" spans="1:19" s="230" customFormat="1">
      <c r="A1414" s="210"/>
      <c r="B1414" s="210"/>
      <c r="C1414" s="211"/>
      <c r="D1414" s="229"/>
      <c r="E1414" s="210"/>
      <c r="G1414" s="211"/>
      <c r="H1414" s="231"/>
      <c r="I1414" s="213"/>
      <c r="K1414" s="211"/>
      <c r="L1414" s="231"/>
      <c r="M1414" s="231"/>
      <c r="N1414" s="213"/>
      <c r="O1414" s="213"/>
      <c r="P1414" s="214"/>
      <c r="Q1414" s="215"/>
      <c r="R1414" s="211"/>
      <c r="S1414" s="211"/>
    </row>
    <row r="1415" spans="1:19" s="230" customFormat="1">
      <c r="A1415" s="210"/>
      <c r="B1415" s="210"/>
      <c r="C1415" s="211"/>
      <c r="D1415" s="229"/>
      <c r="E1415" s="210"/>
      <c r="G1415" s="211"/>
      <c r="H1415" s="231"/>
      <c r="I1415" s="213"/>
      <c r="K1415" s="211"/>
      <c r="L1415" s="231"/>
      <c r="M1415" s="231"/>
      <c r="N1415" s="213"/>
      <c r="O1415" s="213"/>
      <c r="P1415" s="214"/>
      <c r="Q1415" s="215"/>
      <c r="R1415" s="211"/>
      <c r="S1415" s="211"/>
    </row>
    <row r="1416" spans="1:19" s="230" customFormat="1">
      <c r="A1416" s="210"/>
      <c r="B1416" s="210"/>
      <c r="C1416" s="211"/>
      <c r="D1416" s="229"/>
      <c r="E1416" s="210"/>
      <c r="G1416" s="211"/>
      <c r="H1416" s="231"/>
      <c r="I1416" s="213"/>
      <c r="K1416" s="211"/>
      <c r="L1416" s="231"/>
      <c r="M1416" s="231"/>
      <c r="N1416" s="213"/>
      <c r="O1416" s="213"/>
      <c r="P1416" s="214"/>
      <c r="Q1416" s="215"/>
      <c r="R1416" s="211"/>
      <c r="S1416" s="211"/>
    </row>
    <row r="1417" spans="1:19" s="230" customFormat="1">
      <c r="A1417" s="210"/>
      <c r="B1417" s="210"/>
      <c r="C1417" s="211"/>
      <c r="D1417" s="229"/>
      <c r="E1417" s="210"/>
      <c r="G1417" s="211"/>
      <c r="H1417" s="231"/>
      <c r="I1417" s="213"/>
      <c r="K1417" s="211"/>
      <c r="L1417" s="231"/>
      <c r="M1417" s="231"/>
      <c r="N1417" s="213"/>
      <c r="O1417" s="213"/>
      <c r="P1417" s="214"/>
      <c r="Q1417" s="215"/>
      <c r="R1417" s="211"/>
      <c r="S1417" s="211"/>
    </row>
    <row r="1418" spans="1:19" s="230" customFormat="1">
      <c r="A1418" s="210"/>
      <c r="B1418" s="210"/>
      <c r="C1418" s="211"/>
      <c r="D1418" s="229"/>
      <c r="E1418" s="210"/>
      <c r="G1418" s="211"/>
      <c r="H1418" s="231"/>
      <c r="I1418" s="213"/>
      <c r="K1418" s="211"/>
      <c r="L1418" s="231"/>
      <c r="M1418" s="231"/>
      <c r="N1418" s="213"/>
      <c r="O1418" s="213"/>
      <c r="P1418" s="214"/>
      <c r="Q1418" s="215"/>
      <c r="R1418" s="211"/>
      <c r="S1418" s="211"/>
    </row>
    <row r="1419" spans="1:19" s="230" customFormat="1">
      <c r="A1419" s="210"/>
      <c r="B1419" s="210"/>
      <c r="C1419" s="211"/>
      <c r="D1419" s="229"/>
      <c r="E1419" s="210"/>
      <c r="G1419" s="211"/>
      <c r="H1419" s="231"/>
      <c r="I1419" s="213"/>
      <c r="K1419" s="211"/>
      <c r="L1419" s="231"/>
      <c r="M1419" s="231"/>
      <c r="N1419" s="213"/>
      <c r="O1419" s="213"/>
      <c r="P1419" s="214"/>
      <c r="Q1419" s="215"/>
      <c r="R1419" s="211"/>
      <c r="S1419" s="211"/>
    </row>
    <row r="1420" spans="1:19" s="230" customFormat="1">
      <c r="A1420" s="210"/>
      <c r="B1420" s="210"/>
      <c r="C1420" s="211"/>
      <c r="D1420" s="229"/>
      <c r="E1420" s="210"/>
      <c r="G1420" s="211"/>
      <c r="H1420" s="231"/>
      <c r="I1420" s="213"/>
      <c r="K1420" s="211"/>
      <c r="L1420" s="231"/>
      <c r="M1420" s="231"/>
      <c r="N1420" s="213"/>
      <c r="O1420" s="213"/>
      <c r="P1420" s="214"/>
      <c r="Q1420" s="215"/>
      <c r="R1420" s="211"/>
      <c r="S1420" s="211"/>
    </row>
    <row r="1421" spans="1:19" s="230" customFormat="1">
      <c r="A1421" s="210"/>
      <c r="B1421" s="210"/>
      <c r="C1421" s="211"/>
      <c r="D1421" s="229"/>
      <c r="E1421" s="210"/>
      <c r="G1421" s="211"/>
      <c r="H1421" s="231"/>
      <c r="I1421" s="213"/>
      <c r="K1421" s="211"/>
      <c r="L1421" s="231"/>
      <c r="M1421" s="231"/>
      <c r="N1421" s="213"/>
      <c r="O1421" s="213"/>
      <c r="P1421" s="214"/>
      <c r="Q1421" s="215"/>
      <c r="R1421" s="211"/>
      <c r="S1421" s="211"/>
    </row>
    <row r="1422" spans="1:19" s="230" customFormat="1">
      <c r="A1422" s="210"/>
      <c r="B1422" s="210"/>
      <c r="C1422" s="211"/>
      <c r="D1422" s="229"/>
      <c r="E1422" s="210"/>
      <c r="G1422" s="211"/>
      <c r="H1422" s="231"/>
      <c r="I1422" s="213"/>
      <c r="K1422" s="211"/>
      <c r="L1422" s="231"/>
      <c r="M1422" s="231"/>
      <c r="N1422" s="213"/>
      <c r="O1422" s="213"/>
      <c r="P1422" s="214"/>
      <c r="Q1422" s="215"/>
      <c r="R1422" s="211"/>
      <c r="S1422" s="211"/>
    </row>
    <row r="1423" spans="1:19" s="230" customFormat="1">
      <c r="A1423" s="210"/>
      <c r="B1423" s="210"/>
      <c r="C1423" s="211"/>
      <c r="D1423" s="229"/>
      <c r="E1423" s="210"/>
      <c r="G1423" s="211"/>
      <c r="H1423" s="231"/>
      <c r="I1423" s="213"/>
      <c r="K1423" s="211"/>
      <c r="L1423" s="231"/>
      <c r="M1423" s="231"/>
      <c r="N1423" s="213"/>
      <c r="O1423" s="213"/>
      <c r="P1423" s="214"/>
      <c r="Q1423" s="215"/>
      <c r="R1423" s="211"/>
      <c r="S1423" s="211"/>
    </row>
    <row r="1424" spans="1:19" s="230" customFormat="1">
      <c r="A1424" s="210"/>
      <c r="B1424" s="210"/>
      <c r="C1424" s="211"/>
      <c r="D1424" s="229"/>
      <c r="E1424" s="210"/>
      <c r="G1424" s="211"/>
      <c r="H1424" s="231"/>
      <c r="I1424" s="213"/>
      <c r="K1424" s="211"/>
      <c r="L1424" s="231"/>
      <c r="M1424" s="231"/>
      <c r="N1424" s="213"/>
      <c r="O1424" s="213"/>
      <c r="P1424" s="214"/>
      <c r="Q1424" s="215"/>
      <c r="R1424" s="211"/>
      <c r="S1424" s="211"/>
    </row>
    <row r="1425" spans="1:19" s="230" customFormat="1">
      <c r="A1425" s="210"/>
      <c r="B1425" s="210"/>
      <c r="C1425" s="211"/>
      <c r="D1425" s="229"/>
      <c r="E1425" s="210"/>
      <c r="G1425" s="211"/>
      <c r="H1425" s="231"/>
      <c r="I1425" s="213"/>
      <c r="K1425" s="211"/>
      <c r="L1425" s="231"/>
      <c r="M1425" s="231"/>
      <c r="N1425" s="213"/>
      <c r="O1425" s="213"/>
      <c r="P1425" s="214"/>
      <c r="Q1425" s="215"/>
      <c r="R1425" s="211"/>
      <c r="S1425" s="211"/>
    </row>
    <row r="1426" spans="1:19" s="230" customFormat="1">
      <c r="A1426" s="210"/>
      <c r="B1426" s="210"/>
      <c r="C1426" s="211"/>
      <c r="D1426" s="229"/>
      <c r="E1426" s="210"/>
      <c r="G1426" s="211"/>
      <c r="H1426" s="231"/>
      <c r="I1426" s="213"/>
      <c r="K1426" s="211"/>
      <c r="L1426" s="231"/>
      <c r="M1426" s="231"/>
      <c r="N1426" s="213"/>
      <c r="O1426" s="213"/>
      <c r="P1426" s="214"/>
      <c r="Q1426" s="215"/>
      <c r="R1426" s="211"/>
      <c r="S1426" s="211"/>
    </row>
    <row r="1427" spans="1:19" s="230" customFormat="1">
      <c r="A1427" s="210"/>
      <c r="B1427" s="210"/>
      <c r="C1427" s="211"/>
      <c r="D1427" s="229"/>
      <c r="E1427" s="210"/>
      <c r="G1427" s="211"/>
      <c r="H1427" s="231"/>
      <c r="I1427" s="213"/>
      <c r="K1427" s="211"/>
      <c r="L1427" s="231"/>
      <c r="M1427" s="231"/>
      <c r="N1427" s="213"/>
      <c r="O1427" s="213"/>
      <c r="P1427" s="214"/>
      <c r="Q1427" s="215"/>
      <c r="R1427" s="211"/>
      <c r="S1427" s="211"/>
    </row>
    <row r="1428" spans="1:19" s="230" customFormat="1">
      <c r="A1428" s="210"/>
      <c r="B1428" s="210"/>
      <c r="C1428" s="211"/>
      <c r="D1428" s="229"/>
      <c r="E1428" s="210"/>
      <c r="G1428" s="211"/>
      <c r="H1428" s="231"/>
      <c r="I1428" s="213"/>
      <c r="K1428" s="211"/>
      <c r="L1428" s="231"/>
      <c r="M1428" s="231"/>
      <c r="N1428" s="213"/>
      <c r="O1428" s="213"/>
      <c r="P1428" s="214"/>
      <c r="Q1428" s="215"/>
      <c r="R1428" s="211"/>
      <c r="S1428" s="211"/>
    </row>
    <row r="1429" spans="1:19" s="230" customFormat="1">
      <c r="A1429" s="210"/>
      <c r="B1429" s="210"/>
      <c r="C1429" s="211"/>
      <c r="D1429" s="229"/>
      <c r="E1429" s="210"/>
      <c r="G1429" s="211"/>
      <c r="H1429" s="231"/>
      <c r="I1429" s="213"/>
      <c r="K1429" s="211"/>
      <c r="L1429" s="231"/>
      <c r="M1429" s="231"/>
      <c r="N1429" s="213"/>
      <c r="O1429" s="213"/>
      <c r="P1429" s="214"/>
      <c r="Q1429" s="215"/>
      <c r="R1429" s="211"/>
      <c r="S1429" s="211"/>
    </row>
    <row r="1430" spans="1:19" s="230" customFormat="1">
      <c r="A1430" s="210"/>
      <c r="B1430" s="210"/>
      <c r="C1430" s="211"/>
      <c r="D1430" s="229"/>
      <c r="E1430" s="210"/>
      <c r="G1430" s="211"/>
      <c r="H1430" s="231"/>
      <c r="I1430" s="213"/>
      <c r="K1430" s="211"/>
      <c r="L1430" s="231"/>
      <c r="M1430" s="231"/>
      <c r="N1430" s="213"/>
      <c r="O1430" s="213"/>
      <c r="P1430" s="214"/>
      <c r="Q1430" s="215"/>
      <c r="R1430" s="211"/>
      <c r="S1430" s="211"/>
    </row>
    <row r="1431" spans="1:19" s="230" customFormat="1">
      <c r="A1431" s="210"/>
      <c r="B1431" s="210"/>
      <c r="C1431" s="211"/>
      <c r="D1431" s="229"/>
      <c r="E1431" s="210"/>
      <c r="G1431" s="211"/>
      <c r="H1431" s="231"/>
      <c r="I1431" s="213"/>
      <c r="K1431" s="211"/>
      <c r="L1431" s="231"/>
      <c r="M1431" s="231"/>
      <c r="N1431" s="213"/>
      <c r="O1431" s="213"/>
      <c r="P1431" s="214"/>
      <c r="Q1431" s="215"/>
      <c r="R1431" s="211"/>
      <c r="S1431" s="211"/>
    </row>
    <row r="1432" spans="1:19" s="230" customFormat="1">
      <c r="A1432" s="210"/>
      <c r="B1432" s="210"/>
      <c r="C1432" s="211"/>
      <c r="D1432" s="229"/>
      <c r="E1432" s="210"/>
      <c r="G1432" s="211"/>
      <c r="H1432" s="231"/>
      <c r="I1432" s="213"/>
      <c r="K1432" s="211"/>
      <c r="L1432" s="231"/>
      <c r="M1432" s="231"/>
      <c r="N1432" s="213"/>
      <c r="O1432" s="213"/>
      <c r="P1432" s="214"/>
      <c r="Q1432" s="215"/>
      <c r="R1432" s="211"/>
      <c r="S1432" s="211"/>
    </row>
    <row r="1433" spans="1:19" s="230" customFormat="1">
      <c r="A1433" s="210"/>
      <c r="B1433" s="210"/>
      <c r="C1433" s="211"/>
      <c r="D1433" s="229"/>
      <c r="E1433" s="210"/>
      <c r="G1433" s="211"/>
      <c r="H1433" s="231"/>
      <c r="I1433" s="213"/>
      <c r="K1433" s="211"/>
      <c r="L1433" s="231"/>
      <c r="M1433" s="231"/>
      <c r="N1433" s="213"/>
      <c r="O1433" s="213"/>
      <c r="P1433" s="214"/>
      <c r="Q1433" s="215"/>
      <c r="R1433" s="211"/>
      <c r="S1433" s="211"/>
    </row>
    <row r="1434" spans="1:19" s="230" customFormat="1">
      <c r="A1434" s="210"/>
      <c r="B1434" s="210"/>
      <c r="C1434" s="211"/>
      <c r="D1434" s="229"/>
      <c r="E1434" s="210"/>
      <c r="G1434" s="211"/>
      <c r="H1434" s="231"/>
      <c r="I1434" s="213"/>
      <c r="K1434" s="211"/>
      <c r="L1434" s="231"/>
      <c r="M1434" s="231"/>
      <c r="N1434" s="213"/>
      <c r="O1434" s="213"/>
      <c r="P1434" s="214"/>
      <c r="Q1434" s="215"/>
      <c r="R1434" s="211"/>
      <c r="S1434" s="211"/>
    </row>
    <row r="1435" spans="1:19" s="230" customFormat="1">
      <c r="A1435" s="210"/>
      <c r="B1435" s="210"/>
      <c r="C1435" s="211"/>
      <c r="D1435" s="229"/>
      <c r="E1435" s="210"/>
      <c r="G1435" s="211"/>
      <c r="H1435" s="231"/>
      <c r="I1435" s="213"/>
      <c r="K1435" s="211"/>
      <c r="L1435" s="231"/>
      <c r="M1435" s="231"/>
      <c r="N1435" s="213"/>
      <c r="O1435" s="213"/>
      <c r="P1435" s="214"/>
      <c r="Q1435" s="215"/>
      <c r="R1435" s="211"/>
      <c r="S1435" s="211"/>
    </row>
    <row r="1436" spans="1:19" s="230" customFormat="1">
      <c r="A1436" s="210"/>
      <c r="B1436" s="210"/>
      <c r="C1436" s="211"/>
      <c r="D1436" s="229"/>
      <c r="E1436" s="210"/>
      <c r="G1436" s="211"/>
      <c r="H1436" s="231"/>
      <c r="I1436" s="213"/>
      <c r="K1436" s="211"/>
      <c r="L1436" s="231"/>
      <c r="M1436" s="231"/>
      <c r="N1436" s="213"/>
      <c r="O1436" s="213"/>
      <c r="P1436" s="214"/>
      <c r="Q1436" s="215"/>
      <c r="R1436" s="211"/>
      <c r="S1436" s="211"/>
    </row>
    <row r="1437" spans="1:19" s="230" customFormat="1">
      <c r="A1437" s="210"/>
      <c r="B1437" s="210"/>
      <c r="C1437" s="211"/>
      <c r="D1437" s="229"/>
      <c r="E1437" s="210"/>
      <c r="G1437" s="211"/>
      <c r="H1437" s="231"/>
      <c r="I1437" s="213"/>
      <c r="K1437" s="211"/>
      <c r="L1437" s="231"/>
      <c r="M1437" s="231"/>
      <c r="N1437" s="213"/>
      <c r="O1437" s="213"/>
      <c r="P1437" s="214"/>
      <c r="Q1437" s="215"/>
      <c r="R1437" s="211"/>
      <c r="S1437" s="211"/>
    </row>
    <row r="1438" spans="1:19" s="230" customFormat="1">
      <c r="A1438" s="210"/>
      <c r="B1438" s="210"/>
      <c r="C1438" s="211"/>
      <c r="D1438" s="229"/>
      <c r="E1438" s="210"/>
      <c r="G1438" s="211"/>
      <c r="H1438" s="231"/>
      <c r="I1438" s="213"/>
      <c r="K1438" s="211"/>
      <c r="L1438" s="231"/>
      <c r="M1438" s="231"/>
      <c r="N1438" s="213"/>
      <c r="O1438" s="213"/>
      <c r="P1438" s="214"/>
      <c r="Q1438" s="215"/>
      <c r="R1438" s="211"/>
      <c r="S1438" s="211"/>
    </row>
    <row r="1439" spans="1:19" s="230" customFormat="1">
      <c r="A1439" s="210"/>
      <c r="B1439" s="210"/>
      <c r="C1439" s="211"/>
      <c r="D1439" s="229"/>
      <c r="E1439" s="210"/>
      <c r="G1439" s="211"/>
      <c r="H1439" s="231"/>
      <c r="I1439" s="213"/>
      <c r="K1439" s="211"/>
      <c r="L1439" s="231"/>
      <c r="M1439" s="231"/>
      <c r="N1439" s="213"/>
      <c r="O1439" s="213"/>
      <c r="P1439" s="214"/>
      <c r="Q1439" s="215"/>
      <c r="R1439" s="211"/>
      <c r="S1439" s="211"/>
    </row>
    <row r="1440" spans="1:19" s="230" customFormat="1">
      <c r="A1440" s="210"/>
      <c r="B1440" s="210"/>
      <c r="C1440" s="211"/>
      <c r="D1440" s="229"/>
      <c r="E1440" s="210"/>
      <c r="G1440" s="211"/>
      <c r="H1440" s="231"/>
      <c r="I1440" s="213"/>
      <c r="K1440" s="211"/>
      <c r="L1440" s="231"/>
      <c r="M1440" s="231"/>
      <c r="N1440" s="213"/>
      <c r="O1440" s="213"/>
      <c r="P1440" s="214"/>
      <c r="Q1440" s="215"/>
      <c r="R1440" s="211"/>
      <c r="S1440" s="211"/>
    </row>
    <row r="1441" spans="1:19" s="230" customFormat="1">
      <c r="A1441" s="210"/>
      <c r="B1441" s="210"/>
      <c r="C1441" s="211"/>
      <c r="D1441" s="229"/>
      <c r="E1441" s="210"/>
      <c r="G1441" s="211"/>
      <c r="H1441" s="231"/>
      <c r="I1441" s="213"/>
      <c r="K1441" s="211"/>
      <c r="L1441" s="231"/>
      <c r="M1441" s="231"/>
      <c r="N1441" s="213"/>
      <c r="O1441" s="213"/>
      <c r="P1441" s="214"/>
      <c r="Q1441" s="215"/>
      <c r="R1441" s="211"/>
      <c r="S1441" s="211"/>
    </row>
    <row r="1442" spans="1:19" s="230" customFormat="1">
      <c r="A1442" s="210"/>
      <c r="B1442" s="210"/>
      <c r="C1442" s="211"/>
      <c r="D1442" s="229"/>
      <c r="E1442" s="210"/>
      <c r="G1442" s="211"/>
      <c r="H1442" s="231"/>
      <c r="I1442" s="213"/>
      <c r="K1442" s="211"/>
      <c r="L1442" s="231"/>
      <c r="M1442" s="231"/>
      <c r="N1442" s="213"/>
      <c r="O1442" s="213"/>
      <c r="P1442" s="214"/>
      <c r="Q1442" s="215"/>
      <c r="R1442" s="211"/>
      <c r="S1442" s="211"/>
    </row>
    <row r="1443" spans="1:19" s="230" customFormat="1">
      <c r="A1443" s="210"/>
      <c r="B1443" s="210"/>
      <c r="C1443" s="211"/>
      <c r="D1443" s="229"/>
      <c r="E1443" s="210"/>
      <c r="G1443" s="211"/>
      <c r="H1443" s="231"/>
      <c r="I1443" s="213"/>
      <c r="K1443" s="211"/>
      <c r="L1443" s="231"/>
      <c r="M1443" s="231"/>
      <c r="N1443" s="213"/>
      <c r="O1443" s="213"/>
      <c r="P1443" s="214"/>
      <c r="Q1443" s="215"/>
      <c r="R1443" s="211"/>
      <c r="S1443" s="211"/>
    </row>
    <row r="1444" spans="1:19" s="230" customFormat="1">
      <c r="A1444" s="210"/>
      <c r="B1444" s="210"/>
      <c r="C1444" s="211"/>
      <c r="D1444" s="229"/>
      <c r="E1444" s="210"/>
      <c r="G1444" s="211"/>
      <c r="H1444" s="231"/>
      <c r="I1444" s="213"/>
      <c r="K1444" s="211"/>
      <c r="L1444" s="231"/>
      <c r="M1444" s="231"/>
      <c r="N1444" s="213"/>
      <c r="O1444" s="213"/>
      <c r="P1444" s="214"/>
      <c r="Q1444" s="215"/>
      <c r="R1444" s="211"/>
      <c r="S1444" s="211"/>
    </row>
    <row r="1445" spans="1:19" s="230" customFormat="1">
      <c r="A1445" s="210"/>
      <c r="B1445" s="210"/>
      <c r="C1445" s="211"/>
      <c r="D1445" s="229"/>
      <c r="E1445" s="210"/>
      <c r="G1445" s="211"/>
      <c r="H1445" s="231"/>
      <c r="I1445" s="213"/>
      <c r="K1445" s="211"/>
      <c r="L1445" s="231"/>
      <c r="M1445" s="231"/>
      <c r="N1445" s="213"/>
      <c r="O1445" s="213"/>
      <c r="P1445" s="214"/>
      <c r="Q1445" s="215"/>
      <c r="R1445" s="211"/>
      <c r="S1445" s="211"/>
    </row>
    <row r="1446" spans="1:19" s="230" customFormat="1">
      <c r="A1446" s="210"/>
      <c r="B1446" s="210"/>
      <c r="C1446" s="211"/>
      <c r="D1446" s="229"/>
      <c r="E1446" s="210"/>
      <c r="G1446" s="211"/>
      <c r="H1446" s="231"/>
      <c r="I1446" s="213"/>
      <c r="K1446" s="211"/>
      <c r="L1446" s="231"/>
      <c r="M1446" s="231"/>
      <c r="N1446" s="213"/>
      <c r="O1446" s="213"/>
      <c r="P1446" s="214"/>
      <c r="Q1446" s="215"/>
      <c r="R1446" s="211"/>
      <c r="S1446" s="211"/>
    </row>
    <row r="1447" spans="1:19" s="230" customFormat="1">
      <c r="A1447" s="210"/>
      <c r="B1447" s="210"/>
      <c r="C1447" s="211"/>
      <c r="D1447" s="229"/>
      <c r="E1447" s="210"/>
      <c r="G1447" s="211"/>
      <c r="H1447" s="231"/>
      <c r="I1447" s="213"/>
      <c r="K1447" s="211"/>
      <c r="L1447" s="231"/>
      <c r="M1447" s="231"/>
      <c r="N1447" s="213"/>
      <c r="O1447" s="213"/>
      <c r="P1447" s="214"/>
      <c r="Q1447" s="215"/>
      <c r="R1447" s="211"/>
      <c r="S1447" s="211"/>
    </row>
    <row r="1448" spans="1:19" s="230" customFormat="1">
      <c r="A1448" s="210"/>
      <c r="B1448" s="210"/>
      <c r="C1448" s="211"/>
      <c r="D1448" s="229"/>
      <c r="E1448" s="210"/>
      <c r="G1448" s="211"/>
      <c r="H1448" s="231"/>
      <c r="I1448" s="213"/>
      <c r="K1448" s="211"/>
      <c r="L1448" s="231"/>
      <c r="M1448" s="231"/>
      <c r="N1448" s="213"/>
      <c r="O1448" s="213"/>
      <c r="P1448" s="214"/>
      <c r="Q1448" s="215"/>
      <c r="R1448" s="211"/>
      <c r="S1448" s="211"/>
    </row>
    <row r="1449" spans="1:19" s="230" customFormat="1">
      <c r="A1449" s="210"/>
      <c r="B1449" s="210"/>
      <c r="C1449" s="211"/>
      <c r="D1449" s="229"/>
      <c r="E1449" s="210"/>
      <c r="G1449" s="211"/>
      <c r="H1449" s="231"/>
      <c r="I1449" s="213"/>
      <c r="K1449" s="211"/>
      <c r="L1449" s="231"/>
      <c r="M1449" s="231"/>
      <c r="N1449" s="213"/>
      <c r="O1449" s="213"/>
      <c r="P1449" s="214"/>
      <c r="Q1449" s="215"/>
      <c r="R1449" s="211"/>
      <c r="S1449" s="211"/>
    </row>
    <row r="1450" spans="1:19" s="230" customFormat="1">
      <c r="A1450" s="210"/>
      <c r="B1450" s="210"/>
      <c r="C1450" s="211"/>
      <c r="D1450" s="229"/>
      <c r="E1450" s="210"/>
      <c r="G1450" s="211"/>
      <c r="H1450" s="231"/>
      <c r="I1450" s="213"/>
      <c r="K1450" s="211"/>
      <c r="L1450" s="231"/>
      <c r="M1450" s="231"/>
      <c r="N1450" s="213"/>
      <c r="O1450" s="213"/>
      <c r="P1450" s="214"/>
      <c r="Q1450" s="215"/>
      <c r="R1450" s="211"/>
      <c r="S1450" s="211"/>
    </row>
    <row r="1451" spans="1:19" s="230" customFormat="1">
      <c r="A1451" s="210"/>
      <c r="B1451" s="210"/>
      <c r="C1451" s="211"/>
      <c r="D1451" s="229"/>
      <c r="E1451" s="210"/>
      <c r="G1451" s="211"/>
      <c r="H1451" s="231"/>
      <c r="I1451" s="213"/>
      <c r="K1451" s="211"/>
      <c r="L1451" s="231"/>
      <c r="M1451" s="231"/>
      <c r="N1451" s="213"/>
      <c r="O1451" s="213"/>
      <c r="P1451" s="214"/>
      <c r="Q1451" s="215"/>
      <c r="R1451" s="211"/>
      <c r="S1451" s="211"/>
    </row>
    <row r="1452" spans="1:19" s="230" customFormat="1">
      <c r="A1452" s="210"/>
      <c r="B1452" s="210"/>
      <c r="C1452" s="211"/>
      <c r="D1452" s="229"/>
      <c r="E1452" s="210"/>
      <c r="G1452" s="211"/>
      <c r="H1452" s="231"/>
      <c r="I1452" s="213"/>
      <c r="K1452" s="211"/>
      <c r="L1452" s="231"/>
      <c r="M1452" s="231"/>
      <c r="N1452" s="213"/>
      <c r="O1452" s="213"/>
      <c r="P1452" s="214"/>
      <c r="Q1452" s="215"/>
      <c r="R1452" s="211"/>
      <c r="S1452" s="211"/>
    </row>
    <row r="1453" spans="1:19" s="230" customFormat="1">
      <c r="A1453" s="210"/>
      <c r="B1453" s="210"/>
      <c r="C1453" s="211"/>
      <c r="D1453" s="229"/>
      <c r="E1453" s="210"/>
      <c r="G1453" s="211"/>
      <c r="H1453" s="231"/>
      <c r="I1453" s="213"/>
      <c r="K1453" s="211"/>
      <c r="L1453" s="231"/>
      <c r="M1453" s="231"/>
      <c r="N1453" s="213"/>
      <c r="O1453" s="213"/>
      <c r="P1453" s="214"/>
      <c r="Q1453" s="215"/>
      <c r="R1453" s="211"/>
      <c r="S1453" s="211"/>
    </row>
    <row r="1454" spans="1:19" s="230" customFormat="1">
      <c r="A1454" s="210"/>
      <c r="B1454" s="210"/>
      <c r="C1454" s="211"/>
      <c r="D1454" s="229"/>
      <c r="E1454" s="210"/>
      <c r="G1454" s="211"/>
      <c r="H1454" s="231"/>
      <c r="I1454" s="213"/>
      <c r="K1454" s="211"/>
      <c r="L1454" s="231"/>
      <c r="M1454" s="231"/>
      <c r="N1454" s="213"/>
      <c r="O1454" s="213"/>
      <c r="P1454" s="214"/>
      <c r="Q1454" s="215"/>
      <c r="R1454" s="211"/>
      <c r="S1454" s="211"/>
    </row>
    <row r="1455" spans="1:19" s="230" customFormat="1">
      <c r="A1455" s="210"/>
      <c r="B1455" s="210"/>
      <c r="C1455" s="211"/>
      <c r="D1455" s="229"/>
      <c r="E1455" s="210"/>
      <c r="G1455" s="211"/>
      <c r="H1455" s="231"/>
      <c r="I1455" s="213"/>
      <c r="K1455" s="211"/>
      <c r="L1455" s="231"/>
      <c r="M1455" s="231"/>
      <c r="N1455" s="213"/>
      <c r="O1455" s="213"/>
      <c r="P1455" s="214"/>
      <c r="Q1455" s="215"/>
      <c r="R1455" s="211"/>
      <c r="S1455" s="211"/>
    </row>
    <row r="1456" spans="1:19" s="230" customFormat="1">
      <c r="A1456" s="210"/>
      <c r="B1456" s="210"/>
      <c r="C1456" s="211"/>
      <c r="D1456" s="229"/>
      <c r="E1456" s="210"/>
      <c r="G1456" s="211"/>
      <c r="H1456" s="231"/>
      <c r="I1456" s="213"/>
      <c r="K1456" s="211"/>
      <c r="L1456" s="231"/>
      <c r="M1456" s="231"/>
      <c r="N1456" s="213"/>
      <c r="O1456" s="213"/>
      <c r="P1456" s="214"/>
      <c r="Q1456" s="215"/>
      <c r="R1456" s="211"/>
      <c r="S1456" s="211"/>
    </row>
    <row r="1457" spans="1:19" s="230" customFormat="1">
      <c r="A1457" s="210"/>
      <c r="B1457" s="210"/>
      <c r="C1457" s="211"/>
      <c r="D1457" s="229"/>
      <c r="E1457" s="210"/>
      <c r="G1457" s="211"/>
      <c r="H1457" s="231"/>
      <c r="I1457" s="213"/>
      <c r="K1457" s="211"/>
      <c r="L1457" s="231"/>
      <c r="M1457" s="231"/>
      <c r="N1457" s="213"/>
      <c r="O1457" s="213"/>
      <c r="P1457" s="214"/>
      <c r="Q1457" s="215"/>
      <c r="R1457" s="211"/>
      <c r="S1457" s="211"/>
    </row>
    <row r="1458" spans="1:19" s="230" customFormat="1">
      <c r="A1458" s="210"/>
      <c r="B1458" s="210"/>
      <c r="C1458" s="211"/>
      <c r="D1458" s="229"/>
      <c r="E1458" s="210"/>
      <c r="G1458" s="211"/>
      <c r="H1458" s="231"/>
      <c r="I1458" s="213"/>
      <c r="K1458" s="211"/>
      <c r="L1458" s="231"/>
      <c r="M1458" s="231"/>
      <c r="N1458" s="213"/>
      <c r="O1458" s="213"/>
      <c r="P1458" s="214"/>
      <c r="Q1458" s="215"/>
      <c r="R1458" s="211"/>
      <c r="S1458" s="211"/>
    </row>
    <row r="1459" spans="1:19" s="230" customFormat="1">
      <c r="A1459" s="210"/>
      <c r="B1459" s="210"/>
      <c r="C1459" s="211"/>
      <c r="D1459" s="229"/>
      <c r="E1459" s="210"/>
      <c r="G1459" s="211"/>
      <c r="H1459" s="231"/>
      <c r="I1459" s="213"/>
      <c r="K1459" s="211"/>
      <c r="L1459" s="231"/>
      <c r="M1459" s="231"/>
      <c r="N1459" s="213"/>
      <c r="O1459" s="213"/>
      <c r="P1459" s="214"/>
      <c r="Q1459" s="215"/>
      <c r="R1459" s="211"/>
      <c r="S1459" s="211"/>
    </row>
    <row r="1460" spans="1:19" s="230" customFormat="1">
      <c r="A1460" s="210"/>
      <c r="B1460" s="210"/>
      <c r="C1460" s="211"/>
      <c r="D1460" s="229"/>
      <c r="E1460" s="210"/>
      <c r="G1460" s="211"/>
      <c r="H1460" s="231"/>
      <c r="I1460" s="213"/>
      <c r="K1460" s="211"/>
      <c r="L1460" s="231"/>
      <c r="M1460" s="231"/>
      <c r="N1460" s="213"/>
      <c r="O1460" s="213"/>
      <c r="P1460" s="214"/>
      <c r="Q1460" s="215"/>
      <c r="R1460" s="211"/>
      <c r="S1460" s="211"/>
    </row>
    <row r="1461" spans="1:19" s="230" customFormat="1">
      <c r="A1461" s="210"/>
      <c r="B1461" s="210"/>
      <c r="C1461" s="211"/>
      <c r="D1461" s="229"/>
      <c r="E1461" s="210"/>
      <c r="G1461" s="211"/>
      <c r="H1461" s="231"/>
      <c r="I1461" s="213"/>
      <c r="K1461" s="211"/>
      <c r="L1461" s="231"/>
      <c r="M1461" s="231"/>
      <c r="N1461" s="213"/>
      <c r="O1461" s="213"/>
      <c r="P1461" s="214"/>
      <c r="Q1461" s="215"/>
      <c r="R1461" s="211"/>
      <c r="S1461" s="211"/>
    </row>
    <row r="1462" spans="1:19" s="230" customFormat="1">
      <c r="A1462" s="210"/>
      <c r="B1462" s="210"/>
      <c r="C1462" s="211"/>
      <c r="D1462" s="229"/>
      <c r="E1462" s="210"/>
      <c r="G1462" s="211"/>
      <c r="H1462" s="231"/>
      <c r="I1462" s="213"/>
      <c r="K1462" s="211"/>
      <c r="L1462" s="231"/>
      <c r="M1462" s="231"/>
      <c r="N1462" s="213"/>
      <c r="O1462" s="213"/>
      <c r="P1462" s="214"/>
      <c r="Q1462" s="215"/>
      <c r="R1462" s="211"/>
      <c r="S1462" s="211"/>
    </row>
    <row r="1463" spans="1:19" s="230" customFormat="1">
      <c r="A1463" s="210"/>
      <c r="B1463" s="210"/>
      <c r="C1463" s="211"/>
      <c r="D1463" s="229"/>
      <c r="E1463" s="210"/>
      <c r="G1463" s="211"/>
      <c r="H1463" s="231"/>
      <c r="I1463" s="213"/>
      <c r="K1463" s="211"/>
      <c r="L1463" s="231"/>
      <c r="M1463" s="231"/>
      <c r="N1463" s="213"/>
      <c r="O1463" s="213"/>
      <c r="P1463" s="214"/>
      <c r="Q1463" s="215"/>
      <c r="R1463" s="211"/>
      <c r="S1463" s="211"/>
    </row>
    <row r="1464" spans="1:19" s="230" customFormat="1">
      <c r="A1464" s="210"/>
      <c r="B1464" s="210"/>
      <c r="C1464" s="211"/>
      <c r="D1464" s="229"/>
      <c r="E1464" s="210"/>
      <c r="G1464" s="211"/>
      <c r="H1464" s="231"/>
      <c r="I1464" s="213"/>
      <c r="K1464" s="211"/>
      <c r="L1464" s="231"/>
      <c r="M1464" s="231"/>
      <c r="N1464" s="213"/>
      <c r="O1464" s="213"/>
      <c r="P1464" s="214"/>
      <c r="Q1464" s="215"/>
      <c r="R1464" s="211"/>
      <c r="S1464" s="211"/>
    </row>
    <row r="1465" spans="1:19" s="230" customFormat="1">
      <c r="A1465" s="210"/>
      <c r="B1465" s="210"/>
      <c r="C1465" s="211"/>
      <c r="D1465" s="229"/>
      <c r="E1465" s="210"/>
      <c r="G1465" s="211"/>
      <c r="H1465" s="231"/>
      <c r="I1465" s="213"/>
      <c r="K1465" s="211"/>
      <c r="L1465" s="231"/>
      <c r="M1465" s="231"/>
      <c r="N1465" s="213"/>
      <c r="O1465" s="213"/>
      <c r="P1465" s="214"/>
      <c r="Q1465" s="215"/>
      <c r="R1465" s="211"/>
      <c r="S1465" s="211"/>
    </row>
    <row r="1466" spans="1:19" s="230" customFormat="1">
      <c r="A1466" s="210"/>
      <c r="B1466" s="210"/>
      <c r="C1466" s="211"/>
      <c r="D1466" s="229"/>
      <c r="E1466" s="210"/>
      <c r="G1466" s="211"/>
      <c r="H1466" s="231"/>
      <c r="I1466" s="213"/>
      <c r="K1466" s="211"/>
      <c r="L1466" s="231"/>
      <c r="M1466" s="231"/>
      <c r="N1466" s="213"/>
      <c r="O1466" s="213"/>
      <c r="P1466" s="214"/>
      <c r="Q1466" s="215"/>
      <c r="R1466" s="211"/>
      <c r="S1466" s="211"/>
    </row>
    <row r="1467" spans="1:19" s="230" customFormat="1">
      <c r="A1467" s="210"/>
      <c r="B1467" s="210"/>
      <c r="C1467" s="211"/>
      <c r="D1467" s="229"/>
      <c r="E1467" s="210"/>
      <c r="G1467" s="211"/>
      <c r="H1467" s="231"/>
      <c r="I1467" s="213"/>
      <c r="K1467" s="211"/>
      <c r="L1467" s="231"/>
      <c r="M1467" s="231"/>
      <c r="N1467" s="213"/>
      <c r="O1467" s="213"/>
      <c r="P1467" s="214"/>
      <c r="Q1467" s="215"/>
      <c r="R1467" s="211"/>
      <c r="S1467" s="211"/>
    </row>
    <row r="1468" spans="1:19" s="230" customFormat="1">
      <c r="A1468" s="210"/>
      <c r="B1468" s="210"/>
      <c r="C1468" s="211"/>
      <c r="D1468" s="229"/>
      <c r="E1468" s="210"/>
      <c r="G1468" s="211"/>
      <c r="H1468" s="231"/>
      <c r="I1468" s="213"/>
      <c r="K1468" s="211"/>
      <c r="L1468" s="231"/>
      <c r="M1468" s="231"/>
      <c r="N1468" s="213"/>
      <c r="O1468" s="213"/>
      <c r="P1468" s="214"/>
      <c r="Q1468" s="215"/>
      <c r="R1468" s="211"/>
      <c r="S1468" s="211"/>
    </row>
    <row r="1469" spans="1:19" s="230" customFormat="1">
      <c r="A1469" s="210"/>
      <c r="B1469" s="210"/>
      <c r="C1469" s="211"/>
      <c r="D1469" s="229"/>
      <c r="E1469" s="210"/>
      <c r="G1469" s="211"/>
      <c r="H1469" s="231"/>
      <c r="I1469" s="213"/>
      <c r="K1469" s="211"/>
      <c r="L1469" s="231"/>
      <c r="M1469" s="231"/>
      <c r="N1469" s="213"/>
      <c r="O1469" s="213"/>
      <c r="P1469" s="214"/>
      <c r="Q1469" s="215"/>
      <c r="R1469" s="211"/>
      <c r="S1469" s="211"/>
    </row>
    <row r="1470" spans="1:19" s="230" customFormat="1">
      <c r="A1470" s="210"/>
      <c r="B1470" s="210"/>
      <c r="C1470" s="211"/>
      <c r="D1470" s="229"/>
      <c r="E1470" s="210"/>
      <c r="G1470" s="211"/>
      <c r="H1470" s="231"/>
      <c r="I1470" s="213"/>
      <c r="K1470" s="211"/>
      <c r="L1470" s="231"/>
      <c r="M1470" s="231"/>
      <c r="N1470" s="213"/>
      <c r="O1470" s="213"/>
      <c r="P1470" s="214"/>
      <c r="Q1470" s="215"/>
      <c r="R1470" s="211"/>
      <c r="S1470" s="211"/>
    </row>
    <row r="1471" spans="1:19" s="230" customFormat="1">
      <c r="A1471" s="210"/>
      <c r="B1471" s="210"/>
      <c r="C1471" s="211"/>
      <c r="D1471" s="229"/>
      <c r="E1471" s="210"/>
      <c r="G1471" s="211"/>
      <c r="H1471" s="231"/>
      <c r="I1471" s="213"/>
      <c r="K1471" s="211"/>
      <c r="L1471" s="231"/>
      <c r="M1471" s="231"/>
      <c r="N1471" s="213"/>
      <c r="O1471" s="213"/>
      <c r="P1471" s="214"/>
      <c r="Q1471" s="215"/>
      <c r="R1471" s="211"/>
      <c r="S1471" s="211"/>
    </row>
    <row r="1472" spans="1:19" s="230" customFormat="1">
      <c r="A1472" s="210"/>
      <c r="B1472" s="210"/>
      <c r="C1472" s="211"/>
      <c r="D1472" s="229"/>
      <c r="E1472" s="210"/>
      <c r="G1472" s="211"/>
      <c r="H1472" s="231"/>
      <c r="I1472" s="213"/>
      <c r="K1472" s="211"/>
      <c r="L1472" s="231"/>
      <c r="M1472" s="231"/>
      <c r="N1472" s="213"/>
      <c r="O1472" s="213"/>
      <c r="P1472" s="214"/>
      <c r="Q1472" s="215"/>
      <c r="R1472" s="211"/>
      <c r="S1472" s="211"/>
    </row>
    <row r="1473" spans="1:19" s="230" customFormat="1">
      <c r="A1473" s="210"/>
      <c r="B1473" s="210"/>
      <c r="C1473" s="211"/>
      <c r="D1473" s="229"/>
      <c r="E1473" s="210"/>
      <c r="G1473" s="211"/>
      <c r="H1473" s="231"/>
      <c r="I1473" s="213"/>
      <c r="K1473" s="211"/>
      <c r="L1473" s="231"/>
      <c r="M1473" s="231"/>
      <c r="N1473" s="213"/>
      <c r="O1473" s="213"/>
      <c r="P1473" s="214"/>
      <c r="Q1473" s="215"/>
      <c r="R1473" s="211"/>
      <c r="S1473" s="211"/>
    </row>
    <row r="1474" spans="1:19" s="230" customFormat="1">
      <c r="A1474" s="210"/>
      <c r="B1474" s="210"/>
      <c r="C1474" s="211"/>
      <c r="D1474" s="229"/>
      <c r="E1474" s="210"/>
      <c r="G1474" s="211"/>
      <c r="H1474" s="231"/>
      <c r="I1474" s="213"/>
      <c r="K1474" s="211"/>
      <c r="L1474" s="231"/>
      <c r="M1474" s="231"/>
      <c r="N1474" s="213"/>
      <c r="O1474" s="213"/>
      <c r="P1474" s="214"/>
      <c r="Q1474" s="215"/>
      <c r="R1474" s="211"/>
      <c r="S1474" s="211"/>
    </row>
    <row r="1475" spans="1:19" s="230" customFormat="1">
      <c r="A1475" s="210"/>
      <c r="B1475" s="210"/>
      <c r="C1475" s="211"/>
      <c r="D1475" s="229"/>
      <c r="E1475" s="210"/>
      <c r="G1475" s="211"/>
      <c r="H1475" s="231"/>
      <c r="I1475" s="213"/>
      <c r="K1475" s="211"/>
      <c r="L1475" s="231"/>
      <c r="M1475" s="231"/>
      <c r="N1475" s="213"/>
      <c r="O1475" s="213"/>
      <c r="P1475" s="214"/>
      <c r="Q1475" s="215"/>
      <c r="R1475" s="211"/>
      <c r="S1475" s="211"/>
    </row>
    <row r="1476" spans="1:19" s="230" customFormat="1">
      <c r="A1476" s="210"/>
      <c r="B1476" s="210"/>
      <c r="C1476" s="211"/>
      <c r="D1476" s="229"/>
      <c r="E1476" s="210"/>
      <c r="G1476" s="211"/>
      <c r="H1476" s="231"/>
      <c r="I1476" s="213"/>
      <c r="K1476" s="211"/>
      <c r="L1476" s="231"/>
      <c r="M1476" s="231"/>
      <c r="N1476" s="213"/>
      <c r="O1476" s="213"/>
      <c r="P1476" s="214"/>
      <c r="Q1476" s="215"/>
      <c r="R1476" s="211"/>
      <c r="S1476" s="211"/>
    </row>
    <row r="1477" spans="1:19" s="230" customFormat="1">
      <c r="A1477" s="210"/>
      <c r="B1477" s="210"/>
      <c r="C1477" s="211"/>
      <c r="D1477" s="229"/>
      <c r="E1477" s="210"/>
      <c r="G1477" s="211"/>
      <c r="H1477" s="231"/>
      <c r="I1477" s="213"/>
      <c r="K1477" s="211"/>
      <c r="L1477" s="231"/>
      <c r="M1477" s="231"/>
      <c r="N1477" s="213"/>
      <c r="O1477" s="213"/>
      <c r="P1477" s="214"/>
      <c r="Q1477" s="215"/>
      <c r="R1477" s="211"/>
      <c r="S1477" s="211"/>
    </row>
    <row r="1478" spans="1:19" s="230" customFormat="1">
      <c r="A1478" s="210"/>
      <c r="B1478" s="210"/>
      <c r="C1478" s="211"/>
      <c r="D1478" s="229"/>
      <c r="E1478" s="210"/>
      <c r="G1478" s="211"/>
      <c r="H1478" s="231"/>
      <c r="I1478" s="213"/>
      <c r="K1478" s="211"/>
      <c r="L1478" s="231"/>
      <c r="M1478" s="231"/>
      <c r="N1478" s="213"/>
      <c r="O1478" s="213"/>
      <c r="P1478" s="214"/>
      <c r="Q1478" s="215"/>
      <c r="R1478" s="211"/>
      <c r="S1478" s="211"/>
    </row>
    <row r="1479" spans="1:19" s="230" customFormat="1">
      <c r="A1479" s="210"/>
      <c r="B1479" s="210"/>
      <c r="C1479" s="211"/>
      <c r="D1479" s="229"/>
      <c r="E1479" s="210"/>
      <c r="G1479" s="211"/>
      <c r="H1479" s="231"/>
      <c r="I1479" s="213"/>
      <c r="K1479" s="211"/>
      <c r="L1479" s="231"/>
      <c r="M1479" s="231"/>
      <c r="N1479" s="213"/>
      <c r="O1479" s="213"/>
      <c r="P1479" s="214"/>
      <c r="Q1479" s="215"/>
      <c r="R1479" s="211"/>
      <c r="S1479" s="211"/>
    </row>
    <row r="1480" spans="1:19" s="230" customFormat="1">
      <c r="A1480" s="210"/>
      <c r="B1480" s="210"/>
      <c r="C1480" s="211"/>
      <c r="D1480" s="229"/>
      <c r="E1480" s="210"/>
      <c r="G1480" s="211"/>
      <c r="H1480" s="231"/>
      <c r="I1480" s="213"/>
      <c r="K1480" s="211"/>
      <c r="L1480" s="231"/>
      <c r="M1480" s="231"/>
      <c r="N1480" s="213"/>
      <c r="O1480" s="213"/>
      <c r="P1480" s="214"/>
      <c r="Q1480" s="215"/>
      <c r="R1480" s="211"/>
      <c r="S1480" s="211"/>
    </row>
    <row r="1481" spans="1:19" s="230" customFormat="1">
      <c r="A1481" s="210"/>
      <c r="B1481" s="210"/>
      <c r="C1481" s="211"/>
      <c r="D1481" s="229"/>
      <c r="E1481" s="210"/>
      <c r="G1481" s="211"/>
      <c r="H1481" s="231"/>
      <c r="I1481" s="213"/>
      <c r="K1481" s="211"/>
      <c r="L1481" s="231"/>
      <c r="M1481" s="231"/>
      <c r="N1481" s="213"/>
      <c r="O1481" s="213"/>
      <c r="P1481" s="214"/>
      <c r="Q1481" s="215"/>
      <c r="R1481" s="211"/>
      <c r="S1481" s="211"/>
    </row>
    <row r="1482" spans="1:19" s="230" customFormat="1">
      <c r="A1482" s="210"/>
      <c r="B1482" s="210"/>
      <c r="C1482" s="211"/>
      <c r="D1482" s="229"/>
      <c r="E1482" s="210"/>
      <c r="G1482" s="211"/>
      <c r="H1482" s="231"/>
      <c r="I1482" s="213"/>
      <c r="K1482" s="211"/>
      <c r="L1482" s="231"/>
      <c r="M1482" s="231"/>
      <c r="N1482" s="213"/>
      <c r="O1482" s="213"/>
      <c r="P1482" s="214"/>
      <c r="Q1482" s="215"/>
      <c r="R1482" s="211"/>
      <c r="S1482" s="211"/>
    </row>
    <row r="1483" spans="1:19" s="230" customFormat="1">
      <c r="A1483" s="210"/>
      <c r="B1483" s="210"/>
      <c r="C1483" s="211"/>
      <c r="D1483" s="229"/>
      <c r="E1483" s="210"/>
      <c r="G1483" s="211"/>
      <c r="H1483" s="231"/>
      <c r="I1483" s="213"/>
      <c r="K1483" s="211"/>
      <c r="L1483" s="231"/>
      <c r="M1483" s="231"/>
      <c r="N1483" s="213"/>
      <c r="O1483" s="213"/>
      <c r="P1483" s="214"/>
      <c r="Q1483" s="215"/>
      <c r="R1483" s="211"/>
      <c r="S1483" s="211"/>
    </row>
    <row r="1484" spans="1:19" s="230" customFormat="1">
      <c r="A1484" s="210"/>
      <c r="B1484" s="210"/>
      <c r="C1484" s="211"/>
      <c r="D1484" s="229"/>
      <c r="E1484" s="210"/>
      <c r="G1484" s="211"/>
      <c r="H1484" s="231"/>
      <c r="I1484" s="213"/>
      <c r="K1484" s="211"/>
      <c r="L1484" s="231"/>
      <c r="M1484" s="231"/>
      <c r="N1484" s="213"/>
      <c r="O1484" s="213"/>
      <c r="P1484" s="214"/>
      <c r="Q1484" s="215"/>
      <c r="R1484" s="211"/>
      <c r="S1484" s="211"/>
    </row>
    <row r="1485" spans="1:19" s="230" customFormat="1">
      <c r="A1485" s="210"/>
      <c r="B1485" s="210"/>
      <c r="C1485" s="211"/>
      <c r="D1485" s="229"/>
      <c r="E1485" s="210"/>
      <c r="G1485" s="211"/>
      <c r="H1485" s="231"/>
      <c r="I1485" s="213"/>
      <c r="K1485" s="211"/>
      <c r="L1485" s="231"/>
      <c r="M1485" s="231"/>
      <c r="N1485" s="213"/>
      <c r="O1485" s="213"/>
      <c r="P1485" s="214"/>
      <c r="Q1485" s="215"/>
      <c r="R1485" s="211"/>
      <c r="S1485" s="211"/>
    </row>
    <row r="1486" spans="1:19" s="230" customFormat="1">
      <c r="A1486" s="210"/>
      <c r="B1486" s="210"/>
      <c r="C1486" s="211"/>
      <c r="D1486" s="229"/>
      <c r="E1486" s="210"/>
      <c r="G1486" s="211"/>
      <c r="H1486" s="231"/>
      <c r="I1486" s="213"/>
      <c r="K1486" s="211"/>
      <c r="L1486" s="231"/>
      <c r="M1486" s="231"/>
      <c r="N1486" s="213"/>
      <c r="O1486" s="213"/>
      <c r="P1486" s="214"/>
      <c r="Q1486" s="215"/>
      <c r="R1486" s="211"/>
      <c r="S1486" s="211"/>
    </row>
    <row r="1487" spans="1:19" s="230" customFormat="1">
      <c r="A1487" s="210"/>
      <c r="B1487" s="210"/>
      <c r="C1487" s="211"/>
      <c r="D1487" s="229"/>
      <c r="E1487" s="210"/>
      <c r="G1487" s="211"/>
      <c r="H1487" s="231"/>
      <c r="I1487" s="213"/>
      <c r="K1487" s="211"/>
      <c r="L1487" s="231"/>
      <c r="M1487" s="231"/>
      <c r="N1487" s="213"/>
      <c r="O1487" s="213"/>
      <c r="P1487" s="214"/>
      <c r="Q1487" s="215"/>
      <c r="R1487" s="211"/>
      <c r="S1487" s="211"/>
    </row>
    <row r="1488" spans="1:19" s="230" customFormat="1">
      <c r="A1488" s="210"/>
      <c r="B1488" s="210"/>
      <c r="C1488" s="211"/>
      <c r="D1488" s="229"/>
      <c r="E1488" s="210"/>
      <c r="G1488" s="211"/>
      <c r="H1488" s="231"/>
      <c r="I1488" s="213"/>
      <c r="K1488" s="211"/>
      <c r="L1488" s="231"/>
      <c r="M1488" s="231"/>
      <c r="N1488" s="213"/>
      <c r="O1488" s="213"/>
      <c r="P1488" s="214"/>
      <c r="Q1488" s="215"/>
      <c r="R1488" s="211"/>
      <c r="S1488" s="211"/>
    </row>
    <row r="1489" spans="1:19" s="230" customFormat="1">
      <c r="A1489" s="210"/>
      <c r="B1489" s="210"/>
      <c r="C1489" s="211"/>
      <c r="D1489" s="229"/>
      <c r="E1489" s="210"/>
      <c r="G1489" s="211"/>
      <c r="H1489" s="231"/>
      <c r="I1489" s="213"/>
      <c r="K1489" s="211"/>
      <c r="L1489" s="231"/>
      <c r="M1489" s="231"/>
      <c r="N1489" s="213"/>
      <c r="O1489" s="213"/>
      <c r="P1489" s="214"/>
      <c r="Q1489" s="215"/>
      <c r="R1489" s="211"/>
      <c r="S1489" s="211"/>
    </row>
    <row r="1490" spans="1:19" s="230" customFormat="1">
      <c r="A1490" s="210"/>
      <c r="B1490" s="210"/>
      <c r="C1490" s="211"/>
      <c r="D1490" s="229"/>
      <c r="E1490" s="210"/>
      <c r="G1490" s="211"/>
      <c r="H1490" s="231"/>
      <c r="I1490" s="213"/>
      <c r="K1490" s="211"/>
      <c r="L1490" s="231"/>
      <c r="M1490" s="231"/>
      <c r="N1490" s="213"/>
      <c r="O1490" s="213"/>
      <c r="P1490" s="214"/>
      <c r="Q1490" s="215"/>
      <c r="R1490" s="211"/>
      <c r="S1490" s="211"/>
    </row>
    <row r="1491" spans="1:19" s="230" customFormat="1">
      <c r="A1491" s="210"/>
      <c r="B1491" s="210"/>
      <c r="C1491" s="211"/>
      <c r="D1491" s="229"/>
      <c r="E1491" s="210"/>
      <c r="G1491" s="211"/>
      <c r="H1491" s="231"/>
      <c r="I1491" s="213"/>
      <c r="K1491" s="211"/>
      <c r="L1491" s="231"/>
      <c r="M1491" s="231"/>
      <c r="N1491" s="213"/>
      <c r="O1491" s="213"/>
      <c r="P1491" s="214"/>
      <c r="Q1491" s="215"/>
      <c r="R1491" s="211"/>
      <c r="S1491" s="211"/>
    </row>
    <row r="1492" spans="1:19" s="230" customFormat="1">
      <c r="A1492" s="210"/>
      <c r="B1492" s="210"/>
      <c r="C1492" s="211"/>
      <c r="D1492" s="229"/>
      <c r="E1492" s="210"/>
      <c r="G1492" s="211"/>
      <c r="H1492" s="231"/>
      <c r="I1492" s="213"/>
      <c r="K1492" s="211"/>
      <c r="L1492" s="231"/>
      <c r="M1492" s="231"/>
      <c r="N1492" s="213"/>
      <c r="O1492" s="213"/>
      <c r="P1492" s="214"/>
      <c r="Q1492" s="215"/>
      <c r="R1492" s="211"/>
      <c r="S1492" s="211"/>
    </row>
    <row r="1493" spans="1:19" s="230" customFormat="1">
      <c r="A1493" s="210"/>
      <c r="B1493" s="210"/>
      <c r="C1493" s="211"/>
      <c r="D1493" s="229"/>
      <c r="E1493" s="210"/>
      <c r="G1493" s="211"/>
      <c r="H1493" s="231"/>
      <c r="I1493" s="213"/>
      <c r="K1493" s="211"/>
      <c r="L1493" s="231"/>
      <c r="M1493" s="231"/>
      <c r="N1493" s="213"/>
      <c r="O1493" s="213"/>
      <c r="P1493" s="214"/>
      <c r="Q1493" s="215"/>
      <c r="R1493" s="211"/>
      <c r="S1493" s="211"/>
    </row>
    <row r="1494" spans="1:19" s="230" customFormat="1">
      <c r="A1494" s="210"/>
      <c r="B1494" s="210"/>
      <c r="C1494" s="211"/>
      <c r="D1494" s="229"/>
      <c r="E1494" s="210"/>
      <c r="G1494" s="211"/>
      <c r="H1494" s="231"/>
      <c r="I1494" s="213"/>
      <c r="K1494" s="211"/>
      <c r="L1494" s="231"/>
      <c r="M1494" s="231"/>
      <c r="N1494" s="213"/>
      <c r="O1494" s="213"/>
      <c r="P1494" s="214"/>
      <c r="Q1494" s="215"/>
      <c r="R1494" s="211"/>
      <c r="S1494" s="211"/>
    </row>
    <row r="1495" spans="1:19" s="230" customFormat="1">
      <c r="A1495" s="210"/>
      <c r="B1495" s="210"/>
      <c r="C1495" s="211"/>
      <c r="D1495" s="229"/>
      <c r="E1495" s="210"/>
      <c r="G1495" s="211"/>
      <c r="H1495" s="231"/>
      <c r="I1495" s="213"/>
      <c r="K1495" s="211"/>
      <c r="L1495" s="231"/>
      <c r="M1495" s="231"/>
      <c r="N1495" s="213"/>
      <c r="O1495" s="213"/>
      <c r="P1495" s="214"/>
      <c r="Q1495" s="215"/>
      <c r="R1495" s="211"/>
      <c r="S1495" s="211"/>
    </row>
    <row r="1496" spans="1:19" s="230" customFormat="1">
      <c r="A1496" s="210"/>
      <c r="B1496" s="210"/>
      <c r="C1496" s="211"/>
      <c r="D1496" s="229"/>
      <c r="E1496" s="210"/>
      <c r="G1496" s="211"/>
      <c r="H1496" s="231"/>
      <c r="I1496" s="213"/>
      <c r="K1496" s="211"/>
      <c r="L1496" s="231"/>
      <c r="M1496" s="231"/>
      <c r="N1496" s="213"/>
      <c r="O1496" s="213"/>
      <c r="P1496" s="214"/>
      <c r="Q1496" s="215"/>
      <c r="R1496" s="211"/>
      <c r="S1496" s="211"/>
    </row>
    <row r="1497" spans="1:19" s="230" customFormat="1">
      <c r="A1497" s="210"/>
      <c r="B1497" s="210"/>
      <c r="C1497" s="211"/>
      <c r="D1497" s="229"/>
      <c r="E1497" s="210"/>
      <c r="G1497" s="211"/>
      <c r="H1497" s="231"/>
      <c r="I1497" s="213"/>
      <c r="K1497" s="211"/>
      <c r="L1497" s="231"/>
      <c r="M1497" s="231"/>
      <c r="N1497" s="213"/>
      <c r="O1497" s="213"/>
      <c r="P1497" s="214"/>
      <c r="Q1497" s="215"/>
      <c r="R1497" s="211"/>
      <c r="S1497" s="211"/>
    </row>
    <row r="1498" spans="1:19" s="230" customFormat="1">
      <c r="A1498" s="210"/>
      <c r="B1498" s="210"/>
      <c r="C1498" s="211"/>
      <c r="D1498" s="229"/>
      <c r="E1498" s="210"/>
      <c r="G1498" s="211"/>
      <c r="H1498" s="231"/>
      <c r="I1498" s="213"/>
      <c r="K1498" s="211"/>
      <c r="L1498" s="231"/>
      <c r="M1498" s="231"/>
      <c r="N1498" s="213"/>
      <c r="O1498" s="213"/>
      <c r="P1498" s="214"/>
      <c r="Q1498" s="215"/>
      <c r="R1498" s="211"/>
      <c r="S1498" s="211"/>
    </row>
    <row r="1499" spans="1:19" s="230" customFormat="1">
      <c r="A1499" s="210"/>
      <c r="B1499" s="210"/>
      <c r="C1499" s="211"/>
      <c r="D1499" s="229"/>
      <c r="E1499" s="210"/>
      <c r="G1499" s="211"/>
      <c r="H1499" s="231"/>
      <c r="I1499" s="213"/>
      <c r="K1499" s="211"/>
      <c r="L1499" s="231"/>
      <c r="M1499" s="231"/>
      <c r="N1499" s="213"/>
      <c r="O1499" s="213"/>
      <c r="P1499" s="214"/>
      <c r="Q1499" s="215"/>
      <c r="R1499" s="211"/>
      <c r="S1499" s="211"/>
    </row>
    <row r="1500" spans="1:19" s="230" customFormat="1">
      <c r="A1500" s="210"/>
      <c r="B1500" s="210"/>
      <c r="C1500" s="211"/>
      <c r="D1500" s="229"/>
      <c r="E1500" s="210"/>
      <c r="G1500" s="211"/>
      <c r="H1500" s="231"/>
      <c r="I1500" s="213"/>
      <c r="K1500" s="211"/>
      <c r="L1500" s="231"/>
      <c r="M1500" s="231"/>
      <c r="N1500" s="213"/>
      <c r="O1500" s="213"/>
      <c r="P1500" s="214"/>
      <c r="Q1500" s="215"/>
      <c r="R1500" s="211"/>
      <c r="S1500" s="211"/>
    </row>
    <row r="1501" spans="1:19" s="230" customFormat="1">
      <c r="A1501" s="210"/>
      <c r="B1501" s="210"/>
      <c r="C1501" s="211"/>
      <c r="D1501" s="229"/>
      <c r="E1501" s="210"/>
      <c r="G1501" s="211"/>
      <c r="H1501" s="231"/>
      <c r="I1501" s="213"/>
      <c r="K1501" s="211"/>
      <c r="L1501" s="231"/>
      <c r="M1501" s="231"/>
      <c r="N1501" s="213"/>
      <c r="O1501" s="213"/>
      <c r="P1501" s="214"/>
      <c r="Q1501" s="215"/>
      <c r="R1501" s="211"/>
      <c r="S1501" s="211"/>
    </row>
    <row r="1502" spans="1:19" s="230" customFormat="1">
      <c r="A1502" s="210"/>
      <c r="B1502" s="210"/>
      <c r="C1502" s="211"/>
      <c r="D1502" s="229"/>
      <c r="E1502" s="210"/>
      <c r="G1502" s="211"/>
      <c r="H1502" s="231"/>
      <c r="I1502" s="213"/>
      <c r="K1502" s="211"/>
      <c r="L1502" s="231"/>
      <c r="M1502" s="231"/>
      <c r="N1502" s="213"/>
      <c r="O1502" s="213"/>
      <c r="P1502" s="214"/>
      <c r="Q1502" s="215"/>
      <c r="R1502" s="211"/>
      <c r="S1502" s="211"/>
    </row>
    <row r="1503" spans="1:19" s="230" customFormat="1">
      <c r="A1503" s="210"/>
      <c r="B1503" s="210"/>
      <c r="C1503" s="211"/>
      <c r="D1503" s="229"/>
      <c r="E1503" s="210"/>
      <c r="G1503" s="211"/>
      <c r="H1503" s="231"/>
      <c r="I1503" s="213"/>
      <c r="K1503" s="211"/>
      <c r="L1503" s="231"/>
      <c r="M1503" s="231"/>
      <c r="N1503" s="213"/>
      <c r="O1503" s="213"/>
      <c r="P1503" s="214"/>
      <c r="Q1503" s="215"/>
      <c r="R1503" s="211"/>
      <c r="S1503" s="211"/>
    </row>
    <row r="1504" spans="1:19" s="230" customFormat="1">
      <c r="A1504" s="210"/>
      <c r="B1504" s="210"/>
      <c r="C1504" s="211"/>
      <c r="D1504" s="229"/>
      <c r="E1504" s="210"/>
      <c r="G1504" s="211"/>
      <c r="H1504" s="231"/>
      <c r="I1504" s="213"/>
      <c r="K1504" s="211"/>
      <c r="L1504" s="231"/>
      <c r="M1504" s="231"/>
      <c r="N1504" s="213"/>
      <c r="O1504" s="213"/>
      <c r="P1504" s="214"/>
      <c r="Q1504" s="215"/>
      <c r="R1504" s="211"/>
      <c r="S1504" s="211"/>
    </row>
    <row r="1505" spans="1:19" s="230" customFormat="1">
      <c r="A1505" s="210"/>
      <c r="B1505" s="210"/>
      <c r="C1505" s="211"/>
      <c r="D1505" s="229"/>
      <c r="E1505" s="210"/>
      <c r="G1505" s="211"/>
      <c r="H1505" s="231"/>
      <c r="I1505" s="213"/>
      <c r="K1505" s="211"/>
      <c r="L1505" s="231"/>
      <c r="M1505" s="231"/>
      <c r="N1505" s="213"/>
      <c r="O1505" s="213"/>
      <c r="P1505" s="214"/>
      <c r="Q1505" s="215"/>
      <c r="R1505" s="211"/>
      <c r="S1505" s="211"/>
    </row>
    <row r="1506" spans="1:19" s="230" customFormat="1">
      <c r="A1506" s="210"/>
      <c r="B1506" s="210"/>
      <c r="C1506" s="211"/>
      <c r="D1506" s="229"/>
      <c r="E1506" s="210"/>
      <c r="G1506" s="211"/>
      <c r="H1506" s="231"/>
      <c r="I1506" s="213"/>
      <c r="K1506" s="211"/>
      <c r="L1506" s="231"/>
      <c r="M1506" s="231"/>
      <c r="N1506" s="213"/>
      <c r="O1506" s="213"/>
      <c r="P1506" s="214"/>
      <c r="Q1506" s="215"/>
      <c r="R1506" s="211"/>
      <c r="S1506" s="211"/>
    </row>
    <row r="1507" spans="1:19" s="230" customFormat="1">
      <c r="A1507" s="210"/>
      <c r="B1507" s="210"/>
      <c r="C1507" s="211"/>
      <c r="D1507" s="229"/>
      <c r="E1507" s="210"/>
      <c r="G1507" s="211"/>
      <c r="H1507" s="231"/>
      <c r="I1507" s="213"/>
      <c r="K1507" s="211"/>
      <c r="L1507" s="231"/>
      <c r="M1507" s="231"/>
      <c r="N1507" s="213"/>
      <c r="O1507" s="213"/>
      <c r="P1507" s="214"/>
      <c r="Q1507" s="215"/>
      <c r="R1507" s="211"/>
      <c r="S1507" s="211"/>
    </row>
    <row r="1508" spans="1:19" s="230" customFormat="1">
      <c r="A1508" s="210"/>
      <c r="B1508" s="210"/>
      <c r="C1508" s="211"/>
      <c r="D1508" s="229"/>
      <c r="E1508" s="210"/>
      <c r="G1508" s="211"/>
      <c r="H1508" s="231"/>
      <c r="I1508" s="213"/>
      <c r="K1508" s="211"/>
      <c r="L1508" s="231"/>
      <c r="M1508" s="231"/>
      <c r="N1508" s="213"/>
      <c r="O1508" s="213"/>
      <c r="P1508" s="214"/>
      <c r="Q1508" s="215"/>
      <c r="R1508" s="211"/>
      <c r="S1508" s="211"/>
    </row>
    <row r="1509" spans="1:19" s="230" customFormat="1">
      <c r="A1509" s="210"/>
      <c r="B1509" s="210"/>
      <c r="C1509" s="211"/>
      <c r="D1509" s="229"/>
      <c r="E1509" s="210"/>
      <c r="G1509" s="211"/>
      <c r="H1509" s="231"/>
      <c r="I1509" s="213"/>
      <c r="K1509" s="211"/>
      <c r="L1509" s="231"/>
      <c r="M1509" s="231"/>
      <c r="N1509" s="213"/>
      <c r="O1509" s="213"/>
      <c r="P1509" s="214"/>
      <c r="Q1509" s="215"/>
      <c r="R1509" s="211"/>
      <c r="S1509" s="211"/>
    </row>
    <row r="1510" spans="1:19" s="230" customFormat="1">
      <c r="A1510" s="210"/>
      <c r="B1510" s="210"/>
      <c r="C1510" s="211"/>
      <c r="D1510" s="229"/>
      <c r="E1510" s="210"/>
      <c r="G1510" s="211"/>
      <c r="H1510" s="231"/>
      <c r="I1510" s="213"/>
      <c r="K1510" s="211"/>
      <c r="L1510" s="231"/>
      <c r="M1510" s="231"/>
      <c r="N1510" s="213"/>
      <c r="O1510" s="213"/>
      <c r="P1510" s="214"/>
      <c r="Q1510" s="215"/>
      <c r="R1510" s="211"/>
      <c r="S1510" s="211"/>
    </row>
    <row r="1511" spans="1:19" s="230" customFormat="1">
      <c r="A1511" s="210"/>
      <c r="B1511" s="210"/>
      <c r="C1511" s="211"/>
      <c r="D1511" s="229"/>
      <c r="E1511" s="210"/>
      <c r="G1511" s="211"/>
      <c r="H1511" s="231"/>
      <c r="I1511" s="213"/>
      <c r="K1511" s="211"/>
      <c r="L1511" s="231"/>
      <c r="M1511" s="231"/>
      <c r="N1511" s="213"/>
      <c r="O1511" s="213"/>
      <c r="P1511" s="214"/>
      <c r="Q1511" s="215"/>
      <c r="R1511" s="211"/>
      <c r="S1511" s="211"/>
    </row>
    <row r="1512" spans="1:19" s="230" customFormat="1">
      <c r="A1512" s="210"/>
      <c r="B1512" s="210"/>
      <c r="C1512" s="211"/>
      <c r="D1512" s="229"/>
      <c r="E1512" s="210"/>
      <c r="G1512" s="211"/>
      <c r="H1512" s="231"/>
      <c r="I1512" s="213"/>
      <c r="K1512" s="211"/>
      <c r="L1512" s="231"/>
      <c r="M1512" s="231"/>
      <c r="N1512" s="213"/>
      <c r="O1512" s="213"/>
      <c r="P1512" s="214"/>
      <c r="Q1512" s="215"/>
      <c r="R1512" s="211"/>
      <c r="S1512" s="211"/>
    </row>
    <row r="1513" spans="1:19" s="230" customFormat="1">
      <c r="A1513" s="210"/>
      <c r="B1513" s="210"/>
      <c r="C1513" s="211"/>
      <c r="D1513" s="229"/>
      <c r="E1513" s="210"/>
      <c r="G1513" s="211"/>
      <c r="H1513" s="231"/>
      <c r="I1513" s="213"/>
      <c r="K1513" s="211"/>
      <c r="L1513" s="231"/>
      <c r="M1513" s="231"/>
      <c r="N1513" s="213"/>
      <c r="O1513" s="213"/>
      <c r="P1513" s="214"/>
      <c r="Q1513" s="215"/>
      <c r="R1513" s="211"/>
      <c r="S1513" s="211"/>
    </row>
    <row r="1514" spans="1:19" s="230" customFormat="1">
      <c r="A1514" s="210"/>
      <c r="B1514" s="210"/>
      <c r="C1514" s="211"/>
      <c r="D1514" s="229"/>
      <c r="E1514" s="210"/>
      <c r="G1514" s="211"/>
      <c r="H1514" s="231"/>
      <c r="I1514" s="213"/>
      <c r="K1514" s="211"/>
      <c r="L1514" s="231"/>
      <c r="M1514" s="231"/>
      <c r="N1514" s="213"/>
      <c r="O1514" s="213"/>
      <c r="P1514" s="214"/>
      <c r="Q1514" s="215"/>
      <c r="R1514" s="211"/>
      <c r="S1514" s="211"/>
    </row>
    <row r="1515" spans="1:19" s="230" customFormat="1">
      <c r="A1515" s="210"/>
      <c r="B1515" s="210"/>
      <c r="C1515" s="211"/>
      <c r="D1515" s="229"/>
      <c r="E1515" s="210"/>
      <c r="G1515" s="211"/>
      <c r="H1515" s="231"/>
      <c r="I1515" s="213"/>
      <c r="K1515" s="211"/>
      <c r="L1515" s="231"/>
      <c r="M1515" s="231"/>
      <c r="N1515" s="213"/>
      <c r="O1515" s="213"/>
      <c r="P1515" s="214"/>
      <c r="Q1515" s="215"/>
      <c r="R1515" s="211"/>
      <c r="S1515" s="211"/>
    </row>
    <row r="1516" spans="1:19" s="230" customFormat="1">
      <c r="A1516" s="210"/>
      <c r="B1516" s="210"/>
      <c r="C1516" s="211"/>
      <c r="D1516" s="229"/>
      <c r="E1516" s="210"/>
      <c r="G1516" s="211"/>
      <c r="H1516" s="231"/>
      <c r="I1516" s="213"/>
      <c r="K1516" s="211"/>
      <c r="L1516" s="231"/>
      <c r="M1516" s="231"/>
      <c r="N1516" s="213"/>
      <c r="O1516" s="213"/>
      <c r="P1516" s="214"/>
      <c r="Q1516" s="215"/>
      <c r="R1516" s="211"/>
      <c r="S1516" s="211"/>
    </row>
    <row r="1517" spans="1:19" s="230" customFormat="1">
      <c r="A1517" s="210"/>
      <c r="B1517" s="210"/>
      <c r="C1517" s="211"/>
      <c r="D1517" s="229"/>
      <c r="E1517" s="210"/>
      <c r="G1517" s="211"/>
      <c r="H1517" s="231"/>
      <c r="I1517" s="213"/>
      <c r="K1517" s="211"/>
      <c r="L1517" s="231"/>
      <c r="M1517" s="231"/>
      <c r="N1517" s="213"/>
      <c r="O1517" s="213"/>
      <c r="P1517" s="214"/>
      <c r="Q1517" s="215"/>
      <c r="R1517" s="211"/>
      <c r="S1517" s="211"/>
    </row>
    <row r="1518" spans="1:19" s="230" customFormat="1">
      <c r="A1518" s="210"/>
      <c r="B1518" s="210"/>
      <c r="C1518" s="211"/>
      <c r="D1518" s="229"/>
      <c r="E1518" s="210"/>
      <c r="G1518" s="211"/>
      <c r="H1518" s="231"/>
      <c r="I1518" s="213"/>
      <c r="K1518" s="211"/>
      <c r="L1518" s="231"/>
      <c r="M1518" s="231"/>
      <c r="N1518" s="213"/>
      <c r="O1518" s="213"/>
      <c r="P1518" s="214"/>
      <c r="Q1518" s="215"/>
      <c r="R1518" s="211"/>
      <c r="S1518" s="211"/>
    </row>
    <row r="1519" spans="1:19" s="230" customFormat="1">
      <c r="A1519" s="210"/>
      <c r="B1519" s="210"/>
      <c r="C1519" s="211"/>
      <c r="D1519" s="229"/>
      <c r="E1519" s="210"/>
      <c r="G1519" s="211"/>
      <c r="H1519" s="231"/>
      <c r="I1519" s="213"/>
      <c r="K1519" s="211"/>
      <c r="L1519" s="231"/>
      <c r="M1519" s="231"/>
      <c r="N1519" s="213"/>
      <c r="O1519" s="213"/>
      <c r="P1519" s="214"/>
      <c r="Q1519" s="215"/>
      <c r="R1519" s="211"/>
      <c r="S1519" s="211"/>
    </row>
    <row r="1520" spans="1:19" s="230" customFormat="1">
      <c r="A1520" s="210"/>
      <c r="B1520" s="210"/>
      <c r="C1520" s="211"/>
      <c r="D1520" s="229"/>
      <c r="E1520" s="210"/>
      <c r="G1520" s="211"/>
      <c r="H1520" s="231"/>
      <c r="I1520" s="213"/>
      <c r="K1520" s="211"/>
      <c r="L1520" s="231"/>
      <c r="M1520" s="231"/>
      <c r="N1520" s="213"/>
      <c r="O1520" s="213"/>
      <c r="P1520" s="214"/>
      <c r="Q1520" s="215"/>
      <c r="R1520" s="211"/>
      <c r="S1520" s="211"/>
    </row>
    <row r="1521" spans="1:19" s="230" customFormat="1">
      <c r="A1521" s="210"/>
      <c r="B1521" s="210"/>
      <c r="C1521" s="211"/>
      <c r="D1521" s="229"/>
      <c r="E1521" s="210"/>
      <c r="G1521" s="211"/>
      <c r="H1521" s="231"/>
      <c r="I1521" s="213"/>
      <c r="K1521" s="211"/>
      <c r="L1521" s="231"/>
      <c r="M1521" s="231"/>
      <c r="N1521" s="213"/>
      <c r="O1521" s="213"/>
      <c r="P1521" s="214"/>
      <c r="Q1521" s="215"/>
      <c r="R1521" s="211"/>
      <c r="S1521" s="211"/>
    </row>
    <row r="1522" spans="1:19" s="230" customFormat="1">
      <c r="A1522" s="210"/>
      <c r="B1522" s="210"/>
      <c r="C1522" s="211"/>
      <c r="D1522" s="229"/>
      <c r="E1522" s="210"/>
      <c r="G1522" s="211"/>
      <c r="H1522" s="231"/>
      <c r="I1522" s="213"/>
      <c r="K1522" s="211"/>
      <c r="L1522" s="231"/>
      <c r="M1522" s="231"/>
      <c r="N1522" s="213"/>
      <c r="O1522" s="213"/>
      <c r="P1522" s="214"/>
      <c r="Q1522" s="215"/>
      <c r="R1522" s="211"/>
      <c r="S1522" s="211"/>
    </row>
    <row r="1523" spans="1:19" s="230" customFormat="1">
      <c r="A1523" s="210"/>
      <c r="B1523" s="210"/>
      <c r="C1523" s="211"/>
      <c r="D1523" s="229"/>
      <c r="E1523" s="210"/>
      <c r="G1523" s="211"/>
      <c r="H1523" s="231"/>
      <c r="I1523" s="213"/>
      <c r="K1523" s="211"/>
      <c r="L1523" s="231"/>
      <c r="M1523" s="231"/>
      <c r="N1523" s="213"/>
      <c r="O1523" s="213"/>
      <c r="P1523" s="214"/>
      <c r="Q1523" s="215"/>
      <c r="R1523" s="211"/>
      <c r="S1523" s="211"/>
    </row>
    <row r="1524" spans="1:19" s="230" customFormat="1">
      <c r="A1524" s="210"/>
      <c r="B1524" s="210"/>
      <c r="C1524" s="211"/>
      <c r="D1524" s="229"/>
      <c r="E1524" s="210"/>
      <c r="G1524" s="211"/>
      <c r="H1524" s="231"/>
      <c r="I1524" s="213"/>
      <c r="K1524" s="211"/>
      <c r="L1524" s="231"/>
      <c r="M1524" s="231"/>
      <c r="N1524" s="213"/>
      <c r="O1524" s="213"/>
      <c r="P1524" s="214"/>
      <c r="Q1524" s="215"/>
      <c r="R1524" s="211"/>
      <c r="S1524" s="211"/>
    </row>
    <row r="1525" spans="1:19" s="230" customFormat="1">
      <c r="A1525" s="210"/>
      <c r="B1525" s="210"/>
      <c r="C1525" s="211"/>
      <c r="D1525" s="229"/>
      <c r="E1525" s="210"/>
      <c r="G1525" s="211"/>
      <c r="H1525" s="231"/>
      <c r="I1525" s="213"/>
      <c r="K1525" s="211"/>
      <c r="L1525" s="231"/>
      <c r="M1525" s="231"/>
      <c r="N1525" s="213"/>
      <c r="O1525" s="213"/>
      <c r="P1525" s="214"/>
      <c r="Q1525" s="215"/>
      <c r="R1525" s="211"/>
      <c r="S1525" s="211"/>
    </row>
    <row r="1526" spans="1:19" s="230" customFormat="1">
      <c r="A1526" s="210"/>
      <c r="B1526" s="210"/>
      <c r="C1526" s="211"/>
      <c r="D1526" s="229"/>
      <c r="E1526" s="210"/>
      <c r="G1526" s="211"/>
      <c r="H1526" s="231"/>
      <c r="I1526" s="213"/>
      <c r="K1526" s="211"/>
      <c r="L1526" s="231"/>
      <c r="M1526" s="231"/>
      <c r="N1526" s="213"/>
      <c r="O1526" s="213"/>
      <c r="P1526" s="214"/>
      <c r="Q1526" s="215"/>
      <c r="R1526" s="211"/>
      <c r="S1526" s="211"/>
    </row>
    <row r="1527" spans="1:19" s="230" customFormat="1">
      <c r="A1527" s="210"/>
      <c r="B1527" s="210"/>
      <c r="C1527" s="211"/>
      <c r="D1527" s="229"/>
      <c r="E1527" s="210"/>
      <c r="G1527" s="211"/>
      <c r="H1527" s="231"/>
      <c r="I1527" s="213"/>
      <c r="K1527" s="211"/>
      <c r="L1527" s="231"/>
      <c r="M1527" s="231"/>
      <c r="N1527" s="213"/>
      <c r="O1527" s="213"/>
      <c r="P1527" s="214"/>
      <c r="Q1527" s="215"/>
      <c r="R1527" s="211"/>
      <c r="S1527" s="211"/>
    </row>
    <row r="1528" spans="1:19" s="230" customFormat="1">
      <c r="A1528" s="210"/>
      <c r="B1528" s="210"/>
      <c r="C1528" s="211"/>
      <c r="D1528" s="229"/>
      <c r="E1528" s="210"/>
      <c r="G1528" s="211"/>
      <c r="H1528" s="231"/>
      <c r="I1528" s="213"/>
      <c r="K1528" s="211"/>
      <c r="L1528" s="231"/>
      <c r="M1528" s="231"/>
      <c r="N1528" s="213"/>
      <c r="O1528" s="213"/>
      <c r="P1528" s="214"/>
      <c r="Q1528" s="215"/>
      <c r="R1528" s="211"/>
      <c r="S1528" s="211"/>
    </row>
    <row r="1529" spans="1:19" s="230" customFormat="1">
      <c r="A1529" s="210"/>
      <c r="B1529" s="210"/>
      <c r="C1529" s="211"/>
      <c r="D1529" s="229"/>
      <c r="E1529" s="210"/>
      <c r="G1529" s="211"/>
      <c r="H1529" s="231"/>
      <c r="I1529" s="213"/>
      <c r="K1529" s="211"/>
      <c r="L1529" s="231"/>
      <c r="M1529" s="231"/>
      <c r="N1529" s="213"/>
      <c r="O1529" s="213"/>
      <c r="P1529" s="214"/>
      <c r="Q1529" s="215"/>
      <c r="R1529" s="211"/>
      <c r="S1529" s="211"/>
    </row>
    <row r="1530" spans="1:19" s="230" customFormat="1">
      <c r="A1530" s="210"/>
      <c r="B1530" s="210"/>
      <c r="C1530" s="211"/>
      <c r="D1530" s="229"/>
      <c r="E1530" s="210"/>
      <c r="G1530" s="211"/>
      <c r="H1530" s="231"/>
      <c r="I1530" s="213"/>
      <c r="K1530" s="211"/>
      <c r="L1530" s="231"/>
      <c r="M1530" s="231"/>
      <c r="N1530" s="213"/>
      <c r="O1530" s="213"/>
      <c r="P1530" s="214"/>
      <c r="Q1530" s="215"/>
      <c r="R1530" s="211"/>
      <c r="S1530" s="211"/>
    </row>
    <row r="1531" spans="1:19" s="230" customFormat="1">
      <c r="A1531" s="210"/>
      <c r="B1531" s="210"/>
      <c r="C1531" s="211"/>
      <c r="D1531" s="229"/>
      <c r="E1531" s="210"/>
      <c r="G1531" s="211"/>
      <c r="H1531" s="231"/>
      <c r="I1531" s="213"/>
      <c r="K1531" s="211"/>
      <c r="L1531" s="231"/>
      <c r="M1531" s="231"/>
      <c r="N1531" s="213"/>
      <c r="O1531" s="213"/>
      <c r="P1531" s="214"/>
      <c r="Q1531" s="215"/>
      <c r="R1531" s="211"/>
      <c r="S1531" s="211"/>
    </row>
    <row r="1532" spans="1:19" s="230" customFormat="1">
      <c r="A1532" s="210"/>
      <c r="B1532" s="210"/>
      <c r="C1532" s="211"/>
      <c r="D1532" s="229"/>
      <c r="E1532" s="210"/>
      <c r="G1532" s="211"/>
      <c r="H1532" s="231"/>
      <c r="I1532" s="213"/>
      <c r="K1532" s="211"/>
      <c r="L1532" s="231"/>
      <c r="M1532" s="231"/>
      <c r="N1532" s="213"/>
      <c r="O1532" s="213"/>
      <c r="P1532" s="214"/>
      <c r="Q1532" s="215"/>
      <c r="R1532" s="211"/>
      <c r="S1532" s="211"/>
    </row>
    <row r="1533" spans="1:19" s="230" customFormat="1">
      <c r="A1533" s="210"/>
      <c r="B1533" s="210"/>
      <c r="C1533" s="211"/>
      <c r="D1533" s="229"/>
      <c r="E1533" s="210"/>
      <c r="G1533" s="211"/>
      <c r="H1533" s="231"/>
      <c r="I1533" s="213"/>
      <c r="K1533" s="211"/>
      <c r="L1533" s="231"/>
      <c r="M1533" s="231"/>
      <c r="N1533" s="213"/>
      <c r="O1533" s="213"/>
      <c r="P1533" s="214"/>
      <c r="Q1533" s="215"/>
      <c r="R1533" s="211"/>
      <c r="S1533" s="211"/>
    </row>
    <row r="1534" spans="1:19" s="230" customFormat="1">
      <c r="A1534" s="210"/>
      <c r="B1534" s="210"/>
      <c r="C1534" s="211"/>
      <c r="D1534" s="229"/>
      <c r="E1534" s="210"/>
      <c r="G1534" s="211"/>
      <c r="H1534" s="231"/>
      <c r="I1534" s="213"/>
      <c r="K1534" s="211"/>
      <c r="L1534" s="231"/>
      <c r="M1534" s="231"/>
      <c r="N1534" s="213"/>
      <c r="O1534" s="213"/>
      <c r="P1534" s="214"/>
      <c r="Q1534" s="215"/>
      <c r="R1534" s="211"/>
      <c r="S1534" s="211"/>
    </row>
    <row r="1535" spans="1:19" s="230" customFormat="1">
      <c r="A1535" s="210"/>
      <c r="B1535" s="210"/>
      <c r="C1535" s="211"/>
      <c r="D1535" s="229"/>
      <c r="E1535" s="210"/>
      <c r="G1535" s="211"/>
      <c r="H1535" s="231"/>
      <c r="I1535" s="213"/>
      <c r="K1535" s="211"/>
      <c r="L1535" s="231"/>
      <c r="M1535" s="231"/>
      <c r="N1535" s="213"/>
      <c r="O1535" s="213"/>
      <c r="P1535" s="214"/>
      <c r="Q1535" s="215"/>
      <c r="R1535" s="211"/>
      <c r="S1535" s="211"/>
    </row>
    <row r="1536" spans="1:19" s="230" customFormat="1">
      <c r="A1536" s="210"/>
      <c r="B1536" s="210"/>
      <c r="C1536" s="211"/>
      <c r="D1536" s="229"/>
      <c r="E1536" s="210"/>
      <c r="G1536" s="211"/>
      <c r="H1536" s="231"/>
      <c r="I1536" s="213"/>
      <c r="K1536" s="211"/>
      <c r="L1536" s="231"/>
      <c r="M1536" s="231"/>
      <c r="N1536" s="213"/>
      <c r="O1536" s="213"/>
      <c r="P1536" s="214"/>
      <c r="Q1536" s="215"/>
      <c r="R1536" s="211"/>
      <c r="S1536" s="211"/>
    </row>
    <row r="1537" spans="1:19" s="230" customFormat="1">
      <c r="A1537" s="210"/>
      <c r="B1537" s="210"/>
      <c r="C1537" s="211"/>
      <c r="D1537" s="229"/>
      <c r="E1537" s="210"/>
      <c r="G1537" s="211"/>
      <c r="H1537" s="231"/>
      <c r="I1537" s="213"/>
      <c r="K1537" s="211"/>
      <c r="L1537" s="231"/>
      <c r="M1537" s="231"/>
      <c r="N1537" s="213"/>
      <c r="O1537" s="213"/>
      <c r="P1537" s="214"/>
      <c r="Q1537" s="215"/>
      <c r="R1537" s="211"/>
      <c r="S1537" s="211"/>
    </row>
    <row r="1538" spans="1:19" s="230" customFormat="1">
      <c r="A1538" s="210"/>
      <c r="B1538" s="210"/>
      <c r="C1538" s="211"/>
      <c r="D1538" s="229"/>
      <c r="E1538" s="210"/>
      <c r="G1538" s="211"/>
      <c r="H1538" s="231"/>
      <c r="I1538" s="213"/>
      <c r="K1538" s="211"/>
      <c r="L1538" s="231"/>
      <c r="M1538" s="231"/>
      <c r="N1538" s="213"/>
      <c r="O1538" s="213"/>
      <c r="P1538" s="214"/>
      <c r="Q1538" s="215"/>
      <c r="R1538" s="211"/>
      <c r="S1538" s="211"/>
    </row>
    <row r="1539" spans="1:19" s="230" customFormat="1">
      <c r="A1539" s="210"/>
      <c r="B1539" s="210"/>
      <c r="C1539" s="211"/>
      <c r="D1539" s="229"/>
      <c r="E1539" s="210"/>
      <c r="G1539" s="211"/>
      <c r="H1539" s="231"/>
      <c r="I1539" s="213"/>
      <c r="K1539" s="211"/>
      <c r="L1539" s="231"/>
      <c r="M1539" s="231"/>
      <c r="N1539" s="213"/>
      <c r="O1539" s="213"/>
      <c r="P1539" s="214"/>
      <c r="Q1539" s="215"/>
      <c r="R1539" s="211"/>
      <c r="S1539" s="211"/>
    </row>
    <row r="1540" spans="1:19" s="230" customFormat="1">
      <c r="A1540" s="210"/>
      <c r="B1540" s="210"/>
      <c r="C1540" s="211"/>
      <c r="D1540" s="229"/>
      <c r="E1540" s="210"/>
      <c r="G1540" s="211"/>
      <c r="H1540" s="231"/>
      <c r="I1540" s="213"/>
      <c r="K1540" s="211"/>
      <c r="L1540" s="231"/>
      <c r="M1540" s="231"/>
      <c r="N1540" s="213"/>
      <c r="O1540" s="213"/>
      <c r="P1540" s="214"/>
      <c r="Q1540" s="215"/>
      <c r="R1540" s="211"/>
      <c r="S1540" s="211"/>
    </row>
    <row r="1541" spans="1:19" s="230" customFormat="1">
      <c r="A1541" s="210"/>
      <c r="B1541" s="210"/>
      <c r="C1541" s="211"/>
      <c r="D1541" s="229"/>
      <c r="E1541" s="210"/>
      <c r="G1541" s="211"/>
      <c r="H1541" s="231"/>
      <c r="I1541" s="213"/>
      <c r="K1541" s="211"/>
      <c r="L1541" s="231"/>
      <c r="M1541" s="231"/>
      <c r="N1541" s="213"/>
      <c r="O1541" s="213"/>
      <c r="P1541" s="214"/>
      <c r="Q1541" s="215"/>
      <c r="R1541" s="211"/>
      <c r="S1541" s="211"/>
    </row>
    <row r="1542" spans="1:19" s="230" customFormat="1">
      <c r="A1542" s="210"/>
      <c r="B1542" s="210"/>
      <c r="C1542" s="211"/>
      <c r="D1542" s="229"/>
      <c r="E1542" s="210"/>
      <c r="G1542" s="211"/>
      <c r="H1542" s="231"/>
      <c r="I1542" s="213"/>
      <c r="K1542" s="211"/>
      <c r="L1542" s="231"/>
      <c r="M1542" s="231"/>
      <c r="N1542" s="213"/>
      <c r="O1542" s="213"/>
      <c r="P1542" s="214"/>
      <c r="Q1542" s="215"/>
      <c r="R1542" s="211"/>
      <c r="S1542" s="211"/>
    </row>
    <row r="1543" spans="1:19" s="230" customFormat="1">
      <c r="A1543" s="210"/>
      <c r="B1543" s="210"/>
      <c r="C1543" s="211"/>
      <c r="D1543" s="229"/>
      <c r="E1543" s="210"/>
      <c r="G1543" s="211"/>
      <c r="H1543" s="231"/>
      <c r="I1543" s="213"/>
      <c r="K1543" s="211"/>
      <c r="L1543" s="231"/>
      <c r="M1543" s="231"/>
      <c r="N1543" s="213"/>
      <c r="O1543" s="213"/>
      <c r="P1543" s="214"/>
      <c r="Q1543" s="215"/>
      <c r="R1543" s="211"/>
      <c r="S1543" s="211"/>
    </row>
    <row r="1544" spans="1:19" s="230" customFormat="1">
      <c r="A1544" s="210"/>
      <c r="B1544" s="210"/>
      <c r="C1544" s="211"/>
      <c r="D1544" s="229"/>
      <c r="E1544" s="210"/>
      <c r="G1544" s="211"/>
      <c r="H1544" s="231"/>
      <c r="I1544" s="213"/>
      <c r="K1544" s="211"/>
      <c r="L1544" s="231"/>
      <c r="M1544" s="231"/>
      <c r="N1544" s="213"/>
      <c r="O1544" s="213"/>
      <c r="P1544" s="214"/>
      <c r="Q1544" s="215"/>
      <c r="R1544" s="211"/>
      <c r="S1544" s="211"/>
    </row>
    <row r="1545" spans="1:19" s="230" customFormat="1">
      <c r="A1545" s="210"/>
      <c r="B1545" s="210"/>
      <c r="C1545" s="211"/>
      <c r="D1545" s="229"/>
      <c r="E1545" s="210"/>
      <c r="G1545" s="211"/>
      <c r="H1545" s="231"/>
      <c r="I1545" s="213"/>
      <c r="K1545" s="211"/>
      <c r="L1545" s="231"/>
      <c r="M1545" s="231"/>
      <c r="N1545" s="213"/>
      <c r="O1545" s="213"/>
      <c r="P1545" s="214"/>
      <c r="Q1545" s="215"/>
      <c r="R1545" s="211"/>
      <c r="S1545" s="211"/>
    </row>
    <row r="1546" spans="1:19" s="230" customFormat="1">
      <c r="A1546" s="210"/>
      <c r="B1546" s="210"/>
      <c r="C1546" s="211"/>
      <c r="D1546" s="229"/>
      <c r="E1546" s="210"/>
      <c r="G1546" s="211"/>
      <c r="H1546" s="231"/>
      <c r="I1546" s="213"/>
      <c r="K1546" s="211"/>
      <c r="L1546" s="231"/>
      <c r="M1546" s="231"/>
      <c r="N1546" s="213"/>
      <c r="O1546" s="213"/>
      <c r="P1546" s="214"/>
      <c r="Q1546" s="215"/>
      <c r="R1546" s="211"/>
      <c r="S1546" s="211"/>
    </row>
    <row r="1547" spans="1:19" s="230" customFormat="1">
      <c r="A1547" s="210"/>
      <c r="B1547" s="210"/>
      <c r="C1547" s="211"/>
      <c r="D1547" s="229"/>
      <c r="E1547" s="210"/>
      <c r="G1547" s="211"/>
      <c r="H1547" s="231"/>
      <c r="I1547" s="213"/>
      <c r="K1547" s="211"/>
      <c r="L1547" s="231"/>
      <c r="M1547" s="231"/>
      <c r="N1547" s="213"/>
      <c r="O1547" s="213"/>
      <c r="P1547" s="214"/>
      <c r="Q1547" s="215"/>
      <c r="R1547" s="211"/>
      <c r="S1547" s="211"/>
    </row>
    <row r="1548" spans="1:19" s="230" customFormat="1">
      <c r="A1548" s="210"/>
      <c r="B1548" s="210"/>
      <c r="C1548" s="211"/>
      <c r="D1548" s="229"/>
      <c r="E1548" s="210"/>
      <c r="G1548" s="211"/>
      <c r="H1548" s="231"/>
      <c r="I1548" s="213"/>
      <c r="K1548" s="211"/>
      <c r="L1548" s="231"/>
      <c r="M1548" s="231"/>
      <c r="N1548" s="213"/>
      <c r="O1548" s="213"/>
      <c r="P1548" s="214"/>
      <c r="Q1548" s="215"/>
      <c r="R1548" s="211"/>
      <c r="S1548" s="211"/>
    </row>
    <row r="1549" spans="1:19" s="230" customFormat="1">
      <c r="A1549" s="210"/>
      <c r="B1549" s="210"/>
      <c r="C1549" s="211"/>
      <c r="D1549" s="229"/>
      <c r="E1549" s="210"/>
      <c r="G1549" s="211"/>
      <c r="H1549" s="231"/>
      <c r="I1549" s="213"/>
      <c r="K1549" s="211"/>
      <c r="L1549" s="231"/>
      <c r="M1549" s="231"/>
      <c r="N1549" s="213"/>
      <c r="O1549" s="213"/>
      <c r="P1549" s="214"/>
      <c r="Q1549" s="215"/>
      <c r="R1549" s="211"/>
      <c r="S1549" s="211"/>
    </row>
    <row r="1550" spans="1:19" s="230" customFormat="1">
      <c r="A1550" s="210"/>
      <c r="B1550" s="210"/>
      <c r="C1550" s="211"/>
      <c r="D1550" s="229"/>
      <c r="E1550" s="210"/>
      <c r="G1550" s="211"/>
      <c r="H1550" s="231"/>
      <c r="I1550" s="213"/>
      <c r="K1550" s="211"/>
      <c r="L1550" s="231"/>
      <c r="M1550" s="231"/>
      <c r="N1550" s="213"/>
      <c r="O1550" s="213"/>
      <c r="P1550" s="214"/>
      <c r="Q1550" s="215"/>
      <c r="R1550" s="211"/>
      <c r="S1550" s="211"/>
    </row>
    <row r="1551" spans="1:19" s="230" customFormat="1">
      <c r="A1551" s="210"/>
      <c r="B1551" s="210"/>
      <c r="C1551" s="211"/>
      <c r="D1551" s="229"/>
      <c r="E1551" s="210"/>
      <c r="G1551" s="211"/>
      <c r="H1551" s="231"/>
      <c r="I1551" s="213"/>
      <c r="K1551" s="211"/>
      <c r="L1551" s="231"/>
      <c r="M1551" s="231"/>
      <c r="N1551" s="213"/>
      <c r="O1551" s="213"/>
      <c r="P1551" s="214"/>
      <c r="Q1551" s="215"/>
      <c r="R1551" s="211"/>
      <c r="S1551" s="211"/>
    </row>
    <row r="1552" spans="1:19" s="230" customFormat="1">
      <c r="A1552" s="210"/>
      <c r="B1552" s="210"/>
      <c r="C1552" s="211"/>
      <c r="D1552" s="229"/>
      <c r="E1552" s="210"/>
      <c r="G1552" s="211"/>
      <c r="H1552" s="231"/>
      <c r="I1552" s="213"/>
      <c r="K1552" s="211"/>
      <c r="L1552" s="231"/>
      <c r="M1552" s="231"/>
      <c r="N1552" s="213"/>
      <c r="O1552" s="213"/>
      <c r="P1552" s="214"/>
      <c r="Q1552" s="215"/>
      <c r="R1552" s="211"/>
      <c r="S1552" s="211"/>
    </row>
    <row r="1553" spans="1:19" s="230" customFormat="1">
      <c r="A1553" s="210"/>
      <c r="B1553" s="210"/>
      <c r="C1553" s="211"/>
      <c r="D1553" s="229"/>
      <c r="E1553" s="210"/>
      <c r="G1553" s="211"/>
      <c r="H1553" s="231"/>
      <c r="I1553" s="213"/>
      <c r="K1553" s="211"/>
      <c r="L1553" s="231"/>
      <c r="M1553" s="231"/>
      <c r="N1553" s="213"/>
      <c r="O1553" s="213"/>
      <c r="P1553" s="214"/>
      <c r="Q1553" s="215"/>
      <c r="R1553" s="211"/>
      <c r="S1553" s="211"/>
    </row>
    <row r="1554" spans="1:19" s="230" customFormat="1">
      <c r="A1554" s="210"/>
      <c r="B1554" s="210"/>
      <c r="C1554" s="211"/>
      <c r="D1554" s="229"/>
      <c r="E1554" s="210"/>
      <c r="G1554" s="211"/>
      <c r="H1554" s="231"/>
      <c r="I1554" s="213"/>
      <c r="K1554" s="211"/>
      <c r="L1554" s="231"/>
      <c r="M1554" s="231"/>
      <c r="N1554" s="213"/>
      <c r="O1554" s="213"/>
      <c r="P1554" s="214"/>
      <c r="Q1554" s="215"/>
      <c r="R1554" s="211"/>
      <c r="S1554" s="211"/>
    </row>
    <row r="1555" spans="1:19" s="230" customFormat="1">
      <c r="A1555" s="210"/>
      <c r="B1555" s="210"/>
      <c r="C1555" s="211"/>
      <c r="D1555" s="229"/>
      <c r="E1555" s="210"/>
      <c r="G1555" s="211"/>
      <c r="H1555" s="231"/>
      <c r="I1555" s="213"/>
      <c r="K1555" s="211"/>
      <c r="L1555" s="231"/>
      <c r="M1555" s="231"/>
      <c r="N1555" s="213"/>
      <c r="O1555" s="213"/>
      <c r="P1555" s="214"/>
      <c r="Q1555" s="215"/>
      <c r="R1555" s="211"/>
      <c r="S1555" s="211"/>
    </row>
    <row r="1556" spans="1:19" s="230" customFormat="1">
      <c r="A1556" s="210"/>
      <c r="B1556" s="210"/>
      <c r="C1556" s="211"/>
      <c r="D1556" s="229"/>
      <c r="E1556" s="210"/>
      <c r="G1556" s="211"/>
      <c r="H1556" s="231"/>
      <c r="I1556" s="213"/>
      <c r="K1556" s="211"/>
      <c r="L1556" s="231"/>
      <c r="M1556" s="231"/>
      <c r="N1556" s="213"/>
      <c r="O1556" s="213"/>
      <c r="P1556" s="214"/>
      <c r="Q1556" s="215"/>
      <c r="R1556" s="211"/>
      <c r="S1556" s="211"/>
    </row>
    <row r="1557" spans="1:19" s="230" customFormat="1">
      <c r="A1557" s="210"/>
      <c r="B1557" s="210"/>
      <c r="C1557" s="211"/>
      <c r="D1557" s="229"/>
      <c r="E1557" s="210"/>
      <c r="G1557" s="211"/>
      <c r="H1557" s="231"/>
      <c r="I1557" s="213"/>
      <c r="K1557" s="211"/>
      <c r="L1557" s="231"/>
      <c r="M1557" s="231"/>
      <c r="N1557" s="213"/>
      <c r="O1557" s="213"/>
      <c r="P1557" s="214"/>
      <c r="Q1557" s="215"/>
      <c r="R1557" s="211"/>
      <c r="S1557" s="211"/>
    </row>
    <row r="1558" spans="1:19" s="230" customFormat="1">
      <c r="A1558" s="210"/>
      <c r="B1558" s="210"/>
      <c r="C1558" s="211"/>
      <c r="D1558" s="229"/>
      <c r="E1558" s="210"/>
      <c r="G1558" s="211"/>
      <c r="H1558" s="231"/>
      <c r="I1558" s="213"/>
      <c r="K1558" s="211"/>
      <c r="L1558" s="231"/>
      <c r="M1558" s="231"/>
      <c r="N1558" s="213"/>
      <c r="O1558" s="213"/>
      <c r="P1558" s="214"/>
      <c r="Q1558" s="215"/>
      <c r="R1558" s="211"/>
      <c r="S1558" s="211"/>
    </row>
    <row r="1559" spans="1:19" s="230" customFormat="1">
      <c r="A1559" s="210"/>
      <c r="B1559" s="210"/>
      <c r="C1559" s="211"/>
      <c r="D1559" s="229"/>
      <c r="E1559" s="210"/>
      <c r="G1559" s="211"/>
      <c r="H1559" s="231"/>
      <c r="I1559" s="213"/>
      <c r="K1559" s="211"/>
      <c r="L1559" s="231"/>
      <c r="M1559" s="231"/>
      <c r="N1559" s="213"/>
      <c r="O1559" s="213"/>
      <c r="P1559" s="214"/>
      <c r="Q1559" s="215"/>
      <c r="R1559" s="211"/>
      <c r="S1559" s="211"/>
    </row>
    <row r="1560" spans="1:19" s="230" customFormat="1">
      <c r="A1560" s="210"/>
      <c r="B1560" s="210"/>
      <c r="C1560" s="211"/>
      <c r="D1560" s="229"/>
      <c r="E1560" s="210"/>
      <c r="G1560" s="211"/>
      <c r="H1560" s="231"/>
      <c r="I1560" s="213"/>
      <c r="K1560" s="211"/>
      <c r="L1560" s="231"/>
      <c r="M1560" s="231"/>
      <c r="N1560" s="213"/>
      <c r="O1560" s="213"/>
      <c r="P1560" s="214"/>
      <c r="Q1560" s="215"/>
      <c r="R1560" s="211"/>
      <c r="S1560" s="211"/>
    </row>
    <row r="1561" spans="1:19" s="230" customFormat="1">
      <c r="A1561" s="210"/>
      <c r="B1561" s="210"/>
      <c r="C1561" s="211"/>
      <c r="D1561" s="229"/>
      <c r="E1561" s="210"/>
      <c r="G1561" s="211"/>
      <c r="H1561" s="231"/>
      <c r="I1561" s="213"/>
      <c r="K1561" s="211"/>
      <c r="L1561" s="231"/>
      <c r="M1561" s="231"/>
      <c r="N1561" s="213"/>
      <c r="O1561" s="213"/>
      <c r="P1561" s="214"/>
      <c r="Q1561" s="215"/>
      <c r="R1561" s="211"/>
      <c r="S1561" s="211"/>
    </row>
    <row r="1562" spans="1:19" s="230" customFormat="1">
      <c r="A1562" s="210"/>
      <c r="B1562" s="210"/>
      <c r="C1562" s="211"/>
      <c r="D1562" s="229"/>
      <c r="E1562" s="210"/>
      <c r="G1562" s="211"/>
      <c r="H1562" s="231"/>
      <c r="I1562" s="213"/>
      <c r="K1562" s="211"/>
      <c r="L1562" s="231"/>
      <c r="M1562" s="231"/>
      <c r="N1562" s="213"/>
      <c r="O1562" s="213"/>
      <c r="P1562" s="214"/>
      <c r="Q1562" s="215"/>
      <c r="R1562" s="211"/>
      <c r="S1562" s="211"/>
    </row>
    <row r="1563" spans="1:19" s="230" customFormat="1">
      <c r="A1563" s="210"/>
      <c r="B1563" s="210"/>
      <c r="C1563" s="211"/>
      <c r="D1563" s="229"/>
      <c r="E1563" s="210"/>
      <c r="G1563" s="211"/>
      <c r="H1563" s="231"/>
      <c r="I1563" s="213"/>
      <c r="K1563" s="211"/>
      <c r="L1563" s="231"/>
      <c r="M1563" s="231"/>
      <c r="N1563" s="213"/>
      <c r="O1563" s="213"/>
      <c r="P1563" s="214"/>
      <c r="Q1563" s="215"/>
      <c r="R1563" s="211"/>
      <c r="S1563" s="211"/>
    </row>
    <row r="1564" spans="1:19" s="230" customFormat="1">
      <c r="A1564" s="210"/>
      <c r="B1564" s="210"/>
      <c r="C1564" s="211"/>
      <c r="D1564" s="229"/>
      <c r="E1564" s="210"/>
      <c r="G1564" s="211"/>
      <c r="H1564" s="231"/>
      <c r="I1564" s="213"/>
      <c r="K1564" s="211"/>
      <c r="L1564" s="231"/>
      <c r="M1564" s="231"/>
      <c r="N1564" s="213"/>
      <c r="O1564" s="213"/>
      <c r="P1564" s="214"/>
      <c r="Q1564" s="215"/>
      <c r="R1564" s="211"/>
      <c r="S1564" s="211"/>
    </row>
    <row r="1565" spans="1:19" s="230" customFormat="1">
      <c r="A1565" s="210"/>
      <c r="B1565" s="210"/>
      <c r="C1565" s="211"/>
      <c r="D1565" s="229"/>
      <c r="E1565" s="210"/>
      <c r="G1565" s="211"/>
      <c r="H1565" s="231"/>
      <c r="I1565" s="213"/>
      <c r="K1565" s="211"/>
      <c r="L1565" s="231"/>
      <c r="M1565" s="231"/>
      <c r="N1565" s="213"/>
      <c r="O1565" s="213"/>
      <c r="P1565" s="214"/>
      <c r="Q1565" s="215"/>
      <c r="R1565" s="211"/>
      <c r="S1565" s="211"/>
    </row>
    <row r="1566" spans="1:19" s="230" customFormat="1">
      <c r="A1566" s="210"/>
      <c r="B1566" s="210"/>
      <c r="C1566" s="211"/>
      <c r="D1566" s="229"/>
      <c r="E1566" s="210"/>
      <c r="G1566" s="211"/>
      <c r="H1566" s="231"/>
      <c r="I1566" s="213"/>
      <c r="K1566" s="211"/>
      <c r="L1566" s="231"/>
      <c r="M1566" s="231"/>
      <c r="N1566" s="213"/>
      <c r="O1566" s="213"/>
      <c r="P1566" s="214"/>
      <c r="Q1566" s="215"/>
      <c r="R1566" s="211"/>
      <c r="S1566" s="211"/>
    </row>
    <row r="1567" spans="1:19" s="230" customFormat="1">
      <c r="A1567" s="210"/>
      <c r="B1567" s="210"/>
      <c r="C1567" s="211"/>
      <c r="D1567" s="229"/>
      <c r="E1567" s="210"/>
      <c r="G1567" s="211"/>
      <c r="H1567" s="231"/>
      <c r="I1567" s="213"/>
      <c r="K1567" s="211"/>
      <c r="L1567" s="231"/>
      <c r="M1567" s="231"/>
      <c r="N1567" s="213"/>
      <c r="O1567" s="213"/>
      <c r="P1567" s="214"/>
      <c r="Q1567" s="215"/>
      <c r="R1567" s="211"/>
      <c r="S1567" s="211"/>
    </row>
    <row r="1568" spans="1:19" s="230" customFormat="1">
      <c r="A1568" s="210"/>
      <c r="B1568" s="210"/>
      <c r="C1568" s="211"/>
      <c r="D1568" s="229"/>
      <c r="E1568" s="210"/>
      <c r="G1568" s="211"/>
      <c r="H1568" s="231"/>
      <c r="I1568" s="213"/>
      <c r="K1568" s="211"/>
      <c r="L1568" s="231"/>
      <c r="M1568" s="231"/>
      <c r="N1568" s="213"/>
      <c r="O1568" s="213"/>
      <c r="P1568" s="214"/>
      <c r="Q1568" s="215"/>
      <c r="R1568" s="211"/>
      <c r="S1568" s="211"/>
    </row>
    <row r="1569" spans="1:19" s="230" customFormat="1">
      <c r="A1569" s="210"/>
      <c r="B1569" s="210"/>
      <c r="C1569" s="211"/>
      <c r="D1569" s="229"/>
      <c r="E1569" s="210"/>
      <c r="G1569" s="211"/>
      <c r="H1569" s="231"/>
      <c r="I1569" s="213"/>
      <c r="K1569" s="211"/>
      <c r="L1569" s="231"/>
      <c r="M1569" s="231"/>
      <c r="N1569" s="213"/>
      <c r="O1569" s="213"/>
      <c r="P1569" s="214"/>
      <c r="Q1569" s="215"/>
      <c r="R1569" s="211"/>
      <c r="S1569" s="211"/>
    </row>
    <row r="1570" spans="1:19" s="230" customFormat="1">
      <c r="A1570" s="210"/>
      <c r="B1570" s="210"/>
      <c r="C1570" s="211"/>
      <c r="D1570" s="229"/>
      <c r="E1570" s="210"/>
      <c r="G1570" s="211"/>
      <c r="H1570" s="231"/>
      <c r="I1570" s="213"/>
      <c r="K1570" s="211"/>
      <c r="L1570" s="231"/>
      <c r="M1570" s="231"/>
      <c r="N1570" s="213"/>
      <c r="O1570" s="213"/>
      <c r="P1570" s="214"/>
      <c r="Q1570" s="215"/>
      <c r="R1570" s="211"/>
      <c r="S1570" s="211"/>
    </row>
    <row r="1571" spans="1:19" s="230" customFormat="1">
      <c r="A1571" s="210"/>
      <c r="B1571" s="210"/>
      <c r="C1571" s="211"/>
      <c r="D1571" s="229"/>
      <c r="E1571" s="210"/>
      <c r="G1571" s="211"/>
      <c r="H1571" s="231"/>
      <c r="I1571" s="213"/>
      <c r="K1571" s="211"/>
      <c r="L1571" s="231"/>
      <c r="M1571" s="231"/>
      <c r="N1571" s="213"/>
      <c r="O1571" s="213"/>
      <c r="P1571" s="214"/>
      <c r="Q1571" s="215"/>
      <c r="R1571" s="211"/>
      <c r="S1571" s="211"/>
    </row>
    <row r="1572" spans="1:19" s="230" customFormat="1">
      <c r="A1572" s="210"/>
      <c r="B1572" s="210"/>
      <c r="C1572" s="211"/>
      <c r="D1572" s="229"/>
      <c r="E1572" s="210"/>
      <c r="G1572" s="211"/>
      <c r="H1572" s="231"/>
      <c r="I1572" s="213"/>
      <c r="K1572" s="211"/>
      <c r="L1572" s="231"/>
      <c r="M1572" s="231"/>
      <c r="N1572" s="213"/>
      <c r="O1572" s="213"/>
      <c r="P1572" s="214"/>
      <c r="Q1572" s="215"/>
      <c r="R1572" s="211"/>
      <c r="S1572" s="211"/>
    </row>
    <row r="1573" spans="1:19" s="230" customFormat="1">
      <c r="A1573" s="210"/>
      <c r="B1573" s="210"/>
      <c r="C1573" s="211"/>
      <c r="D1573" s="229"/>
      <c r="E1573" s="210"/>
      <c r="G1573" s="211"/>
      <c r="H1573" s="231"/>
      <c r="I1573" s="213"/>
      <c r="K1573" s="211"/>
      <c r="L1573" s="231"/>
      <c r="M1573" s="231"/>
      <c r="N1573" s="213"/>
      <c r="O1573" s="213"/>
      <c r="P1573" s="214"/>
      <c r="Q1573" s="215"/>
      <c r="R1573" s="211"/>
      <c r="S1573" s="211"/>
    </row>
    <row r="1574" spans="1:19" s="230" customFormat="1">
      <c r="A1574" s="210"/>
      <c r="B1574" s="210"/>
      <c r="C1574" s="211"/>
      <c r="D1574" s="229"/>
      <c r="E1574" s="210"/>
      <c r="G1574" s="211"/>
      <c r="H1574" s="231"/>
      <c r="I1574" s="213"/>
      <c r="K1574" s="211"/>
      <c r="L1574" s="231"/>
      <c r="M1574" s="231"/>
      <c r="N1574" s="213"/>
      <c r="O1574" s="213"/>
      <c r="P1574" s="214"/>
      <c r="Q1574" s="215"/>
      <c r="R1574" s="211"/>
      <c r="S1574" s="211"/>
    </row>
    <row r="1575" spans="1:19" s="230" customFormat="1">
      <c r="A1575" s="210"/>
      <c r="B1575" s="210"/>
      <c r="C1575" s="211"/>
      <c r="D1575" s="229"/>
      <c r="E1575" s="210"/>
      <c r="G1575" s="211"/>
      <c r="H1575" s="231"/>
      <c r="I1575" s="213"/>
      <c r="K1575" s="211"/>
      <c r="L1575" s="231"/>
      <c r="M1575" s="231"/>
      <c r="N1575" s="213"/>
      <c r="O1575" s="213"/>
      <c r="P1575" s="214"/>
      <c r="Q1575" s="215"/>
      <c r="R1575" s="211"/>
      <c r="S1575" s="211"/>
    </row>
    <row r="1576" spans="1:19" s="230" customFormat="1">
      <c r="A1576" s="210"/>
      <c r="B1576" s="210"/>
      <c r="C1576" s="211"/>
      <c r="D1576" s="229"/>
      <c r="E1576" s="210"/>
      <c r="G1576" s="211"/>
      <c r="H1576" s="231"/>
      <c r="I1576" s="213"/>
      <c r="K1576" s="211"/>
      <c r="L1576" s="231"/>
      <c r="M1576" s="231"/>
      <c r="N1576" s="213"/>
      <c r="O1576" s="213"/>
      <c r="P1576" s="214"/>
      <c r="Q1576" s="215"/>
      <c r="R1576" s="211"/>
      <c r="S1576" s="211"/>
    </row>
    <row r="1577" spans="1:19" s="230" customFormat="1">
      <c r="A1577" s="210"/>
      <c r="B1577" s="210"/>
      <c r="C1577" s="211"/>
      <c r="D1577" s="229"/>
      <c r="E1577" s="210"/>
      <c r="G1577" s="211"/>
      <c r="H1577" s="231"/>
      <c r="I1577" s="213"/>
      <c r="K1577" s="211"/>
      <c r="L1577" s="231"/>
      <c r="M1577" s="231"/>
      <c r="N1577" s="213"/>
      <c r="O1577" s="213"/>
      <c r="P1577" s="214"/>
      <c r="Q1577" s="215"/>
      <c r="R1577" s="211"/>
      <c r="S1577" s="211"/>
    </row>
    <row r="1578" spans="1:19" s="230" customFormat="1">
      <c r="A1578" s="210"/>
      <c r="B1578" s="210"/>
      <c r="C1578" s="211"/>
      <c r="D1578" s="229"/>
      <c r="E1578" s="210"/>
      <c r="G1578" s="211"/>
      <c r="H1578" s="231"/>
      <c r="I1578" s="213"/>
      <c r="K1578" s="211"/>
      <c r="L1578" s="231"/>
      <c r="M1578" s="231"/>
      <c r="N1578" s="213"/>
      <c r="O1578" s="213"/>
      <c r="P1578" s="214"/>
      <c r="Q1578" s="215"/>
      <c r="R1578" s="211"/>
      <c r="S1578" s="211"/>
    </row>
    <row r="1579" spans="1:19" s="230" customFormat="1">
      <c r="A1579" s="210"/>
      <c r="B1579" s="210"/>
      <c r="C1579" s="211"/>
      <c r="D1579" s="229"/>
      <c r="E1579" s="210"/>
      <c r="G1579" s="211"/>
      <c r="H1579" s="231"/>
      <c r="I1579" s="213"/>
      <c r="K1579" s="211"/>
      <c r="L1579" s="231"/>
      <c r="M1579" s="231"/>
      <c r="N1579" s="213"/>
      <c r="O1579" s="213"/>
      <c r="P1579" s="214"/>
      <c r="Q1579" s="215"/>
      <c r="R1579" s="211"/>
      <c r="S1579" s="211"/>
    </row>
    <row r="1580" spans="1:19" s="230" customFormat="1">
      <c r="A1580" s="210"/>
      <c r="B1580" s="210"/>
      <c r="C1580" s="211"/>
      <c r="D1580" s="229"/>
      <c r="E1580" s="210"/>
      <c r="G1580" s="211"/>
      <c r="H1580" s="231"/>
      <c r="I1580" s="213"/>
      <c r="K1580" s="211"/>
      <c r="L1580" s="231"/>
      <c r="M1580" s="231"/>
      <c r="N1580" s="213"/>
      <c r="O1580" s="213"/>
      <c r="P1580" s="214"/>
      <c r="Q1580" s="215"/>
      <c r="R1580" s="211"/>
      <c r="S1580" s="211"/>
    </row>
    <row r="1581" spans="1:19" s="230" customFormat="1">
      <c r="A1581" s="210"/>
      <c r="B1581" s="210"/>
      <c r="C1581" s="211"/>
      <c r="D1581" s="229"/>
      <c r="E1581" s="210"/>
      <c r="G1581" s="211"/>
      <c r="H1581" s="231"/>
      <c r="I1581" s="213"/>
      <c r="K1581" s="211"/>
      <c r="L1581" s="231"/>
      <c r="M1581" s="231"/>
      <c r="N1581" s="213"/>
      <c r="O1581" s="213"/>
      <c r="P1581" s="214"/>
      <c r="Q1581" s="215"/>
      <c r="R1581" s="211"/>
      <c r="S1581" s="211"/>
    </row>
    <row r="1582" spans="1:19" s="230" customFormat="1">
      <c r="A1582" s="210"/>
      <c r="B1582" s="210"/>
      <c r="C1582" s="211"/>
      <c r="D1582" s="229"/>
      <c r="E1582" s="210"/>
      <c r="G1582" s="211"/>
      <c r="H1582" s="231"/>
      <c r="I1582" s="213"/>
      <c r="K1582" s="211"/>
      <c r="L1582" s="231"/>
      <c r="M1582" s="231"/>
      <c r="N1582" s="213"/>
      <c r="O1582" s="213"/>
      <c r="P1582" s="214"/>
      <c r="Q1582" s="215"/>
      <c r="R1582" s="211"/>
      <c r="S1582" s="211"/>
    </row>
    <row r="1583" spans="1:19" s="230" customFormat="1">
      <c r="A1583" s="210"/>
      <c r="B1583" s="210"/>
      <c r="C1583" s="211"/>
      <c r="D1583" s="229"/>
      <c r="E1583" s="210"/>
      <c r="G1583" s="211"/>
      <c r="H1583" s="231"/>
      <c r="I1583" s="213"/>
      <c r="K1583" s="211"/>
      <c r="L1583" s="231"/>
      <c r="M1583" s="231"/>
      <c r="N1583" s="213"/>
      <c r="O1583" s="213"/>
      <c r="P1583" s="214"/>
      <c r="Q1583" s="215"/>
      <c r="R1583" s="211"/>
      <c r="S1583" s="211"/>
    </row>
    <row r="1584" spans="1:19" s="230" customFormat="1">
      <c r="A1584" s="210"/>
      <c r="B1584" s="210"/>
      <c r="C1584" s="211"/>
      <c r="D1584" s="229"/>
      <c r="E1584" s="210"/>
      <c r="G1584" s="211"/>
      <c r="H1584" s="231"/>
      <c r="I1584" s="213"/>
      <c r="K1584" s="211"/>
      <c r="L1584" s="231"/>
      <c r="M1584" s="231"/>
      <c r="N1584" s="213"/>
      <c r="O1584" s="213"/>
      <c r="P1584" s="214"/>
      <c r="Q1584" s="215"/>
      <c r="R1584" s="211"/>
      <c r="S1584" s="211"/>
    </row>
    <row r="1585" spans="1:19" s="230" customFormat="1">
      <c r="A1585" s="210"/>
      <c r="B1585" s="210"/>
      <c r="C1585" s="211"/>
      <c r="D1585" s="229"/>
      <c r="E1585" s="210"/>
      <c r="G1585" s="211"/>
      <c r="H1585" s="231"/>
      <c r="I1585" s="213"/>
      <c r="K1585" s="211"/>
      <c r="L1585" s="231"/>
      <c r="M1585" s="231"/>
      <c r="N1585" s="213"/>
      <c r="O1585" s="213"/>
      <c r="P1585" s="214"/>
      <c r="Q1585" s="215"/>
      <c r="R1585" s="211"/>
      <c r="S1585" s="211"/>
    </row>
    <row r="1586" spans="1:19" s="230" customFormat="1">
      <c r="A1586" s="210"/>
      <c r="B1586" s="210"/>
      <c r="C1586" s="211"/>
      <c r="D1586" s="229"/>
      <c r="E1586" s="210"/>
      <c r="G1586" s="211"/>
      <c r="H1586" s="231"/>
      <c r="I1586" s="213"/>
      <c r="K1586" s="211"/>
      <c r="L1586" s="231"/>
      <c r="M1586" s="231"/>
      <c r="N1586" s="213"/>
      <c r="O1586" s="213"/>
      <c r="P1586" s="214"/>
      <c r="Q1586" s="215"/>
      <c r="R1586" s="211"/>
      <c r="S1586" s="211"/>
    </row>
    <row r="1587" spans="1:19" s="230" customFormat="1">
      <c r="A1587" s="210"/>
      <c r="B1587" s="210"/>
      <c r="C1587" s="211"/>
      <c r="D1587" s="229"/>
      <c r="E1587" s="210"/>
      <c r="G1587" s="211"/>
      <c r="H1587" s="231"/>
      <c r="I1587" s="213"/>
      <c r="K1587" s="211"/>
      <c r="L1587" s="231"/>
      <c r="M1587" s="231"/>
      <c r="N1587" s="213"/>
      <c r="O1587" s="213"/>
      <c r="P1587" s="214"/>
      <c r="Q1587" s="215"/>
      <c r="R1587" s="211"/>
      <c r="S1587" s="211"/>
    </row>
    <row r="1588" spans="1:19" s="230" customFormat="1">
      <c r="A1588" s="210"/>
      <c r="B1588" s="210"/>
      <c r="C1588" s="211"/>
      <c r="D1588" s="229"/>
      <c r="E1588" s="210"/>
      <c r="G1588" s="211"/>
      <c r="H1588" s="231"/>
      <c r="I1588" s="213"/>
      <c r="K1588" s="211"/>
      <c r="L1588" s="231"/>
      <c r="M1588" s="231"/>
      <c r="N1588" s="213"/>
      <c r="O1588" s="213"/>
      <c r="P1588" s="214"/>
      <c r="Q1588" s="215"/>
      <c r="R1588" s="211"/>
      <c r="S1588" s="211"/>
    </row>
    <row r="1589" spans="1:19" s="230" customFormat="1">
      <c r="A1589" s="210"/>
      <c r="B1589" s="210"/>
      <c r="C1589" s="211"/>
      <c r="D1589" s="229"/>
      <c r="E1589" s="210"/>
      <c r="G1589" s="211"/>
      <c r="H1589" s="231"/>
      <c r="I1589" s="213"/>
      <c r="K1589" s="211"/>
      <c r="L1589" s="231"/>
      <c r="M1589" s="231"/>
      <c r="N1589" s="213"/>
      <c r="O1589" s="213"/>
      <c r="P1589" s="214"/>
      <c r="Q1589" s="215"/>
      <c r="R1589" s="211"/>
      <c r="S1589" s="211"/>
    </row>
    <row r="1590" spans="1:19" s="230" customFormat="1">
      <c r="A1590" s="210"/>
      <c r="B1590" s="210"/>
      <c r="C1590" s="211"/>
      <c r="D1590" s="229"/>
      <c r="E1590" s="210"/>
      <c r="G1590" s="211"/>
      <c r="H1590" s="231"/>
      <c r="I1590" s="213"/>
      <c r="K1590" s="211"/>
      <c r="L1590" s="231"/>
      <c r="M1590" s="231"/>
      <c r="N1590" s="213"/>
      <c r="O1590" s="213"/>
      <c r="P1590" s="214"/>
      <c r="Q1590" s="215"/>
      <c r="R1590" s="211"/>
      <c r="S1590" s="211"/>
    </row>
    <row r="1591" spans="1:19" s="230" customFormat="1">
      <c r="A1591" s="210"/>
      <c r="B1591" s="210"/>
      <c r="C1591" s="211"/>
      <c r="D1591" s="229"/>
      <c r="E1591" s="210"/>
      <c r="G1591" s="211"/>
      <c r="H1591" s="231"/>
      <c r="I1591" s="213"/>
      <c r="K1591" s="211"/>
      <c r="L1591" s="231"/>
      <c r="M1591" s="231"/>
      <c r="N1591" s="213"/>
      <c r="O1591" s="213"/>
      <c r="P1591" s="214"/>
      <c r="Q1591" s="215"/>
      <c r="R1591" s="211"/>
      <c r="S1591" s="211"/>
    </row>
    <row r="1592" spans="1:19" s="230" customFormat="1">
      <c r="A1592" s="210"/>
      <c r="B1592" s="210"/>
      <c r="C1592" s="211"/>
      <c r="D1592" s="229"/>
      <c r="E1592" s="210"/>
      <c r="G1592" s="211"/>
      <c r="H1592" s="231"/>
      <c r="I1592" s="213"/>
      <c r="K1592" s="211"/>
      <c r="L1592" s="231"/>
      <c r="M1592" s="231"/>
      <c r="N1592" s="213"/>
      <c r="O1592" s="213"/>
      <c r="P1592" s="214"/>
      <c r="Q1592" s="215"/>
      <c r="R1592" s="211"/>
      <c r="S1592" s="211"/>
    </row>
    <row r="1593" spans="1:19" s="230" customFormat="1">
      <c r="A1593" s="210"/>
      <c r="B1593" s="210"/>
      <c r="C1593" s="211"/>
      <c r="D1593" s="229"/>
      <c r="E1593" s="210"/>
      <c r="G1593" s="211"/>
      <c r="H1593" s="231"/>
      <c r="I1593" s="213"/>
      <c r="K1593" s="211"/>
      <c r="L1593" s="231"/>
      <c r="M1593" s="231"/>
      <c r="N1593" s="213"/>
      <c r="O1593" s="213"/>
      <c r="P1593" s="214"/>
      <c r="Q1593" s="215"/>
      <c r="R1593" s="211"/>
      <c r="S1593" s="211"/>
    </row>
    <row r="1594" spans="1:19" s="230" customFormat="1">
      <c r="A1594" s="210"/>
      <c r="B1594" s="210"/>
      <c r="C1594" s="211"/>
      <c r="D1594" s="229"/>
      <c r="E1594" s="210"/>
      <c r="G1594" s="211"/>
      <c r="H1594" s="231"/>
      <c r="I1594" s="213"/>
      <c r="K1594" s="211"/>
      <c r="L1594" s="231"/>
      <c r="M1594" s="231"/>
      <c r="N1594" s="213"/>
      <c r="O1594" s="213"/>
      <c r="P1594" s="214"/>
      <c r="Q1594" s="215"/>
      <c r="R1594" s="211"/>
      <c r="S1594" s="211"/>
    </row>
    <row r="1595" spans="1:19" s="230" customFormat="1">
      <c r="A1595" s="210"/>
      <c r="B1595" s="210"/>
      <c r="C1595" s="211"/>
      <c r="D1595" s="229"/>
      <c r="E1595" s="210"/>
      <c r="G1595" s="211"/>
      <c r="H1595" s="231"/>
      <c r="I1595" s="213"/>
      <c r="K1595" s="211"/>
      <c r="L1595" s="231"/>
      <c r="M1595" s="231"/>
      <c r="N1595" s="213"/>
      <c r="O1595" s="213"/>
      <c r="P1595" s="214"/>
      <c r="Q1595" s="215"/>
      <c r="R1595" s="211"/>
      <c r="S1595" s="211"/>
    </row>
    <row r="1596" spans="1:19" s="230" customFormat="1">
      <c r="A1596" s="210"/>
      <c r="B1596" s="210"/>
      <c r="C1596" s="211"/>
      <c r="D1596" s="229"/>
      <c r="E1596" s="210"/>
      <c r="G1596" s="211"/>
      <c r="H1596" s="231"/>
      <c r="I1596" s="213"/>
      <c r="K1596" s="211"/>
      <c r="L1596" s="231"/>
      <c r="M1596" s="231"/>
      <c r="N1596" s="213"/>
      <c r="O1596" s="213"/>
      <c r="P1596" s="214"/>
      <c r="Q1596" s="215"/>
      <c r="R1596" s="211"/>
      <c r="S1596" s="211"/>
    </row>
    <row r="1597" spans="1:19" s="230" customFormat="1">
      <c r="A1597" s="210"/>
      <c r="B1597" s="210"/>
      <c r="C1597" s="211"/>
      <c r="D1597" s="229"/>
      <c r="E1597" s="210"/>
      <c r="G1597" s="211"/>
      <c r="H1597" s="231"/>
      <c r="I1597" s="213"/>
      <c r="K1597" s="211"/>
      <c r="L1597" s="231"/>
      <c r="M1597" s="231"/>
      <c r="N1597" s="213"/>
      <c r="O1597" s="213"/>
      <c r="P1597" s="214"/>
      <c r="Q1597" s="215"/>
      <c r="R1597" s="211"/>
      <c r="S1597" s="211"/>
    </row>
    <row r="1598" spans="1:19" s="230" customFormat="1">
      <c r="A1598" s="210"/>
      <c r="B1598" s="210"/>
      <c r="C1598" s="211"/>
      <c r="D1598" s="229"/>
      <c r="E1598" s="210"/>
      <c r="G1598" s="211"/>
      <c r="H1598" s="231"/>
      <c r="I1598" s="213"/>
      <c r="K1598" s="211"/>
      <c r="L1598" s="231"/>
      <c r="M1598" s="231"/>
      <c r="N1598" s="213"/>
      <c r="O1598" s="213"/>
      <c r="P1598" s="214"/>
      <c r="Q1598" s="215"/>
      <c r="R1598" s="211"/>
      <c r="S1598" s="211"/>
    </row>
    <row r="1599" spans="1:19" s="230" customFormat="1">
      <c r="A1599" s="210"/>
      <c r="B1599" s="210"/>
      <c r="C1599" s="211"/>
      <c r="D1599" s="229"/>
      <c r="E1599" s="210"/>
      <c r="G1599" s="211"/>
      <c r="H1599" s="231"/>
      <c r="I1599" s="213"/>
      <c r="K1599" s="211"/>
      <c r="L1599" s="231"/>
      <c r="M1599" s="231"/>
      <c r="N1599" s="213"/>
      <c r="O1599" s="213"/>
      <c r="P1599" s="214"/>
      <c r="Q1599" s="215"/>
      <c r="R1599" s="211"/>
      <c r="S1599" s="211"/>
    </row>
    <row r="1600" spans="1:19" s="230" customFormat="1">
      <c r="A1600" s="210"/>
      <c r="B1600" s="210"/>
      <c r="C1600" s="211"/>
      <c r="D1600" s="229"/>
      <c r="E1600" s="210"/>
      <c r="G1600" s="211"/>
      <c r="H1600" s="231"/>
      <c r="I1600" s="213"/>
      <c r="K1600" s="211"/>
      <c r="L1600" s="231"/>
      <c r="M1600" s="231"/>
      <c r="N1600" s="213"/>
      <c r="O1600" s="213"/>
      <c r="P1600" s="214"/>
      <c r="Q1600" s="215"/>
      <c r="R1600" s="211"/>
      <c r="S1600" s="211"/>
    </row>
    <row r="1601" spans="1:19" s="230" customFormat="1">
      <c r="A1601" s="210"/>
      <c r="B1601" s="210"/>
      <c r="C1601" s="211"/>
      <c r="D1601" s="229"/>
      <c r="E1601" s="210"/>
      <c r="G1601" s="211"/>
      <c r="H1601" s="231"/>
      <c r="I1601" s="213"/>
      <c r="K1601" s="211"/>
      <c r="L1601" s="231"/>
      <c r="M1601" s="231"/>
      <c r="N1601" s="213"/>
      <c r="O1601" s="213"/>
      <c r="P1601" s="214"/>
      <c r="Q1601" s="215"/>
      <c r="R1601" s="211"/>
      <c r="S1601" s="211"/>
    </row>
    <row r="1602" spans="1:19" s="230" customFormat="1">
      <c r="A1602" s="210"/>
      <c r="B1602" s="210"/>
      <c r="C1602" s="211"/>
      <c r="D1602" s="229"/>
      <c r="E1602" s="210"/>
      <c r="G1602" s="211"/>
      <c r="H1602" s="231"/>
      <c r="I1602" s="213"/>
      <c r="K1602" s="211"/>
      <c r="L1602" s="231"/>
      <c r="M1602" s="231"/>
      <c r="N1602" s="213"/>
      <c r="O1602" s="213"/>
      <c r="P1602" s="214"/>
      <c r="Q1602" s="215"/>
      <c r="R1602" s="211"/>
      <c r="S1602" s="211"/>
    </row>
    <row r="1603" spans="1:19" s="230" customFormat="1">
      <c r="A1603" s="210"/>
      <c r="B1603" s="210"/>
      <c r="C1603" s="211"/>
      <c r="D1603" s="229"/>
      <c r="E1603" s="210"/>
      <c r="G1603" s="211"/>
      <c r="H1603" s="231"/>
      <c r="I1603" s="213"/>
      <c r="K1603" s="211"/>
      <c r="L1603" s="231"/>
      <c r="M1603" s="231"/>
      <c r="N1603" s="213"/>
      <c r="O1603" s="213"/>
      <c r="P1603" s="214"/>
      <c r="Q1603" s="215"/>
      <c r="R1603" s="211"/>
      <c r="S1603" s="211"/>
    </row>
    <row r="1604" spans="1:19" s="230" customFormat="1">
      <c r="A1604" s="210"/>
      <c r="B1604" s="210"/>
      <c r="C1604" s="211"/>
      <c r="D1604" s="229"/>
      <c r="E1604" s="210"/>
      <c r="G1604" s="211"/>
      <c r="H1604" s="231"/>
      <c r="I1604" s="213"/>
      <c r="K1604" s="211"/>
      <c r="L1604" s="231"/>
      <c r="M1604" s="231"/>
      <c r="N1604" s="213"/>
      <c r="O1604" s="213"/>
      <c r="P1604" s="214"/>
      <c r="Q1604" s="215"/>
      <c r="R1604" s="211"/>
      <c r="S1604" s="211"/>
    </row>
    <row r="1605" spans="1:19" s="230" customFormat="1">
      <c r="A1605" s="210"/>
      <c r="B1605" s="210"/>
      <c r="C1605" s="211"/>
      <c r="D1605" s="229"/>
      <c r="E1605" s="210"/>
      <c r="G1605" s="211"/>
      <c r="H1605" s="231"/>
      <c r="I1605" s="213"/>
      <c r="K1605" s="211"/>
      <c r="L1605" s="231"/>
      <c r="M1605" s="231"/>
      <c r="N1605" s="213"/>
      <c r="O1605" s="213"/>
      <c r="P1605" s="214"/>
      <c r="Q1605" s="215"/>
      <c r="R1605" s="211"/>
      <c r="S1605" s="211"/>
    </row>
    <row r="1606" spans="1:19" s="230" customFormat="1">
      <c r="A1606" s="210"/>
      <c r="B1606" s="210"/>
      <c r="C1606" s="211"/>
      <c r="D1606" s="229"/>
      <c r="E1606" s="210"/>
      <c r="G1606" s="211"/>
      <c r="H1606" s="231"/>
      <c r="I1606" s="213"/>
      <c r="K1606" s="211"/>
      <c r="L1606" s="231"/>
      <c r="M1606" s="231"/>
      <c r="N1606" s="213"/>
      <c r="O1606" s="213"/>
      <c r="P1606" s="214"/>
      <c r="Q1606" s="215"/>
      <c r="R1606" s="211"/>
      <c r="S1606" s="211"/>
    </row>
    <row r="1607" spans="1:19" s="230" customFormat="1">
      <c r="A1607" s="210"/>
      <c r="B1607" s="210"/>
      <c r="C1607" s="211"/>
      <c r="D1607" s="229"/>
      <c r="E1607" s="210"/>
      <c r="G1607" s="211"/>
      <c r="H1607" s="231"/>
      <c r="I1607" s="213"/>
      <c r="K1607" s="211"/>
      <c r="L1607" s="231"/>
      <c r="M1607" s="231"/>
      <c r="N1607" s="213"/>
      <c r="O1607" s="213"/>
      <c r="P1607" s="214"/>
      <c r="Q1607" s="215"/>
      <c r="R1607" s="211"/>
      <c r="S1607" s="211"/>
    </row>
    <row r="1608" spans="1:19" s="230" customFormat="1">
      <c r="A1608" s="210"/>
      <c r="B1608" s="210"/>
      <c r="C1608" s="211"/>
      <c r="D1608" s="229"/>
      <c r="E1608" s="210"/>
      <c r="G1608" s="211"/>
      <c r="H1608" s="231"/>
      <c r="I1608" s="213"/>
      <c r="K1608" s="211"/>
      <c r="L1608" s="231"/>
      <c r="M1608" s="231"/>
      <c r="N1608" s="213"/>
      <c r="O1608" s="213"/>
      <c r="P1608" s="214"/>
      <c r="Q1608" s="215"/>
      <c r="R1608" s="211"/>
      <c r="S1608" s="211"/>
    </row>
    <row r="1609" spans="1:19" s="230" customFormat="1">
      <c r="A1609" s="210"/>
      <c r="B1609" s="210"/>
      <c r="C1609" s="211"/>
      <c r="D1609" s="229"/>
      <c r="E1609" s="210"/>
      <c r="G1609" s="211"/>
      <c r="H1609" s="231"/>
      <c r="I1609" s="213"/>
      <c r="K1609" s="211"/>
      <c r="L1609" s="231"/>
      <c r="M1609" s="231"/>
      <c r="N1609" s="213"/>
      <c r="O1609" s="213"/>
      <c r="P1609" s="214"/>
      <c r="Q1609" s="215"/>
      <c r="R1609" s="211"/>
      <c r="S1609" s="211"/>
    </row>
    <row r="1610" spans="1:19" s="230" customFormat="1">
      <c r="A1610" s="210"/>
      <c r="B1610" s="210"/>
      <c r="C1610" s="211"/>
      <c r="D1610" s="229"/>
      <c r="E1610" s="210"/>
      <c r="G1610" s="211"/>
      <c r="H1610" s="231"/>
      <c r="I1610" s="213"/>
      <c r="K1610" s="211"/>
      <c r="L1610" s="231"/>
      <c r="M1610" s="231"/>
      <c r="N1610" s="213"/>
      <c r="O1610" s="213"/>
      <c r="P1610" s="214"/>
      <c r="Q1610" s="215"/>
      <c r="R1610" s="211"/>
      <c r="S1610" s="211"/>
    </row>
    <row r="1611" spans="1:19" s="230" customFormat="1">
      <c r="A1611" s="210"/>
      <c r="B1611" s="210"/>
      <c r="C1611" s="211"/>
      <c r="D1611" s="229"/>
      <c r="E1611" s="210"/>
      <c r="G1611" s="211"/>
      <c r="H1611" s="231"/>
      <c r="I1611" s="213"/>
      <c r="K1611" s="211"/>
      <c r="L1611" s="231"/>
      <c r="M1611" s="231"/>
      <c r="N1611" s="213"/>
      <c r="O1611" s="213"/>
      <c r="P1611" s="214"/>
      <c r="Q1611" s="215"/>
      <c r="R1611" s="211"/>
      <c r="S1611" s="211"/>
    </row>
    <row r="1612" spans="1:19" s="230" customFormat="1">
      <c r="A1612" s="210"/>
      <c r="B1612" s="210"/>
      <c r="C1612" s="211"/>
      <c r="D1612" s="229"/>
      <c r="E1612" s="210"/>
      <c r="G1612" s="211"/>
      <c r="H1612" s="231"/>
      <c r="I1612" s="213"/>
      <c r="K1612" s="211"/>
      <c r="L1612" s="231"/>
      <c r="M1612" s="231"/>
      <c r="N1612" s="213"/>
      <c r="O1612" s="213"/>
      <c r="P1612" s="214"/>
      <c r="Q1612" s="215"/>
      <c r="R1612" s="211"/>
      <c r="S1612" s="211"/>
    </row>
    <row r="1613" spans="1:19" s="230" customFormat="1">
      <c r="A1613" s="210"/>
      <c r="B1613" s="210"/>
      <c r="C1613" s="211"/>
      <c r="D1613" s="229"/>
      <c r="E1613" s="210"/>
      <c r="G1613" s="211"/>
      <c r="H1613" s="231"/>
      <c r="I1613" s="213"/>
      <c r="K1613" s="211"/>
      <c r="L1613" s="231"/>
      <c r="M1613" s="231"/>
      <c r="N1613" s="213"/>
      <c r="O1613" s="213"/>
      <c r="P1613" s="214"/>
      <c r="Q1613" s="215"/>
      <c r="R1613" s="211"/>
      <c r="S1613" s="211"/>
    </row>
    <row r="1614" spans="1:19" s="230" customFormat="1">
      <c r="A1614" s="210"/>
      <c r="B1614" s="210"/>
      <c r="C1614" s="211"/>
      <c r="D1614" s="229"/>
      <c r="E1614" s="210"/>
      <c r="G1614" s="211"/>
      <c r="H1614" s="231"/>
      <c r="I1614" s="213"/>
      <c r="K1614" s="211"/>
      <c r="L1614" s="231"/>
      <c r="M1614" s="231"/>
      <c r="N1614" s="213"/>
      <c r="O1614" s="213"/>
      <c r="P1614" s="214"/>
      <c r="Q1614" s="215"/>
      <c r="R1614" s="211"/>
      <c r="S1614" s="211"/>
    </row>
    <row r="1615" spans="1:19" s="230" customFormat="1">
      <c r="A1615" s="210"/>
      <c r="B1615" s="210"/>
      <c r="C1615" s="211"/>
      <c r="D1615" s="229"/>
      <c r="E1615" s="210"/>
      <c r="G1615" s="211"/>
      <c r="H1615" s="231"/>
      <c r="I1615" s="213"/>
      <c r="K1615" s="211"/>
      <c r="L1615" s="231"/>
      <c r="M1615" s="231"/>
      <c r="N1615" s="213"/>
      <c r="O1615" s="213"/>
      <c r="P1615" s="214"/>
      <c r="Q1615" s="215"/>
      <c r="R1615" s="211"/>
      <c r="S1615" s="211"/>
    </row>
    <row r="1616" spans="1:19" s="230" customFormat="1">
      <c r="A1616" s="210"/>
      <c r="B1616" s="210"/>
      <c r="C1616" s="211"/>
      <c r="D1616" s="229"/>
      <c r="E1616" s="210"/>
      <c r="G1616" s="211"/>
      <c r="H1616" s="231"/>
      <c r="I1616" s="213"/>
      <c r="K1616" s="211"/>
      <c r="L1616" s="231"/>
      <c r="M1616" s="231"/>
      <c r="N1616" s="213"/>
      <c r="O1616" s="213"/>
      <c r="P1616" s="214"/>
      <c r="Q1616" s="215"/>
      <c r="R1616" s="211"/>
      <c r="S1616" s="211"/>
    </row>
    <row r="1617" spans="1:19" s="230" customFormat="1">
      <c r="A1617" s="210"/>
      <c r="B1617" s="210"/>
      <c r="C1617" s="211"/>
      <c r="D1617" s="229"/>
      <c r="E1617" s="210"/>
      <c r="G1617" s="211"/>
      <c r="H1617" s="231"/>
      <c r="I1617" s="213"/>
      <c r="K1617" s="211"/>
      <c r="L1617" s="231"/>
      <c r="M1617" s="231"/>
      <c r="N1617" s="213"/>
      <c r="O1617" s="213"/>
      <c r="P1617" s="214"/>
      <c r="Q1617" s="215"/>
      <c r="R1617" s="211"/>
      <c r="S1617" s="211"/>
    </row>
    <row r="1618" spans="1:19" s="230" customFormat="1">
      <c r="A1618" s="210"/>
      <c r="B1618" s="210"/>
      <c r="C1618" s="211"/>
      <c r="D1618" s="229"/>
      <c r="E1618" s="210"/>
      <c r="G1618" s="211"/>
      <c r="H1618" s="231"/>
      <c r="I1618" s="213"/>
      <c r="K1618" s="211"/>
      <c r="L1618" s="231"/>
      <c r="M1618" s="231"/>
      <c r="N1618" s="213"/>
      <c r="O1618" s="213"/>
      <c r="P1618" s="214"/>
      <c r="Q1618" s="215"/>
      <c r="R1618" s="211"/>
      <c r="S1618" s="211"/>
    </row>
    <row r="1619" spans="1:19" s="230" customFormat="1">
      <c r="A1619" s="210"/>
      <c r="B1619" s="210"/>
      <c r="C1619" s="211"/>
      <c r="D1619" s="229"/>
      <c r="E1619" s="210"/>
      <c r="G1619" s="211"/>
      <c r="H1619" s="231"/>
      <c r="I1619" s="213"/>
      <c r="K1619" s="211"/>
      <c r="L1619" s="231"/>
      <c r="M1619" s="231"/>
      <c r="N1619" s="213"/>
      <c r="O1619" s="213"/>
      <c r="P1619" s="214"/>
      <c r="Q1619" s="215"/>
      <c r="R1619" s="211"/>
      <c r="S1619" s="211"/>
    </row>
    <row r="1620" spans="1:19" s="230" customFormat="1">
      <c r="A1620" s="210"/>
      <c r="B1620" s="210"/>
      <c r="C1620" s="211"/>
      <c r="D1620" s="229"/>
      <c r="E1620" s="210"/>
      <c r="G1620" s="211"/>
      <c r="H1620" s="231"/>
      <c r="I1620" s="213"/>
      <c r="K1620" s="211"/>
      <c r="L1620" s="231"/>
      <c r="M1620" s="231"/>
      <c r="N1620" s="213"/>
      <c r="O1620" s="213"/>
      <c r="P1620" s="214"/>
      <c r="Q1620" s="215"/>
      <c r="R1620" s="211"/>
      <c r="S1620" s="211"/>
    </row>
    <row r="1621" spans="1:19" s="230" customFormat="1">
      <c r="A1621" s="210"/>
      <c r="B1621" s="210"/>
      <c r="C1621" s="211"/>
      <c r="D1621" s="229"/>
      <c r="E1621" s="210"/>
      <c r="G1621" s="211"/>
      <c r="H1621" s="231"/>
      <c r="I1621" s="213"/>
      <c r="K1621" s="211"/>
      <c r="L1621" s="231"/>
      <c r="M1621" s="231"/>
      <c r="N1621" s="213"/>
      <c r="O1621" s="213"/>
      <c r="P1621" s="214"/>
      <c r="Q1621" s="215"/>
      <c r="R1621" s="211"/>
      <c r="S1621" s="211"/>
    </row>
    <row r="1622" spans="1:19" s="230" customFormat="1">
      <c r="A1622" s="210"/>
      <c r="B1622" s="210"/>
      <c r="C1622" s="211"/>
      <c r="D1622" s="229"/>
      <c r="E1622" s="210"/>
      <c r="G1622" s="211"/>
      <c r="H1622" s="231"/>
      <c r="I1622" s="213"/>
      <c r="K1622" s="211"/>
      <c r="L1622" s="231"/>
      <c r="M1622" s="231"/>
      <c r="N1622" s="213"/>
      <c r="O1622" s="213"/>
      <c r="P1622" s="214"/>
      <c r="Q1622" s="215"/>
      <c r="R1622" s="211"/>
      <c r="S1622" s="211"/>
    </row>
    <row r="1623" spans="1:19" s="230" customFormat="1">
      <c r="A1623" s="210"/>
      <c r="B1623" s="210"/>
      <c r="C1623" s="211"/>
      <c r="D1623" s="229"/>
      <c r="E1623" s="210"/>
      <c r="G1623" s="211"/>
      <c r="H1623" s="231"/>
      <c r="I1623" s="213"/>
      <c r="K1623" s="211"/>
      <c r="L1623" s="231"/>
      <c r="M1623" s="231"/>
      <c r="N1623" s="213"/>
      <c r="O1623" s="213"/>
      <c r="P1623" s="214"/>
      <c r="Q1623" s="215"/>
      <c r="R1623" s="211"/>
      <c r="S1623" s="211"/>
    </row>
    <row r="1624" spans="1:19" s="230" customFormat="1">
      <c r="A1624" s="210"/>
      <c r="B1624" s="210"/>
      <c r="C1624" s="211"/>
      <c r="D1624" s="229"/>
      <c r="E1624" s="210"/>
      <c r="G1624" s="211"/>
      <c r="H1624" s="231"/>
      <c r="I1624" s="213"/>
      <c r="K1624" s="211"/>
      <c r="L1624" s="231"/>
      <c r="M1624" s="231"/>
      <c r="N1624" s="213"/>
      <c r="O1624" s="213"/>
      <c r="P1624" s="214"/>
      <c r="Q1624" s="215"/>
      <c r="R1624" s="211"/>
      <c r="S1624" s="211"/>
    </row>
    <row r="1625" spans="1:19" s="230" customFormat="1">
      <c r="A1625" s="210"/>
      <c r="B1625" s="210"/>
      <c r="C1625" s="211"/>
      <c r="D1625" s="229"/>
      <c r="E1625" s="210"/>
      <c r="G1625" s="211"/>
      <c r="H1625" s="231"/>
      <c r="I1625" s="213"/>
      <c r="K1625" s="211"/>
      <c r="L1625" s="231"/>
      <c r="M1625" s="231"/>
      <c r="N1625" s="213"/>
      <c r="O1625" s="213"/>
      <c r="P1625" s="214"/>
      <c r="Q1625" s="215"/>
      <c r="R1625" s="211"/>
      <c r="S1625" s="211"/>
    </row>
    <row r="1626" spans="1:19" s="230" customFormat="1">
      <c r="A1626" s="210"/>
      <c r="B1626" s="210"/>
      <c r="C1626" s="211"/>
      <c r="D1626" s="229"/>
      <c r="E1626" s="210"/>
      <c r="G1626" s="211"/>
      <c r="H1626" s="231"/>
      <c r="I1626" s="213"/>
      <c r="K1626" s="211"/>
      <c r="L1626" s="231"/>
      <c r="M1626" s="231"/>
      <c r="N1626" s="213"/>
      <c r="O1626" s="213"/>
      <c r="P1626" s="214"/>
      <c r="Q1626" s="215"/>
      <c r="R1626" s="211"/>
      <c r="S1626" s="211"/>
    </row>
    <row r="1627" spans="1:19" s="230" customFormat="1">
      <c r="A1627" s="210"/>
      <c r="B1627" s="210"/>
      <c r="C1627" s="211"/>
      <c r="D1627" s="229"/>
      <c r="E1627" s="210"/>
      <c r="G1627" s="211"/>
      <c r="H1627" s="231"/>
      <c r="I1627" s="213"/>
      <c r="K1627" s="211"/>
      <c r="L1627" s="231"/>
      <c r="M1627" s="231"/>
      <c r="N1627" s="213"/>
      <c r="O1627" s="213"/>
      <c r="P1627" s="214"/>
      <c r="Q1627" s="215"/>
      <c r="R1627" s="211"/>
      <c r="S1627" s="211"/>
    </row>
    <row r="1628" spans="1:19" s="230" customFormat="1">
      <c r="A1628" s="210"/>
      <c r="B1628" s="210"/>
      <c r="C1628" s="211"/>
      <c r="D1628" s="229"/>
      <c r="E1628" s="210"/>
      <c r="G1628" s="211"/>
      <c r="H1628" s="231"/>
      <c r="I1628" s="213"/>
      <c r="K1628" s="211"/>
      <c r="L1628" s="231"/>
      <c r="M1628" s="231"/>
      <c r="N1628" s="213"/>
      <c r="O1628" s="213"/>
      <c r="P1628" s="214"/>
      <c r="Q1628" s="215"/>
      <c r="R1628" s="211"/>
      <c r="S1628" s="211"/>
    </row>
    <row r="1629" spans="1:19" s="230" customFormat="1">
      <c r="A1629" s="210"/>
      <c r="B1629" s="210"/>
      <c r="C1629" s="211"/>
      <c r="D1629" s="229"/>
      <c r="E1629" s="210"/>
      <c r="G1629" s="211"/>
      <c r="H1629" s="231"/>
      <c r="I1629" s="213"/>
      <c r="K1629" s="211"/>
      <c r="L1629" s="231"/>
      <c r="M1629" s="231"/>
      <c r="N1629" s="213"/>
      <c r="O1629" s="213"/>
      <c r="P1629" s="214"/>
      <c r="Q1629" s="215"/>
      <c r="R1629" s="211"/>
      <c r="S1629" s="211"/>
    </row>
    <row r="1630" spans="1:19" s="230" customFormat="1">
      <c r="A1630" s="210"/>
      <c r="B1630" s="210"/>
      <c r="C1630" s="211"/>
      <c r="D1630" s="229"/>
      <c r="E1630" s="210"/>
      <c r="G1630" s="211"/>
      <c r="H1630" s="231"/>
      <c r="I1630" s="213"/>
      <c r="K1630" s="211"/>
      <c r="L1630" s="231"/>
      <c r="M1630" s="231"/>
      <c r="N1630" s="213"/>
      <c r="O1630" s="213"/>
      <c r="P1630" s="214"/>
      <c r="Q1630" s="215"/>
      <c r="R1630" s="211"/>
      <c r="S1630" s="211"/>
    </row>
    <row r="1631" spans="1:19" s="230" customFormat="1">
      <c r="A1631" s="210"/>
      <c r="B1631" s="210"/>
      <c r="C1631" s="211"/>
      <c r="D1631" s="229"/>
      <c r="E1631" s="210"/>
      <c r="G1631" s="211"/>
      <c r="H1631" s="231"/>
      <c r="I1631" s="213"/>
      <c r="K1631" s="211"/>
      <c r="L1631" s="231"/>
      <c r="M1631" s="231"/>
      <c r="N1631" s="213"/>
      <c r="O1631" s="213"/>
      <c r="P1631" s="214"/>
      <c r="Q1631" s="215"/>
      <c r="R1631" s="211"/>
      <c r="S1631" s="211"/>
    </row>
    <row r="1632" spans="1:19" s="230" customFormat="1">
      <c r="A1632" s="210"/>
      <c r="B1632" s="210"/>
      <c r="C1632" s="211"/>
      <c r="D1632" s="229"/>
      <c r="E1632" s="210"/>
      <c r="G1632" s="211"/>
      <c r="H1632" s="231"/>
      <c r="I1632" s="213"/>
      <c r="K1632" s="211"/>
      <c r="L1632" s="231"/>
      <c r="M1632" s="231"/>
      <c r="N1632" s="213"/>
      <c r="O1632" s="213"/>
      <c r="P1632" s="214"/>
      <c r="Q1632" s="215"/>
      <c r="R1632" s="211"/>
      <c r="S1632" s="211"/>
    </row>
    <row r="1633" spans="1:19" s="230" customFormat="1">
      <c r="A1633" s="210"/>
      <c r="B1633" s="210"/>
      <c r="C1633" s="211"/>
      <c r="D1633" s="229"/>
      <c r="E1633" s="210"/>
      <c r="G1633" s="211"/>
      <c r="H1633" s="231"/>
      <c r="I1633" s="213"/>
      <c r="K1633" s="211"/>
      <c r="L1633" s="231"/>
      <c r="M1633" s="231"/>
      <c r="N1633" s="213"/>
      <c r="O1633" s="213"/>
      <c r="P1633" s="214"/>
      <c r="Q1633" s="215"/>
      <c r="R1633" s="211"/>
      <c r="S1633" s="211"/>
    </row>
    <row r="1634" spans="1:19" s="230" customFormat="1">
      <c r="A1634" s="210"/>
      <c r="B1634" s="210"/>
      <c r="C1634" s="211"/>
      <c r="D1634" s="229"/>
      <c r="E1634" s="210"/>
      <c r="G1634" s="211"/>
      <c r="H1634" s="231"/>
      <c r="I1634" s="213"/>
      <c r="K1634" s="211"/>
      <c r="L1634" s="231"/>
      <c r="M1634" s="231"/>
      <c r="N1634" s="213"/>
      <c r="O1634" s="213"/>
      <c r="P1634" s="214"/>
      <c r="Q1634" s="215"/>
      <c r="R1634" s="211"/>
      <c r="S1634" s="211"/>
    </row>
    <row r="1635" spans="1:19" s="230" customFormat="1">
      <c r="A1635" s="210"/>
      <c r="B1635" s="210"/>
      <c r="C1635" s="211"/>
      <c r="D1635" s="229"/>
      <c r="E1635" s="210"/>
      <c r="G1635" s="211"/>
      <c r="H1635" s="231"/>
      <c r="I1635" s="213"/>
      <c r="K1635" s="211"/>
      <c r="L1635" s="231"/>
      <c r="M1635" s="231"/>
      <c r="N1635" s="213"/>
      <c r="O1635" s="213"/>
      <c r="P1635" s="214"/>
      <c r="Q1635" s="215"/>
      <c r="R1635" s="211"/>
      <c r="S1635" s="211"/>
    </row>
    <row r="1636" spans="1:19" s="230" customFormat="1">
      <c r="A1636" s="210"/>
      <c r="B1636" s="210"/>
      <c r="C1636" s="211"/>
      <c r="D1636" s="229"/>
      <c r="E1636" s="210"/>
      <c r="G1636" s="211"/>
      <c r="H1636" s="231"/>
      <c r="I1636" s="213"/>
      <c r="K1636" s="211"/>
      <c r="L1636" s="231"/>
      <c r="M1636" s="231"/>
      <c r="N1636" s="213"/>
      <c r="O1636" s="213"/>
      <c r="P1636" s="214"/>
      <c r="Q1636" s="215"/>
      <c r="R1636" s="211"/>
      <c r="S1636" s="211"/>
    </row>
    <row r="1637" spans="1:19" s="230" customFormat="1">
      <c r="A1637" s="210"/>
      <c r="B1637" s="210"/>
      <c r="C1637" s="211"/>
      <c r="D1637" s="229"/>
      <c r="E1637" s="210"/>
      <c r="G1637" s="211"/>
      <c r="H1637" s="231"/>
      <c r="I1637" s="213"/>
      <c r="K1637" s="211"/>
      <c r="L1637" s="231"/>
      <c r="M1637" s="231"/>
      <c r="N1637" s="213"/>
      <c r="O1637" s="213"/>
      <c r="P1637" s="214"/>
      <c r="Q1637" s="215"/>
      <c r="R1637" s="211"/>
      <c r="S1637" s="211"/>
    </row>
    <row r="1638" spans="1:19" s="230" customFormat="1">
      <c r="A1638" s="210"/>
      <c r="B1638" s="210"/>
      <c r="C1638" s="211"/>
      <c r="D1638" s="229"/>
      <c r="E1638" s="210"/>
      <c r="G1638" s="211"/>
      <c r="H1638" s="231"/>
      <c r="I1638" s="213"/>
      <c r="K1638" s="211"/>
      <c r="L1638" s="231"/>
      <c r="M1638" s="231"/>
      <c r="N1638" s="213"/>
      <c r="O1638" s="213"/>
      <c r="P1638" s="214"/>
      <c r="Q1638" s="215"/>
      <c r="R1638" s="211"/>
      <c r="S1638" s="211"/>
    </row>
    <row r="1639" spans="1:19" s="230" customFormat="1">
      <c r="A1639" s="210"/>
      <c r="B1639" s="210"/>
      <c r="C1639" s="211"/>
      <c r="D1639" s="229"/>
      <c r="E1639" s="210"/>
      <c r="G1639" s="211"/>
      <c r="H1639" s="231"/>
      <c r="I1639" s="213"/>
      <c r="K1639" s="211"/>
      <c r="L1639" s="231"/>
      <c r="M1639" s="231"/>
      <c r="N1639" s="213"/>
      <c r="O1639" s="213"/>
      <c r="P1639" s="214"/>
      <c r="Q1639" s="215"/>
      <c r="R1639" s="211"/>
      <c r="S1639" s="211"/>
    </row>
    <row r="1640" spans="1:19" s="230" customFormat="1">
      <c r="A1640" s="210"/>
      <c r="B1640" s="210"/>
      <c r="C1640" s="211"/>
      <c r="D1640" s="229"/>
      <c r="E1640" s="210"/>
      <c r="G1640" s="211"/>
      <c r="H1640" s="231"/>
      <c r="I1640" s="213"/>
      <c r="K1640" s="211"/>
      <c r="L1640" s="231"/>
      <c r="M1640" s="231"/>
      <c r="N1640" s="213"/>
      <c r="O1640" s="213"/>
      <c r="P1640" s="214"/>
      <c r="Q1640" s="215"/>
      <c r="R1640" s="211"/>
      <c r="S1640" s="211"/>
    </row>
    <row r="1641" spans="1:19" s="230" customFormat="1">
      <c r="A1641" s="210"/>
      <c r="B1641" s="210"/>
      <c r="C1641" s="211"/>
      <c r="D1641" s="229"/>
      <c r="E1641" s="210"/>
      <c r="G1641" s="211"/>
      <c r="H1641" s="231"/>
      <c r="I1641" s="213"/>
      <c r="K1641" s="211"/>
      <c r="L1641" s="231"/>
      <c r="M1641" s="231"/>
      <c r="N1641" s="213"/>
      <c r="O1641" s="213"/>
      <c r="P1641" s="214"/>
      <c r="Q1641" s="215"/>
      <c r="R1641" s="211"/>
      <c r="S1641" s="211"/>
    </row>
    <row r="1642" spans="1:19" s="230" customFormat="1">
      <c r="A1642" s="210"/>
      <c r="B1642" s="210"/>
      <c r="C1642" s="211"/>
      <c r="D1642" s="229"/>
      <c r="E1642" s="210"/>
      <c r="G1642" s="211"/>
      <c r="H1642" s="231"/>
      <c r="I1642" s="213"/>
      <c r="K1642" s="211"/>
      <c r="L1642" s="231"/>
      <c r="M1642" s="231"/>
      <c r="N1642" s="213"/>
      <c r="O1642" s="213"/>
      <c r="P1642" s="214"/>
      <c r="Q1642" s="215"/>
      <c r="R1642" s="211"/>
      <c r="S1642" s="211"/>
    </row>
    <row r="1643" spans="1:19" s="230" customFormat="1">
      <c r="A1643" s="210"/>
      <c r="B1643" s="210"/>
      <c r="C1643" s="211"/>
      <c r="D1643" s="229"/>
      <c r="E1643" s="210"/>
      <c r="G1643" s="211"/>
      <c r="H1643" s="231"/>
      <c r="I1643" s="213"/>
      <c r="K1643" s="211"/>
      <c r="L1643" s="231"/>
      <c r="M1643" s="231"/>
      <c r="N1643" s="213"/>
      <c r="O1643" s="213"/>
      <c r="P1643" s="214"/>
      <c r="Q1643" s="215"/>
      <c r="R1643" s="211"/>
      <c r="S1643" s="211"/>
    </row>
    <row r="1644" spans="1:19" s="230" customFormat="1">
      <c r="A1644" s="210"/>
      <c r="B1644" s="210"/>
      <c r="C1644" s="211"/>
      <c r="D1644" s="229"/>
      <c r="E1644" s="210"/>
      <c r="G1644" s="211"/>
      <c r="H1644" s="231"/>
      <c r="I1644" s="213"/>
      <c r="K1644" s="211"/>
      <c r="L1644" s="231"/>
      <c r="M1644" s="231"/>
      <c r="N1644" s="213"/>
      <c r="O1644" s="213"/>
      <c r="P1644" s="214"/>
      <c r="Q1644" s="215"/>
      <c r="R1644" s="211"/>
      <c r="S1644" s="211"/>
    </row>
    <row r="1645" spans="1:19" s="230" customFormat="1">
      <c r="A1645" s="210"/>
      <c r="B1645" s="210"/>
      <c r="C1645" s="211"/>
      <c r="D1645" s="229"/>
      <c r="E1645" s="210"/>
      <c r="G1645" s="211"/>
      <c r="H1645" s="231"/>
      <c r="I1645" s="213"/>
      <c r="K1645" s="211"/>
      <c r="L1645" s="231"/>
      <c r="M1645" s="231"/>
      <c r="N1645" s="213"/>
      <c r="O1645" s="213"/>
      <c r="P1645" s="214"/>
      <c r="Q1645" s="215"/>
      <c r="R1645" s="211"/>
      <c r="S1645" s="211"/>
    </row>
    <row r="1646" spans="1:19" s="230" customFormat="1">
      <c r="A1646" s="210"/>
      <c r="B1646" s="210"/>
      <c r="C1646" s="211"/>
      <c r="D1646" s="229"/>
      <c r="E1646" s="210"/>
      <c r="G1646" s="211"/>
      <c r="H1646" s="231"/>
      <c r="I1646" s="213"/>
      <c r="K1646" s="211"/>
      <c r="L1646" s="231"/>
      <c r="M1646" s="231"/>
      <c r="N1646" s="213"/>
      <c r="O1646" s="213"/>
      <c r="P1646" s="214"/>
      <c r="Q1646" s="215"/>
      <c r="R1646" s="211"/>
      <c r="S1646" s="211"/>
    </row>
    <row r="1647" spans="1:19" s="230" customFormat="1">
      <c r="A1647" s="210"/>
      <c r="B1647" s="210"/>
      <c r="C1647" s="211"/>
      <c r="D1647" s="229"/>
      <c r="E1647" s="210"/>
      <c r="G1647" s="211"/>
      <c r="H1647" s="231"/>
      <c r="I1647" s="213"/>
      <c r="K1647" s="211"/>
      <c r="L1647" s="231"/>
      <c r="M1647" s="231"/>
      <c r="N1647" s="213"/>
      <c r="O1647" s="213"/>
      <c r="P1647" s="214"/>
      <c r="Q1647" s="215"/>
      <c r="R1647" s="211"/>
      <c r="S1647" s="211"/>
    </row>
    <row r="1648" spans="1:19" s="230" customFormat="1">
      <c r="A1648" s="210"/>
      <c r="B1648" s="210"/>
      <c r="C1648" s="211"/>
      <c r="D1648" s="229"/>
      <c r="E1648" s="210"/>
      <c r="G1648" s="211"/>
      <c r="H1648" s="231"/>
      <c r="I1648" s="213"/>
      <c r="K1648" s="211"/>
      <c r="L1648" s="231"/>
      <c r="M1648" s="231"/>
      <c r="N1648" s="213"/>
      <c r="O1648" s="213"/>
      <c r="P1648" s="214"/>
      <c r="Q1648" s="215"/>
      <c r="R1648" s="211"/>
      <c r="S1648" s="211"/>
    </row>
    <row r="1649" spans="1:19" s="230" customFormat="1">
      <c r="A1649" s="210"/>
      <c r="B1649" s="210"/>
      <c r="C1649" s="211"/>
      <c r="D1649" s="229"/>
      <c r="E1649" s="210"/>
      <c r="G1649" s="211"/>
      <c r="H1649" s="231"/>
      <c r="I1649" s="213"/>
      <c r="K1649" s="211"/>
      <c r="L1649" s="231"/>
      <c r="M1649" s="231"/>
      <c r="N1649" s="213"/>
      <c r="O1649" s="213"/>
      <c r="P1649" s="214"/>
      <c r="Q1649" s="215"/>
      <c r="R1649" s="211"/>
      <c r="S1649" s="211"/>
    </row>
    <row r="1650" spans="1:19" s="230" customFormat="1">
      <c r="A1650" s="210"/>
      <c r="B1650" s="210"/>
      <c r="C1650" s="211"/>
      <c r="D1650" s="229"/>
      <c r="E1650" s="210"/>
      <c r="G1650" s="211"/>
      <c r="H1650" s="231"/>
      <c r="I1650" s="213"/>
      <c r="K1650" s="211"/>
      <c r="L1650" s="231"/>
      <c r="M1650" s="231"/>
      <c r="N1650" s="213"/>
      <c r="O1650" s="213"/>
      <c r="P1650" s="214"/>
      <c r="Q1650" s="215"/>
      <c r="R1650" s="211"/>
      <c r="S1650" s="211"/>
    </row>
    <row r="1651" spans="1:19" s="230" customFormat="1">
      <c r="A1651" s="210"/>
      <c r="B1651" s="210"/>
      <c r="C1651" s="211"/>
      <c r="D1651" s="229"/>
      <c r="E1651" s="210"/>
      <c r="G1651" s="211"/>
      <c r="H1651" s="231"/>
      <c r="I1651" s="213"/>
      <c r="K1651" s="211"/>
      <c r="L1651" s="231"/>
      <c r="M1651" s="231"/>
      <c r="N1651" s="213"/>
      <c r="O1651" s="213"/>
      <c r="P1651" s="214"/>
      <c r="Q1651" s="215"/>
      <c r="R1651" s="211"/>
      <c r="S1651" s="211"/>
    </row>
    <row r="1652" spans="1:19" s="230" customFormat="1">
      <c r="A1652" s="210"/>
      <c r="B1652" s="210"/>
      <c r="C1652" s="211"/>
      <c r="D1652" s="229"/>
      <c r="E1652" s="210"/>
      <c r="G1652" s="211"/>
      <c r="H1652" s="231"/>
      <c r="I1652" s="213"/>
      <c r="K1652" s="211"/>
      <c r="L1652" s="231"/>
      <c r="M1652" s="231"/>
      <c r="N1652" s="213"/>
      <c r="O1652" s="213"/>
      <c r="P1652" s="214"/>
      <c r="Q1652" s="215"/>
      <c r="R1652" s="211"/>
      <c r="S1652" s="211"/>
    </row>
    <row r="1653" spans="1:19" s="230" customFormat="1">
      <c r="A1653" s="210"/>
      <c r="B1653" s="210"/>
      <c r="C1653" s="211"/>
      <c r="D1653" s="229"/>
      <c r="E1653" s="210"/>
      <c r="G1653" s="211"/>
      <c r="H1653" s="231"/>
      <c r="I1653" s="213"/>
      <c r="K1653" s="211"/>
      <c r="L1653" s="231"/>
      <c r="M1653" s="231"/>
      <c r="N1653" s="213"/>
      <c r="O1653" s="213"/>
      <c r="P1653" s="214"/>
      <c r="Q1653" s="215"/>
      <c r="R1653" s="211"/>
      <c r="S1653" s="211"/>
    </row>
    <row r="1654" spans="1:19" s="230" customFormat="1">
      <c r="A1654" s="210"/>
      <c r="B1654" s="210"/>
      <c r="C1654" s="211"/>
      <c r="D1654" s="229"/>
      <c r="E1654" s="210"/>
      <c r="G1654" s="211"/>
      <c r="H1654" s="231"/>
      <c r="I1654" s="213"/>
      <c r="K1654" s="211"/>
      <c r="L1654" s="231"/>
      <c r="M1654" s="231"/>
      <c r="N1654" s="213"/>
      <c r="O1654" s="213"/>
      <c r="P1654" s="214"/>
      <c r="Q1654" s="215"/>
      <c r="R1654" s="211"/>
      <c r="S1654" s="211"/>
    </row>
    <row r="1655" spans="1:19" s="230" customFormat="1">
      <c r="A1655" s="210"/>
      <c r="B1655" s="210"/>
      <c r="C1655" s="211"/>
      <c r="D1655" s="229"/>
      <c r="E1655" s="210"/>
      <c r="G1655" s="211"/>
      <c r="H1655" s="231"/>
      <c r="I1655" s="213"/>
      <c r="K1655" s="211"/>
      <c r="L1655" s="231"/>
      <c r="M1655" s="231"/>
      <c r="N1655" s="213"/>
      <c r="O1655" s="213"/>
      <c r="P1655" s="214"/>
      <c r="Q1655" s="215"/>
      <c r="R1655" s="211"/>
      <c r="S1655" s="211"/>
    </row>
    <row r="1656" spans="1:19" s="230" customFormat="1">
      <c r="A1656" s="210"/>
      <c r="B1656" s="210"/>
      <c r="C1656" s="211"/>
      <c r="D1656" s="229"/>
      <c r="E1656" s="210"/>
      <c r="G1656" s="211"/>
      <c r="H1656" s="231"/>
      <c r="I1656" s="213"/>
      <c r="K1656" s="211"/>
      <c r="L1656" s="231"/>
      <c r="M1656" s="231"/>
      <c r="N1656" s="213"/>
      <c r="O1656" s="213"/>
      <c r="P1656" s="214"/>
      <c r="Q1656" s="215"/>
      <c r="R1656" s="211"/>
      <c r="S1656" s="211"/>
    </row>
    <row r="1657" spans="1:19" s="230" customFormat="1">
      <c r="A1657" s="210"/>
      <c r="B1657" s="210"/>
      <c r="C1657" s="211"/>
      <c r="D1657" s="229"/>
      <c r="E1657" s="210"/>
      <c r="G1657" s="211"/>
      <c r="H1657" s="231"/>
      <c r="I1657" s="213"/>
      <c r="K1657" s="211"/>
      <c r="L1657" s="231"/>
      <c r="M1657" s="231"/>
      <c r="N1657" s="213"/>
      <c r="O1657" s="213"/>
      <c r="P1657" s="214"/>
      <c r="Q1657" s="215"/>
      <c r="R1657" s="211"/>
      <c r="S1657" s="211"/>
    </row>
    <row r="1658" spans="1:19" s="230" customFormat="1">
      <c r="A1658" s="210"/>
      <c r="B1658" s="210"/>
      <c r="C1658" s="211"/>
      <c r="D1658" s="229"/>
      <c r="E1658" s="210"/>
      <c r="G1658" s="211"/>
      <c r="H1658" s="231"/>
      <c r="I1658" s="213"/>
      <c r="K1658" s="211"/>
      <c r="L1658" s="231"/>
      <c r="M1658" s="231"/>
      <c r="N1658" s="213"/>
      <c r="O1658" s="213"/>
      <c r="P1658" s="214"/>
      <c r="Q1658" s="215"/>
      <c r="R1658" s="211"/>
      <c r="S1658" s="211"/>
    </row>
    <row r="1659" spans="1:19" s="230" customFormat="1">
      <c r="A1659" s="210"/>
      <c r="B1659" s="210"/>
      <c r="C1659" s="211"/>
      <c r="D1659" s="229"/>
      <c r="E1659" s="210"/>
      <c r="G1659" s="211"/>
      <c r="H1659" s="231"/>
      <c r="I1659" s="213"/>
      <c r="K1659" s="211"/>
      <c r="L1659" s="231"/>
      <c r="M1659" s="231"/>
      <c r="N1659" s="213"/>
      <c r="O1659" s="213"/>
      <c r="P1659" s="214"/>
      <c r="Q1659" s="215"/>
      <c r="R1659" s="211"/>
      <c r="S1659" s="211"/>
    </row>
    <row r="1660" spans="1:19" s="230" customFormat="1">
      <c r="A1660" s="210"/>
      <c r="B1660" s="210"/>
      <c r="C1660" s="211"/>
      <c r="D1660" s="229"/>
      <c r="E1660" s="210"/>
      <c r="G1660" s="211"/>
      <c r="H1660" s="231"/>
      <c r="I1660" s="213"/>
      <c r="K1660" s="211"/>
      <c r="L1660" s="231"/>
      <c r="M1660" s="231"/>
      <c r="N1660" s="213"/>
      <c r="O1660" s="213"/>
      <c r="P1660" s="214"/>
      <c r="Q1660" s="215"/>
      <c r="R1660" s="211"/>
      <c r="S1660" s="211"/>
    </row>
    <row r="1661" spans="1:19" s="230" customFormat="1">
      <c r="A1661" s="210"/>
      <c r="B1661" s="210"/>
      <c r="C1661" s="211"/>
      <c r="D1661" s="229"/>
      <c r="E1661" s="210"/>
      <c r="G1661" s="211"/>
      <c r="H1661" s="231"/>
      <c r="I1661" s="213"/>
      <c r="K1661" s="211"/>
      <c r="L1661" s="231"/>
      <c r="M1661" s="231"/>
      <c r="N1661" s="213"/>
      <c r="O1661" s="213"/>
      <c r="P1661" s="214"/>
      <c r="Q1661" s="215"/>
      <c r="R1661" s="211"/>
      <c r="S1661" s="211"/>
    </row>
    <row r="1662" spans="1:19" s="230" customFormat="1">
      <c r="A1662" s="210"/>
      <c r="B1662" s="210"/>
      <c r="C1662" s="211"/>
      <c r="D1662" s="229"/>
      <c r="E1662" s="210"/>
      <c r="G1662" s="211"/>
      <c r="H1662" s="231"/>
      <c r="I1662" s="213"/>
      <c r="K1662" s="211"/>
      <c r="L1662" s="231"/>
      <c r="M1662" s="231"/>
      <c r="N1662" s="213"/>
      <c r="O1662" s="213"/>
      <c r="P1662" s="214"/>
      <c r="Q1662" s="215"/>
      <c r="R1662" s="211"/>
      <c r="S1662" s="211"/>
    </row>
    <row r="1663" spans="1:19" s="230" customFormat="1">
      <c r="A1663" s="210"/>
      <c r="B1663" s="210"/>
      <c r="C1663" s="211"/>
      <c r="D1663" s="229"/>
      <c r="E1663" s="210"/>
      <c r="G1663" s="211"/>
      <c r="H1663" s="231"/>
      <c r="I1663" s="213"/>
      <c r="K1663" s="211"/>
      <c r="L1663" s="231"/>
      <c r="M1663" s="231"/>
      <c r="N1663" s="213"/>
      <c r="O1663" s="213"/>
      <c r="P1663" s="214"/>
      <c r="Q1663" s="215"/>
      <c r="R1663" s="211"/>
      <c r="S1663" s="211"/>
    </row>
    <row r="1664" spans="1:19" s="230" customFormat="1">
      <c r="A1664" s="210"/>
      <c r="B1664" s="210"/>
      <c r="C1664" s="211"/>
      <c r="D1664" s="229"/>
      <c r="E1664" s="210"/>
      <c r="G1664" s="211"/>
      <c r="H1664" s="231"/>
      <c r="I1664" s="213"/>
      <c r="K1664" s="211"/>
      <c r="L1664" s="231"/>
      <c r="M1664" s="231"/>
      <c r="N1664" s="213"/>
      <c r="O1664" s="213"/>
      <c r="P1664" s="214"/>
      <c r="Q1664" s="215"/>
      <c r="R1664" s="211"/>
      <c r="S1664" s="211"/>
    </row>
    <row r="1665" spans="1:19" s="230" customFormat="1">
      <c r="A1665" s="210"/>
      <c r="B1665" s="210"/>
      <c r="C1665" s="211"/>
      <c r="D1665" s="229"/>
      <c r="E1665" s="210"/>
      <c r="G1665" s="211"/>
      <c r="H1665" s="231"/>
      <c r="I1665" s="213"/>
      <c r="K1665" s="211"/>
      <c r="L1665" s="231"/>
      <c r="M1665" s="231"/>
      <c r="N1665" s="213"/>
      <c r="O1665" s="213"/>
      <c r="P1665" s="214"/>
      <c r="Q1665" s="215"/>
      <c r="R1665" s="211"/>
      <c r="S1665" s="211"/>
    </row>
    <row r="1666" spans="1:19" s="230" customFormat="1">
      <c r="A1666" s="210"/>
      <c r="B1666" s="210"/>
      <c r="C1666" s="211"/>
      <c r="D1666" s="229"/>
      <c r="E1666" s="210"/>
      <c r="G1666" s="211"/>
      <c r="H1666" s="231"/>
      <c r="I1666" s="213"/>
      <c r="K1666" s="211"/>
      <c r="L1666" s="231"/>
      <c r="M1666" s="231"/>
      <c r="N1666" s="213"/>
      <c r="O1666" s="213"/>
      <c r="P1666" s="214"/>
      <c r="Q1666" s="215"/>
      <c r="R1666" s="211"/>
      <c r="S1666" s="211"/>
    </row>
    <row r="1667" spans="1:19" s="230" customFormat="1">
      <c r="A1667" s="210"/>
      <c r="B1667" s="210"/>
      <c r="C1667" s="211"/>
      <c r="D1667" s="229"/>
      <c r="E1667" s="210"/>
      <c r="G1667" s="211"/>
      <c r="H1667" s="231"/>
      <c r="I1667" s="213"/>
      <c r="K1667" s="211"/>
      <c r="L1667" s="231"/>
      <c r="M1667" s="231"/>
      <c r="N1667" s="213"/>
      <c r="O1667" s="213"/>
      <c r="P1667" s="214"/>
      <c r="Q1667" s="215"/>
      <c r="R1667" s="211"/>
      <c r="S1667" s="211"/>
    </row>
    <row r="1668" spans="1:19" s="230" customFormat="1">
      <c r="A1668" s="210"/>
      <c r="B1668" s="210"/>
      <c r="C1668" s="211"/>
      <c r="D1668" s="229"/>
      <c r="E1668" s="210"/>
      <c r="G1668" s="211"/>
      <c r="H1668" s="231"/>
      <c r="I1668" s="213"/>
      <c r="K1668" s="211"/>
      <c r="L1668" s="231"/>
      <c r="M1668" s="231"/>
      <c r="N1668" s="213"/>
      <c r="O1668" s="213"/>
      <c r="P1668" s="214"/>
      <c r="Q1668" s="215"/>
      <c r="R1668" s="211"/>
      <c r="S1668" s="211"/>
    </row>
    <row r="1669" spans="1:19" s="230" customFormat="1">
      <c r="A1669" s="210"/>
      <c r="B1669" s="210"/>
      <c r="C1669" s="211"/>
      <c r="D1669" s="229"/>
      <c r="E1669" s="210"/>
      <c r="G1669" s="211"/>
      <c r="H1669" s="231"/>
      <c r="I1669" s="213"/>
      <c r="K1669" s="211"/>
      <c r="L1669" s="231"/>
      <c r="M1669" s="231"/>
      <c r="N1669" s="213"/>
      <c r="O1669" s="213"/>
      <c r="P1669" s="214"/>
      <c r="Q1669" s="215"/>
      <c r="R1669" s="211"/>
      <c r="S1669" s="211"/>
    </row>
    <row r="1670" spans="1:19" s="230" customFormat="1">
      <c r="A1670" s="210"/>
      <c r="B1670" s="210"/>
      <c r="C1670" s="211"/>
      <c r="D1670" s="229"/>
      <c r="E1670" s="210"/>
      <c r="G1670" s="211"/>
      <c r="H1670" s="231"/>
      <c r="I1670" s="213"/>
      <c r="K1670" s="211"/>
      <c r="L1670" s="231"/>
      <c r="M1670" s="231"/>
      <c r="N1670" s="213"/>
      <c r="O1670" s="213"/>
      <c r="P1670" s="214"/>
      <c r="Q1670" s="215"/>
      <c r="R1670" s="211"/>
      <c r="S1670" s="211"/>
    </row>
    <row r="1671" spans="1:19" s="230" customFormat="1">
      <c r="A1671" s="210"/>
      <c r="B1671" s="210"/>
      <c r="C1671" s="211"/>
      <c r="D1671" s="229"/>
      <c r="E1671" s="210"/>
      <c r="G1671" s="211"/>
      <c r="H1671" s="231"/>
      <c r="I1671" s="213"/>
      <c r="K1671" s="211"/>
      <c r="L1671" s="231"/>
      <c r="M1671" s="231"/>
      <c r="N1671" s="213"/>
      <c r="O1671" s="213"/>
      <c r="P1671" s="214"/>
      <c r="Q1671" s="215"/>
      <c r="R1671" s="211"/>
      <c r="S1671" s="211"/>
    </row>
    <row r="1672" spans="1:19" s="230" customFormat="1">
      <c r="A1672" s="210"/>
      <c r="B1672" s="210"/>
      <c r="C1672" s="211"/>
      <c r="D1672" s="229"/>
      <c r="E1672" s="210"/>
      <c r="G1672" s="211"/>
      <c r="H1672" s="231"/>
      <c r="I1672" s="213"/>
      <c r="K1672" s="211"/>
      <c r="L1672" s="231"/>
      <c r="M1672" s="231"/>
      <c r="N1672" s="213"/>
      <c r="O1672" s="213"/>
      <c r="P1672" s="214"/>
      <c r="Q1672" s="215"/>
      <c r="R1672" s="211"/>
      <c r="S1672" s="211"/>
    </row>
    <row r="1673" spans="1:19" s="230" customFormat="1">
      <c r="A1673" s="210"/>
      <c r="B1673" s="210"/>
      <c r="C1673" s="211"/>
      <c r="D1673" s="229"/>
      <c r="E1673" s="210"/>
      <c r="G1673" s="211"/>
      <c r="H1673" s="231"/>
      <c r="I1673" s="213"/>
      <c r="K1673" s="211"/>
      <c r="L1673" s="231"/>
      <c r="M1673" s="231"/>
      <c r="N1673" s="213"/>
      <c r="O1673" s="213"/>
      <c r="P1673" s="214"/>
      <c r="Q1673" s="215"/>
      <c r="R1673" s="211"/>
      <c r="S1673" s="211"/>
    </row>
    <row r="1674" spans="1:19" s="230" customFormat="1">
      <c r="A1674" s="210"/>
      <c r="B1674" s="210"/>
      <c r="C1674" s="211"/>
      <c r="D1674" s="229"/>
      <c r="E1674" s="210"/>
      <c r="G1674" s="211"/>
      <c r="H1674" s="231"/>
      <c r="I1674" s="213"/>
      <c r="K1674" s="211"/>
      <c r="L1674" s="231"/>
      <c r="M1674" s="231"/>
      <c r="N1674" s="213"/>
      <c r="O1674" s="213"/>
      <c r="P1674" s="214"/>
      <c r="Q1674" s="215"/>
      <c r="R1674" s="211"/>
      <c r="S1674" s="211"/>
    </row>
    <row r="1675" spans="1:19" s="230" customFormat="1">
      <c r="A1675" s="210"/>
      <c r="B1675" s="210"/>
      <c r="C1675" s="211"/>
      <c r="D1675" s="229"/>
      <c r="E1675" s="210"/>
      <c r="G1675" s="211"/>
      <c r="H1675" s="231"/>
      <c r="I1675" s="213"/>
      <c r="K1675" s="211"/>
      <c r="L1675" s="231"/>
      <c r="M1675" s="231"/>
      <c r="N1675" s="213"/>
      <c r="O1675" s="213"/>
      <c r="P1675" s="214"/>
      <c r="Q1675" s="215"/>
      <c r="R1675" s="211"/>
      <c r="S1675" s="211"/>
    </row>
    <row r="1676" spans="1:19" s="230" customFormat="1">
      <c r="A1676" s="210"/>
      <c r="B1676" s="210"/>
      <c r="C1676" s="211"/>
      <c r="D1676" s="229"/>
      <c r="E1676" s="210"/>
      <c r="G1676" s="211"/>
      <c r="H1676" s="231"/>
      <c r="I1676" s="213"/>
      <c r="K1676" s="211"/>
      <c r="L1676" s="231"/>
      <c r="M1676" s="231"/>
      <c r="N1676" s="213"/>
      <c r="O1676" s="213"/>
      <c r="P1676" s="214"/>
      <c r="Q1676" s="215"/>
      <c r="R1676" s="211"/>
      <c r="S1676" s="211"/>
    </row>
    <row r="1677" spans="1:19" s="230" customFormat="1">
      <c r="A1677" s="210"/>
      <c r="B1677" s="210"/>
      <c r="C1677" s="211"/>
      <c r="D1677" s="229"/>
      <c r="E1677" s="210"/>
      <c r="G1677" s="211"/>
      <c r="H1677" s="231"/>
      <c r="I1677" s="213"/>
      <c r="K1677" s="211"/>
      <c r="L1677" s="231"/>
      <c r="M1677" s="231"/>
      <c r="N1677" s="213"/>
      <c r="O1677" s="213"/>
      <c r="P1677" s="214"/>
      <c r="Q1677" s="215"/>
      <c r="R1677" s="211"/>
      <c r="S1677" s="211"/>
    </row>
    <row r="1678" spans="1:19" s="230" customFormat="1">
      <c r="A1678" s="210"/>
      <c r="B1678" s="210"/>
      <c r="C1678" s="211"/>
      <c r="D1678" s="229"/>
      <c r="E1678" s="210"/>
      <c r="G1678" s="211"/>
      <c r="H1678" s="231"/>
      <c r="I1678" s="213"/>
      <c r="K1678" s="211"/>
      <c r="L1678" s="231"/>
      <c r="M1678" s="231"/>
      <c r="N1678" s="213"/>
      <c r="O1678" s="213"/>
      <c r="P1678" s="214"/>
      <c r="Q1678" s="215"/>
      <c r="R1678" s="211"/>
      <c r="S1678" s="211"/>
    </row>
    <row r="1679" spans="1:19" s="230" customFormat="1">
      <c r="A1679" s="210"/>
      <c r="B1679" s="210"/>
      <c r="C1679" s="211"/>
      <c r="D1679" s="229"/>
      <c r="E1679" s="210"/>
      <c r="G1679" s="211"/>
      <c r="H1679" s="231"/>
      <c r="I1679" s="213"/>
      <c r="K1679" s="211"/>
      <c r="L1679" s="231"/>
      <c r="M1679" s="231"/>
      <c r="N1679" s="213"/>
      <c r="O1679" s="213"/>
      <c r="P1679" s="214"/>
      <c r="Q1679" s="215"/>
      <c r="R1679" s="211"/>
      <c r="S1679" s="211"/>
    </row>
    <row r="1680" spans="1:19" s="230" customFormat="1">
      <c r="A1680" s="210"/>
      <c r="B1680" s="210"/>
      <c r="C1680" s="211"/>
      <c r="D1680" s="229"/>
      <c r="E1680" s="210"/>
      <c r="G1680" s="211"/>
      <c r="H1680" s="231"/>
      <c r="I1680" s="213"/>
      <c r="K1680" s="211"/>
      <c r="L1680" s="231"/>
      <c r="M1680" s="231"/>
      <c r="N1680" s="213"/>
      <c r="O1680" s="213"/>
      <c r="P1680" s="214"/>
      <c r="Q1680" s="215"/>
      <c r="R1680" s="211"/>
      <c r="S1680" s="211"/>
    </row>
    <row r="1681" spans="1:19" s="230" customFormat="1">
      <c r="A1681" s="210"/>
      <c r="B1681" s="210"/>
      <c r="C1681" s="211"/>
      <c r="D1681" s="229"/>
      <c r="E1681" s="210"/>
      <c r="G1681" s="211"/>
      <c r="H1681" s="231"/>
      <c r="I1681" s="213"/>
      <c r="K1681" s="211"/>
      <c r="L1681" s="231"/>
      <c r="M1681" s="231"/>
      <c r="N1681" s="213"/>
      <c r="O1681" s="213"/>
      <c r="P1681" s="214"/>
      <c r="Q1681" s="215"/>
      <c r="R1681" s="211"/>
      <c r="S1681" s="211"/>
    </row>
    <row r="1682" spans="1:19" s="230" customFormat="1">
      <c r="A1682" s="210"/>
      <c r="B1682" s="210"/>
      <c r="C1682" s="211"/>
      <c r="D1682" s="229"/>
      <c r="E1682" s="210"/>
      <c r="G1682" s="211"/>
      <c r="H1682" s="231"/>
      <c r="I1682" s="213"/>
      <c r="K1682" s="211"/>
      <c r="L1682" s="231"/>
      <c r="M1682" s="231"/>
      <c r="N1682" s="213"/>
      <c r="O1682" s="213"/>
      <c r="P1682" s="214"/>
      <c r="Q1682" s="215"/>
      <c r="R1682" s="211"/>
      <c r="S1682" s="211"/>
    </row>
    <row r="1683" spans="1:19" s="230" customFormat="1">
      <c r="A1683" s="210"/>
      <c r="B1683" s="210"/>
      <c r="C1683" s="211"/>
      <c r="D1683" s="229"/>
      <c r="E1683" s="210"/>
      <c r="G1683" s="211"/>
      <c r="H1683" s="231"/>
      <c r="I1683" s="213"/>
      <c r="K1683" s="211"/>
      <c r="L1683" s="231"/>
      <c r="M1683" s="231"/>
      <c r="N1683" s="213"/>
      <c r="O1683" s="213"/>
      <c r="P1683" s="214"/>
      <c r="Q1683" s="215"/>
      <c r="R1683" s="211"/>
      <c r="S1683" s="211"/>
    </row>
    <row r="1684" spans="1:19" s="230" customFormat="1">
      <c r="A1684" s="210"/>
      <c r="B1684" s="210"/>
      <c r="C1684" s="211"/>
      <c r="D1684" s="229"/>
      <c r="E1684" s="210"/>
      <c r="G1684" s="211"/>
      <c r="H1684" s="231"/>
      <c r="I1684" s="213"/>
      <c r="K1684" s="211"/>
      <c r="L1684" s="231"/>
      <c r="M1684" s="231"/>
      <c r="N1684" s="213"/>
      <c r="O1684" s="213"/>
      <c r="P1684" s="214"/>
      <c r="Q1684" s="215"/>
      <c r="R1684" s="211"/>
      <c r="S1684" s="211"/>
    </row>
    <row r="1685" spans="1:19" s="230" customFormat="1">
      <c r="A1685" s="210"/>
      <c r="B1685" s="210"/>
      <c r="C1685" s="211"/>
      <c r="D1685" s="229"/>
      <c r="E1685" s="210"/>
      <c r="G1685" s="211"/>
      <c r="H1685" s="231"/>
      <c r="I1685" s="213"/>
      <c r="K1685" s="211"/>
      <c r="L1685" s="231"/>
      <c r="M1685" s="231"/>
      <c r="N1685" s="213"/>
      <c r="O1685" s="213"/>
      <c r="P1685" s="214"/>
      <c r="Q1685" s="215"/>
      <c r="R1685" s="211"/>
      <c r="S1685" s="211"/>
    </row>
    <row r="1686" spans="1:19" s="230" customFormat="1">
      <c r="A1686" s="210"/>
      <c r="B1686" s="210"/>
      <c r="C1686" s="211"/>
      <c r="D1686" s="229"/>
      <c r="E1686" s="210"/>
      <c r="G1686" s="211"/>
      <c r="H1686" s="231"/>
      <c r="I1686" s="213"/>
      <c r="K1686" s="211"/>
      <c r="L1686" s="231"/>
      <c r="M1686" s="231"/>
      <c r="N1686" s="213"/>
      <c r="O1686" s="213"/>
      <c r="P1686" s="214"/>
      <c r="Q1686" s="215"/>
      <c r="R1686" s="211"/>
      <c r="S1686" s="211"/>
    </row>
    <row r="1687" spans="1:19" s="230" customFormat="1">
      <c r="A1687" s="210"/>
      <c r="B1687" s="210"/>
      <c r="C1687" s="211"/>
      <c r="D1687" s="229"/>
      <c r="E1687" s="210"/>
      <c r="G1687" s="211"/>
      <c r="H1687" s="231"/>
      <c r="I1687" s="213"/>
      <c r="K1687" s="211"/>
      <c r="L1687" s="231"/>
      <c r="M1687" s="231"/>
      <c r="N1687" s="213"/>
      <c r="O1687" s="213"/>
      <c r="P1687" s="214"/>
      <c r="Q1687" s="215"/>
      <c r="R1687" s="211"/>
      <c r="S1687" s="211"/>
    </row>
    <row r="1688" spans="1:19" s="230" customFormat="1">
      <c r="A1688" s="210"/>
      <c r="B1688" s="210"/>
      <c r="C1688" s="211"/>
      <c r="D1688" s="229"/>
      <c r="E1688" s="210"/>
      <c r="G1688" s="211"/>
      <c r="H1688" s="231"/>
      <c r="I1688" s="213"/>
      <c r="K1688" s="211"/>
      <c r="L1688" s="231"/>
      <c r="M1688" s="231"/>
      <c r="N1688" s="213"/>
      <c r="O1688" s="213"/>
      <c r="P1688" s="214"/>
      <c r="Q1688" s="215"/>
      <c r="R1688" s="211"/>
      <c r="S1688" s="211"/>
    </row>
    <row r="1689" spans="1:19" s="230" customFormat="1">
      <c r="A1689" s="210"/>
      <c r="B1689" s="210"/>
      <c r="C1689" s="211"/>
      <c r="D1689" s="229"/>
      <c r="E1689" s="210"/>
      <c r="G1689" s="211"/>
      <c r="H1689" s="231"/>
      <c r="I1689" s="213"/>
      <c r="K1689" s="211"/>
      <c r="L1689" s="231"/>
      <c r="M1689" s="231"/>
      <c r="N1689" s="213"/>
      <c r="O1689" s="213"/>
      <c r="P1689" s="214"/>
      <c r="Q1689" s="215"/>
      <c r="R1689" s="211"/>
      <c r="S1689" s="211"/>
    </row>
    <row r="1690" spans="1:19" s="230" customFormat="1">
      <c r="A1690" s="210"/>
      <c r="B1690" s="210"/>
      <c r="C1690" s="211"/>
      <c r="D1690" s="229"/>
      <c r="E1690" s="210"/>
      <c r="G1690" s="211"/>
      <c r="H1690" s="231"/>
      <c r="I1690" s="213"/>
      <c r="K1690" s="211"/>
      <c r="L1690" s="231"/>
      <c r="M1690" s="231"/>
      <c r="N1690" s="213"/>
      <c r="O1690" s="213"/>
      <c r="P1690" s="214"/>
      <c r="Q1690" s="215"/>
      <c r="R1690" s="211"/>
      <c r="S1690" s="211"/>
    </row>
    <row r="1691" spans="1:19" s="230" customFormat="1">
      <c r="A1691" s="210"/>
      <c r="B1691" s="210"/>
      <c r="C1691" s="211"/>
      <c r="D1691" s="229"/>
      <c r="E1691" s="210"/>
      <c r="G1691" s="211"/>
      <c r="H1691" s="231"/>
      <c r="I1691" s="213"/>
      <c r="K1691" s="211"/>
      <c r="L1691" s="231"/>
      <c r="M1691" s="231"/>
      <c r="N1691" s="213"/>
      <c r="O1691" s="213"/>
      <c r="P1691" s="214"/>
      <c r="Q1691" s="215"/>
      <c r="R1691" s="211"/>
      <c r="S1691" s="211"/>
    </row>
    <row r="1692" spans="1:19" s="230" customFormat="1">
      <c r="A1692" s="210"/>
      <c r="B1692" s="210"/>
      <c r="C1692" s="211"/>
      <c r="D1692" s="229"/>
      <c r="E1692" s="210"/>
      <c r="G1692" s="211"/>
      <c r="H1692" s="231"/>
      <c r="I1692" s="213"/>
      <c r="K1692" s="211"/>
      <c r="L1692" s="231"/>
      <c r="M1692" s="231"/>
      <c r="N1692" s="213"/>
      <c r="O1692" s="213"/>
      <c r="P1692" s="214"/>
      <c r="Q1692" s="215"/>
      <c r="R1692" s="211"/>
      <c r="S1692" s="211"/>
    </row>
    <row r="1693" spans="1:19" s="230" customFormat="1">
      <c r="A1693" s="210"/>
      <c r="B1693" s="210"/>
      <c r="C1693" s="211"/>
      <c r="D1693" s="229"/>
      <c r="E1693" s="210"/>
      <c r="G1693" s="211"/>
      <c r="H1693" s="231"/>
      <c r="I1693" s="213"/>
      <c r="K1693" s="211"/>
      <c r="L1693" s="231"/>
      <c r="M1693" s="231"/>
      <c r="N1693" s="213"/>
      <c r="O1693" s="213"/>
      <c r="P1693" s="214"/>
      <c r="Q1693" s="215"/>
      <c r="R1693" s="211"/>
      <c r="S1693" s="211"/>
    </row>
    <row r="1694" spans="1:19" s="230" customFormat="1">
      <c r="A1694" s="210"/>
      <c r="B1694" s="210"/>
      <c r="C1694" s="211"/>
      <c r="D1694" s="229"/>
      <c r="E1694" s="210"/>
      <c r="G1694" s="211"/>
      <c r="H1694" s="231"/>
      <c r="I1694" s="213"/>
      <c r="K1694" s="211"/>
      <c r="L1694" s="231"/>
      <c r="M1694" s="231"/>
      <c r="N1694" s="213"/>
      <c r="O1694" s="213"/>
      <c r="P1694" s="214"/>
      <c r="Q1694" s="215"/>
      <c r="R1694" s="211"/>
      <c r="S1694" s="211"/>
    </row>
    <row r="1695" spans="1:19" s="230" customFormat="1">
      <c r="A1695" s="210"/>
      <c r="B1695" s="210"/>
      <c r="C1695" s="211"/>
      <c r="D1695" s="229"/>
      <c r="E1695" s="210"/>
      <c r="G1695" s="211"/>
      <c r="H1695" s="231"/>
      <c r="I1695" s="213"/>
      <c r="K1695" s="211"/>
      <c r="L1695" s="231"/>
      <c r="M1695" s="231"/>
      <c r="N1695" s="213"/>
      <c r="O1695" s="213"/>
      <c r="P1695" s="214"/>
      <c r="Q1695" s="215"/>
      <c r="R1695" s="211"/>
      <c r="S1695" s="211"/>
    </row>
    <row r="1696" spans="1:19" s="230" customFormat="1">
      <c r="A1696" s="210"/>
      <c r="B1696" s="210"/>
      <c r="C1696" s="211"/>
      <c r="D1696" s="229"/>
      <c r="E1696" s="210"/>
      <c r="G1696" s="211"/>
      <c r="H1696" s="231"/>
      <c r="I1696" s="213"/>
      <c r="K1696" s="211"/>
      <c r="L1696" s="231"/>
      <c r="M1696" s="231"/>
      <c r="N1696" s="213"/>
      <c r="O1696" s="213"/>
      <c r="P1696" s="214"/>
      <c r="Q1696" s="215"/>
      <c r="R1696" s="211"/>
      <c r="S1696" s="211"/>
    </row>
    <row r="1697" spans="1:19" s="230" customFormat="1">
      <c r="A1697" s="210"/>
      <c r="B1697" s="210"/>
      <c r="C1697" s="211"/>
      <c r="D1697" s="229"/>
      <c r="E1697" s="210"/>
      <c r="G1697" s="211"/>
      <c r="H1697" s="231"/>
      <c r="I1697" s="213"/>
      <c r="K1697" s="211"/>
      <c r="L1697" s="231"/>
      <c r="M1697" s="231"/>
      <c r="N1697" s="213"/>
      <c r="O1697" s="213"/>
      <c r="P1697" s="214"/>
      <c r="Q1697" s="215"/>
      <c r="R1697" s="211"/>
      <c r="S1697" s="211"/>
    </row>
    <row r="1698" spans="1:19" s="230" customFormat="1">
      <c r="A1698" s="210"/>
      <c r="B1698" s="210"/>
      <c r="C1698" s="211"/>
      <c r="D1698" s="229"/>
      <c r="E1698" s="210"/>
      <c r="G1698" s="211"/>
      <c r="H1698" s="231"/>
      <c r="I1698" s="213"/>
      <c r="K1698" s="211"/>
      <c r="L1698" s="231"/>
      <c r="M1698" s="231"/>
      <c r="N1698" s="213"/>
      <c r="O1698" s="213"/>
      <c r="P1698" s="214"/>
      <c r="Q1698" s="215"/>
      <c r="R1698" s="211"/>
      <c r="S1698" s="211"/>
    </row>
    <row r="1699" spans="1:19" s="230" customFormat="1">
      <c r="A1699" s="210"/>
      <c r="B1699" s="210"/>
      <c r="C1699" s="211"/>
      <c r="D1699" s="229"/>
      <c r="E1699" s="210"/>
      <c r="G1699" s="211"/>
      <c r="H1699" s="231"/>
      <c r="I1699" s="213"/>
      <c r="K1699" s="211"/>
      <c r="L1699" s="231"/>
      <c r="M1699" s="231"/>
      <c r="N1699" s="213"/>
      <c r="O1699" s="213"/>
      <c r="P1699" s="214"/>
      <c r="Q1699" s="215"/>
      <c r="R1699" s="211"/>
      <c r="S1699" s="211"/>
    </row>
    <row r="1700" spans="1:19" s="230" customFormat="1">
      <c r="A1700" s="210"/>
      <c r="B1700" s="210"/>
      <c r="C1700" s="211"/>
      <c r="D1700" s="229"/>
      <c r="E1700" s="210"/>
      <c r="G1700" s="211"/>
      <c r="H1700" s="231"/>
      <c r="I1700" s="213"/>
      <c r="K1700" s="211"/>
      <c r="L1700" s="231"/>
      <c r="M1700" s="231"/>
      <c r="N1700" s="213"/>
      <c r="O1700" s="213"/>
      <c r="P1700" s="214"/>
      <c r="Q1700" s="215"/>
      <c r="R1700" s="211"/>
      <c r="S1700" s="211"/>
    </row>
    <row r="1701" spans="1:19" s="230" customFormat="1">
      <c r="A1701" s="210"/>
      <c r="B1701" s="210"/>
      <c r="C1701" s="211"/>
      <c r="D1701" s="229"/>
      <c r="E1701" s="210"/>
      <c r="G1701" s="211"/>
      <c r="H1701" s="231"/>
      <c r="I1701" s="213"/>
      <c r="K1701" s="211"/>
      <c r="L1701" s="231"/>
      <c r="M1701" s="231"/>
      <c r="N1701" s="213"/>
      <c r="O1701" s="213"/>
      <c r="P1701" s="214"/>
      <c r="Q1701" s="215"/>
      <c r="R1701" s="211"/>
      <c r="S1701" s="211"/>
    </row>
    <row r="1702" spans="1:19" s="230" customFormat="1">
      <c r="A1702" s="210"/>
      <c r="B1702" s="210"/>
      <c r="C1702" s="211"/>
      <c r="D1702" s="229"/>
      <c r="E1702" s="210"/>
      <c r="G1702" s="211"/>
      <c r="H1702" s="231"/>
      <c r="I1702" s="213"/>
      <c r="K1702" s="211"/>
      <c r="L1702" s="231"/>
      <c r="M1702" s="231"/>
      <c r="N1702" s="213"/>
      <c r="O1702" s="213"/>
      <c r="P1702" s="214"/>
      <c r="Q1702" s="215"/>
      <c r="R1702" s="211"/>
      <c r="S1702" s="211"/>
    </row>
    <row r="1703" spans="1:19" s="230" customFormat="1">
      <c r="A1703" s="210"/>
      <c r="B1703" s="210"/>
      <c r="C1703" s="211"/>
      <c r="D1703" s="229"/>
      <c r="E1703" s="210"/>
      <c r="G1703" s="211"/>
      <c r="H1703" s="231"/>
      <c r="I1703" s="213"/>
      <c r="K1703" s="211"/>
      <c r="L1703" s="231"/>
      <c r="M1703" s="231"/>
      <c r="N1703" s="213"/>
      <c r="O1703" s="213"/>
      <c r="P1703" s="214"/>
      <c r="Q1703" s="215"/>
      <c r="R1703" s="211"/>
      <c r="S1703" s="211"/>
    </row>
    <row r="1704" spans="1:19" s="230" customFormat="1">
      <c r="A1704" s="210"/>
      <c r="B1704" s="210"/>
      <c r="C1704" s="211"/>
      <c r="D1704" s="229"/>
      <c r="E1704" s="210"/>
      <c r="G1704" s="211"/>
      <c r="H1704" s="231"/>
      <c r="I1704" s="213"/>
      <c r="K1704" s="211"/>
      <c r="L1704" s="231"/>
      <c r="M1704" s="231"/>
      <c r="N1704" s="213"/>
      <c r="O1704" s="213"/>
      <c r="P1704" s="214"/>
      <c r="Q1704" s="215"/>
      <c r="R1704" s="211"/>
      <c r="S1704" s="211"/>
    </row>
    <row r="1705" spans="1:19" s="230" customFormat="1">
      <c r="A1705" s="210"/>
      <c r="B1705" s="210"/>
      <c r="C1705" s="211"/>
      <c r="D1705" s="229"/>
      <c r="E1705" s="210"/>
      <c r="G1705" s="211"/>
      <c r="H1705" s="231"/>
      <c r="I1705" s="213"/>
      <c r="K1705" s="211"/>
      <c r="L1705" s="231"/>
      <c r="M1705" s="231"/>
      <c r="N1705" s="213"/>
      <c r="O1705" s="213"/>
      <c r="P1705" s="214"/>
      <c r="Q1705" s="215"/>
      <c r="R1705" s="211"/>
      <c r="S1705" s="211"/>
    </row>
    <row r="1706" spans="1:19" s="230" customFormat="1">
      <c r="A1706" s="210"/>
      <c r="B1706" s="210"/>
      <c r="C1706" s="211"/>
      <c r="D1706" s="229"/>
      <c r="E1706" s="210"/>
      <c r="G1706" s="211"/>
      <c r="H1706" s="231"/>
      <c r="I1706" s="213"/>
      <c r="K1706" s="211"/>
      <c r="L1706" s="231"/>
      <c r="M1706" s="231"/>
      <c r="N1706" s="213"/>
      <c r="O1706" s="213"/>
      <c r="P1706" s="214"/>
      <c r="Q1706" s="215"/>
      <c r="R1706" s="211"/>
      <c r="S1706" s="211"/>
    </row>
    <row r="1707" spans="1:19" s="230" customFormat="1">
      <c r="A1707" s="210"/>
      <c r="B1707" s="210"/>
      <c r="C1707" s="211"/>
      <c r="D1707" s="229"/>
      <c r="E1707" s="210"/>
      <c r="G1707" s="211"/>
      <c r="H1707" s="231"/>
      <c r="I1707" s="213"/>
      <c r="K1707" s="211"/>
      <c r="L1707" s="231"/>
      <c r="M1707" s="231"/>
      <c r="N1707" s="213"/>
      <c r="O1707" s="213"/>
      <c r="P1707" s="214"/>
      <c r="Q1707" s="215"/>
      <c r="R1707" s="211"/>
      <c r="S1707" s="211"/>
    </row>
    <row r="1708" spans="1:19" s="230" customFormat="1">
      <c r="A1708" s="210"/>
      <c r="B1708" s="210"/>
      <c r="C1708" s="211"/>
      <c r="D1708" s="229"/>
      <c r="E1708" s="210"/>
      <c r="G1708" s="211"/>
      <c r="H1708" s="231"/>
      <c r="I1708" s="213"/>
      <c r="K1708" s="211"/>
      <c r="L1708" s="231"/>
      <c r="M1708" s="231"/>
      <c r="N1708" s="213"/>
      <c r="O1708" s="213"/>
      <c r="P1708" s="214"/>
      <c r="Q1708" s="215"/>
      <c r="R1708" s="211"/>
      <c r="S1708" s="211"/>
    </row>
    <row r="1709" spans="1:19" s="230" customFormat="1">
      <c r="A1709" s="210"/>
      <c r="B1709" s="210"/>
      <c r="C1709" s="211"/>
      <c r="D1709" s="229"/>
      <c r="E1709" s="210"/>
      <c r="G1709" s="211"/>
      <c r="H1709" s="231"/>
      <c r="I1709" s="213"/>
      <c r="K1709" s="211"/>
      <c r="L1709" s="231"/>
      <c r="M1709" s="231"/>
      <c r="N1709" s="213"/>
      <c r="O1709" s="213"/>
      <c r="P1709" s="214"/>
      <c r="Q1709" s="215"/>
      <c r="R1709" s="211"/>
      <c r="S1709" s="211"/>
    </row>
    <row r="1710" spans="1:19" s="230" customFormat="1">
      <c r="A1710" s="210"/>
      <c r="B1710" s="210"/>
      <c r="C1710" s="211"/>
      <c r="D1710" s="229"/>
      <c r="E1710" s="210"/>
      <c r="G1710" s="211"/>
      <c r="H1710" s="231"/>
      <c r="I1710" s="213"/>
      <c r="K1710" s="211"/>
      <c r="L1710" s="231"/>
      <c r="M1710" s="231"/>
      <c r="N1710" s="213"/>
      <c r="O1710" s="213"/>
      <c r="P1710" s="214"/>
      <c r="Q1710" s="215"/>
      <c r="R1710" s="211"/>
      <c r="S1710" s="211"/>
    </row>
    <row r="1711" spans="1:19" s="230" customFormat="1">
      <c r="A1711" s="210"/>
      <c r="B1711" s="210"/>
      <c r="C1711" s="211"/>
      <c r="D1711" s="229"/>
      <c r="E1711" s="210"/>
      <c r="G1711" s="211"/>
      <c r="H1711" s="231"/>
      <c r="I1711" s="213"/>
      <c r="K1711" s="211"/>
      <c r="L1711" s="231"/>
      <c r="M1711" s="231"/>
      <c r="N1711" s="213"/>
      <c r="O1711" s="213"/>
      <c r="P1711" s="214"/>
      <c r="Q1711" s="215"/>
      <c r="R1711" s="211"/>
      <c r="S1711" s="211"/>
    </row>
    <row r="1712" spans="1:19" s="230" customFormat="1">
      <c r="A1712" s="210"/>
      <c r="B1712" s="210"/>
      <c r="C1712" s="211"/>
      <c r="D1712" s="229"/>
      <c r="E1712" s="210"/>
      <c r="G1712" s="211"/>
      <c r="H1712" s="231"/>
      <c r="I1712" s="213"/>
      <c r="K1712" s="211"/>
      <c r="L1712" s="231"/>
      <c r="M1712" s="231"/>
      <c r="N1712" s="213"/>
      <c r="O1712" s="213"/>
      <c r="P1712" s="214"/>
      <c r="Q1712" s="215"/>
      <c r="R1712" s="211"/>
      <c r="S1712" s="211"/>
    </row>
    <row r="1713" spans="1:19" s="230" customFormat="1">
      <c r="A1713" s="210"/>
      <c r="B1713" s="210"/>
      <c r="C1713" s="211"/>
      <c r="D1713" s="229"/>
      <c r="E1713" s="210"/>
      <c r="G1713" s="211"/>
      <c r="H1713" s="231"/>
      <c r="I1713" s="213"/>
      <c r="K1713" s="211"/>
      <c r="L1713" s="231"/>
      <c r="M1713" s="231"/>
      <c r="N1713" s="213"/>
      <c r="O1713" s="213"/>
      <c r="P1713" s="214"/>
      <c r="Q1713" s="215"/>
      <c r="R1713" s="211"/>
      <c r="S1713" s="211"/>
    </row>
    <row r="1714" spans="1:19" s="230" customFormat="1">
      <c r="A1714" s="210"/>
      <c r="B1714" s="210"/>
      <c r="C1714" s="211"/>
      <c r="D1714" s="229"/>
      <c r="E1714" s="210"/>
      <c r="G1714" s="211"/>
      <c r="H1714" s="231"/>
      <c r="I1714" s="213"/>
      <c r="K1714" s="211"/>
      <c r="L1714" s="231"/>
      <c r="M1714" s="231"/>
      <c r="N1714" s="213"/>
      <c r="O1714" s="213"/>
      <c r="P1714" s="214"/>
      <c r="Q1714" s="215"/>
      <c r="R1714" s="211"/>
      <c r="S1714" s="211"/>
    </row>
    <row r="1715" spans="1:19" s="230" customFormat="1">
      <c r="A1715" s="210"/>
      <c r="B1715" s="210"/>
      <c r="C1715" s="211"/>
      <c r="D1715" s="229"/>
      <c r="E1715" s="210"/>
      <c r="G1715" s="211"/>
      <c r="H1715" s="231"/>
      <c r="I1715" s="213"/>
      <c r="K1715" s="211"/>
      <c r="L1715" s="231"/>
      <c r="M1715" s="231"/>
      <c r="N1715" s="213"/>
      <c r="O1715" s="213"/>
      <c r="P1715" s="214"/>
      <c r="Q1715" s="215"/>
      <c r="R1715" s="211"/>
      <c r="S1715" s="211"/>
    </row>
    <row r="1716" spans="1:19" s="230" customFormat="1">
      <c r="A1716" s="210"/>
      <c r="B1716" s="210"/>
      <c r="C1716" s="211"/>
      <c r="D1716" s="229"/>
      <c r="E1716" s="210"/>
      <c r="G1716" s="211"/>
      <c r="H1716" s="231"/>
      <c r="I1716" s="213"/>
      <c r="K1716" s="211"/>
      <c r="L1716" s="231"/>
      <c r="M1716" s="231"/>
      <c r="N1716" s="213"/>
      <c r="O1716" s="213"/>
      <c r="P1716" s="214"/>
      <c r="Q1716" s="215"/>
      <c r="R1716" s="211"/>
      <c r="S1716" s="211"/>
    </row>
    <row r="1717" spans="1:19" s="230" customFormat="1">
      <c r="A1717" s="210"/>
      <c r="B1717" s="210"/>
      <c r="C1717" s="211"/>
      <c r="D1717" s="229"/>
      <c r="E1717" s="210"/>
      <c r="G1717" s="211"/>
      <c r="H1717" s="231"/>
      <c r="I1717" s="213"/>
      <c r="K1717" s="211"/>
      <c r="L1717" s="231"/>
      <c r="M1717" s="231"/>
      <c r="N1717" s="213"/>
      <c r="O1717" s="213"/>
      <c r="P1717" s="214"/>
      <c r="Q1717" s="215"/>
      <c r="R1717" s="211"/>
      <c r="S1717" s="211"/>
    </row>
    <row r="1718" spans="1:19" s="230" customFormat="1">
      <c r="A1718" s="210"/>
      <c r="B1718" s="210"/>
      <c r="C1718" s="211"/>
      <c r="D1718" s="229"/>
      <c r="E1718" s="210"/>
      <c r="G1718" s="211"/>
      <c r="H1718" s="231"/>
      <c r="I1718" s="213"/>
      <c r="K1718" s="211"/>
      <c r="L1718" s="231"/>
      <c r="M1718" s="231"/>
      <c r="N1718" s="213"/>
      <c r="O1718" s="213"/>
      <c r="P1718" s="214"/>
      <c r="Q1718" s="215"/>
      <c r="R1718" s="211"/>
      <c r="S1718" s="211"/>
    </row>
    <row r="1719" spans="1:19" s="230" customFormat="1">
      <c r="A1719" s="210"/>
      <c r="B1719" s="210"/>
      <c r="C1719" s="211"/>
      <c r="D1719" s="229"/>
      <c r="E1719" s="210"/>
      <c r="G1719" s="211"/>
      <c r="H1719" s="231"/>
      <c r="I1719" s="213"/>
      <c r="K1719" s="211"/>
      <c r="L1719" s="231"/>
      <c r="M1719" s="231"/>
      <c r="N1719" s="213"/>
      <c r="O1719" s="213"/>
      <c r="P1719" s="214"/>
      <c r="Q1719" s="215"/>
      <c r="R1719" s="211"/>
      <c r="S1719" s="211"/>
    </row>
    <row r="1720" spans="1:19" s="230" customFormat="1">
      <c r="A1720" s="210"/>
      <c r="B1720" s="210"/>
      <c r="C1720" s="211"/>
      <c r="D1720" s="229"/>
      <c r="E1720" s="210"/>
      <c r="G1720" s="211"/>
      <c r="H1720" s="231"/>
      <c r="I1720" s="213"/>
      <c r="K1720" s="211"/>
      <c r="L1720" s="231"/>
      <c r="M1720" s="231"/>
      <c r="N1720" s="213"/>
      <c r="O1720" s="213"/>
      <c r="P1720" s="214"/>
      <c r="Q1720" s="215"/>
      <c r="R1720" s="211"/>
      <c r="S1720" s="211"/>
    </row>
    <row r="1721" spans="1:19" s="230" customFormat="1">
      <c r="A1721" s="210"/>
      <c r="B1721" s="210"/>
      <c r="C1721" s="211"/>
      <c r="D1721" s="229"/>
      <c r="E1721" s="210"/>
      <c r="G1721" s="211"/>
      <c r="H1721" s="231"/>
      <c r="I1721" s="213"/>
      <c r="K1721" s="211"/>
      <c r="L1721" s="231"/>
      <c r="M1721" s="231"/>
      <c r="N1721" s="213"/>
      <c r="O1721" s="213"/>
      <c r="P1721" s="214"/>
      <c r="Q1721" s="215"/>
      <c r="R1721" s="211"/>
      <c r="S1721" s="211"/>
    </row>
    <row r="1722" spans="1:19" s="230" customFormat="1">
      <c r="A1722" s="210"/>
      <c r="B1722" s="210"/>
      <c r="C1722" s="211"/>
      <c r="D1722" s="229"/>
      <c r="E1722" s="210"/>
      <c r="G1722" s="211"/>
      <c r="H1722" s="231"/>
      <c r="I1722" s="213"/>
      <c r="K1722" s="211"/>
      <c r="L1722" s="231"/>
      <c r="M1722" s="231"/>
      <c r="N1722" s="213"/>
      <c r="O1722" s="213"/>
      <c r="P1722" s="214"/>
      <c r="Q1722" s="215"/>
      <c r="R1722" s="211"/>
      <c r="S1722" s="211"/>
    </row>
    <row r="1723" spans="1:19" s="230" customFormat="1">
      <c r="A1723" s="210"/>
      <c r="B1723" s="210"/>
      <c r="C1723" s="211"/>
      <c r="D1723" s="229"/>
      <c r="E1723" s="210"/>
      <c r="G1723" s="211"/>
      <c r="H1723" s="231"/>
      <c r="I1723" s="213"/>
      <c r="K1723" s="211"/>
      <c r="L1723" s="231"/>
      <c r="M1723" s="231"/>
      <c r="N1723" s="213"/>
      <c r="O1723" s="213"/>
      <c r="P1723" s="214"/>
      <c r="Q1723" s="215"/>
      <c r="R1723" s="211"/>
      <c r="S1723" s="211"/>
    </row>
    <row r="1724" spans="1:19" s="230" customFormat="1">
      <c r="A1724" s="210"/>
      <c r="B1724" s="210"/>
      <c r="C1724" s="211"/>
      <c r="D1724" s="229"/>
      <c r="E1724" s="210"/>
      <c r="G1724" s="211"/>
      <c r="H1724" s="231"/>
      <c r="I1724" s="213"/>
      <c r="K1724" s="211"/>
      <c r="L1724" s="231"/>
      <c r="M1724" s="231"/>
      <c r="N1724" s="213"/>
      <c r="O1724" s="213"/>
      <c r="P1724" s="214"/>
      <c r="Q1724" s="215"/>
      <c r="R1724" s="211"/>
      <c r="S1724" s="211"/>
    </row>
    <row r="1725" spans="1:19" s="230" customFormat="1">
      <c r="A1725" s="210"/>
      <c r="B1725" s="210"/>
      <c r="C1725" s="211"/>
      <c r="D1725" s="229"/>
      <c r="E1725" s="210"/>
      <c r="G1725" s="211"/>
      <c r="H1725" s="231"/>
      <c r="I1725" s="213"/>
      <c r="K1725" s="211"/>
      <c r="L1725" s="231"/>
      <c r="M1725" s="231"/>
      <c r="N1725" s="213"/>
      <c r="O1725" s="213"/>
      <c r="P1725" s="214"/>
      <c r="Q1725" s="215"/>
      <c r="R1725" s="211"/>
      <c r="S1725" s="211"/>
    </row>
    <row r="1726" spans="1:19" s="230" customFormat="1">
      <c r="A1726" s="210"/>
      <c r="B1726" s="210"/>
      <c r="C1726" s="211"/>
      <c r="D1726" s="229"/>
      <c r="E1726" s="210"/>
      <c r="G1726" s="211"/>
      <c r="H1726" s="231"/>
      <c r="I1726" s="213"/>
      <c r="K1726" s="211"/>
      <c r="L1726" s="231"/>
      <c r="M1726" s="231"/>
      <c r="N1726" s="213"/>
      <c r="O1726" s="213"/>
      <c r="P1726" s="214"/>
      <c r="Q1726" s="215"/>
      <c r="R1726" s="211"/>
      <c r="S1726" s="211"/>
    </row>
    <row r="1727" spans="1:19" s="230" customFormat="1">
      <c r="A1727" s="210"/>
      <c r="B1727" s="210"/>
      <c r="C1727" s="211"/>
      <c r="D1727" s="229"/>
      <c r="E1727" s="210"/>
      <c r="G1727" s="211"/>
      <c r="H1727" s="231"/>
      <c r="I1727" s="213"/>
      <c r="K1727" s="211"/>
      <c r="L1727" s="231"/>
      <c r="M1727" s="231"/>
      <c r="N1727" s="213"/>
      <c r="O1727" s="213"/>
      <c r="P1727" s="214"/>
      <c r="Q1727" s="215"/>
      <c r="R1727" s="211"/>
      <c r="S1727" s="211"/>
    </row>
    <row r="1728" spans="1:19" s="230" customFormat="1">
      <c r="A1728" s="210"/>
      <c r="B1728" s="210"/>
      <c r="C1728" s="211"/>
      <c r="D1728" s="229"/>
      <c r="E1728" s="210"/>
      <c r="G1728" s="211"/>
      <c r="H1728" s="231"/>
      <c r="I1728" s="213"/>
      <c r="K1728" s="211"/>
      <c r="L1728" s="231"/>
      <c r="M1728" s="231"/>
      <c r="N1728" s="213"/>
      <c r="O1728" s="213"/>
      <c r="P1728" s="214"/>
      <c r="Q1728" s="215"/>
      <c r="R1728" s="211"/>
      <c r="S1728" s="211"/>
    </row>
    <row r="1729" spans="1:19" s="230" customFormat="1">
      <c r="A1729" s="210"/>
      <c r="B1729" s="210"/>
      <c r="C1729" s="211"/>
      <c r="D1729" s="229"/>
      <c r="E1729" s="210"/>
      <c r="G1729" s="211"/>
      <c r="H1729" s="231"/>
      <c r="I1729" s="213"/>
      <c r="K1729" s="211"/>
      <c r="L1729" s="231"/>
      <c r="M1729" s="231"/>
      <c r="N1729" s="213"/>
      <c r="O1729" s="213"/>
      <c r="P1729" s="214"/>
      <c r="Q1729" s="215"/>
      <c r="R1729" s="211"/>
      <c r="S1729" s="211"/>
    </row>
    <row r="1730" spans="1:19" s="230" customFormat="1">
      <c r="A1730" s="210"/>
      <c r="B1730" s="210"/>
      <c r="C1730" s="211"/>
      <c r="D1730" s="229"/>
      <c r="E1730" s="210"/>
      <c r="G1730" s="211"/>
      <c r="H1730" s="231"/>
      <c r="I1730" s="213"/>
      <c r="K1730" s="211"/>
      <c r="L1730" s="231"/>
      <c r="M1730" s="231"/>
      <c r="N1730" s="213"/>
      <c r="O1730" s="213"/>
      <c r="P1730" s="214"/>
      <c r="Q1730" s="215"/>
      <c r="R1730" s="211"/>
      <c r="S1730" s="211"/>
    </row>
    <row r="1731" spans="1:19" s="230" customFormat="1">
      <c r="A1731" s="210"/>
      <c r="B1731" s="210"/>
      <c r="C1731" s="211"/>
      <c r="D1731" s="229"/>
      <c r="E1731" s="210"/>
      <c r="G1731" s="211"/>
      <c r="H1731" s="231"/>
      <c r="I1731" s="213"/>
      <c r="K1731" s="211"/>
      <c r="L1731" s="231"/>
      <c r="M1731" s="231"/>
      <c r="N1731" s="213"/>
      <c r="O1731" s="213"/>
      <c r="P1731" s="214"/>
      <c r="Q1731" s="215"/>
      <c r="R1731" s="211"/>
      <c r="S1731" s="211"/>
    </row>
    <row r="1732" spans="1:19" s="230" customFormat="1">
      <c r="A1732" s="210"/>
      <c r="B1732" s="210"/>
      <c r="C1732" s="211"/>
      <c r="D1732" s="229"/>
      <c r="E1732" s="210"/>
      <c r="G1732" s="211"/>
      <c r="H1732" s="231"/>
      <c r="I1732" s="213"/>
      <c r="K1732" s="211"/>
      <c r="L1732" s="231"/>
      <c r="M1732" s="231"/>
      <c r="N1732" s="213"/>
      <c r="O1732" s="213"/>
      <c r="P1732" s="214"/>
      <c r="Q1732" s="215"/>
      <c r="R1732" s="211"/>
      <c r="S1732" s="211"/>
    </row>
    <row r="1733" spans="1:19" s="230" customFormat="1">
      <c r="A1733" s="210"/>
      <c r="B1733" s="210"/>
      <c r="C1733" s="211"/>
      <c r="D1733" s="229"/>
      <c r="E1733" s="210"/>
      <c r="G1733" s="211"/>
      <c r="H1733" s="231"/>
      <c r="I1733" s="213"/>
      <c r="K1733" s="211"/>
      <c r="L1733" s="231"/>
      <c r="M1733" s="231"/>
      <c r="N1733" s="213"/>
      <c r="O1733" s="213"/>
      <c r="P1733" s="214"/>
      <c r="Q1733" s="215"/>
      <c r="R1733" s="211"/>
      <c r="S1733" s="211"/>
    </row>
    <row r="1734" spans="1:19" s="230" customFormat="1">
      <c r="A1734" s="210"/>
      <c r="B1734" s="210"/>
      <c r="C1734" s="211"/>
      <c r="D1734" s="229"/>
      <c r="E1734" s="210"/>
      <c r="G1734" s="211"/>
      <c r="H1734" s="231"/>
      <c r="I1734" s="213"/>
      <c r="K1734" s="211"/>
      <c r="L1734" s="231"/>
      <c r="M1734" s="231"/>
      <c r="N1734" s="213"/>
      <c r="O1734" s="213"/>
      <c r="P1734" s="214"/>
      <c r="Q1734" s="215"/>
      <c r="R1734" s="211"/>
      <c r="S1734" s="211"/>
    </row>
    <row r="1735" spans="1:19" s="230" customFormat="1">
      <c r="A1735" s="210"/>
      <c r="B1735" s="210"/>
      <c r="C1735" s="211"/>
      <c r="D1735" s="229"/>
      <c r="E1735" s="210"/>
      <c r="G1735" s="211"/>
      <c r="H1735" s="231"/>
      <c r="I1735" s="213"/>
      <c r="K1735" s="211"/>
      <c r="L1735" s="231"/>
      <c r="M1735" s="231"/>
      <c r="N1735" s="213"/>
      <c r="O1735" s="213"/>
      <c r="P1735" s="214"/>
      <c r="Q1735" s="215"/>
      <c r="R1735" s="211"/>
      <c r="S1735" s="211"/>
    </row>
    <row r="1736" spans="1:19" s="230" customFormat="1">
      <c r="A1736" s="210"/>
      <c r="B1736" s="210"/>
      <c r="C1736" s="211"/>
      <c r="D1736" s="229"/>
      <c r="E1736" s="210"/>
      <c r="G1736" s="211"/>
      <c r="H1736" s="231"/>
      <c r="I1736" s="213"/>
      <c r="K1736" s="211"/>
      <c r="L1736" s="231"/>
      <c r="M1736" s="231"/>
      <c r="N1736" s="213"/>
      <c r="O1736" s="213"/>
      <c r="P1736" s="214"/>
      <c r="Q1736" s="215"/>
      <c r="R1736" s="211"/>
      <c r="S1736" s="211"/>
    </row>
    <row r="1737" spans="1:19" s="230" customFormat="1">
      <c r="A1737" s="210"/>
      <c r="B1737" s="210"/>
      <c r="C1737" s="211"/>
      <c r="D1737" s="229"/>
      <c r="E1737" s="210"/>
      <c r="G1737" s="211"/>
      <c r="H1737" s="231"/>
      <c r="I1737" s="213"/>
      <c r="K1737" s="211"/>
      <c r="L1737" s="231"/>
      <c r="M1737" s="231"/>
      <c r="N1737" s="213"/>
      <c r="O1737" s="213"/>
      <c r="P1737" s="214"/>
      <c r="Q1737" s="215"/>
      <c r="R1737" s="211"/>
      <c r="S1737" s="211"/>
    </row>
    <row r="1738" spans="1:19" s="230" customFormat="1">
      <c r="A1738" s="210"/>
      <c r="B1738" s="210"/>
      <c r="C1738" s="211"/>
      <c r="D1738" s="229"/>
      <c r="E1738" s="210"/>
      <c r="G1738" s="211"/>
      <c r="H1738" s="231"/>
      <c r="I1738" s="213"/>
      <c r="K1738" s="211"/>
      <c r="L1738" s="231"/>
      <c r="M1738" s="231"/>
      <c r="N1738" s="213"/>
      <c r="O1738" s="213"/>
      <c r="P1738" s="214"/>
      <c r="Q1738" s="215"/>
      <c r="R1738" s="211"/>
      <c r="S1738" s="211"/>
    </row>
    <row r="1739" spans="1:19" s="230" customFormat="1">
      <c r="A1739" s="210"/>
      <c r="B1739" s="210"/>
      <c r="C1739" s="211"/>
      <c r="D1739" s="229"/>
      <c r="E1739" s="210"/>
      <c r="G1739" s="211"/>
      <c r="H1739" s="231"/>
      <c r="I1739" s="213"/>
      <c r="K1739" s="211"/>
      <c r="L1739" s="231"/>
      <c r="M1739" s="231"/>
      <c r="N1739" s="213"/>
      <c r="O1739" s="213"/>
      <c r="P1739" s="214"/>
      <c r="Q1739" s="215"/>
      <c r="R1739" s="211"/>
      <c r="S1739" s="211"/>
    </row>
    <row r="1740" spans="1:19" s="230" customFormat="1">
      <c r="A1740" s="210"/>
      <c r="B1740" s="210"/>
      <c r="C1740" s="211"/>
      <c r="D1740" s="229"/>
      <c r="E1740" s="210"/>
      <c r="G1740" s="211"/>
      <c r="H1740" s="231"/>
      <c r="I1740" s="213"/>
      <c r="K1740" s="211"/>
      <c r="L1740" s="231"/>
      <c r="M1740" s="231"/>
      <c r="N1740" s="213"/>
      <c r="O1740" s="213"/>
      <c r="P1740" s="214"/>
      <c r="Q1740" s="215"/>
      <c r="R1740" s="211"/>
      <c r="S1740" s="211"/>
    </row>
    <row r="1741" spans="1:19" s="230" customFormat="1">
      <c r="A1741" s="210"/>
      <c r="B1741" s="210"/>
      <c r="C1741" s="211"/>
      <c r="D1741" s="229"/>
      <c r="E1741" s="210"/>
      <c r="G1741" s="211"/>
      <c r="H1741" s="231"/>
      <c r="I1741" s="213"/>
      <c r="K1741" s="211"/>
      <c r="L1741" s="231"/>
      <c r="M1741" s="231"/>
      <c r="N1741" s="213"/>
      <c r="O1741" s="213"/>
      <c r="P1741" s="214"/>
      <c r="Q1741" s="215"/>
      <c r="R1741" s="211"/>
      <c r="S1741" s="211"/>
    </row>
    <row r="1742" spans="1:19" s="230" customFormat="1">
      <c r="A1742" s="210"/>
      <c r="B1742" s="210"/>
      <c r="C1742" s="211"/>
      <c r="D1742" s="229"/>
      <c r="E1742" s="210"/>
      <c r="G1742" s="211"/>
      <c r="H1742" s="231"/>
      <c r="I1742" s="213"/>
      <c r="K1742" s="211"/>
      <c r="L1742" s="231"/>
      <c r="M1742" s="231"/>
      <c r="N1742" s="213"/>
      <c r="O1742" s="213"/>
      <c r="P1742" s="214"/>
      <c r="Q1742" s="215"/>
      <c r="R1742" s="211"/>
      <c r="S1742" s="211"/>
    </row>
    <row r="1743" spans="1:19" s="230" customFormat="1">
      <c r="A1743" s="210"/>
      <c r="B1743" s="210"/>
      <c r="C1743" s="211"/>
      <c r="D1743" s="229"/>
      <c r="E1743" s="210"/>
      <c r="G1743" s="211"/>
      <c r="H1743" s="231"/>
      <c r="I1743" s="213"/>
      <c r="K1743" s="211"/>
      <c r="L1743" s="231"/>
      <c r="M1743" s="231"/>
      <c r="N1743" s="213"/>
      <c r="O1743" s="213"/>
      <c r="P1743" s="214"/>
      <c r="Q1743" s="215"/>
      <c r="R1743" s="211"/>
      <c r="S1743" s="211"/>
    </row>
    <row r="1744" spans="1:19" s="230" customFormat="1">
      <c r="A1744" s="210"/>
      <c r="B1744" s="210"/>
      <c r="C1744" s="211"/>
      <c r="D1744" s="229"/>
      <c r="E1744" s="210"/>
      <c r="G1744" s="211"/>
      <c r="H1744" s="231"/>
      <c r="I1744" s="213"/>
      <c r="K1744" s="211"/>
      <c r="L1744" s="231"/>
      <c r="M1744" s="231"/>
      <c r="N1744" s="213"/>
      <c r="O1744" s="213"/>
      <c r="P1744" s="214"/>
      <c r="Q1744" s="215"/>
      <c r="R1744" s="211"/>
      <c r="S1744" s="211"/>
    </row>
    <row r="1745" spans="1:19" s="230" customFormat="1">
      <c r="A1745" s="210"/>
      <c r="B1745" s="210"/>
      <c r="C1745" s="211"/>
      <c r="D1745" s="229"/>
      <c r="E1745" s="210"/>
      <c r="G1745" s="211"/>
      <c r="H1745" s="231"/>
      <c r="I1745" s="213"/>
      <c r="K1745" s="211"/>
      <c r="L1745" s="231"/>
      <c r="M1745" s="231"/>
      <c r="N1745" s="213"/>
      <c r="O1745" s="213"/>
      <c r="P1745" s="214"/>
      <c r="Q1745" s="215"/>
      <c r="R1745" s="211"/>
      <c r="S1745" s="211"/>
    </row>
    <row r="1746" spans="1:19" s="230" customFormat="1">
      <c r="A1746" s="210"/>
      <c r="B1746" s="210"/>
      <c r="C1746" s="211"/>
      <c r="D1746" s="229"/>
      <c r="E1746" s="210"/>
      <c r="G1746" s="211"/>
      <c r="H1746" s="231"/>
      <c r="I1746" s="213"/>
      <c r="K1746" s="211"/>
      <c r="L1746" s="231"/>
      <c r="M1746" s="231"/>
      <c r="N1746" s="213"/>
      <c r="O1746" s="213"/>
      <c r="P1746" s="214"/>
      <c r="Q1746" s="215"/>
      <c r="R1746" s="211"/>
      <c r="S1746" s="211"/>
    </row>
    <row r="1747" spans="1:19" s="230" customFormat="1">
      <c r="A1747" s="210"/>
      <c r="B1747" s="210"/>
      <c r="C1747" s="211"/>
      <c r="D1747" s="229"/>
      <c r="E1747" s="210"/>
      <c r="G1747" s="211"/>
      <c r="H1747" s="231"/>
      <c r="I1747" s="213"/>
      <c r="K1747" s="211"/>
      <c r="L1747" s="231"/>
      <c r="M1747" s="231"/>
      <c r="N1747" s="213"/>
      <c r="O1747" s="213"/>
      <c r="P1747" s="214"/>
      <c r="Q1747" s="215"/>
      <c r="R1747" s="211"/>
      <c r="S1747" s="211"/>
    </row>
    <row r="1748" spans="1:19" s="230" customFormat="1">
      <c r="A1748" s="210"/>
      <c r="B1748" s="210"/>
      <c r="C1748" s="211"/>
      <c r="D1748" s="229"/>
      <c r="E1748" s="210"/>
      <c r="G1748" s="211"/>
      <c r="H1748" s="231"/>
      <c r="I1748" s="213"/>
      <c r="K1748" s="211"/>
      <c r="L1748" s="231"/>
      <c r="M1748" s="231"/>
      <c r="N1748" s="213"/>
      <c r="O1748" s="213"/>
      <c r="P1748" s="214"/>
      <c r="Q1748" s="215"/>
      <c r="R1748" s="211"/>
      <c r="S1748" s="211"/>
    </row>
    <row r="1749" spans="1:19" s="230" customFormat="1">
      <c r="A1749" s="210"/>
      <c r="B1749" s="210"/>
      <c r="C1749" s="211"/>
      <c r="D1749" s="229"/>
      <c r="E1749" s="210"/>
      <c r="G1749" s="211"/>
      <c r="H1749" s="231"/>
      <c r="I1749" s="213"/>
      <c r="K1749" s="211"/>
      <c r="L1749" s="231"/>
      <c r="M1749" s="231"/>
      <c r="N1749" s="213"/>
      <c r="O1749" s="213"/>
      <c r="P1749" s="214"/>
      <c r="Q1749" s="215"/>
      <c r="R1749" s="211"/>
      <c r="S1749" s="211"/>
    </row>
    <row r="1750" spans="1:19" s="230" customFormat="1">
      <c r="A1750" s="210"/>
      <c r="B1750" s="210"/>
      <c r="C1750" s="211"/>
      <c r="D1750" s="229"/>
      <c r="E1750" s="210"/>
      <c r="G1750" s="211"/>
      <c r="H1750" s="231"/>
      <c r="I1750" s="213"/>
      <c r="K1750" s="211"/>
      <c r="L1750" s="231"/>
      <c r="M1750" s="231"/>
      <c r="N1750" s="213"/>
      <c r="O1750" s="213"/>
      <c r="P1750" s="214"/>
      <c r="Q1750" s="215"/>
      <c r="R1750" s="211"/>
      <c r="S1750" s="211"/>
    </row>
    <row r="1751" spans="1:19" s="230" customFormat="1">
      <c r="A1751" s="210"/>
      <c r="B1751" s="210"/>
      <c r="C1751" s="211"/>
      <c r="D1751" s="229"/>
      <c r="E1751" s="210"/>
      <c r="G1751" s="211"/>
      <c r="H1751" s="231"/>
      <c r="I1751" s="213"/>
      <c r="K1751" s="211"/>
      <c r="L1751" s="231"/>
      <c r="M1751" s="231"/>
      <c r="N1751" s="213"/>
      <c r="O1751" s="213"/>
      <c r="P1751" s="214"/>
      <c r="Q1751" s="215"/>
      <c r="R1751" s="211"/>
      <c r="S1751" s="211"/>
    </row>
    <row r="1752" spans="1:19" s="230" customFormat="1">
      <c r="A1752" s="210"/>
      <c r="B1752" s="210"/>
      <c r="C1752" s="211"/>
      <c r="D1752" s="229"/>
      <c r="E1752" s="210"/>
      <c r="G1752" s="211"/>
      <c r="H1752" s="231"/>
      <c r="I1752" s="213"/>
      <c r="K1752" s="211"/>
      <c r="L1752" s="231"/>
      <c r="M1752" s="231"/>
      <c r="N1752" s="213"/>
      <c r="O1752" s="213"/>
      <c r="P1752" s="214"/>
      <c r="Q1752" s="215"/>
      <c r="R1752" s="211"/>
      <c r="S1752" s="211"/>
    </row>
    <row r="1753" spans="1:19" s="230" customFormat="1">
      <c r="A1753" s="210"/>
      <c r="B1753" s="210"/>
      <c r="C1753" s="211"/>
      <c r="D1753" s="229"/>
      <c r="E1753" s="210"/>
      <c r="G1753" s="211"/>
      <c r="H1753" s="231"/>
      <c r="I1753" s="213"/>
      <c r="K1753" s="211"/>
      <c r="L1753" s="231"/>
      <c r="M1753" s="231"/>
      <c r="N1753" s="213"/>
      <c r="O1753" s="213"/>
      <c r="P1753" s="214"/>
      <c r="Q1753" s="215"/>
      <c r="R1753" s="211"/>
      <c r="S1753" s="211"/>
    </row>
    <row r="1754" spans="1:19" s="230" customFormat="1">
      <c r="A1754" s="210"/>
      <c r="B1754" s="210"/>
      <c r="C1754" s="211"/>
      <c r="D1754" s="229"/>
      <c r="E1754" s="210"/>
      <c r="G1754" s="211"/>
      <c r="H1754" s="231"/>
      <c r="I1754" s="213"/>
      <c r="K1754" s="211"/>
      <c r="L1754" s="231"/>
      <c r="M1754" s="231"/>
      <c r="N1754" s="213"/>
      <c r="O1754" s="213"/>
      <c r="P1754" s="214"/>
      <c r="Q1754" s="215"/>
      <c r="R1754" s="211"/>
      <c r="S1754" s="211"/>
    </row>
    <row r="1755" spans="1:19" s="230" customFormat="1">
      <c r="A1755" s="210"/>
      <c r="B1755" s="210"/>
      <c r="C1755" s="211"/>
      <c r="D1755" s="229"/>
      <c r="E1755" s="210"/>
      <c r="G1755" s="211"/>
      <c r="H1755" s="231"/>
      <c r="I1755" s="213"/>
      <c r="K1755" s="211"/>
      <c r="L1755" s="231"/>
      <c r="M1755" s="231"/>
      <c r="N1755" s="213"/>
      <c r="O1755" s="213"/>
      <c r="P1755" s="214"/>
      <c r="Q1755" s="215"/>
      <c r="R1755" s="211"/>
      <c r="S1755" s="211"/>
    </row>
    <row r="1756" spans="1:19" s="230" customFormat="1">
      <c r="A1756" s="210"/>
      <c r="B1756" s="210"/>
      <c r="C1756" s="211"/>
      <c r="D1756" s="229"/>
      <c r="E1756" s="210"/>
      <c r="G1756" s="211"/>
      <c r="H1756" s="231"/>
      <c r="I1756" s="213"/>
      <c r="K1756" s="211"/>
      <c r="L1756" s="231"/>
      <c r="M1756" s="231"/>
      <c r="N1756" s="213"/>
      <c r="O1756" s="213"/>
      <c r="P1756" s="214"/>
      <c r="Q1756" s="215"/>
      <c r="R1756" s="211"/>
      <c r="S1756" s="211"/>
    </row>
    <row r="1757" spans="1:19" s="230" customFormat="1">
      <c r="A1757" s="210"/>
      <c r="B1757" s="210"/>
      <c r="C1757" s="211"/>
      <c r="D1757" s="229"/>
      <c r="E1757" s="210"/>
      <c r="G1757" s="211"/>
      <c r="H1757" s="231"/>
      <c r="I1757" s="213"/>
      <c r="K1757" s="211"/>
      <c r="L1757" s="231"/>
      <c r="M1757" s="231"/>
      <c r="N1757" s="213"/>
      <c r="O1757" s="213"/>
      <c r="P1757" s="214"/>
      <c r="Q1757" s="215"/>
      <c r="R1757" s="211"/>
      <c r="S1757" s="211"/>
    </row>
    <row r="1758" spans="1:19" s="230" customFormat="1">
      <c r="A1758" s="210"/>
      <c r="B1758" s="210"/>
      <c r="C1758" s="211"/>
      <c r="D1758" s="229"/>
      <c r="E1758" s="210"/>
      <c r="G1758" s="211"/>
      <c r="H1758" s="231"/>
      <c r="I1758" s="213"/>
      <c r="K1758" s="211"/>
      <c r="L1758" s="231"/>
      <c r="M1758" s="231"/>
      <c r="N1758" s="213"/>
      <c r="O1758" s="213"/>
      <c r="P1758" s="214"/>
      <c r="Q1758" s="215"/>
      <c r="R1758" s="211"/>
      <c r="S1758" s="211"/>
    </row>
    <row r="1759" spans="1:19" s="230" customFormat="1">
      <c r="A1759" s="210"/>
      <c r="B1759" s="210"/>
      <c r="C1759" s="211"/>
      <c r="D1759" s="229"/>
      <c r="E1759" s="210"/>
      <c r="G1759" s="211"/>
      <c r="H1759" s="231"/>
      <c r="I1759" s="213"/>
      <c r="K1759" s="211"/>
      <c r="L1759" s="231"/>
      <c r="M1759" s="231"/>
      <c r="N1759" s="213"/>
      <c r="O1759" s="213"/>
      <c r="P1759" s="214"/>
      <c r="Q1759" s="215"/>
      <c r="R1759" s="211"/>
      <c r="S1759" s="211"/>
    </row>
    <row r="1760" spans="1:19" s="230" customFormat="1">
      <c r="A1760" s="210"/>
      <c r="B1760" s="210"/>
      <c r="C1760" s="211"/>
      <c r="D1760" s="229"/>
      <c r="E1760" s="210"/>
      <c r="G1760" s="211"/>
      <c r="H1760" s="231"/>
      <c r="I1760" s="213"/>
      <c r="K1760" s="211"/>
      <c r="L1760" s="231"/>
      <c r="M1760" s="231"/>
      <c r="N1760" s="213"/>
      <c r="O1760" s="213"/>
      <c r="P1760" s="214"/>
      <c r="Q1760" s="215"/>
      <c r="R1760" s="211"/>
      <c r="S1760" s="211"/>
    </row>
    <row r="1761" spans="1:19" s="230" customFormat="1">
      <c r="A1761" s="210"/>
      <c r="B1761" s="210"/>
      <c r="C1761" s="211"/>
      <c r="D1761" s="229"/>
      <c r="E1761" s="210"/>
      <c r="G1761" s="211"/>
      <c r="H1761" s="231"/>
      <c r="I1761" s="213"/>
      <c r="K1761" s="211"/>
      <c r="L1761" s="231"/>
      <c r="M1761" s="231"/>
      <c r="N1761" s="213"/>
      <c r="O1761" s="213"/>
      <c r="P1761" s="214"/>
      <c r="Q1761" s="215"/>
      <c r="R1761" s="211"/>
      <c r="S1761" s="211"/>
    </row>
    <row r="1762" spans="1:19" s="230" customFormat="1">
      <c r="A1762" s="210"/>
      <c r="B1762" s="210"/>
      <c r="C1762" s="211"/>
      <c r="D1762" s="229"/>
      <c r="E1762" s="210"/>
      <c r="G1762" s="211"/>
      <c r="H1762" s="231"/>
      <c r="I1762" s="213"/>
      <c r="K1762" s="211"/>
      <c r="L1762" s="231"/>
      <c r="M1762" s="231"/>
      <c r="N1762" s="213"/>
      <c r="O1762" s="213"/>
      <c r="P1762" s="214"/>
      <c r="Q1762" s="215"/>
      <c r="R1762" s="211"/>
      <c r="S1762" s="211"/>
    </row>
    <row r="1763" spans="1:19" s="230" customFormat="1">
      <c r="A1763" s="210"/>
      <c r="B1763" s="210"/>
      <c r="C1763" s="211"/>
      <c r="D1763" s="229"/>
      <c r="E1763" s="210"/>
      <c r="G1763" s="211"/>
      <c r="H1763" s="231"/>
      <c r="I1763" s="213"/>
      <c r="K1763" s="211"/>
      <c r="L1763" s="231"/>
      <c r="M1763" s="231"/>
      <c r="N1763" s="213"/>
      <c r="O1763" s="213"/>
      <c r="P1763" s="214"/>
      <c r="Q1763" s="215"/>
      <c r="R1763" s="211"/>
      <c r="S1763" s="211"/>
    </row>
    <row r="1764" spans="1:19" s="230" customFormat="1">
      <c r="A1764" s="210"/>
      <c r="B1764" s="210"/>
      <c r="C1764" s="211"/>
      <c r="D1764" s="229"/>
      <c r="E1764" s="210"/>
      <c r="G1764" s="211"/>
      <c r="H1764" s="231"/>
      <c r="I1764" s="213"/>
      <c r="K1764" s="211"/>
      <c r="L1764" s="231"/>
      <c r="M1764" s="231"/>
      <c r="N1764" s="213"/>
      <c r="O1764" s="213"/>
      <c r="P1764" s="214"/>
      <c r="Q1764" s="215"/>
      <c r="R1764" s="211"/>
      <c r="S1764" s="211"/>
    </row>
    <row r="1765" spans="1:19" s="230" customFormat="1">
      <c r="A1765" s="210"/>
      <c r="B1765" s="210"/>
      <c r="C1765" s="211"/>
      <c r="D1765" s="229"/>
      <c r="E1765" s="210"/>
      <c r="G1765" s="211"/>
      <c r="H1765" s="231"/>
      <c r="I1765" s="213"/>
      <c r="K1765" s="211"/>
      <c r="L1765" s="231"/>
      <c r="M1765" s="231"/>
      <c r="N1765" s="213"/>
      <c r="O1765" s="213"/>
      <c r="P1765" s="214"/>
      <c r="Q1765" s="215"/>
      <c r="R1765" s="211"/>
      <c r="S1765" s="211"/>
    </row>
    <row r="1766" spans="1:19" s="230" customFormat="1">
      <c r="A1766" s="210"/>
      <c r="B1766" s="210"/>
      <c r="C1766" s="211"/>
      <c r="D1766" s="229"/>
      <c r="E1766" s="210"/>
      <c r="G1766" s="211"/>
      <c r="H1766" s="231"/>
      <c r="I1766" s="213"/>
      <c r="K1766" s="211"/>
      <c r="L1766" s="231"/>
      <c r="M1766" s="231"/>
      <c r="N1766" s="213"/>
      <c r="O1766" s="213"/>
      <c r="P1766" s="214"/>
      <c r="Q1766" s="215"/>
      <c r="R1766" s="211"/>
      <c r="S1766" s="211"/>
    </row>
    <row r="1767" spans="1:19" s="230" customFormat="1">
      <c r="A1767" s="210"/>
      <c r="B1767" s="210"/>
      <c r="C1767" s="211"/>
      <c r="D1767" s="229"/>
      <c r="E1767" s="210"/>
      <c r="G1767" s="211"/>
      <c r="H1767" s="231"/>
      <c r="I1767" s="213"/>
      <c r="K1767" s="211"/>
      <c r="L1767" s="231"/>
      <c r="M1767" s="231"/>
      <c r="N1767" s="213"/>
      <c r="O1767" s="213"/>
      <c r="P1767" s="214"/>
      <c r="Q1767" s="215"/>
      <c r="R1767" s="211"/>
      <c r="S1767" s="211"/>
    </row>
    <row r="1768" spans="1:19" s="230" customFormat="1">
      <c r="A1768" s="210"/>
      <c r="B1768" s="210"/>
      <c r="C1768" s="211"/>
      <c r="D1768" s="229"/>
      <c r="E1768" s="210"/>
      <c r="G1768" s="211"/>
      <c r="H1768" s="231"/>
      <c r="I1768" s="213"/>
      <c r="K1768" s="211"/>
      <c r="L1768" s="231"/>
      <c r="M1768" s="231"/>
      <c r="N1768" s="213"/>
      <c r="O1768" s="213"/>
      <c r="P1768" s="214"/>
      <c r="Q1768" s="215"/>
      <c r="R1768" s="211"/>
      <c r="S1768" s="211"/>
    </row>
    <row r="1769" spans="1:19" s="230" customFormat="1">
      <c r="A1769" s="210"/>
      <c r="B1769" s="210"/>
      <c r="C1769" s="211"/>
      <c r="D1769" s="229"/>
      <c r="E1769" s="210"/>
      <c r="G1769" s="211"/>
      <c r="H1769" s="231"/>
      <c r="I1769" s="213"/>
      <c r="K1769" s="211"/>
      <c r="L1769" s="231"/>
      <c r="M1769" s="231"/>
      <c r="N1769" s="213"/>
      <c r="O1769" s="213"/>
      <c r="P1769" s="214"/>
      <c r="Q1769" s="215"/>
      <c r="R1769" s="211"/>
      <c r="S1769" s="211"/>
    </row>
    <row r="1770" spans="1:19" s="230" customFormat="1">
      <c r="A1770" s="210"/>
      <c r="B1770" s="210"/>
      <c r="C1770" s="211"/>
      <c r="D1770" s="229"/>
      <c r="E1770" s="210"/>
      <c r="G1770" s="211"/>
      <c r="H1770" s="231"/>
      <c r="I1770" s="213"/>
      <c r="K1770" s="211"/>
      <c r="L1770" s="231"/>
      <c r="M1770" s="231"/>
      <c r="N1770" s="213"/>
      <c r="O1770" s="213"/>
      <c r="P1770" s="214"/>
      <c r="Q1770" s="215"/>
      <c r="R1770" s="211"/>
      <c r="S1770" s="211"/>
    </row>
    <row r="1771" spans="1:19" s="230" customFormat="1">
      <c r="A1771" s="210"/>
      <c r="B1771" s="210"/>
      <c r="C1771" s="211"/>
      <c r="D1771" s="229"/>
      <c r="E1771" s="210"/>
      <c r="G1771" s="211"/>
      <c r="H1771" s="231"/>
      <c r="I1771" s="213"/>
      <c r="K1771" s="211"/>
      <c r="L1771" s="231"/>
      <c r="M1771" s="231"/>
      <c r="N1771" s="213"/>
      <c r="O1771" s="213"/>
      <c r="P1771" s="214"/>
      <c r="Q1771" s="215"/>
      <c r="R1771" s="211"/>
      <c r="S1771" s="211"/>
    </row>
    <row r="1772" spans="1:19" s="230" customFormat="1">
      <c r="A1772" s="210"/>
      <c r="B1772" s="210"/>
      <c r="C1772" s="211"/>
      <c r="D1772" s="229"/>
      <c r="E1772" s="210"/>
      <c r="G1772" s="211"/>
      <c r="H1772" s="231"/>
      <c r="I1772" s="213"/>
      <c r="K1772" s="211"/>
      <c r="L1772" s="231"/>
      <c r="M1772" s="231"/>
      <c r="N1772" s="213"/>
      <c r="O1772" s="213"/>
      <c r="P1772" s="214"/>
      <c r="Q1772" s="215"/>
      <c r="R1772" s="211"/>
      <c r="S1772" s="211"/>
    </row>
    <row r="1773" spans="1:19" s="230" customFormat="1">
      <c r="A1773" s="210"/>
      <c r="B1773" s="210"/>
      <c r="C1773" s="211"/>
      <c r="D1773" s="229"/>
      <c r="E1773" s="210"/>
      <c r="G1773" s="211"/>
      <c r="H1773" s="231"/>
      <c r="I1773" s="213"/>
      <c r="K1773" s="211"/>
      <c r="L1773" s="231"/>
      <c r="M1773" s="231"/>
      <c r="N1773" s="213"/>
      <c r="O1773" s="213"/>
      <c r="P1773" s="214"/>
      <c r="Q1773" s="215"/>
      <c r="R1773" s="211"/>
      <c r="S1773" s="211"/>
    </row>
    <row r="1774" spans="1:19" s="230" customFormat="1">
      <c r="A1774" s="210"/>
      <c r="B1774" s="210"/>
      <c r="C1774" s="211"/>
      <c r="D1774" s="229"/>
      <c r="E1774" s="210"/>
      <c r="G1774" s="211"/>
      <c r="H1774" s="231"/>
      <c r="I1774" s="213"/>
      <c r="K1774" s="211"/>
      <c r="L1774" s="231"/>
      <c r="M1774" s="231"/>
      <c r="N1774" s="213"/>
      <c r="O1774" s="213"/>
      <c r="P1774" s="214"/>
      <c r="Q1774" s="215"/>
      <c r="R1774" s="211"/>
      <c r="S1774" s="211"/>
    </row>
    <row r="1775" spans="1:19" s="230" customFormat="1">
      <c r="A1775" s="210"/>
      <c r="B1775" s="210"/>
      <c r="C1775" s="211"/>
      <c r="D1775" s="229"/>
      <c r="E1775" s="210"/>
      <c r="G1775" s="211"/>
      <c r="H1775" s="231"/>
      <c r="I1775" s="213"/>
      <c r="K1775" s="211"/>
      <c r="L1775" s="231"/>
      <c r="M1775" s="231"/>
      <c r="N1775" s="213"/>
      <c r="O1775" s="213"/>
      <c r="P1775" s="214"/>
      <c r="Q1775" s="215"/>
      <c r="R1775" s="211"/>
      <c r="S1775" s="211"/>
    </row>
    <row r="1776" spans="1:19" s="230" customFormat="1">
      <c r="A1776" s="210"/>
      <c r="B1776" s="210"/>
      <c r="C1776" s="211"/>
      <c r="D1776" s="229"/>
      <c r="E1776" s="210"/>
      <c r="G1776" s="211"/>
      <c r="H1776" s="231"/>
      <c r="I1776" s="213"/>
      <c r="K1776" s="211"/>
      <c r="L1776" s="231"/>
      <c r="M1776" s="231"/>
      <c r="N1776" s="213"/>
      <c r="O1776" s="213"/>
      <c r="P1776" s="214"/>
      <c r="Q1776" s="215"/>
      <c r="R1776" s="211"/>
      <c r="S1776" s="211"/>
    </row>
    <row r="1777" spans="1:19" s="230" customFormat="1">
      <c r="A1777" s="210"/>
      <c r="B1777" s="210"/>
      <c r="C1777" s="211"/>
      <c r="D1777" s="229"/>
      <c r="E1777" s="210"/>
      <c r="G1777" s="211"/>
      <c r="H1777" s="231"/>
      <c r="I1777" s="213"/>
      <c r="K1777" s="211"/>
      <c r="L1777" s="231"/>
      <c r="M1777" s="231"/>
      <c r="N1777" s="213"/>
      <c r="O1777" s="213"/>
      <c r="P1777" s="214"/>
      <c r="Q1777" s="215"/>
      <c r="R1777" s="211"/>
      <c r="S1777" s="211"/>
    </row>
    <row r="1778" spans="1:19" s="230" customFormat="1">
      <c r="A1778" s="210"/>
      <c r="B1778" s="210"/>
      <c r="C1778" s="211"/>
      <c r="D1778" s="229"/>
      <c r="E1778" s="210"/>
      <c r="G1778" s="211"/>
      <c r="H1778" s="231"/>
      <c r="I1778" s="213"/>
      <c r="K1778" s="211"/>
      <c r="L1778" s="231"/>
      <c r="M1778" s="231"/>
      <c r="N1778" s="213"/>
      <c r="O1778" s="213"/>
      <c r="P1778" s="214"/>
      <c r="Q1778" s="215"/>
      <c r="R1778" s="211"/>
      <c r="S1778" s="211"/>
    </row>
    <row r="1779" spans="1:19" s="230" customFormat="1">
      <c r="A1779" s="210"/>
      <c r="B1779" s="210"/>
      <c r="C1779" s="211"/>
      <c r="D1779" s="229"/>
      <c r="E1779" s="210"/>
      <c r="G1779" s="211"/>
      <c r="H1779" s="231"/>
      <c r="I1779" s="213"/>
      <c r="K1779" s="211"/>
      <c r="L1779" s="231"/>
      <c r="M1779" s="231"/>
      <c r="N1779" s="213"/>
      <c r="O1779" s="213"/>
      <c r="P1779" s="214"/>
      <c r="Q1779" s="215"/>
      <c r="R1779" s="211"/>
      <c r="S1779" s="211"/>
    </row>
    <row r="1780" spans="1:19" s="230" customFormat="1">
      <c r="A1780" s="210"/>
      <c r="B1780" s="210"/>
      <c r="C1780" s="211"/>
      <c r="D1780" s="229"/>
      <c r="E1780" s="210"/>
      <c r="G1780" s="211"/>
      <c r="H1780" s="231"/>
      <c r="I1780" s="213"/>
      <c r="K1780" s="211"/>
      <c r="L1780" s="231"/>
      <c r="M1780" s="231"/>
      <c r="N1780" s="213"/>
      <c r="O1780" s="213"/>
      <c r="P1780" s="214"/>
      <c r="Q1780" s="215"/>
      <c r="R1780" s="211"/>
      <c r="S1780" s="211"/>
    </row>
    <row r="1781" spans="1:19" s="230" customFormat="1">
      <c r="A1781" s="210"/>
      <c r="B1781" s="210"/>
      <c r="C1781" s="211"/>
      <c r="D1781" s="229"/>
      <c r="E1781" s="210"/>
      <c r="G1781" s="211"/>
      <c r="H1781" s="231"/>
      <c r="I1781" s="213"/>
      <c r="K1781" s="211"/>
      <c r="L1781" s="231"/>
      <c r="M1781" s="231"/>
      <c r="N1781" s="213"/>
      <c r="O1781" s="213"/>
      <c r="P1781" s="214"/>
      <c r="Q1781" s="215"/>
      <c r="R1781" s="211"/>
      <c r="S1781" s="211"/>
    </row>
    <row r="1782" spans="1:19" s="230" customFormat="1">
      <c r="A1782" s="210"/>
      <c r="B1782" s="210"/>
      <c r="C1782" s="211"/>
      <c r="D1782" s="229"/>
      <c r="E1782" s="210"/>
      <c r="G1782" s="211"/>
      <c r="H1782" s="231"/>
      <c r="I1782" s="213"/>
      <c r="K1782" s="211"/>
      <c r="L1782" s="231"/>
      <c r="M1782" s="231"/>
      <c r="N1782" s="213"/>
      <c r="O1782" s="213"/>
      <c r="P1782" s="214"/>
      <c r="Q1782" s="215"/>
      <c r="R1782" s="211"/>
      <c r="S1782" s="211"/>
    </row>
    <row r="1783" spans="1:19" s="230" customFormat="1">
      <c r="A1783" s="210"/>
      <c r="B1783" s="210"/>
      <c r="C1783" s="211"/>
      <c r="D1783" s="229"/>
      <c r="E1783" s="210"/>
      <c r="G1783" s="211"/>
      <c r="H1783" s="231"/>
      <c r="I1783" s="213"/>
      <c r="K1783" s="211"/>
      <c r="L1783" s="231"/>
      <c r="M1783" s="231"/>
      <c r="N1783" s="213"/>
      <c r="O1783" s="213"/>
      <c r="P1783" s="214"/>
      <c r="Q1783" s="215"/>
      <c r="R1783" s="211"/>
      <c r="S1783" s="211"/>
    </row>
    <row r="1784" spans="1:19" s="230" customFormat="1">
      <c r="A1784" s="210"/>
      <c r="B1784" s="210"/>
      <c r="C1784" s="211"/>
      <c r="D1784" s="229"/>
      <c r="E1784" s="210"/>
      <c r="G1784" s="211"/>
      <c r="H1784" s="231"/>
      <c r="I1784" s="213"/>
      <c r="K1784" s="211"/>
      <c r="L1784" s="231"/>
      <c r="M1784" s="231"/>
      <c r="N1784" s="213"/>
      <c r="O1784" s="213"/>
      <c r="P1784" s="214"/>
      <c r="Q1784" s="215"/>
      <c r="R1784" s="211"/>
      <c r="S1784" s="211"/>
    </row>
    <row r="1785" spans="1:19" s="230" customFormat="1">
      <c r="A1785" s="210"/>
      <c r="B1785" s="210"/>
      <c r="C1785" s="211"/>
      <c r="D1785" s="229"/>
      <c r="E1785" s="210"/>
      <c r="G1785" s="211"/>
      <c r="H1785" s="231"/>
      <c r="I1785" s="213"/>
      <c r="K1785" s="211"/>
      <c r="L1785" s="231"/>
      <c r="M1785" s="231"/>
      <c r="N1785" s="213"/>
      <c r="O1785" s="213"/>
      <c r="P1785" s="214"/>
      <c r="Q1785" s="215"/>
      <c r="R1785" s="211"/>
      <c r="S1785" s="211"/>
    </row>
    <row r="1786" spans="1:19" s="230" customFormat="1">
      <c r="A1786" s="210"/>
      <c r="B1786" s="210"/>
      <c r="C1786" s="211"/>
      <c r="D1786" s="229"/>
      <c r="E1786" s="210"/>
      <c r="G1786" s="211"/>
      <c r="H1786" s="231"/>
      <c r="I1786" s="213"/>
      <c r="K1786" s="211"/>
      <c r="L1786" s="231"/>
      <c r="M1786" s="231"/>
      <c r="N1786" s="213"/>
      <c r="O1786" s="213"/>
      <c r="P1786" s="214"/>
      <c r="Q1786" s="215"/>
      <c r="R1786" s="211"/>
      <c r="S1786" s="211"/>
    </row>
    <row r="1787" spans="1:19" s="230" customFormat="1">
      <c r="A1787" s="210"/>
      <c r="B1787" s="210"/>
      <c r="C1787" s="211"/>
      <c r="D1787" s="229"/>
      <c r="E1787" s="210"/>
      <c r="G1787" s="211"/>
      <c r="H1787" s="231"/>
      <c r="I1787" s="213"/>
      <c r="K1787" s="211"/>
      <c r="L1787" s="231"/>
      <c r="M1787" s="231"/>
      <c r="N1787" s="213"/>
      <c r="O1787" s="213"/>
      <c r="P1787" s="214"/>
      <c r="Q1787" s="215"/>
      <c r="R1787" s="211"/>
      <c r="S1787" s="211"/>
    </row>
    <row r="1788" spans="1:19" s="230" customFormat="1">
      <c r="A1788" s="210"/>
      <c r="B1788" s="210"/>
      <c r="C1788" s="211"/>
      <c r="D1788" s="229"/>
      <c r="E1788" s="210"/>
      <c r="G1788" s="211"/>
      <c r="H1788" s="231"/>
      <c r="I1788" s="213"/>
      <c r="K1788" s="211"/>
      <c r="L1788" s="231"/>
      <c r="M1788" s="231"/>
      <c r="N1788" s="213"/>
      <c r="O1788" s="213"/>
      <c r="P1788" s="214"/>
      <c r="Q1788" s="215"/>
      <c r="R1788" s="211"/>
      <c r="S1788" s="211"/>
    </row>
    <row r="1789" spans="1:19" s="230" customFormat="1">
      <c r="A1789" s="210"/>
      <c r="B1789" s="210"/>
      <c r="C1789" s="211"/>
      <c r="D1789" s="229"/>
      <c r="E1789" s="210"/>
      <c r="G1789" s="211"/>
      <c r="H1789" s="231"/>
      <c r="I1789" s="213"/>
      <c r="K1789" s="211"/>
      <c r="L1789" s="231"/>
      <c r="M1789" s="231"/>
      <c r="N1789" s="213"/>
      <c r="O1789" s="213"/>
      <c r="P1789" s="214"/>
      <c r="Q1789" s="215"/>
      <c r="R1789" s="211"/>
      <c r="S1789" s="211"/>
    </row>
    <row r="1790" spans="1:19" s="230" customFormat="1">
      <c r="A1790" s="210"/>
      <c r="B1790" s="210"/>
      <c r="C1790" s="211"/>
      <c r="D1790" s="229"/>
      <c r="E1790" s="210"/>
      <c r="G1790" s="211"/>
      <c r="H1790" s="231"/>
      <c r="I1790" s="213"/>
      <c r="K1790" s="211"/>
      <c r="L1790" s="231"/>
      <c r="M1790" s="231"/>
      <c r="N1790" s="213"/>
      <c r="O1790" s="213"/>
      <c r="P1790" s="214"/>
      <c r="Q1790" s="215"/>
      <c r="R1790" s="211"/>
      <c r="S1790" s="211"/>
    </row>
    <row r="1791" spans="1:19" s="230" customFormat="1">
      <c r="A1791" s="210"/>
      <c r="B1791" s="210"/>
      <c r="C1791" s="211"/>
      <c r="D1791" s="229"/>
      <c r="E1791" s="210"/>
      <c r="G1791" s="211"/>
      <c r="H1791" s="231"/>
      <c r="I1791" s="213"/>
      <c r="K1791" s="211"/>
      <c r="L1791" s="231"/>
      <c r="M1791" s="231"/>
      <c r="N1791" s="213"/>
      <c r="O1791" s="213"/>
      <c r="P1791" s="214"/>
      <c r="Q1791" s="215"/>
      <c r="R1791" s="211"/>
      <c r="S1791" s="211"/>
    </row>
    <row r="1792" spans="1:19" s="230" customFormat="1">
      <c r="A1792" s="210"/>
      <c r="B1792" s="210"/>
      <c r="C1792" s="211"/>
      <c r="D1792" s="229"/>
      <c r="E1792" s="210"/>
      <c r="G1792" s="211"/>
      <c r="H1792" s="231"/>
      <c r="I1792" s="213"/>
      <c r="K1792" s="211"/>
      <c r="L1792" s="231"/>
      <c r="M1792" s="231"/>
      <c r="N1792" s="213"/>
      <c r="O1792" s="213"/>
      <c r="P1792" s="214"/>
      <c r="Q1792" s="215"/>
      <c r="R1792" s="211"/>
      <c r="S1792" s="211"/>
    </row>
    <row r="1793" spans="1:19" s="230" customFormat="1">
      <c r="A1793" s="210"/>
      <c r="B1793" s="210"/>
      <c r="C1793" s="211"/>
      <c r="D1793" s="229"/>
      <c r="E1793" s="210"/>
      <c r="G1793" s="211"/>
      <c r="H1793" s="231"/>
      <c r="I1793" s="213"/>
      <c r="K1793" s="211"/>
      <c r="L1793" s="231"/>
      <c r="M1793" s="231"/>
      <c r="N1793" s="213"/>
      <c r="O1793" s="213"/>
      <c r="P1793" s="214"/>
      <c r="Q1793" s="215"/>
      <c r="R1793" s="211"/>
      <c r="S1793" s="211"/>
    </row>
    <row r="1794" spans="1:19" s="230" customFormat="1">
      <c r="A1794" s="210"/>
      <c r="B1794" s="210"/>
      <c r="C1794" s="211"/>
      <c r="D1794" s="229"/>
      <c r="E1794" s="210"/>
      <c r="G1794" s="211"/>
      <c r="H1794" s="231"/>
      <c r="I1794" s="213"/>
      <c r="K1794" s="211"/>
      <c r="L1794" s="231"/>
      <c r="M1794" s="231"/>
      <c r="N1794" s="213"/>
      <c r="O1794" s="213"/>
      <c r="P1794" s="214"/>
      <c r="Q1794" s="215"/>
      <c r="R1794" s="211"/>
      <c r="S1794" s="211"/>
    </row>
    <row r="1795" spans="1:19" s="230" customFormat="1">
      <c r="A1795" s="210"/>
      <c r="B1795" s="210"/>
      <c r="C1795" s="211"/>
      <c r="D1795" s="229"/>
      <c r="E1795" s="210"/>
      <c r="G1795" s="211"/>
      <c r="H1795" s="231"/>
      <c r="I1795" s="213"/>
      <c r="K1795" s="211"/>
      <c r="L1795" s="231"/>
      <c r="M1795" s="231"/>
      <c r="N1795" s="213"/>
      <c r="O1795" s="213"/>
      <c r="P1795" s="214"/>
      <c r="Q1795" s="215"/>
      <c r="R1795" s="211"/>
      <c r="S1795" s="211"/>
    </row>
    <row r="1796" spans="1:19" s="230" customFormat="1">
      <c r="A1796" s="210"/>
      <c r="B1796" s="210"/>
      <c r="C1796" s="211"/>
      <c r="D1796" s="229"/>
      <c r="E1796" s="210"/>
      <c r="G1796" s="211"/>
      <c r="H1796" s="231"/>
      <c r="I1796" s="213"/>
      <c r="K1796" s="211"/>
      <c r="L1796" s="231"/>
      <c r="M1796" s="231"/>
      <c r="N1796" s="213"/>
      <c r="O1796" s="213"/>
      <c r="P1796" s="214"/>
      <c r="Q1796" s="215"/>
      <c r="R1796" s="211"/>
      <c r="S1796" s="211"/>
    </row>
    <row r="1797" spans="1:19" s="230" customFormat="1">
      <c r="A1797" s="210"/>
      <c r="B1797" s="210"/>
      <c r="C1797" s="211"/>
      <c r="D1797" s="229"/>
      <c r="E1797" s="210"/>
      <c r="G1797" s="211"/>
      <c r="H1797" s="231"/>
      <c r="I1797" s="213"/>
      <c r="K1797" s="211"/>
      <c r="L1797" s="231"/>
      <c r="M1797" s="231"/>
      <c r="N1797" s="213"/>
      <c r="O1797" s="213"/>
      <c r="P1797" s="214"/>
      <c r="Q1797" s="215"/>
      <c r="R1797" s="211"/>
      <c r="S1797" s="211"/>
    </row>
    <row r="1798" spans="1:19" s="230" customFormat="1">
      <c r="A1798" s="210"/>
      <c r="B1798" s="210"/>
      <c r="C1798" s="211"/>
      <c r="D1798" s="229"/>
      <c r="E1798" s="210"/>
      <c r="G1798" s="211"/>
      <c r="H1798" s="231"/>
      <c r="I1798" s="213"/>
      <c r="K1798" s="211"/>
      <c r="L1798" s="231"/>
      <c r="M1798" s="231"/>
      <c r="N1798" s="213"/>
      <c r="O1798" s="213"/>
      <c r="P1798" s="214"/>
      <c r="Q1798" s="215"/>
      <c r="R1798" s="211"/>
      <c r="S1798" s="211"/>
    </row>
    <row r="1799" spans="1:19" s="230" customFormat="1">
      <c r="A1799" s="210"/>
      <c r="B1799" s="210"/>
      <c r="C1799" s="211"/>
      <c r="D1799" s="229"/>
      <c r="E1799" s="210"/>
      <c r="G1799" s="211"/>
      <c r="H1799" s="231"/>
      <c r="I1799" s="213"/>
      <c r="K1799" s="211"/>
      <c r="L1799" s="231"/>
      <c r="M1799" s="231"/>
      <c r="N1799" s="213"/>
      <c r="O1799" s="213"/>
      <c r="P1799" s="214"/>
      <c r="Q1799" s="215"/>
      <c r="R1799" s="211"/>
      <c r="S1799" s="211"/>
    </row>
    <row r="1800" spans="1:19" s="230" customFormat="1">
      <c r="A1800" s="210"/>
      <c r="B1800" s="210"/>
      <c r="C1800" s="211"/>
      <c r="D1800" s="229"/>
      <c r="E1800" s="210"/>
      <c r="G1800" s="211"/>
      <c r="H1800" s="231"/>
      <c r="I1800" s="213"/>
      <c r="K1800" s="211"/>
      <c r="L1800" s="231"/>
      <c r="M1800" s="231"/>
      <c r="N1800" s="213"/>
      <c r="O1800" s="213"/>
      <c r="P1800" s="214"/>
      <c r="Q1800" s="215"/>
      <c r="R1800" s="211"/>
      <c r="S1800" s="211"/>
    </row>
    <row r="1801" spans="1:19" s="230" customFormat="1">
      <c r="A1801" s="210"/>
      <c r="B1801" s="210"/>
      <c r="C1801" s="211"/>
      <c r="D1801" s="229"/>
      <c r="E1801" s="210"/>
      <c r="G1801" s="211"/>
      <c r="H1801" s="231"/>
      <c r="I1801" s="213"/>
      <c r="K1801" s="211"/>
      <c r="L1801" s="231"/>
      <c r="M1801" s="231"/>
      <c r="N1801" s="213"/>
      <c r="O1801" s="213"/>
      <c r="P1801" s="214"/>
      <c r="Q1801" s="215"/>
      <c r="R1801" s="211"/>
      <c r="S1801" s="211"/>
    </row>
    <row r="1802" spans="1:19" s="230" customFormat="1">
      <c r="A1802" s="210"/>
      <c r="B1802" s="210"/>
      <c r="C1802" s="211"/>
      <c r="D1802" s="229"/>
      <c r="E1802" s="210"/>
      <c r="G1802" s="211"/>
      <c r="H1802" s="231"/>
      <c r="I1802" s="213"/>
      <c r="K1802" s="211"/>
      <c r="L1802" s="231"/>
      <c r="M1802" s="231"/>
      <c r="N1802" s="213"/>
      <c r="O1802" s="213"/>
      <c r="P1802" s="214"/>
      <c r="Q1802" s="215"/>
      <c r="R1802" s="211"/>
      <c r="S1802" s="211"/>
    </row>
    <row r="1803" spans="1:19" s="230" customFormat="1">
      <c r="A1803" s="210"/>
      <c r="B1803" s="210"/>
      <c r="C1803" s="211"/>
      <c r="D1803" s="229"/>
      <c r="E1803" s="210"/>
      <c r="G1803" s="211"/>
      <c r="H1803" s="231"/>
      <c r="I1803" s="213"/>
      <c r="K1803" s="211"/>
      <c r="L1803" s="231"/>
      <c r="M1803" s="231"/>
      <c r="N1803" s="213"/>
      <c r="O1803" s="213"/>
      <c r="P1803" s="214"/>
      <c r="Q1803" s="215"/>
      <c r="R1803" s="211"/>
      <c r="S1803" s="211"/>
    </row>
    <row r="1804" spans="1:19" s="230" customFormat="1">
      <c r="A1804" s="210"/>
      <c r="B1804" s="210"/>
      <c r="C1804" s="211"/>
      <c r="D1804" s="229"/>
      <c r="E1804" s="210"/>
      <c r="G1804" s="211"/>
      <c r="H1804" s="231"/>
      <c r="I1804" s="213"/>
      <c r="K1804" s="211"/>
      <c r="L1804" s="231"/>
      <c r="M1804" s="231"/>
      <c r="N1804" s="213"/>
      <c r="O1804" s="213"/>
      <c r="P1804" s="214"/>
      <c r="Q1804" s="215"/>
      <c r="R1804" s="211"/>
      <c r="S1804" s="211"/>
    </row>
    <row r="1805" spans="1:19" s="230" customFormat="1">
      <c r="A1805" s="210"/>
      <c r="B1805" s="210"/>
      <c r="C1805" s="211"/>
      <c r="D1805" s="229"/>
      <c r="E1805" s="210"/>
      <c r="G1805" s="211"/>
      <c r="H1805" s="231"/>
      <c r="I1805" s="213"/>
      <c r="K1805" s="211"/>
      <c r="L1805" s="231"/>
      <c r="M1805" s="231"/>
      <c r="N1805" s="213"/>
      <c r="O1805" s="213"/>
      <c r="P1805" s="214"/>
      <c r="Q1805" s="215"/>
      <c r="R1805" s="211"/>
      <c r="S1805" s="211"/>
    </row>
    <row r="1806" spans="1:19" s="230" customFormat="1">
      <c r="A1806" s="210"/>
      <c r="B1806" s="210"/>
      <c r="C1806" s="211"/>
      <c r="D1806" s="229"/>
      <c r="E1806" s="210"/>
      <c r="G1806" s="211"/>
      <c r="H1806" s="231"/>
      <c r="I1806" s="213"/>
      <c r="K1806" s="211"/>
      <c r="L1806" s="231"/>
      <c r="M1806" s="231"/>
      <c r="N1806" s="213"/>
      <c r="O1806" s="213"/>
      <c r="P1806" s="214"/>
      <c r="Q1806" s="215"/>
      <c r="R1806" s="211"/>
      <c r="S1806" s="211"/>
    </row>
    <row r="1807" spans="1:19" s="230" customFormat="1">
      <c r="A1807" s="210"/>
      <c r="B1807" s="210"/>
      <c r="C1807" s="211"/>
      <c r="D1807" s="229"/>
      <c r="E1807" s="210"/>
      <c r="G1807" s="211"/>
      <c r="H1807" s="231"/>
      <c r="I1807" s="213"/>
      <c r="K1807" s="211"/>
      <c r="L1807" s="231"/>
      <c r="M1807" s="231"/>
      <c r="N1807" s="213"/>
      <c r="O1807" s="213"/>
      <c r="P1807" s="214"/>
      <c r="Q1807" s="215"/>
      <c r="R1807" s="211"/>
      <c r="S1807" s="211"/>
    </row>
    <row r="1808" spans="1:19" s="230" customFormat="1">
      <c r="A1808" s="210"/>
      <c r="B1808" s="210"/>
      <c r="C1808" s="211"/>
      <c r="D1808" s="229"/>
      <c r="E1808" s="210"/>
      <c r="G1808" s="211"/>
      <c r="H1808" s="231"/>
      <c r="I1808" s="213"/>
      <c r="K1808" s="211"/>
      <c r="L1808" s="231"/>
      <c r="M1808" s="231"/>
      <c r="N1808" s="213"/>
      <c r="O1808" s="213"/>
      <c r="P1808" s="214"/>
      <c r="Q1808" s="215"/>
      <c r="R1808" s="211"/>
      <c r="S1808" s="211"/>
    </row>
    <row r="1809" spans="1:19" s="230" customFormat="1">
      <c r="A1809" s="210"/>
      <c r="B1809" s="210"/>
      <c r="C1809" s="211"/>
      <c r="D1809" s="229"/>
      <c r="E1809" s="210"/>
      <c r="G1809" s="211"/>
      <c r="H1809" s="231"/>
      <c r="I1809" s="213"/>
      <c r="K1809" s="211"/>
      <c r="L1809" s="231"/>
      <c r="M1809" s="231"/>
      <c r="N1809" s="213"/>
      <c r="O1809" s="213"/>
      <c r="P1809" s="214"/>
      <c r="Q1809" s="215"/>
      <c r="R1809" s="211"/>
      <c r="S1809" s="211"/>
    </row>
    <row r="1810" spans="1:19" s="230" customFormat="1">
      <c r="A1810" s="210"/>
      <c r="B1810" s="210"/>
      <c r="C1810" s="211"/>
      <c r="D1810" s="229"/>
      <c r="E1810" s="210"/>
      <c r="G1810" s="211"/>
      <c r="H1810" s="231"/>
      <c r="I1810" s="213"/>
      <c r="K1810" s="211"/>
      <c r="L1810" s="231"/>
      <c r="M1810" s="231"/>
      <c r="N1810" s="213"/>
      <c r="O1810" s="213"/>
      <c r="P1810" s="214"/>
      <c r="Q1810" s="215"/>
      <c r="R1810" s="211"/>
      <c r="S1810" s="211"/>
    </row>
    <row r="1811" spans="1:19" s="230" customFormat="1">
      <c r="A1811" s="210"/>
      <c r="B1811" s="210"/>
      <c r="C1811" s="211"/>
      <c r="D1811" s="229"/>
      <c r="E1811" s="210"/>
      <c r="G1811" s="211"/>
      <c r="H1811" s="231"/>
      <c r="I1811" s="213"/>
      <c r="K1811" s="211"/>
      <c r="L1811" s="231"/>
      <c r="M1811" s="231"/>
      <c r="N1811" s="213"/>
      <c r="O1811" s="213"/>
      <c r="P1811" s="214"/>
      <c r="Q1811" s="215"/>
      <c r="R1811" s="211"/>
      <c r="S1811" s="211"/>
    </row>
    <row r="1812" spans="1:19" s="230" customFormat="1">
      <c r="A1812" s="210"/>
      <c r="B1812" s="210"/>
      <c r="C1812" s="211"/>
      <c r="D1812" s="229"/>
      <c r="E1812" s="210"/>
      <c r="G1812" s="211"/>
      <c r="H1812" s="231"/>
      <c r="I1812" s="213"/>
      <c r="K1812" s="211"/>
      <c r="L1812" s="231"/>
      <c r="M1812" s="231"/>
      <c r="N1812" s="213"/>
      <c r="O1812" s="213"/>
      <c r="P1812" s="214"/>
      <c r="Q1812" s="215"/>
      <c r="R1812" s="211"/>
      <c r="S1812" s="211"/>
    </row>
    <row r="1813" spans="1:19" s="230" customFormat="1">
      <c r="A1813" s="210"/>
      <c r="B1813" s="210"/>
      <c r="C1813" s="211"/>
      <c r="D1813" s="229"/>
      <c r="E1813" s="210"/>
      <c r="G1813" s="211"/>
      <c r="H1813" s="231"/>
      <c r="I1813" s="213"/>
      <c r="K1813" s="211"/>
      <c r="L1813" s="231"/>
      <c r="M1813" s="231"/>
      <c r="N1813" s="213"/>
      <c r="O1813" s="213"/>
      <c r="P1813" s="214"/>
      <c r="Q1813" s="215"/>
      <c r="R1813" s="211"/>
      <c r="S1813" s="211"/>
    </row>
    <row r="1814" spans="1:19" s="230" customFormat="1">
      <c r="A1814" s="210"/>
      <c r="B1814" s="210"/>
      <c r="C1814" s="211"/>
      <c r="D1814" s="229"/>
      <c r="E1814" s="210"/>
      <c r="G1814" s="211"/>
      <c r="H1814" s="231"/>
      <c r="I1814" s="213"/>
      <c r="K1814" s="211"/>
      <c r="L1814" s="231"/>
      <c r="M1814" s="231"/>
      <c r="N1814" s="213"/>
      <c r="O1814" s="213"/>
      <c r="P1814" s="214"/>
      <c r="Q1814" s="215"/>
      <c r="R1814" s="211"/>
      <c r="S1814" s="211"/>
    </row>
    <row r="1815" spans="1:19" s="230" customFormat="1">
      <c r="A1815" s="210"/>
      <c r="B1815" s="210"/>
      <c r="C1815" s="211"/>
      <c r="D1815" s="229"/>
      <c r="E1815" s="210"/>
      <c r="G1815" s="211"/>
      <c r="H1815" s="231"/>
      <c r="I1815" s="213"/>
      <c r="K1815" s="211"/>
      <c r="L1815" s="231"/>
      <c r="M1815" s="231"/>
      <c r="N1815" s="213"/>
      <c r="O1815" s="213"/>
      <c r="P1815" s="214"/>
      <c r="Q1815" s="215"/>
      <c r="R1815" s="211"/>
      <c r="S1815" s="211"/>
    </row>
    <row r="1816" spans="1:19" s="230" customFormat="1">
      <c r="A1816" s="210"/>
      <c r="B1816" s="210"/>
      <c r="C1816" s="211"/>
      <c r="D1816" s="229"/>
      <c r="E1816" s="210"/>
      <c r="G1816" s="211"/>
      <c r="H1816" s="231"/>
      <c r="I1816" s="213"/>
      <c r="K1816" s="211"/>
      <c r="L1816" s="231"/>
      <c r="M1816" s="231"/>
      <c r="N1816" s="213"/>
      <c r="O1816" s="213"/>
      <c r="P1816" s="214"/>
      <c r="Q1816" s="215"/>
      <c r="R1816" s="211"/>
      <c r="S1816" s="211"/>
    </row>
    <row r="1817" spans="1:19" s="230" customFormat="1">
      <c r="A1817" s="210"/>
      <c r="B1817" s="210"/>
      <c r="C1817" s="211"/>
      <c r="D1817" s="229"/>
      <c r="E1817" s="210"/>
      <c r="G1817" s="211"/>
      <c r="H1817" s="231"/>
      <c r="I1817" s="213"/>
      <c r="K1817" s="211"/>
      <c r="L1817" s="231"/>
      <c r="M1817" s="231"/>
      <c r="N1817" s="213"/>
      <c r="O1817" s="213"/>
      <c r="P1817" s="214"/>
      <c r="Q1817" s="215"/>
      <c r="R1817" s="211"/>
      <c r="S1817" s="211"/>
    </row>
    <row r="1818" spans="1:19" s="230" customFormat="1">
      <c r="A1818" s="210"/>
      <c r="B1818" s="210"/>
      <c r="C1818" s="211"/>
      <c r="D1818" s="229"/>
      <c r="E1818" s="210"/>
      <c r="G1818" s="211"/>
      <c r="H1818" s="231"/>
      <c r="I1818" s="213"/>
      <c r="K1818" s="211"/>
      <c r="L1818" s="231"/>
      <c r="M1818" s="231"/>
      <c r="N1818" s="213"/>
      <c r="O1818" s="213"/>
      <c r="P1818" s="214"/>
      <c r="Q1818" s="215"/>
      <c r="R1818" s="211"/>
      <c r="S1818" s="211"/>
    </row>
    <row r="1819" spans="1:19" s="230" customFormat="1">
      <c r="A1819" s="210"/>
      <c r="B1819" s="210"/>
      <c r="C1819" s="211"/>
      <c r="D1819" s="229"/>
      <c r="E1819" s="210"/>
      <c r="G1819" s="211"/>
      <c r="H1819" s="231"/>
      <c r="I1819" s="213"/>
      <c r="K1819" s="211"/>
      <c r="L1819" s="231"/>
      <c r="M1819" s="231"/>
      <c r="N1819" s="213"/>
      <c r="O1819" s="213"/>
      <c r="P1819" s="214"/>
      <c r="Q1819" s="215"/>
      <c r="R1819" s="211"/>
      <c r="S1819" s="211"/>
    </row>
    <row r="1820" spans="1:19" s="230" customFormat="1">
      <c r="A1820" s="210"/>
      <c r="B1820" s="210"/>
      <c r="C1820" s="211"/>
      <c r="D1820" s="229"/>
      <c r="E1820" s="210"/>
      <c r="G1820" s="211"/>
      <c r="H1820" s="231"/>
      <c r="I1820" s="213"/>
      <c r="K1820" s="211"/>
      <c r="L1820" s="231"/>
      <c r="M1820" s="231"/>
      <c r="N1820" s="213"/>
      <c r="O1820" s="213"/>
      <c r="P1820" s="214"/>
      <c r="Q1820" s="215"/>
      <c r="R1820" s="211"/>
      <c r="S1820" s="211"/>
    </row>
    <row r="1821" spans="1:19" s="230" customFormat="1">
      <c r="A1821" s="210"/>
      <c r="B1821" s="210"/>
      <c r="C1821" s="211"/>
      <c r="D1821" s="229"/>
      <c r="E1821" s="210"/>
      <c r="G1821" s="211"/>
      <c r="H1821" s="231"/>
      <c r="I1821" s="213"/>
      <c r="K1821" s="211"/>
      <c r="L1821" s="231"/>
      <c r="M1821" s="231"/>
      <c r="N1821" s="213"/>
      <c r="O1821" s="213"/>
      <c r="P1821" s="214"/>
      <c r="Q1821" s="215"/>
      <c r="R1821" s="211"/>
      <c r="S1821" s="211"/>
    </row>
    <row r="1822" spans="1:19" s="230" customFormat="1">
      <c r="A1822" s="210"/>
      <c r="B1822" s="210"/>
      <c r="C1822" s="211"/>
      <c r="D1822" s="229"/>
      <c r="E1822" s="210"/>
      <c r="G1822" s="211"/>
      <c r="H1822" s="231"/>
      <c r="I1822" s="213"/>
      <c r="K1822" s="211"/>
      <c r="L1822" s="231"/>
      <c r="M1822" s="231"/>
      <c r="N1822" s="213"/>
      <c r="O1822" s="213"/>
      <c r="P1822" s="214"/>
      <c r="Q1822" s="215"/>
      <c r="R1822" s="211"/>
      <c r="S1822" s="211"/>
    </row>
    <row r="1823" spans="1:19" s="230" customFormat="1">
      <c r="A1823" s="210"/>
      <c r="B1823" s="210"/>
      <c r="C1823" s="211"/>
      <c r="D1823" s="229"/>
      <c r="E1823" s="210"/>
      <c r="G1823" s="211"/>
      <c r="H1823" s="231"/>
      <c r="I1823" s="213"/>
      <c r="K1823" s="211"/>
      <c r="L1823" s="231"/>
      <c r="M1823" s="231"/>
      <c r="N1823" s="213"/>
      <c r="O1823" s="213"/>
      <c r="P1823" s="214"/>
      <c r="Q1823" s="215"/>
      <c r="R1823" s="211"/>
      <c r="S1823" s="211"/>
    </row>
    <row r="1824" spans="1:19" s="230" customFormat="1">
      <c r="A1824" s="210"/>
      <c r="B1824" s="210"/>
      <c r="C1824" s="211"/>
      <c r="D1824" s="229"/>
      <c r="E1824" s="210"/>
      <c r="G1824" s="211"/>
      <c r="H1824" s="231"/>
      <c r="I1824" s="213"/>
      <c r="K1824" s="211"/>
      <c r="L1824" s="231"/>
      <c r="M1824" s="231"/>
      <c r="N1824" s="213"/>
      <c r="O1824" s="213"/>
      <c r="P1824" s="214"/>
      <c r="Q1824" s="215"/>
      <c r="R1824" s="211"/>
      <c r="S1824" s="211"/>
    </row>
    <row r="1825" spans="1:19" s="230" customFormat="1">
      <c r="A1825" s="210"/>
      <c r="B1825" s="210"/>
      <c r="C1825" s="211"/>
      <c r="D1825" s="229"/>
      <c r="E1825" s="210"/>
      <c r="G1825" s="211"/>
      <c r="H1825" s="231"/>
      <c r="I1825" s="213"/>
      <c r="K1825" s="211"/>
      <c r="L1825" s="231"/>
      <c r="M1825" s="231"/>
      <c r="N1825" s="213"/>
      <c r="O1825" s="213"/>
      <c r="P1825" s="214"/>
      <c r="Q1825" s="215"/>
      <c r="R1825" s="211"/>
      <c r="S1825" s="211"/>
    </row>
    <row r="1826" spans="1:19" s="230" customFormat="1">
      <c r="A1826" s="210"/>
      <c r="B1826" s="210"/>
      <c r="C1826" s="211"/>
      <c r="D1826" s="229"/>
      <c r="E1826" s="210"/>
      <c r="G1826" s="211"/>
      <c r="H1826" s="231"/>
      <c r="I1826" s="213"/>
      <c r="K1826" s="211"/>
      <c r="L1826" s="231"/>
      <c r="M1826" s="231"/>
      <c r="N1826" s="213"/>
      <c r="O1826" s="213"/>
      <c r="P1826" s="214"/>
      <c r="Q1826" s="215"/>
      <c r="R1826" s="211"/>
      <c r="S1826" s="211"/>
    </row>
    <row r="1827" spans="1:19" s="230" customFormat="1">
      <c r="A1827" s="210"/>
      <c r="B1827" s="210"/>
      <c r="C1827" s="211"/>
      <c r="D1827" s="229"/>
      <c r="E1827" s="210"/>
      <c r="G1827" s="211"/>
      <c r="H1827" s="231"/>
      <c r="I1827" s="213"/>
      <c r="K1827" s="211"/>
      <c r="L1827" s="231"/>
      <c r="M1827" s="231"/>
      <c r="N1827" s="213"/>
      <c r="O1827" s="213"/>
      <c r="P1827" s="214"/>
      <c r="Q1827" s="215"/>
      <c r="R1827" s="211"/>
      <c r="S1827" s="211"/>
    </row>
    <row r="1828" spans="1:19" s="230" customFormat="1">
      <c r="A1828" s="210"/>
      <c r="B1828" s="210"/>
      <c r="C1828" s="211"/>
      <c r="D1828" s="229"/>
      <c r="E1828" s="210"/>
      <c r="G1828" s="211"/>
      <c r="H1828" s="231"/>
      <c r="I1828" s="213"/>
      <c r="K1828" s="211"/>
      <c r="L1828" s="231"/>
      <c r="M1828" s="231"/>
      <c r="N1828" s="213"/>
      <c r="O1828" s="213"/>
      <c r="P1828" s="214"/>
      <c r="Q1828" s="215"/>
      <c r="R1828" s="211"/>
      <c r="S1828" s="211"/>
    </row>
    <row r="1829" spans="1:19" s="230" customFormat="1">
      <c r="A1829" s="210"/>
      <c r="B1829" s="210"/>
      <c r="C1829" s="211"/>
      <c r="D1829" s="229"/>
      <c r="E1829" s="210"/>
      <c r="G1829" s="211"/>
      <c r="H1829" s="231"/>
      <c r="I1829" s="213"/>
      <c r="K1829" s="211"/>
      <c r="L1829" s="231"/>
      <c r="M1829" s="231"/>
      <c r="N1829" s="213"/>
      <c r="O1829" s="213"/>
      <c r="P1829" s="214"/>
      <c r="Q1829" s="215"/>
      <c r="R1829" s="211"/>
      <c r="S1829" s="211"/>
    </row>
    <row r="1830" spans="1:19" s="230" customFormat="1">
      <c r="A1830" s="210"/>
      <c r="B1830" s="210"/>
      <c r="C1830" s="211"/>
      <c r="D1830" s="229"/>
      <c r="E1830" s="210"/>
      <c r="G1830" s="211"/>
      <c r="H1830" s="231"/>
      <c r="I1830" s="213"/>
      <c r="K1830" s="211"/>
      <c r="L1830" s="231"/>
      <c r="M1830" s="231"/>
      <c r="N1830" s="213"/>
      <c r="O1830" s="213"/>
      <c r="P1830" s="214"/>
      <c r="Q1830" s="215"/>
      <c r="R1830" s="211"/>
      <c r="S1830" s="211"/>
    </row>
    <row r="1831" spans="1:19" s="230" customFormat="1">
      <c r="A1831" s="210"/>
      <c r="B1831" s="210"/>
      <c r="C1831" s="211"/>
      <c r="D1831" s="229"/>
      <c r="E1831" s="210"/>
      <c r="G1831" s="211"/>
      <c r="H1831" s="231"/>
      <c r="I1831" s="213"/>
      <c r="K1831" s="211"/>
      <c r="L1831" s="231"/>
      <c r="M1831" s="231"/>
      <c r="N1831" s="213"/>
      <c r="O1831" s="213"/>
      <c r="P1831" s="214"/>
      <c r="Q1831" s="215"/>
      <c r="R1831" s="211"/>
      <c r="S1831" s="211"/>
    </row>
    <row r="1832" spans="1:19" s="230" customFormat="1">
      <c r="A1832" s="210"/>
      <c r="B1832" s="210"/>
      <c r="C1832" s="211"/>
      <c r="D1832" s="229"/>
      <c r="E1832" s="210"/>
      <c r="G1832" s="211"/>
      <c r="H1832" s="231"/>
      <c r="I1832" s="213"/>
      <c r="K1832" s="211"/>
      <c r="L1832" s="231"/>
      <c r="M1832" s="231"/>
      <c r="N1832" s="213"/>
      <c r="O1832" s="213"/>
      <c r="P1832" s="214"/>
      <c r="Q1832" s="215"/>
      <c r="R1832" s="211"/>
      <c r="S1832" s="211"/>
    </row>
    <row r="1833" spans="1:19" s="230" customFormat="1">
      <c r="A1833" s="210"/>
      <c r="B1833" s="210"/>
      <c r="C1833" s="211"/>
      <c r="D1833" s="229"/>
      <c r="E1833" s="210"/>
      <c r="G1833" s="211"/>
      <c r="H1833" s="231"/>
      <c r="I1833" s="213"/>
      <c r="K1833" s="211"/>
      <c r="L1833" s="231"/>
      <c r="M1833" s="231"/>
      <c r="N1833" s="213"/>
      <c r="O1833" s="213"/>
      <c r="P1833" s="214"/>
      <c r="Q1833" s="215"/>
      <c r="R1833" s="211"/>
      <c r="S1833" s="211"/>
    </row>
    <row r="1834" spans="1:19" s="230" customFormat="1">
      <c r="A1834" s="210"/>
      <c r="B1834" s="210"/>
      <c r="C1834" s="211"/>
      <c r="D1834" s="229"/>
      <c r="E1834" s="210"/>
      <c r="G1834" s="211"/>
      <c r="H1834" s="231"/>
      <c r="I1834" s="213"/>
      <c r="K1834" s="211"/>
      <c r="L1834" s="231"/>
      <c r="M1834" s="231"/>
      <c r="N1834" s="213"/>
      <c r="O1834" s="213"/>
      <c r="P1834" s="214"/>
      <c r="Q1834" s="215"/>
      <c r="R1834" s="211"/>
      <c r="S1834" s="211"/>
    </row>
    <row r="1835" spans="1:19" s="230" customFormat="1">
      <c r="A1835" s="210"/>
      <c r="B1835" s="210"/>
      <c r="C1835" s="211"/>
      <c r="D1835" s="229"/>
      <c r="E1835" s="210"/>
      <c r="G1835" s="211"/>
      <c r="H1835" s="231"/>
      <c r="I1835" s="213"/>
      <c r="K1835" s="211"/>
      <c r="L1835" s="231"/>
      <c r="M1835" s="231"/>
      <c r="N1835" s="213"/>
      <c r="O1835" s="213"/>
      <c r="P1835" s="214"/>
      <c r="Q1835" s="215"/>
      <c r="R1835" s="211"/>
      <c r="S1835" s="211"/>
    </row>
    <row r="1836" spans="1:19" s="230" customFormat="1">
      <c r="A1836" s="210"/>
      <c r="B1836" s="210"/>
      <c r="C1836" s="211"/>
      <c r="D1836" s="229"/>
      <c r="E1836" s="210"/>
      <c r="G1836" s="211"/>
      <c r="H1836" s="231"/>
      <c r="I1836" s="213"/>
      <c r="K1836" s="211"/>
      <c r="L1836" s="231"/>
      <c r="M1836" s="231"/>
      <c r="N1836" s="213"/>
      <c r="O1836" s="213"/>
      <c r="P1836" s="214"/>
      <c r="Q1836" s="215"/>
      <c r="R1836" s="211"/>
      <c r="S1836" s="211"/>
    </row>
    <row r="1837" spans="1:19" s="230" customFormat="1">
      <c r="A1837" s="210"/>
      <c r="B1837" s="210"/>
      <c r="C1837" s="211"/>
      <c r="D1837" s="229"/>
      <c r="E1837" s="210"/>
      <c r="G1837" s="211"/>
      <c r="H1837" s="231"/>
      <c r="I1837" s="213"/>
      <c r="K1837" s="211"/>
      <c r="L1837" s="231"/>
      <c r="M1837" s="231"/>
      <c r="N1837" s="213"/>
      <c r="O1837" s="213"/>
      <c r="P1837" s="214"/>
      <c r="Q1837" s="215"/>
      <c r="R1837" s="211"/>
      <c r="S1837" s="211"/>
    </row>
    <row r="1838" spans="1:19" s="230" customFormat="1">
      <c r="A1838" s="210"/>
      <c r="B1838" s="210"/>
      <c r="C1838" s="211"/>
      <c r="D1838" s="229"/>
      <c r="E1838" s="210"/>
      <c r="G1838" s="211"/>
      <c r="H1838" s="231"/>
      <c r="I1838" s="213"/>
      <c r="K1838" s="211"/>
      <c r="L1838" s="231"/>
      <c r="M1838" s="231"/>
      <c r="N1838" s="213"/>
      <c r="O1838" s="213"/>
      <c r="P1838" s="214"/>
      <c r="Q1838" s="215"/>
      <c r="R1838" s="211"/>
      <c r="S1838" s="211"/>
    </row>
    <row r="1839" spans="1:19" s="230" customFormat="1">
      <c r="A1839" s="210"/>
      <c r="B1839" s="210"/>
      <c r="C1839" s="211"/>
      <c r="D1839" s="229"/>
      <c r="E1839" s="210"/>
      <c r="G1839" s="211"/>
      <c r="H1839" s="231"/>
      <c r="I1839" s="213"/>
      <c r="K1839" s="211"/>
      <c r="L1839" s="231"/>
      <c r="M1839" s="231"/>
      <c r="N1839" s="213"/>
      <c r="O1839" s="213"/>
      <c r="P1839" s="214"/>
      <c r="Q1839" s="215"/>
      <c r="R1839" s="211"/>
      <c r="S1839" s="211"/>
    </row>
    <row r="1840" spans="1:19" s="230" customFormat="1">
      <c r="A1840" s="210"/>
      <c r="B1840" s="210"/>
      <c r="C1840" s="211"/>
      <c r="D1840" s="229"/>
      <c r="E1840" s="210"/>
      <c r="G1840" s="211"/>
      <c r="H1840" s="231"/>
      <c r="I1840" s="213"/>
      <c r="K1840" s="211"/>
      <c r="L1840" s="231"/>
      <c r="M1840" s="231"/>
      <c r="N1840" s="213"/>
      <c r="O1840" s="213"/>
      <c r="P1840" s="214"/>
      <c r="Q1840" s="215"/>
      <c r="R1840" s="211"/>
      <c r="S1840" s="211"/>
    </row>
    <row r="1841" spans="1:19" s="230" customFormat="1">
      <c r="A1841" s="210"/>
      <c r="B1841" s="210"/>
      <c r="C1841" s="211"/>
      <c r="D1841" s="229"/>
      <c r="E1841" s="210"/>
      <c r="G1841" s="211"/>
      <c r="H1841" s="231"/>
      <c r="I1841" s="213"/>
      <c r="K1841" s="211"/>
      <c r="L1841" s="231"/>
      <c r="M1841" s="231"/>
      <c r="N1841" s="213"/>
      <c r="O1841" s="213"/>
      <c r="P1841" s="214"/>
      <c r="Q1841" s="215"/>
      <c r="R1841" s="211"/>
      <c r="S1841" s="211"/>
    </row>
    <row r="1842" spans="1:19" s="230" customFormat="1">
      <c r="A1842" s="210"/>
      <c r="B1842" s="210"/>
      <c r="C1842" s="211"/>
      <c r="D1842" s="229"/>
      <c r="E1842" s="210"/>
      <c r="G1842" s="211"/>
      <c r="H1842" s="231"/>
      <c r="I1842" s="213"/>
      <c r="K1842" s="211"/>
      <c r="L1842" s="231"/>
      <c r="M1842" s="231"/>
      <c r="N1842" s="213"/>
      <c r="O1842" s="213"/>
      <c r="P1842" s="214"/>
      <c r="Q1842" s="215"/>
      <c r="R1842" s="211"/>
      <c r="S1842" s="211"/>
    </row>
    <row r="1843" spans="1:19" s="230" customFormat="1">
      <c r="A1843" s="210"/>
      <c r="B1843" s="210"/>
      <c r="C1843" s="211"/>
      <c r="D1843" s="229"/>
      <c r="E1843" s="210"/>
      <c r="G1843" s="211"/>
      <c r="H1843" s="231"/>
      <c r="I1843" s="213"/>
      <c r="K1843" s="211"/>
      <c r="L1843" s="231"/>
      <c r="M1843" s="231"/>
      <c r="N1843" s="213"/>
      <c r="O1843" s="213"/>
      <c r="P1843" s="214"/>
      <c r="Q1843" s="215"/>
      <c r="R1843" s="211"/>
      <c r="S1843" s="211"/>
    </row>
    <row r="1844" spans="1:19" s="230" customFormat="1">
      <c r="A1844" s="210"/>
      <c r="B1844" s="210"/>
      <c r="C1844" s="211"/>
      <c r="D1844" s="229"/>
      <c r="E1844" s="210"/>
      <c r="G1844" s="211"/>
      <c r="H1844" s="231"/>
      <c r="I1844" s="213"/>
      <c r="K1844" s="211"/>
      <c r="L1844" s="231"/>
      <c r="M1844" s="231"/>
      <c r="N1844" s="213"/>
      <c r="O1844" s="213"/>
      <c r="P1844" s="214"/>
      <c r="Q1844" s="215"/>
      <c r="R1844" s="211"/>
      <c r="S1844" s="211"/>
    </row>
    <row r="1845" spans="1:19" s="230" customFormat="1">
      <c r="A1845" s="210"/>
      <c r="B1845" s="210"/>
      <c r="C1845" s="211"/>
      <c r="D1845" s="229"/>
      <c r="E1845" s="210"/>
      <c r="G1845" s="211"/>
      <c r="H1845" s="231"/>
      <c r="I1845" s="213"/>
      <c r="K1845" s="211"/>
      <c r="L1845" s="231"/>
      <c r="M1845" s="231"/>
      <c r="N1845" s="213"/>
      <c r="O1845" s="213"/>
      <c r="P1845" s="214"/>
      <c r="Q1845" s="215"/>
      <c r="R1845" s="211"/>
      <c r="S1845" s="211"/>
    </row>
    <row r="1846" spans="1:19" s="230" customFormat="1">
      <c r="A1846" s="210"/>
      <c r="B1846" s="210"/>
      <c r="C1846" s="211"/>
      <c r="D1846" s="229"/>
      <c r="E1846" s="210"/>
      <c r="G1846" s="211"/>
      <c r="H1846" s="231"/>
      <c r="I1846" s="213"/>
      <c r="K1846" s="211"/>
      <c r="L1846" s="231"/>
      <c r="M1846" s="231"/>
      <c r="N1846" s="213"/>
      <c r="O1846" s="213"/>
      <c r="P1846" s="214"/>
      <c r="Q1846" s="215"/>
      <c r="R1846" s="211"/>
      <c r="S1846" s="211"/>
    </row>
    <row r="1847" spans="1:19" s="230" customFormat="1">
      <c r="A1847" s="210"/>
      <c r="B1847" s="210"/>
      <c r="C1847" s="211"/>
      <c r="D1847" s="229"/>
      <c r="E1847" s="210"/>
      <c r="G1847" s="211"/>
      <c r="H1847" s="231"/>
      <c r="I1847" s="213"/>
      <c r="K1847" s="211"/>
      <c r="L1847" s="231"/>
      <c r="M1847" s="231"/>
      <c r="N1847" s="213"/>
      <c r="O1847" s="213"/>
      <c r="P1847" s="214"/>
      <c r="Q1847" s="215"/>
      <c r="R1847" s="211"/>
      <c r="S1847" s="211"/>
    </row>
    <row r="1848" spans="1:19" s="230" customFormat="1">
      <c r="A1848" s="210"/>
      <c r="B1848" s="210"/>
      <c r="C1848" s="211"/>
      <c r="D1848" s="229"/>
      <c r="E1848" s="210"/>
      <c r="G1848" s="211"/>
      <c r="H1848" s="231"/>
      <c r="I1848" s="213"/>
      <c r="K1848" s="211"/>
      <c r="L1848" s="231"/>
      <c r="M1848" s="231"/>
      <c r="N1848" s="213"/>
      <c r="O1848" s="213"/>
      <c r="P1848" s="214"/>
      <c r="Q1848" s="215"/>
      <c r="R1848" s="211"/>
      <c r="S1848" s="211"/>
    </row>
    <row r="1849" spans="1:19" s="230" customFormat="1">
      <c r="A1849" s="210"/>
      <c r="B1849" s="210"/>
      <c r="C1849" s="211"/>
      <c r="D1849" s="229"/>
      <c r="E1849" s="210"/>
      <c r="G1849" s="211"/>
      <c r="H1849" s="231"/>
      <c r="I1849" s="213"/>
      <c r="K1849" s="211"/>
      <c r="L1849" s="231"/>
      <c r="M1849" s="231"/>
      <c r="N1849" s="213"/>
      <c r="O1849" s="213"/>
      <c r="P1849" s="214"/>
      <c r="Q1849" s="215"/>
      <c r="R1849" s="211"/>
      <c r="S1849" s="211"/>
    </row>
    <row r="1850" spans="1:19" s="230" customFormat="1">
      <c r="A1850" s="210"/>
      <c r="B1850" s="210"/>
      <c r="C1850" s="211"/>
      <c r="D1850" s="229"/>
      <c r="E1850" s="210"/>
      <c r="G1850" s="211"/>
      <c r="H1850" s="231"/>
      <c r="I1850" s="213"/>
      <c r="K1850" s="211"/>
      <c r="L1850" s="231"/>
      <c r="M1850" s="231"/>
      <c r="N1850" s="213"/>
      <c r="O1850" s="213"/>
      <c r="P1850" s="214"/>
      <c r="Q1850" s="215"/>
      <c r="R1850" s="211"/>
      <c r="S1850" s="211"/>
    </row>
    <row r="1851" spans="1:19" s="230" customFormat="1">
      <c r="A1851" s="210"/>
      <c r="B1851" s="210"/>
      <c r="C1851" s="211"/>
      <c r="D1851" s="229"/>
      <c r="E1851" s="210"/>
      <c r="G1851" s="211"/>
      <c r="H1851" s="231"/>
      <c r="I1851" s="213"/>
      <c r="K1851" s="211"/>
      <c r="L1851" s="231"/>
      <c r="M1851" s="231"/>
      <c r="N1851" s="213"/>
      <c r="O1851" s="213"/>
      <c r="P1851" s="214"/>
      <c r="Q1851" s="215"/>
      <c r="R1851" s="211"/>
      <c r="S1851" s="211"/>
    </row>
    <row r="1852" spans="1:19" s="230" customFormat="1">
      <c r="A1852" s="210"/>
      <c r="B1852" s="210"/>
      <c r="C1852" s="211"/>
      <c r="D1852" s="229"/>
      <c r="E1852" s="210"/>
      <c r="G1852" s="211"/>
      <c r="H1852" s="231"/>
      <c r="I1852" s="213"/>
      <c r="K1852" s="211"/>
      <c r="L1852" s="231"/>
      <c r="M1852" s="231"/>
      <c r="N1852" s="213"/>
      <c r="O1852" s="213"/>
      <c r="P1852" s="214"/>
      <c r="Q1852" s="215"/>
      <c r="R1852" s="211"/>
      <c r="S1852" s="211"/>
    </row>
    <row r="1853" spans="1:19" s="230" customFormat="1">
      <c r="A1853" s="210"/>
      <c r="B1853" s="210"/>
      <c r="C1853" s="211"/>
      <c r="D1853" s="229"/>
      <c r="E1853" s="210"/>
      <c r="G1853" s="211"/>
      <c r="H1853" s="231"/>
      <c r="I1853" s="213"/>
      <c r="K1853" s="211"/>
      <c r="L1853" s="231"/>
      <c r="M1853" s="231"/>
      <c r="N1853" s="213"/>
      <c r="O1853" s="213"/>
      <c r="P1853" s="214"/>
      <c r="Q1853" s="215"/>
      <c r="R1853" s="211"/>
      <c r="S1853" s="211"/>
    </row>
    <row r="1854" spans="1:19" s="230" customFormat="1">
      <c r="A1854" s="210"/>
      <c r="B1854" s="210"/>
      <c r="C1854" s="211"/>
      <c r="D1854" s="229"/>
      <c r="E1854" s="210"/>
      <c r="G1854" s="211"/>
      <c r="H1854" s="231"/>
      <c r="I1854" s="213"/>
      <c r="K1854" s="211"/>
      <c r="L1854" s="231"/>
      <c r="M1854" s="231"/>
      <c r="N1854" s="213"/>
      <c r="O1854" s="213"/>
      <c r="P1854" s="214"/>
      <c r="Q1854" s="215"/>
      <c r="R1854" s="211"/>
      <c r="S1854" s="211"/>
    </row>
    <row r="1855" spans="1:19" s="230" customFormat="1">
      <c r="A1855" s="210"/>
      <c r="B1855" s="210"/>
      <c r="C1855" s="211"/>
      <c r="D1855" s="229"/>
      <c r="E1855" s="210"/>
      <c r="G1855" s="211"/>
      <c r="H1855" s="231"/>
      <c r="I1855" s="213"/>
      <c r="K1855" s="211"/>
      <c r="L1855" s="231"/>
      <c r="M1855" s="231"/>
      <c r="N1855" s="213"/>
      <c r="O1855" s="213"/>
      <c r="P1855" s="214"/>
      <c r="Q1855" s="215"/>
      <c r="R1855" s="211"/>
      <c r="S1855" s="211"/>
    </row>
    <row r="1856" spans="1:19" s="230" customFormat="1">
      <c r="A1856" s="210"/>
      <c r="B1856" s="210"/>
      <c r="C1856" s="211"/>
      <c r="D1856" s="229"/>
      <c r="E1856" s="210"/>
      <c r="G1856" s="211"/>
      <c r="H1856" s="231"/>
      <c r="I1856" s="213"/>
      <c r="K1856" s="211"/>
      <c r="L1856" s="231"/>
      <c r="M1856" s="231"/>
      <c r="N1856" s="213"/>
      <c r="O1856" s="213"/>
      <c r="P1856" s="214"/>
      <c r="Q1856" s="215"/>
      <c r="R1856" s="211"/>
      <c r="S1856" s="211"/>
    </row>
    <row r="1857" spans="1:19" s="230" customFormat="1">
      <c r="A1857" s="210"/>
      <c r="B1857" s="210"/>
      <c r="C1857" s="211"/>
      <c r="D1857" s="229"/>
      <c r="E1857" s="210"/>
      <c r="G1857" s="211"/>
      <c r="H1857" s="231"/>
      <c r="I1857" s="213"/>
      <c r="K1857" s="211"/>
      <c r="L1857" s="231"/>
      <c r="M1857" s="231"/>
      <c r="N1857" s="213"/>
      <c r="O1857" s="213"/>
      <c r="P1857" s="214"/>
      <c r="Q1857" s="215"/>
      <c r="R1857" s="211"/>
      <c r="S1857" s="211"/>
    </row>
    <row r="1858" spans="1:19" s="230" customFormat="1">
      <c r="A1858" s="210"/>
      <c r="B1858" s="210"/>
      <c r="C1858" s="211"/>
      <c r="D1858" s="229"/>
      <c r="E1858" s="210"/>
      <c r="G1858" s="211"/>
      <c r="H1858" s="231"/>
      <c r="I1858" s="213"/>
      <c r="K1858" s="211"/>
      <c r="L1858" s="231"/>
      <c r="M1858" s="231"/>
      <c r="N1858" s="213"/>
      <c r="O1858" s="213"/>
      <c r="P1858" s="214"/>
      <c r="Q1858" s="215"/>
      <c r="R1858" s="211"/>
      <c r="S1858" s="211"/>
    </row>
    <row r="1859" spans="1:19" s="230" customFormat="1">
      <c r="A1859" s="210"/>
      <c r="B1859" s="210"/>
      <c r="C1859" s="211"/>
      <c r="D1859" s="229"/>
      <c r="E1859" s="210"/>
      <c r="G1859" s="211"/>
      <c r="H1859" s="231"/>
      <c r="I1859" s="213"/>
      <c r="K1859" s="211"/>
      <c r="L1859" s="231"/>
      <c r="M1859" s="231"/>
      <c r="N1859" s="213"/>
      <c r="O1859" s="213"/>
      <c r="P1859" s="214"/>
      <c r="Q1859" s="215"/>
      <c r="R1859" s="211"/>
      <c r="S1859" s="211"/>
    </row>
    <row r="1860" spans="1:19" s="230" customFormat="1">
      <c r="A1860" s="210"/>
      <c r="B1860" s="210"/>
      <c r="C1860" s="211"/>
      <c r="D1860" s="229"/>
      <c r="E1860" s="210"/>
      <c r="G1860" s="211"/>
      <c r="H1860" s="231"/>
      <c r="I1860" s="213"/>
      <c r="K1860" s="211"/>
      <c r="L1860" s="231"/>
      <c r="M1860" s="231"/>
      <c r="N1860" s="213"/>
      <c r="O1860" s="213"/>
      <c r="P1860" s="214"/>
      <c r="Q1860" s="215"/>
      <c r="R1860" s="211"/>
      <c r="S1860" s="211"/>
    </row>
    <row r="1861" spans="1:19" s="230" customFormat="1">
      <c r="A1861" s="210"/>
      <c r="B1861" s="210"/>
      <c r="C1861" s="211"/>
      <c r="D1861" s="229"/>
      <c r="E1861" s="210"/>
      <c r="G1861" s="211"/>
      <c r="H1861" s="231"/>
      <c r="I1861" s="213"/>
      <c r="K1861" s="211"/>
      <c r="L1861" s="231"/>
      <c r="M1861" s="231"/>
      <c r="N1861" s="213"/>
      <c r="O1861" s="213"/>
      <c r="P1861" s="214"/>
      <c r="Q1861" s="215"/>
      <c r="R1861" s="211"/>
      <c r="S1861" s="211"/>
    </row>
    <row r="1862" spans="1:19" s="230" customFormat="1">
      <c r="A1862" s="210"/>
      <c r="B1862" s="210"/>
      <c r="C1862" s="211"/>
      <c r="D1862" s="229"/>
      <c r="E1862" s="210"/>
      <c r="G1862" s="211"/>
      <c r="H1862" s="231"/>
      <c r="I1862" s="213"/>
      <c r="K1862" s="211"/>
      <c r="L1862" s="231"/>
      <c r="M1862" s="231"/>
      <c r="N1862" s="213"/>
      <c r="O1862" s="213"/>
      <c r="P1862" s="214"/>
      <c r="Q1862" s="215"/>
      <c r="R1862" s="211"/>
      <c r="S1862" s="211"/>
    </row>
    <row r="1863" spans="1:19" s="230" customFormat="1">
      <c r="A1863" s="210"/>
      <c r="B1863" s="210"/>
      <c r="C1863" s="211"/>
      <c r="D1863" s="229"/>
      <c r="E1863" s="210"/>
      <c r="G1863" s="211"/>
      <c r="H1863" s="231"/>
      <c r="I1863" s="213"/>
      <c r="K1863" s="211"/>
      <c r="L1863" s="231"/>
      <c r="M1863" s="231"/>
      <c r="N1863" s="213"/>
      <c r="O1863" s="213"/>
      <c r="P1863" s="214"/>
      <c r="Q1863" s="215"/>
      <c r="R1863" s="211"/>
      <c r="S1863" s="211"/>
    </row>
    <row r="1864" spans="1:19" s="230" customFormat="1">
      <c r="A1864" s="210"/>
      <c r="B1864" s="210"/>
      <c r="C1864" s="211"/>
      <c r="D1864" s="229"/>
      <c r="E1864" s="210"/>
      <c r="G1864" s="211"/>
      <c r="H1864" s="231"/>
      <c r="I1864" s="213"/>
      <c r="K1864" s="211"/>
      <c r="L1864" s="231"/>
      <c r="M1864" s="231"/>
      <c r="N1864" s="213"/>
      <c r="O1864" s="213"/>
      <c r="P1864" s="214"/>
      <c r="Q1864" s="215"/>
      <c r="R1864" s="211"/>
      <c r="S1864" s="211"/>
    </row>
    <row r="1865" spans="1:19" s="230" customFormat="1">
      <c r="A1865" s="210"/>
      <c r="B1865" s="210"/>
      <c r="C1865" s="211"/>
      <c r="D1865" s="229"/>
      <c r="E1865" s="210"/>
      <c r="G1865" s="211"/>
      <c r="H1865" s="231"/>
      <c r="I1865" s="213"/>
      <c r="K1865" s="211"/>
      <c r="L1865" s="231"/>
      <c r="M1865" s="231"/>
      <c r="N1865" s="213"/>
      <c r="O1865" s="213"/>
      <c r="P1865" s="214"/>
      <c r="Q1865" s="215"/>
      <c r="R1865" s="211"/>
      <c r="S1865" s="211"/>
    </row>
    <row r="1866" spans="1:19" s="230" customFormat="1">
      <c r="A1866" s="210"/>
      <c r="B1866" s="210"/>
      <c r="C1866" s="211"/>
      <c r="D1866" s="229"/>
      <c r="E1866" s="210"/>
      <c r="G1866" s="211"/>
      <c r="H1866" s="231"/>
      <c r="I1866" s="213"/>
      <c r="K1866" s="211"/>
      <c r="L1866" s="231"/>
      <c r="M1866" s="231"/>
      <c r="N1866" s="213"/>
      <c r="O1866" s="213"/>
      <c r="P1866" s="214"/>
      <c r="Q1866" s="215"/>
      <c r="R1866" s="211"/>
      <c r="S1866" s="211"/>
    </row>
    <row r="1867" spans="1:19" s="230" customFormat="1">
      <c r="A1867" s="210"/>
      <c r="B1867" s="210"/>
      <c r="C1867" s="211"/>
      <c r="D1867" s="229"/>
      <c r="E1867" s="210"/>
      <c r="G1867" s="211"/>
      <c r="H1867" s="231"/>
      <c r="I1867" s="213"/>
      <c r="K1867" s="211"/>
      <c r="L1867" s="231"/>
      <c r="M1867" s="231"/>
      <c r="N1867" s="213"/>
      <c r="O1867" s="213"/>
      <c r="P1867" s="214"/>
      <c r="Q1867" s="215"/>
      <c r="R1867" s="211"/>
      <c r="S1867" s="211"/>
    </row>
    <row r="1868" spans="1:19" s="230" customFormat="1">
      <c r="A1868" s="210"/>
      <c r="B1868" s="210"/>
      <c r="C1868" s="211"/>
      <c r="D1868" s="229"/>
      <c r="E1868" s="210"/>
      <c r="G1868" s="211"/>
      <c r="H1868" s="231"/>
      <c r="I1868" s="213"/>
      <c r="K1868" s="211"/>
      <c r="L1868" s="231"/>
      <c r="M1868" s="231"/>
      <c r="N1868" s="213"/>
      <c r="O1868" s="213"/>
      <c r="P1868" s="214"/>
      <c r="Q1868" s="215"/>
      <c r="R1868" s="211"/>
      <c r="S1868" s="211"/>
    </row>
    <row r="1869" spans="1:19" s="230" customFormat="1">
      <c r="A1869" s="210"/>
      <c r="B1869" s="210"/>
      <c r="C1869" s="211"/>
      <c r="D1869" s="229"/>
      <c r="E1869" s="210"/>
      <c r="G1869" s="211"/>
      <c r="H1869" s="231"/>
      <c r="I1869" s="213"/>
      <c r="K1869" s="211"/>
      <c r="L1869" s="231"/>
      <c r="M1869" s="231"/>
      <c r="N1869" s="213"/>
      <c r="O1869" s="213"/>
      <c r="P1869" s="214"/>
      <c r="Q1869" s="215"/>
      <c r="R1869" s="211"/>
      <c r="S1869" s="211"/>
    </row>
    <row r="1870" spans="1:19" s="230" customFormat="1">
      <c r="A1870" s="210"/>
      <c r="B1870" s="210"/>
      <c r="C1870" s="211"/>
      <c r="D1870" s="229"/>
      <c r="E1870" s="210"/>
      <c r="G1870" s="211"/>
      <c r="H1870" s="231"/>
      <c r="I1870" s="213"/>
      <c r="K1870" s="211"/>
      <c r="L1870" s="231"/>
      <c r="M1870" s="231"/>
      <c r="N1870" s="213"/>
      <c r="O1870" s="213"/>
      <c r="P1870" s="214"/>
      <c r="Q1870" s="215"/>
      <c r="R1870" s="211"/>
      <c r="S1870" s="211"/>
    </row>
    <row r="1871" spans="1:19" s="230" customFormat="1">
      <c r="A1871" s="210"/>
      <c r="B1871" s="210"/>
      <c r="C1871" s="211"/>
      <c r="D1871" s="229"/>
      <c r="E1871" s="210"/>
      <c r="G1871" s="211"/>
      <c r="H1871" s="231"/>
      <c r="I1871" s="213"/>
      <c r="K1871" s="211"/>
      <c r="L1871" s="231"/>
      <c r="M1871" s="231"/>
      <c r="N1871" s="213"/>
      <c r="O1871" s="213"/>
      <c r="P1871" s="214"/>
      <c r="Q1871" s="215"/>
      <c r="R1871" s="211"/>
      <c r="S1871" s="211"/>
    </row>
    <row r="1872" spans="1:19" s="230" customFormat="1">
      <c r="A1872" s="210"/>
      <c r="B1872" s="210"/>
      <c r="C1872" s="211"/>
      <c r="D1872" s="229"/>
      <c r="E1872" s="210"/>
      <c r="G1872" s="211"/>
      <c r="H1872" s="231"/>
      <c r="I1872" s="213"/>
      <c r="K1872" s="211"/>
      <c r="L1872" s="231"/>
      <c r="M1872" s="231"/>
      <c r="N1872" s="213"/>
      <c r="O1872" s="213"/>
      <c r="P1872" s="214"/>
      <c r="Q1872" s="215"/>
      <c r="R1872" s="211"/>
      <c r="S1872" s="211"/>
    </row>
    <row r="1873" spans="1:19" s="230" customFormat="1">
      <c r="A1873" s="210"/>
      <c r="B1873" s="210"/>
      <c r="C1873" s="211"/>
      <c r="D1873" s="229"/>
      <c r="E1873" s="210"/>
      <c r="G1873" s="211"/>
      <c r="H1873" s="231"/>
      <c r="I1873" s="213"/>
      <c r="K1873" s="211"/>
      <c r="L1873" s="231"/>
      <c r="M1873" s="231"/>
      <c r="N1873" s="213"/>
      <c r="O1873" s="213"/>
      <c r="P1873" s="214"/>
      <c r="Q1873" s="215"/>
      <c r="R1873" s="211"/>
      <c r="S1873" s="211"/>
    </row>
    <row r="1874" spans="1:19" s="230" customFormat="1">
      <c r="A1874" s="210"/>
      <c r="B1874" s="210"/>
      <c r="C1874" s="211"/>
      <c r="D1874" s="229"/>
      <c r="E1874" s="210"/>
      <c r="G1874" s="211"/>
      <c r="H1874" s="231"/>
      <c r="I1874" s="213"/>
      <c r="K1874" s="211"/>
      <c r="L1874" s="231"/>
      <c r="M1874" s="231"/>
      <c r="N1874" s="213"/>
      <c r="O1874" s="213"/>
      <c r="P1874" s="214"/>
      <c r="Q1874" s="215"/>
      <c r="R1874" s="211"/>
      <c r="S1874" s="211"/>
    </row>
    <row r="1875" spans="1:19" s="230" customFormat="1">
      <c r="A1875" s="210"/>
      <c r="B1875" s="210"/>
      <c r="C1875" s="211"/>
      <c r="D1875" s="229"/>
      <c r="E1875" s="210"/>
      <c r="G1875" s="211"/>
      <c r="H1875" s="231"/>
      <c r="I1875" s="213"/>
      <c r="K1875" s="211"/>
      <c r="L1875" s="231"/>
      <c r="M1875" s="231"/>
      <c r="N1875" s="213"/>
      <c r="O1875" s="213"/>
      <c r="P1875" s="214"/>
      <c r="Q1875" s="215"/>
      <c r="R1875" s="211"/>
      <c r="S1875" s="211"/>
    </row>
    <row r="1876" spans="1:19" s="230" customFormat="1">
      <c r="A1876" s="210"/>
      <c r="B1876" s="210"/>
      <c r="C1876" s="211"/>
      <c r="D1876" s="229"/>
      <c r="E1876" s="210"/>
      <c r="G1876" s="211"/>
      <c r="H1876" s="231"/>
      <c r="I1876" s="213"/>
      <c r="K1876" s="211"/>
      <c r="L1876" s="231"/>
      <c r="M1876" s="231"/>
      <c r="N1876" s="213"/>
      <c r="O1876" s="213"/>
      <c r="P1876" s="214"/>
      <c r="Q1876" s="215"/>
      <c r="R1876" s="211"/>
      <c r="S1876" s="211"/>
    </row>
    <row r="1877" spans="1:19" s="230" customFormat="1">
      <c r="A1877" s="210"/>
      <c r="B1877" s="210"/>
      <c r="C1877" s="211"/>
      <c r="D1877" s="229"/>
      <c r="E1877" s="210"/>
      <c r="G1877" s="211"/>
      <c r="H1877" s="231"/>
      <c r="I1877" s="213"/>
      <c r="K1877" s="211"/>
      <c r="L1877" s="231"/>
      <c r="M1877" s="231"/>
      <c r="N1877" s="213"/>
      <c r="O1877" s="213"/>
      <c r="P1877" s="214"/>
      <c r="Q1877" s="215"/>
      <c r="R1877" s="211"/>
      <c r="S1877" s="211"/>
    </row>
    <row r="1878" spans="1:19" s="230" customFormat="1">
      <c r="A1878" s="210"/>
      <c r="B1878" s="210"/>
      <c r="C1878" s="211"/>
      <c r="D1878" s="229"/>
      <c r="E1878" s="210"/>
      <c r="G1878" s="211"/>
      <c r="H1878" s="231"/>
      <c r="I1878" s="213"/>
      <c r="K1878" s="211"/>
      <c r="L1878" s="231"/>
      <c r="M1878" s="231"/>
      <c r="N1878" s="213"/>
      <c r="O1878" s="213"/>
      <c r="P1878" s="214"/>
      <c r="Q1878" s="215"/>
      <c r="R1878" s="211"/>
      <c r="S1878" s="211"/>
    </row>
    <row r="1879" spans="1:19" s="230" customFormat="1">
      <c r="A1879" s="210"/>
      <c r="B1879" s="210"/>
      <c r="C1879" s="211"/>
      <c r="D1879" s="229"/>
      <c r="E1879" s="210"/>
      <c r="G1879" s="211"/>
      <c r="H1879" s="231"/>
      <c r="I1879" s="213"/>
      <c r="K1879" s="211"/>
      <c r="L1879" s="231"/>
      <c r="M1879" s="231"/>
      <c r="N1879" s="213"/>
      <c r="O1879" s="213"/>
      <c r="P1879" s="214"/>
      <c r="Q1879" s="215"/>
      <c r="R1879" s="211"/>
      <c r="S1879" s="211"/>
    </row>
    <row r="1880" spans="1:19" s="230" customFormat="1">
      <c r="A1880" s="210"/>
      <c r="B1880" s="210"/>
      <c r="C1880" s="211"/>
      <c r="D1880" s="229"/>
      <c r="E1880" s="210"/>
      <c r="G1880" s="211"/>
      <c r="H1880" s="231"/>
      <c r="I1880" s="213"/>
      <c r="K1880" s="211"/>
      <c r="L1880" s="231"/>
      <c r="M1880" s="231"/>
      <c r="N1880" s="213"/>
      <c r="O1880" s="213"/>
      <c r="P1880" s="214"/>
      <c r="Q1880" s="215"/>
      <c r="R1880" s="211"/>
      <c r="S1880" s="211"/>
    </row>
    <row r="1881" spans="1:19" s="230" customFormat="1">
      <c r="A1881" s="210"/>
      <c r="B1881" s="210"/>
      <c r="C1881" s="211"/>
      <c r="D1881" s="229"/>
      <c r="E1881" s="210"/>
      <c r="G1881" s="211"/>
      <c r="H1881" s="231"/>
      <c r="I1881" s="213"/>
      <c r="K1881" s="211"/>
      <c r="L1881" s="231"/>
      <c r="M1881" s="231"/>
      <c r="N1881" s="213"/>
      <c r="O1881" s="213"/>
      <c r="P1881" s="214"/>
      <c r="Q1881" s="215"/>
      <c r="R1881" s="211"/>
      <c r="S1881" s="211"/>
    </row>
    <row r="1882" spans="1:19" s="230" customFormat="1">
      <c r="A1882" s="210"/>
      <c r="B1882" s="210"/>
      <c r="C1882" s="211"/>
      <c r="D1882" s="229"/>
      <c r="E1882" s="210"/>
      <c r="G1882" s="211"/>
      <c r="H1882" s="231"/>
      <c r="I1882" s="213"/>
      <c r="K1882" s="211"/>
      <c r="L1882" s="231"/>
      <c r="M1882" s="231"/>
      <c r="N1882" s="213"/>
      <c r="O1882" s="213"/>
      <c r="P1882" s="214"/>
      <c r="Q1882" s="215"/>
      <c r="R1882" s="211"/>
      <c r="S1882" s="211"/>
    </row>
    <row r="1883" spans="1:19" s="230" customFormat="1">
      <c r="A1883" s="210"/>
      <c r="B1883" s="210"/>
      <c r="C1883" s="211"/>
      <c r="D1883" s="229"/>
      <c r="E1883" s="210"/>
      <c r="G1883" s="211"/>
      <c r="H1883" s="231"/>
      <c r="I1883" s="213"/>
      <c r="K1883" s="211"/>
      <c r="L1883" s="231"/>
      <c r="M1883" s="231"/>
      <c r="N1883" s="213"/>
      <c r="O1883" s="213"/>
      <c r="P1883" s="214"/>
      <c r="Q1883" s="215"/>
      <c r="R1883" s="211"/>
      <c r="S1883" s="211"/>
    </row>
    <row r="1884" spans="1:19" s="230" customFormat="1">
      <c r="A1884" s="210"/>
      <c r="B1884" s="210"/>
      <c r="C1884" s="211"/>
      <c r="D1884" s="229"/>
      <c r="E1884" s="210"/>
      <c r="G1884" s="211"/>
      <c r="H1884" s="231"/>
      <c r="I1884" s="213"/>
      <c r="K1884" s="211"/>
      <c r="L1884" s="231"/>
      <c r="M1884" s="231"/>
      <c r="N1884" s="213"/>
      <c r="O1884" s="213"/>
      <c r="P1884" s="214"/>
      <c r="Q1884" s="215"/>
      <c r="R1884" s="211"/>
      <c r="S1884" s="211"/>
    </row>
    <row r="1885" spans="1:19" s="230" customFormat="1">
      <c r="A1885" s="210"/>
      <c r="B1885" s="210"/>
      <c r="C1885" s="211"/>
      <c r="D1885" s="229"/>
      <c r="E1885" s="210"/>
      <c r="G1885" s="211"/>
      <c r="H1885" s="231"/>
      <c r="I1885" s="213"/>
      <c r="K1885" s="211"/>
      <c r="L1885" s="231"/>
      <c r="M1885" s="231"/>
      <c r="N1885" s="213"/>
      <c r="O1885" s="213"/>
      <c r="P1885" s="214"/>
      <c r="Q1885" s="215"/>
      <c r="R1885" s="211"/>
      <c r="S1885" s="211"/>
    </row>
    <row r="1886" spans="1:19" s="230" customFormat="1">
      <c r="A1886" s="210"/>
      <c r="B1886" s="210"/>
      <c r="C1886" s="211"/>
      <c r="D1886" s="229"/>
      <c r="E1886" s="210"/>
      <c r="G1886" s="211"/>
      <c r="H1886" s="231"/>
      <c r="I1886" s="213"/>
      <c r="K1886" s="211"/>
      <c r="L1886" s="231"/>
      <c r="M1886" s="231"/>
      <c r="N1886" s="213"/>
      <c r="O1886" s="213"/>
      <c r="P1886" s="214"/>
      <c r="Q1886" s="215"/>
      <c r="R1886" s="211"/>
      <c r="S1886" s="211"/>
    </row>
    <row r="1887" spans="1:19" s="230" customFormat="1">
      <c r="A1887" s="210"/>
      <c r="B1887" s="210"/>
      <c r="C1887" s="211"/>
      <c r="D1887" s="229"/>
      <c r="E1887" s="210"/>
      <c r="G1887" s="211"/>
      <c r="H1887" s="231"/>
      <c r="I1887" s="213"/>
      <c r="K1887" s="211"/>
      <c r="L1887" s="231"/>
      <c r="M1887" s="231"/>
      <c r="N1887" s="213"/>
      <c r="O1887" s="213"/>
      <c r="P1887" s="214"/>
      <c r="Q1887" s="215"/>
      <c r="R1887" s="211"/>
      <c r="S1887" s="211"/>
    </row>
    <row r="1888" spans="1:19" s="230" customFormat="1">
      <c r="A1888" s="210"/>
      <c r="B1888" s="210"/>
      <c r="C1888" s="211"/>
      <c r="D1888" s="229"/>
      <c r="E1888" s="210"/>
      <c r="G1888" s="211"/>
      <c r="H1888" s="231"/>
      <c r="I1888" s="213"/>
      <c r="K1888" s="211"/>
      <c r="L1888" s="231"/>
      <c r="M1888" s="231"/>
      <c r="N1888" s="213"/>
      <c r="O1888" s="213"/>
      <c r="P1888" s="214"/>
      <c r="Q1888" s="215"/>
      <c r="R1888" s="211"/>
      <c r="S1888" s="211"/>
    </row>
    <row r="1889" spans="1:19" s="230" customFormat="1">
      <c r="A1889" s="210"/>
      <c r="B1889" s="210"/>
      <c r="C1889" s="211"/>
      <c r="D1889" s="229"/>
      <c r="E1889" s="210"/>
      <c r="G1889" s="211"/>
      <c r="H1889" s="231"/>
      <c r="I1889" s="213"/>
      <c r="K1889" s="211"/>
      <c r="L1889" s="231"/>
      <c r="M1889" s="231"/>
      <c r="N1889" s="213"/>
      <c r="O1889" s="213"/>
      <c r="P1889" s="214"/>
      <c r="Q1889" s="215"/>
      <c r="R1889" s="211"/>
      <c r="S1889" s="211"/>
    </row>
    <row r="1890" spans="1:19" s="230" customFormat="1">
      <c r="A1890" s="210"/>
      <c r="B1890" s="210"/>
      <c r="C1890" s="211"/>
      <c r="D1890" s="229"/>
      <c r="E1890" s="210"/>
      <c r="G1890" s="211"/>
      <c r="H1890" s="231"/>
      <c r="I1890" s="213"/>
      <c r="K1890" s="211"/>
      <c r="L1890" s="231"/>
      <c r="M1890" s="231"/>
      <c r="N1890" s="213"/>
      <c r="O1890" s="213"/>
      <c r="P1890" s="214"/>
      <c r="Q1890" s="215"/>
      <c r="R1890" s="211"/>
      <c r="S1890" s="211"/>
    </row>
    <row r="1891" spans="1:19" s="230" customFormat="1">
      <c r="A1891" s="210"/>
      <c r="B1891" s="210"/>
      <c r="C1891" s="211"/>
      <c r="D1891" s="229"/>
      <c r="E1891" s="210"/>
      <c r="G1891" s="211"/>
      <c r="H1891" s="231"/>
      <c r="I1891" s="213"/>
      <c r="K1891" s="211"/>
      <c r="L1891" s="231"/>
      <c r="M1891" s="231"/>
      <c r="N1891" s="213"/>
      <c r="O1891" s="213"/>
      <c r="P1891" s="214"/>
      <c r="Q1891" s="215"/>
      <c r="R1891" s="211"/>
      <c r="S1891" s="211"/>
    </row>
    <row r="1892" spans="1:19" s="230" customFormat="1">
      <c r="A1892" s="210"/>
      <c r="B1892" s="210"/>
      <c r="C1892" s="211"/>
      <c r="D1892" s="229"/>
      <c r="E1892" s="210"/>
      <c r="G1892" s="211"/>
      <c r="H1892" s="231"/>
      <c r="I1892" s="213"/>
      <c r="K1892" s="211"/>
      <c r="L1892" s="231"/>
      <c r="M1892" s="231"/>
      <c r="N1892" s="213"/>
      <c r="O1892" s="213"/>
      <c r="P1892" s="214"/>
      <c r="Q1892" s="215"/>
      <c r="R1892" s="211"/>
      <c r="S1892" s="211"/>
    </row>
    <row r="1893" spans="1:19" s="230" customFormat="1">
      <c r="A1893" s="210"/>
      <c r="B1893" s="210"/>
      <c r="C1893" s="211"/>
      <c r="D1893" s="229"/>
      <c r="E1893" s="210"/>
      <c r="G1893" s="211"/>
      <c r="H1893" s="231"/>
      <c r="I1893" s="213"/>
      <c r="K1893" s="211"/>
      <c r="L1893" s="231"/>
      <c r="M1893" s="231"/>
      <c r="N1893" s="213"/>
      <c r="O1893" s="213"/>
      <c r="P1893" s="214"/>
      <c r="Q1893" s="215"/>
      <c r="R1893" s="211"/>
      <c r="S1893" s="211"/>
    </row>
    <row r="1894" spans="1:19" s="230" customFormat="1">
      <c r="A1894" s="210"/>
      <c r="B1894" s="210"/>
      <c r="C1894" s="211"/>
      <c r="D1894" s="229"/>
      <c r="E1894" s="210"/>
      <c r="G1894" s="211"/>
      <c r="H1894" s="231"/>
      <c r="I1894" s="213"/>
      <c r="K1894" s="211"/>
      <c r="L1894" s="231"/>
      <c r="M1894" s="231"/>
      <c r="N1894" s="213"/>
      <c r="O1894" s="213"/>
      <c r="P1894" s="214"/>
      <c r="Q1894" s="215"/>
      <c r="R1894" s="211"/>
      <c r="S1894" s="211"/>
    </row>
    <row r="1895" spans="1:19" s="230" customFormat="1">
      <c r="A1895" s="210"/>
      <c r="B1895" s="210"/>
      <c r="C1895" s="211"/>
      <c r="D1895" s="229"/>
      <c r="E1895" s="210"/>
      <c r="G1895" s="211"/>
      <c r="H1895" s="231"/>
      <c r="I1895" s="213"/>
      <c r="K1895" s="211"/>
      <c r="L1895" s="231"/>
      <c r="M1895" s="231"/>
      <c r="N1895" s="213"/>
      <c r="O1895" s="213"/>
      <c r="P1895" s="214"/>
      <c r="Q1895" s="215"/>
      <c r="R1895" s="211"/>
      <c r="S1895" s="211"/>
    </row>
    <row r="1896" spans="1:19" s="230" customFormat="1">
      <c r="A1896" s="210"/>
      <c r="B1896" s="210"/>
      <c r="C1896" s="211"/>
      <c r="D1896" s="229"/>
      <c r="E1896" s="210"/>
      <c r="G1896" s="211"/>
      <c r="H1896" s="231"/>
      <c r="I1896" s="213"/>
      <c r="K1896" s="211"/>
      <c r="L1896" s="231"/>
      <c r="M1896" s="231"/>
      <c r="N1896" s="213"/>
      <c r="O1896" s="213"/>
      <c r="P1896" s="214"/>
      <c r="Q1896" s="215"/>
      <c r="R1896" s="211"/>
      <c r="S1896" s="211"/>
    </row>
    <row r="1897" spans="1:19" s="230" customFormat="1">
      <c r="A1897" s="210"/>
      <c r="B1897" s="210"/>
      <c r="C1897" s="211"/>
      <c r="D1897" s="229"/>
      <c r="E1897" s="210"/>
      <c r="G1897" s="211"/>
      <c r="H1897" s="231"/>
      <c r="I1897" s="213"/>
      <c r="K1897" s="211"/>
      <c r="L1897" s="231"/>
      <c r="M1897" s="231"/>
      <c r="N1897" s="213"/>
      <c r="O1897" s="213"/>
      <c r="P1897" s="214"/>
      <c r="Q1897" s="215"/>
      <c r="R1897" s="211"/>
      <c r="S1897" s="211"/>
    </row>
    <row r="1898" spans="1:19" s="230" customFormat="1">
      <c r="A1898" s="210"/>
      <c r="B1898" s="210"/>
      <c r="C1898" s="211"/>
      <c r="D1898" s="229"/>
      <c r="E1898" s="210"/>
      <c r="G1898" s="211"/>
      <c r="H1898" s="231"/>
      <c r="I1898" s="213"/>
      <c r="K1898" s="211"/>
      <c r="L1898" s="231"/>
      <c r="M1898" s="231"/>
      <c r="N1898" s="213"/>
      <c r="O1898" s="213"/>
      <c r="P1898" s="214"/>
      <c r="Q1898" s="215"/>
      <c r="R1898" s="211"/>
      <c r="S1898" s="211"/>
    </row>
    <row r="1899" spans="1:19" s="230" customFormat="1">
      <c r="A1899" s="210"/>
      <c r="B1899" s="210"/>
      <c r="C1899" s="211"/>
      <c r="D1899" s="229"/>
      <c r="E1899" s="210"/>
      <c r="G1899" s="211"/>
      <c r="H1899" s="231"/>
      <c r="I1899" s="213"/>
      <c r="K1899" s="211"/>
      <c r="L1899" s="231"/>
      <c r="M1899" s="231"/>
      <c r="N1899" s="213"/>
      <c r="O1899" s="213"/>
      <c r="P1899" s="214"/>
      <c r="Q1899" s="215"/>
      <c r="R1899" s="211"/>
      <c r="S1899" s="211"/>
    </row>
    <row r="1900" spans="1:19" s="230" customFormat="1">
      <c r="A1900" s="210"/>
      <c r="B1900" s="210"/>
      <c r="C1900" s="211"/>
      <c r="D1900" s="229"/>
      <c r="E1900" s="210"/>
      <c r="G1900" s="211"/>
      <c r="H1900" s="231"/>
      <c r="I1900" s="213"/>
      <c r="K1900" s="211"/>
      <c r="L1900" s="231"/>
      <c r="M1900" s="231"/>
      <c r="N1900" s="213"/>
      <c r="O1900" s="213"/>
      <c r="P1900" s="214"/>
      <c r="Q1900" s="215"/>
      <c r="R1900" s="211"/>
      <c r="S1900" s="211"/>
    </row>
    <row r="1901" spans="1:19" s="230" customFormat="1">
      <c r="A1901" s="210"/>
      <c r="B1901" s="210"/>
      <c r="C1901" s="211"/>
      <c r="D1901" s="229"/>
      <c r="E1901" s="210"/>
      <c r="G1901" s="211"/>
      <c r="H1901" s="231"/>
      <c r="I1901" s="213"/>
      <c r="K1901" s="211"/>
      <c r="L1901" s="231"/>
      <c r="M1901" s="231"/>
      <c r="N1901" s="213"/>
      <c r="O1901" s="213"/>
      <c r="P1901" s="214"/>
      <c r="Q1901" s="215"/>
      <c r="R1901" s="211"/>
      <c r="S1901" s="211"/>
    </row>
    <row r="1902" spans="1:19" s="230" customFormat="1">
      <c r="A1902" s="210"/>
      <c r="B1902" s="210"/>
      <c r="C1902" s="211"/>
      <c r="D1902" s="229"/>
      <c r="E1902" s="210"/>
      <c r="G1902" s="211"/>
      <c r="H1902" s="231"/>
      <c r="I1902" s="213"/>
      <c r="K1902" s="211"/>
      <c r="L1902" s="231"/>
      <c r="M1902" s="231"/>
      <c r="N1902" s="213"/>
      <c r="O1902" s="213"/>
      <c r="P1902" s="214"/>
      <c r="Q1902" s="215"/>
      <c r="R1902" s="211"/>
      <c r="S1902" s="211"/>
    </row>
    <row r="1903" spans="1:19" s="230" customFormat="1">
      <c r="A1903" s="210"/>
      <c r="B1903" s="210"/>
      <c r="C1903" s="211"/>
      <c r="D1903" s="229"/>
      <c r="E1903" s="210"/>
      <c r="G1903" s="211"/>
      <c r="H1903" s="231"/>
      <c r="I1903" s="213"/>
      <c r="K1903" s="211"/>
      <c r="L1903" s="231"/>
      <c r="M1903" s="231"/>
      <c r="N1903" s="213"/>
      <c r="O1903" s="213"/>
      <c r="P1903" s="214"/>
      <c r="Q1903" s="215"/>
      <c r="R1903" s="211"/>
      <c r="S1903" s="211"/>
    </row>
    <row r="1904" spans="1:19" s="230" customFormat="1">
      <c r="A1904" s="210"/>
      <c r="B1904" s="210"/>
      <c r="C1904" s="211"/>
      <c r="D1904" s="229"/>
      <c r="E1904" s="210"/>
      <c r="G1904" s="211"/>
      <c r="H1904" s="231"/>
      <c r="I1904" s="213"/>
      <c r="K1904" s="211"/>
      <c r="L1904" s="231"/>
      <c r="M1904" s="231"/>
      <c r="N1904" s="213"/>
      <c r="O1904" s="213"/>
      <c r="P1904" s="214"/>
      <c r="Q1904" s="215"/>
      <c r="R1904" s="211"/>
      <c r="S1904" s="211"/>
    </row>
    <row r="1905" spans="1:19" s="230" customFormat="1">
      <c r="A1905" s="210"/>
      <c r="B1905" s="210"/>
      <c r="C1905" s="211"/>
      <c r="D1905" s="229"/>
      <c r="E1905" s="210"/>
      <c r="G1905" s="211"/>
      <c r="H1905" s="231"/>
      <c r="I1905" s="213"/>
      <c r="K1905" s="211"/>
      <c r="L1905" s="231"/>
      <c r="M1905" s="231"/>
      <c r="N1905" s="213"/>
      <c r="O1905" s="213"/>
      <c r="P1905" s="214"/>
      <c r="Q1905" s="215"/>
      <c r="R1905" s="211"/>
      <c r="S1905" s="211"/>
    </row>
    <row r="1906" spans="1:19" s="230" customFormat="1">
      <c r="A1906" s="210"/>
      <c r="B1906" s="210"/>
      <c r="C1906" s="211"/>
      <c r="D1906" s="229"/>
      <c r="E1906" s="210"/>
      <c r="G1906" s="211"/>
      <c r="H1906" s="231"/>
      <c r="I1906" s="213"/>
      <c r="K1906" s="211"/>
      <c r="L1906" s="231"/>
      <c r="M1906" s="231"/>
      <c r="N1906" s="213"/>
      <c r="O1906" s="213"/>
      <c r="P1906" s="214"/>
      <c r="Q1906" s="215"/>
      <c r="R1906" s="211"/>
      <c r="S1906" s="211"/>
    </row>
    <row r="1907" spans="1:19" s="230" customFormat="1">
      <c r="A1907" s="210"/>
      <c r="B1907" s="210"/>
      <c r="C1907" s="211"/>
      <c r="D1907" s="229"/>
      <c r="E1907" s="210"/>
      <c r="G1907" s="211"/>
      <c r="H1907" s="231"/>
      <c r="I1907" s="213"/>
      <c r="K1907" s="211"/>
      <c r="L1907" s="231"/>
      <c r="M1907" s="231"/>
      <c r="N1907" s="213"/>
      <c r="O1907" s="213"/>
      <c r="P1907" s="214"/>
      <c r="Q1907" s="215"/>
      <c r="R1907" s="211"/>
      <c r="S1907" s="211"/>
    </row>
    <row r="1908" spans="1:19" s="230" customFormat="1">
      <c r="A1908" s="210"/>
      <c r="B1908" s="210"/>
      <c r="C1908" s="211"/>
      <c r="D1908" s="229"/>
      <c r="E1908" s="210"/>
      <c r="G1908" s="211"/>
      <c r="H1908" s="231"/>
      <c r="I1908" s="213"/>
      <c r="K1908" s="211"/>
      <c r="L1908" s="231"/>
      <c r="M1908" s="231"/>
      <c r="N1908" s="213"/>
      <c r="O1908" s="213"/>
      <c r="P1908" s="214"/>
      <c r="Q1908" s="215"/>
      <c r="R1908" s="211"/>
      <c r="S1908" s="211"/>
    </row>
    <row r="1909" spans="1:19" s="230" customFormat="1">
      <c r="A1909" s="210"/>
      <c r="B1909" s="210"/>
      <c r="C1909" s="211"/>
      <c r="D1909" s="229"/>
      <c r="E1909" s="210"/>
      <c r="G1909" s="211"/>
      <c r="H1909" s="231"/>
      <c r="I1909" s="213"/>
      <c r="K1909" s="211"/>
      <c r="L1909" s="231"/>
      <c r="M1909" s="231"/>
      <c r="N1909" s="213"/>
      <c r="O1909" s="213"/>
      <c r="P1909" s="214"/>
      <c r="Q1909" s="215"/>
      <c r="R1909" s="211"/>
      <c r="S1909" s="211"/>
    </row>
    <row r="1910" spans="1:19" s="230" customFormat="1">
      <c r="A1910" s="210"/>
      <c r="B1910" s="210"/>
      <c r="C1910" s="211"/>
      <c r="D1910" s="229"/>
      <c r="E1910" s="210"/>
      <c r="G1910" s="211"/>
      <c r="H1910" s="231"/>
      <c r="I1910" s="213"/>
      <c r="K1910" s="211"/>
      <c r="L1910" s="231"/>
      <c r="M1910" s="231"/>
      <c r="N1910" s="213"/>
      <c r="O1910" s="213"/>
      <c r="P1910" s="214"/>
      <c r="Q1910" s="215"/>
      <c r="R1910" s="211"/>
      <c r="S1910" s="211"/>
    </row>
    <row r="1911" spans="1:19" s="230" customFormat="1">
      <c r="A1911" s="210"/>
      <c r="B1911" s="210"/>
      <c r="C1911" s="211"/>
      <c r="D1911" s="229"/>
      <c r="E1911" s="210"/>
      <c r="G1911" s="211"/>
      <c r="H1911" s="231"/>
      <c r="I1911" s="213"/>
      <c r="K1911" s="211"/>
      <c r="L1911" s="231"/>
      <c r="M1911" s="231"/>
      <c r="N1911" s="213"/>
      <c r="O1911" s="213"/>
      <c r="P1911" s="214"/>
      <c r="Q1911" s="215"/>
      <c r="R1911" s="211"/>
      <c r="S1911" s="211"/>
    </row>
    <row r="1912" spans="1:19" s="230" customFormat="1">
      <c r="A1912" s="210"/>
      <c r="B1912" s="210"/>
      <c r="C1912" s="211"/>
      <c r="D1912" s="229"/>
      <c r="E1912" s="210"/>
      <c r="G1912" s="211"/>
      <c r="H1912" s="231"/>
      <c r="I1912" s="213"/>
      <c r="K1912" s="211"/>
      <c r="L1912" s="231"/>
      <c r="M1912" s="231"/>
      <c r="N1912" s="213"/>
      <c r="O1912" s="213"/>
      <c r="P1912" s="214"/>
      <c r="Q1912" s="215"/>
      <c r="R1912" s="211"/>
      <c r="S1912" s="211"/>
    </row>
    <row r="1913" spans="1:19" s="230" customFormat="1">
      <c r="A1913" s="210"/>
      <c r="B1913" s="210"/>
      <c r="C1913" s="211"/>
      <c r="D1913" s="229"/>
      <c r="E1913" s="210"/>
      <c r="G1913" s="211"/>
      <c r="H1913" s="231"/>
      <c r="I1913" s="213"/>
      <c r="K1913" s="211"/>
      <c r="L1913" s="231"/>
      <c r="M1913" s="231"/>
      <c r="N1913" s="213"/>
      <c r="O1913" s="213"/>
      <c r="P1913" s="214"/>
      <c r="Q1913" s="215"/>
      <c r="R1913" s="211"/>
      <c r="S1913" s="211"/>
    </row>
    <row r="1914" spans="1:19" s="230" customFormat="1">
      <c r="A1914" s="210"/>
      <c r="B1914" s="210"/>
      <c r="C1914" s="211"/>
      <c r="D1914" s="229"/>
      <c r="E1914" s="210"/>
      <c r="G1914" s="211"/>
      <c r="H1914" s="231"/>
      <c r="I1914" s="213"/>
      <c r="K1914" s="211"/>
      <c r="L1914" s="231"/>
      <c r="M1914" s="231"/>
      <c r="N1914" s="213"/>
      <c r="O1914" s="213"/>
      <c r="P1914" s="214"/>
      <c r="Q1914" s="215"/>
      <c r="R1914" s="211"/>
      <c r="S1914" s="211"/>
    </row>
    <row r="1915" spans="1:19" s="230" customFormat="1">
      <c r="A1915" s="210"/>
      <c r="B1915" s="210"/>
      <c r="C1915" s="211"/>
      <c r="D1915" s="229"/>
      <c r="E1915" s="210"/>
      <c r="G1915" s="211"/>
      <c r="H1915" s="231"/>
      <c r="I1915" s="213"/>
      <c r="K1915" s="211"/>
      <c r="L1915" s="231"/>
      <c r="M1915" s="231"/>
      <c r="N1915" s="213"/>
      <c r="O1915" s="213"/>
      <c r="P1915" s="214"/>
      <c r="Q1915" s="215"/>
      <c r="R1915" s="211"/>
      <c r="S1915" s="211"/>
    </row>
    <row r="1916" spans="1:19" s="230" customFormat="1">
      <c r="A1916" s="210"/>
      <c r="B1916" s="210"/>
      <c r="C1916" s="211"/>
      <c r="D1916" s="229"/>
      <c r="E1916" s="210"/>
      <c r="G1916" s="211"/>
      <c r="H1916" s="231"/>
      <c r="I1916" s="213"/>
      <c r="K1916" s="211"/>
      <c r="L1916" s="231"/>
      <c r="M1916" s="231"/>
      <c r="N1916" s="213"/>
      <c r="O1916" s="213"/>
      <c r="P1916" s="214"/>
      <c r="Q1916" s="215"/>
      <c r="R1916" s="211"/>
      <c r="S1916" s="211"/>
    </row>
    <row r="1917" spans="1:19" s="230" customFormat="1">
      <c r="A1917" s="210"/>
      <c r="B1917" s="210"/>
      <c r="C1917" s="211"/>
      <c r="D1917" s="229"/>
      <c r="E1917" s="210"/>
      <c r="G1917" s="211"/>
      <c r="H1917" s="231"/>
      <c r="I1917" s="213"/>
      <c r="K1917" s="211"/>
      <c r="L1917" s="231"/>
      <c r="M1917" s="231"/>
      <c r="N1917" s="213"/>
      <c r="O1917" s="213"/>
      <c r="P1917" s="214"/>
      <c r="Q1917" s="215"/>
      <c r="R1917" s="211"/>
      <c r="S1917" s="211"/>
    </row>
    <row r="1918" spans="1:19" s="230" customFormat="1">
      <c r="A1918" s="210"/>
      <c r="B1918" s="210"/>
      <c r="C1918" s="211"/>
      <c r="D1918" s="229"/>
      <c r="E1918" s="210"/>
      <c r="G1918" s="211"/>
      <c r="H1918" s="231"/>
      <c r="I1918" s="213"/>
      <c r="K1918" s="211"/>
      <c r="L1918" s="231"/>
      <c r="M1918" s="231"/>
      <c r="N1918" s="213"/>
      <c r="O1918" s="213"/>
      <c r="P1918" s="214"/>
      <c r="Q1918" s="215"/>
      <c r="R1918" s="211"/>
      <c r="S1918" s="211"/>
    </row>
    <row r="1919" spans="1:19" s="230" customFormat="1">
      <c r="A1919" s="210"/>
      <c r="B1919" s="210"/>
      <c r="C1919" s="211"/>
      <c r="D1919" s="229"/>
      <c r="E1919" s="210"/>
      <c r="G1919" s="211"/>
      <c r="H1919" s="231"/>
      <c r="I1919" s="213"/>
      <c r="K1919" s="211"/>
      <c r="L1919" s="231"/>
      <c r="M1919" s="231"/>
      <c r="N1919" s="213"/>
      <c r="O1919" s="213"/>
      <c r="P1919" s="214"/>
      <c r="Q1919" s="215"/>
      <c r="R1919" s="211"/>
      <c r="S1919" s="211"/>
    </row>
    <row r="1920" spans="1:19" s="230" customFormat="1">
      <c r="A1920" s="210"/>
      <c r="B1920" s="210"/>
      <c r="C1920" s="211"/>
      <c r="D1920" s="229"/>
      <c r="E1920" s="210"/>
      <c r="G1920" s="211"/>
      <c r="H1920" s="231"/>
      <c r="I1920" s="213"/>
      <c r="K1920" s="211"/>
      <c r="L1920" s="231"/>
      <c r="M1920" s="231"/>
      <c r="N1920" s="213"/>
      <c r="O1920" s="213"/>
      <c r="P1920" s="214"/>
      <c r="Q1920" s="215"/>
      <c r="R1920" s="211"/>
      <c r="S1920" s="211"/>
    </row>
    <row r="1921" spans="1:19" s="230" customFormat="1">
      <c r="A1921" s="210"/>
      <c r="B1921" s="210"/>
      <c r="C1921" s="211"/>
      <c r="D1921" s="229"/>
      <c r="E1921" s="210"/>
      <c r="G1921" s="211"/>
      <c r="H1921" s="231"/>
      <c r="I1921" s="213"/>
      <c r="K1921" s="211"/>
      <c r="L1921" s="231"/>
      <c r="M1921" s="231"/>
      <c r="N1921" s="213"/>
      <c r="O1921" s="213"/>
      <c r="P1921" s="214"/>
      <c r="Q1921" s="215"/>
      <c r="R1921" s="211"/>
      <c r="S1921" s="211"/>
    </row>
    <row r="1922" spans="1:19" s="230" customFormat="1">
      <c r="A1922" s="210"/>
      <c r="B1922" s="210"/>
      <c r="C1922" s="211"/>
      <c r="D1922" s="229"/>
      <c r="E1922" s="210"/>
      <c r="G1922" s="211"/>
      <c r="H1922" s="231"/>
      <c r="I1922" s="213"/>
      <c r="K1922" s="211"/>
      <c r="L1922" s="231"/>
      <c r="M1922" s="231"/>
      <c r="N1922" s="213"/>
      <c r="O1922" s="213"/>
      <c r="P1922" s="214"/>
      <c r="Q1922" s="215"/>
      <c r="R1922" s="211"/>
      <c r="S1922" s="211"/>
    </row>
    <row r="1923" spans="1:19" s="230" customFormat="1">
      <c r="A1923" s="210"/>
      <c r="B1923" s="210"/>
      <c r="C1923" s="211"/>
      <c r="D1923" s="229"/>
      <c r="E1923" s="210"/>
      <c r="G1923" s="211"/>
      <c r="H1923" s="231"/>
      <c r="I1923" s="213"/>
      <c r="K1923" s="211"/>
      <c r="L1923" s="231"/>
      <c r="M1923" s="231"/>
      <c r="N1923" s="213"/>
      <c r="O1923" s="213"/>
      <c r="P1923" s="214"/>
      <c r="Q1923" s="215"/>
      <c r="R1923" s="211"/>
      <c r="S1923" s="211"/>
    </row>
    <row r="1924" spans="1:19" s="230" customFormat="1">
      <c r="A1924" s="210"/>
      <c r="B1924" s="210"/>
      <c r="C1924" s="211"/>
      <c r="D1924" s="229"/>
      <c r="E1924" s="210"/>
      <c r="G1924" s="211"/>
      <c r="H1924" s="231"/>
      <c r="I1924" s="213"/>
      <c r="K1924" s="211"/>
      <c r="L1924" s="231"/>
      <c r="M1924" s="231"/>
      <c r="N1924" s="213"/>
      <c r="O1924" s="213"/>
      <c r="P1924" s="214"/>
      <c r="Q1924" s="215"/>
      <c r="R1924" s="211"/>
      <c r="S1924" s="211"/>
    </row>
    <row r="1925" spans="1:19" s="230" customFormat="1">
      <c r="A1925" s="210"/>
      <c r="B1925" s="210"/>
      <c r="C1925" s="211"/>
      <c r="D1925" s="229"/>
      <c r="E1925" s="210"/>
      <c r="G1925" s="211"/>
      <c r="H1925" s="231"/>
      <c r="I1925" s="213"/>
      <c r="K1925" s="211"/>
      <c r="L1925" s="231"/>
      <c r="M1925" s="231"/>
      <c r="N1925" s="213"/>
      <c r="O1925" s="213"/>
      <c r="P1925" s="214"/>
      <c r="Q1925" s="215"/>
      <c r="R1925" s="211"/>
      <c r="S1925" s="211"/>
    </row>
    <row r="1926" spans="1:19" s="230" customFormat="1">
      <c r="A1926" s="210"/>
      <c r="B1926" s="210"/>
      <c r="C1926" s="211"/>
      <c r="D1926" s="229"/>
      <c r="E1926" s="210"/>
      <c r="G1926" s="211"/>
      <c r="H1926" s="231"/>
      <c r="I1926" s="213"/>
      <c r="K1926" s="211"/>
      <c r="L1926" s="231"/>
      <c r="M1926" s="231"/>
      <c r="N1926" s="213"/>
      <c r="O1926" s="213"/>
      <c r="P1926" s="214"/>
      <c r="Q1926" s="215"/>
      <c r="R1926" s="211"/>
      <c r="S1926" s="211"/>
    </row>
    <row r="1927" spans="1:19" s="230" customFormat="1">
      <c r="A1927" s="210"/>
      <c r="B1927" s="210"/>
      <c r="C1927" s="211"/>
      <c r="D1927" s="229"/>
      <c r="E1927" s="210"/>
      <c r="G1927" s="211"/>
      <c r="H1927" s="231"/>
      <c r="I1927" s="213"/>
      <c r="K1927" s="211"/>
      <c r="L1927" s="231"/>
      <c r="M1927" s="231"/>
      <c r="N1927" s="213"/>
      <c r="O1927" s="213"/>
      <c r="P1927" s="214"/>
      <c r="Q1927" s="215"/>
      <c r="R1927" s="211"/>
      <c r="S1927" s="211"/>
    </row>
    <row r="1928" spans="1:19" s="230" customFormat="1">
      <c r="A1928" s="210"/>
      <c r="B1928" s="210"/>
      <c r="C1928" s="211"/>
      <c r="D1928" s="229"/>
      <c r="E1928" s="210"/>
      <c r="G1928" s="211"/>
      <c r="H1928" s="231"/>
      <c r="I1928" s="213"/>
      <c r="K1928" s="211"/>
      <c r="L1928" s="231"/>
      <c r="M1928" s="231"/>
      <c r="N1928" s="213"/>
      <c r="O1928" s="213"/>
      <c r="P1928" s="214"/>
      <c r="Q1928" s="215"/>
      <c r="R1928" s="211"/>
      <c r="S1928" s="211"/>
    </row>
    <row r="1929" spans="1:19" s="230" customFormat="1">
      <c r="A1929" s="210"/>
      <c r="B1929" s="210"/>
      <c r="C1929" s="211"/>
      <c r="D1929" s="229"/>
      <c r="E1929" s="210"/>
      <c r="G1929" s="211"/>
      <c r="H1929" s="231"/>
      <c r="I1929" s="213"/>
      <c r="K1929" s="211"/>
      <c r="L1929" s="231"/>
      <c r="M1929" s="231"/>
      <c r="N1929" s="213"/>
      <c r="O1929" s="213"/>
      <c r="P1929" s="214"/>
      <c r="Q1929" s="215"/>
      <c r="R1929" s="211"/>
      <c r="S1929" s="211"/>
    </row>
    <row r="1930" spans="1:19" s="230" customFormat="1">
      <c r="A1930" s="210"/>
      <c r="B1930" s="210"/>
      <c r="C1930" s="211"/>
      <c r="D1930" s="229"/>
      <c r="E1930" s="210"/>
      <c r="G1930" s="211"/>
      <c r="H1930" s="231"/>
      <c r="I1930" s="213"/>
      <c r="K1930" s="211"/>
      <c r="L1930" s="231"/>
      <c r="M1930" s="231"/>
      <c r="N1930" s="213"/>
      <c r="O1930" s="213"/>
      <c r="P1930" s="214"/>
      <c r="Q1930" s="215"/>
      <c r="R1930" s="211"/>
      <c r="S1930" s="211"/>
    </row>
    <row r="1931" spans="1:19" s="230" customFormat="1">
      <c r="A1931" s="210"/>
      <c r="B1931" s="210"/>
      <c r="C1931" s="211"/>
      <c r="D1931" s="229"/>
      <c r="E1931" s="210"/>
      <c r="G1931" s="211"/>
      <c r="H1931" s="231"/>
      <c r="I1931" s="213"/>
      <c r="K1931" s="211"/>
      <c r="L1931" s="231"/>
      <c r="M1931" s="231"/>
      <c r="N1931" s="213"/>
      <c r="O1931" s="213"/>
      <c r="P1931" s="214"/>
      <c r="Q1931" s="215"/>
      <c r="R1931" s="211"/>
      <c r="S1931" s="211"/>
    </row>
    <row r="1932" spans="1:19" s="230" customFormat="1">
      <c r="A1932" s="210"/>
      <c r="B1932" s="210"/>
      <c r="C1932" s="211"/>
      <c r="D1932" s="229"/>
      <c r="E1932" s="210"/>
      <c r="G1932" s="211"/>
      <c r="H1932" s="231"/>
      <c r="I1932" s="213"/>
      <c r="K1932" s="211"/>
      <c r="L1932" s="231"/>
      <c r="M1932" s="231"/>
      <c r="N1932" s="213"/>
      <c r="O1932" s="213"/>
      <c r="P1932" s="214"/>
      <c r="Q1932" s="215"/>
      <c r="R1932" s="211"/>
      <c r="S1932" s="211"/>
    </row>
    <row r="1933" spans="1:19" s="230" customFormat="1">
      <c r="A1933" s="210"/>
      <c r="B1933" s="210"/>
      <c r="C1933" s="211"/>
      <c r="D1933" s="229"/>
      <c r="E1933" s="210"/>
      <c r="G1933" s="211"/>
      <c r="H1933" s="231"/>
      <c r="I1933" s="213"/>
      <c r="K1933" s="211"/>
      <c r="L1933" s="231"/>
      <c r="M1933" s="231"/>
      <c r="N1933" s="213"/>
      <c r="O1933" s="213"/>
      <c r="P1933" s="214"/>
      <c r="Q1933" s="215"/>
      <c r="R1933" s="211"/>
      <c r="S1933" s="211"/>
    </row>
    <row r="1934" spans="1:19" s="230" customFormat="1">
      <c r="A1934" s="210"/>
      <c r="B1934" s="210"/>
      <c r="C1934" s="211"/>
      <c r="D1934" s="229"/>
      <c r="E1934" s="210"/>
      <c r="G1934" s="211"/>
      <c r="H1934" s="231"/>
      <c r="I1934" s="213"/>
      <c r="K1934" s="211"/>
      <c r="L1934" s="231"/>
      <c r="M1934" s="231"/>
      <c r="N1934" s="213"/>
      <c r="O1934" s="213"/>
      <c r="P1934" s="214"/>
      <c r="Q1934" s="215"/>
      <c r="R1934" s="211"/>
      <c r="S1934" s="211"/>
    </row>
    <row r="1935" spans="1:19" s="230" customFormat="1">
      <c r="A1935" s="210"/>
      <c r="B1935" s="210"/>
      <c r="C1935" s="211"/>
      <c r="D1935" s="229"/>
      <c r="E1935" s="210"/>
      <c r="G1935" s="211"/>
      <c r="H1935" s="231"/>
      <c r="I1935" s="213"/>
      <c r="K1935" s="211"/>
      <c r="L1935" s="231"/>
      <c r="M1935" s="231"/>
      <c r="N1935" s="213"/>
      <c r="O1935" s="213"/>
      <c r="P1935" s="214"/>
      <c r="Q1935" s="215"/>
      <c r="R1935" s="211"/>
      <c r="S1935" s="211"/>
    </row>
    <row r="1936" spans="1:19" s="230" customFormat="1">
      <c r="A1936" s="210"/>
      <c r="B1936" s="210"/>
      <c r="C1936" s="211"/>
      <c r="D1936" s="229"/>
      <c r="E1936" s="210"/>
      <c r="G1936" s="211"/>
      <c r="H1936" s="231"/>
      <c r="I1936" s="213"/>
      <c r="K1936" s="211"/>
      <c r="L1936" s="231"/>
      <c r="M1936" s="231"/>
      <c r="N1936" s="213"/>
      <c r="O1936" s="213"/>
      <c r="P1936" s="214"/>
      <c r="Q1936" s="215"/>
      <c r="R1936" s="211"/>
      <c r="S1936" s="211"/>
    </row>
    <row r="1937" spans="1:19" s="230" customFormat="1">
      <c r="A1937" s="210"/>
      <c r="B1937" s="210"/>
      <c r="C1937" s="211"/>
      <c r="D1937" s="229"/>
      <c r="E1937" s="210"/>
      <c r="G1937" s="211"/>
      <c r="H1937" s="231"/>
      <c r="I1937" s="213"/>
      <c r="K1937" s="211"/>
      <c r="L1937" s="231"/>
      <c r="M1937" s="231"/>
      <c r="N1937" s="213"/>
      <c r="O1937" s="213"/>
      <c r="P1937" s="214"/>
      <c r="Q1937" s="215"/>
      <c r="R1937" s="211"/>
      <c r="S1937" s="211"/>
    </row>
    <row r="1938" spans="1:19" s="230" customFormat="1">
      <c r="A1938" s="210"/>
      <c r="B1938" s="210"/>
      <c r="C1938" s="211"/>
      <c r="D1938" s="229"/>
      <c r="E1938" s="210"/>
      <c r="G1938" s="211"/>
      <c r="H1938" s="231"/>
      <c r="I1938" s="213"/>
      <c r="K1938" s="211"/>
      <c r="L1938" s="231"/>
      <c r="M1938" s="231"/>
      <c r="N1938" s="213"/>
      <c r="O1938" s="213"/>
      <c r="P1938" s="214"/>
      <c r="Q1938" s="215"/>
      <c r="R1938" s="211"/>
      <c r="S1938" s="211"/>
    </row>
    <row r="1939" spans="1:19" s="230" customFormat="1">
      <c r="A1939" s="210"/>
      <c r="B1939" s="210"/>
      <c r="C1939" s="211"/>
      <c r="D1939" s="229"/>
      <c r="E1939" s="210"/>
      <c r="G1939" s="211"/>
      <c r="H1939" s="231"/>
      <c r="I1939" s="213"/>
      <c r="K1939" s="211"/>
      <c r="L1939" s="231"/>
      <c r="M1939" s="231"/>
      <c r="N1939" s="213"/>
      <c r="O1939" s="213"/>
      <c r="P1939" s="214"/>
      <c r="Q1939" s="215"/>
      <c r="R1939" s="211"/>
      <c r="S1939" s="211"/>
    </row>
    <row r="1940" spans="1:19" s="230" customFormat="1">
      <c r="A1940" s="210"/>
      <c r="B1940" s="210"/>
      <c r="C1940" s="211"/>
      <c r="D1940" s="229"/>
      <c r="E1940" s="210"/>
      <c r="G1940" s="211"/>
      <c r="H1940" s="231"/>
      <c r="I1940" s="213"/>
      <c r="K1940" s="211"/>
      <c r="L1940" s="231"/>
      <c r="M1940" s="231"/>
      <c r="N1940" s="213"/>
      <c r="O1940" s="213"/>
      <c r="P1940" s="214"/>
      <c r="Q1940" s="215"/>
      <c r="R1940" s="211"/>
      <c r="S1940" s="211"/>
    </row>
    <row r="1941" spans="1:19" s="230" customFormat="1">
      <c r="A1941" s="210"/>
      <c r="B1941" s="210"/>
      <c r="C1941" s="211"/>
      <c r="D1941" s="229"/>
      <c r="E1941" s="210"/>
      <c r="G1941" s="211"/>
      <c r="H1941" s="231"/>
      <c r="I1941" s="213"/>
      <c r="K1941" s="211"/>
      <c r="L1941" s="231"/>
      <c r="M1941" s="231"/>
      <c r="N1941" s="213"/>
      <c r="O1941" s="213"/>
      <c r="P1941" s="214"/>
      <c r="Q1941" s="215"/>
      <c r="R1941" s="211"/>
      <c r="S1941" s="211"/>
    </row>
    <row r="1942" spans="1:19" s="230" customFormat="1">
      <c r="A1942" s="210"/>
      <c r="B1942" s="210"/>
      <c r="C1942" s="211"/>
      <c r="D1942" s="229"/>
      <c r="E1942" s="210"/>
      <c r="G1942" s="211"/>
      <c r="H1942" s="231"/>
      <c r="I1942" s="213"/>
      <c r="K1942" s="211"/>
      <c r="L1942" s="231"/>
      <c r="M1942" s="231"/>
      <c r="N1942" s="213"/>
      <c r="O1942" s="213"/>
      <c r="P1942" s="214"/>
      <c r="Q1942" s="215"/>
      <c r="R1942" s="211"/>
      <c r="S1942" s="211"/>
    </row>
    <row r="1943" spans="1:19" s="230" customFormat="1">
      <c r="A1943" s="210"/>
      <c r="B1943" s="210"/>
      <c r="C1943" s="211"/>
      <c r="D1943" s="229"/>
      <c r="E1943" s="210"/>
      <c r="G1943" s="211"/>
      <c r="H1943" s="231"/>
      <c r="I1943" s="213"/>
      <c r="K1943" s="211"/>
      <c r="L1943" s="231"/>
      <c r="M1943" s="231"/>
      <c r="N1943" s="213"/>
      <c r="O1943" s="213"/>
      <c r="P1943" s="214"/>
      <c r="Q1943" s="215"/>
      <c r="R1943" s="211"/>
      <c r="S1943" s="211"/>
    </row>
    <row r="1944" spans="1:19" s="230" customFormat="1">
      <c r="A1944" s="210"/>
      <c r="B1944" s="210"/>
      <c r="C1944" s="211"/>
      <c r="D1944" s="229"/>
      <c r="E1944" s="210"/>
      <c r="G1944" s="211"/>
      <c r="H1944" s="231"/>
      <c r="I1944" s="213"/>
      <c r="K1944" s="211"/>
      <c r="L1944" s="231"/>
      <c r="M1944" s="231"/>
      <c r="N1944" s="213"/>
      <c r="O1944" s="213"/>
      <c r="P1944" s="214"/>
      <c r="Q1944" s="215"/>
      <c r="R1944" s="211"/>
      <c r="S1944" s="211"/>
    </row>
    <row r="1945" spans="1:19" s="230" customFormat="1">
      <c r="A1945" s="210"/>
      <c r="B1945" s="210"/>
      <c r="C1945" s="211"/>
      <c r="D1945" s="229"/>
      <c r="E1945" s="210"/>
      <c r="G1945" s="211"/>
      <c r="H1945" s="231"/>
      <c r="I1945" s="213"/>
      <c r="K1945" s="211"/>
      <c r="L1945" s="231"/>
      <c r="M1945" s="231"/>
      <c r="N1945" s="213"/>
      <c r="O1945" s="213"/>
      <c r="P1945" s="214"/>
      <c r="Q1945" s="215"/>
      <c r="R1945" s="211"/>
      <c r="S1945" s="211"/>
    </row>
    <row r="1946" spans="1:19" s="230" customFormat="1">
      <c r="A1946" s="210"/>
      <c r="B1946" s="210"/>
      <c r="C1946" s="211"/>
      <c r="D1946" s="229"/>
      <c r="E1946" s="210"/>
      <c r="G1946" s="211"/>
      <c r="H1946" s="231"/>
      <c r="I1946" s="213"/>
      <c r="K1946" s="211"/>
      <c r="L1946" s="231"/>
      <c r="M1946" s="231"/>
      <c r="N1946" s="213"/>
      <c r="O1946" s="213"/>
      <c r="P1946" s="214"/>
      <c r="Q1946" s="215"/>
      <c r="R1946" s="211"/>
      <c r="S1946" s="211"/>
    </row>
    <row r="1947" spans="1:19" s="230" customFormat="1">
      <c r="A1947" s="210"/>
      <c r="B1947" s="210"/>
      <c r="C1947" s="211"/>
      <c r="D1947" s="229"/>
      <c r="E1947" s="210"/>
      <c r="G1947" s="211"/>
      <c r="H1947" s="231"/>
      <c r="I1947" s="213"/>
      <c r="K1947" s="211"/>
      <c r="L1947" s="231"/>
      <c r="M1947" s="231"/>
      <c r="N1947" s="213"/>
      <c r="O1947" s="213"/>
      <c r="P1947" s="214"/>
      <c r="Q1947" s="215"/>
      <c r="R1947" s="211"/>
      <c r="S1947" s="211"/>
    </row>
    <row r="1948" spans="1:19" s="230" customFormat="1">
      <c r="A1948" s="210"/>
      <c r="B1948" s="210"/>
      <c r="C1948" s="211"/>
      <c r="D1948" s="229"/>
      <c r="E1948" s="210"/>
      <c r="G1948" s="211"/>
      <c r="H1948" s="231"/>
      <c r="I1948" s="213"/>
      <c r="K1948" s="211"/>
      <c r="L1948" s="231"/>
      <c r="M1948" s="231"/>
      <c r="N1948" s="213"/>
      <c r="O1948" s="213"/>
      <c r="P1948" s="214"/>
      <c r="Q1948" s="215"/>
      <c r="R1948" s="211"/>
      <c r="S1948" s="211"/>
    </row>
    <row r="1949" spans="1:19" s="230" customFormat="1">
      <c r="A1949" s="210"/>
      <c r="B1949" s="210"/>
      <c r="C1949" s="211"/>
      <c r="D1949" s="229"/>
      <c r="E1949" s="210"/>
      <c r="G1949" s="211"/>
      <c r="H1949" s="231"/>
      <c r="I1949" s="213"/>
      <c r="K1949" s="211"/>
      <c r="L1949" s="231"/>
      <c r="M1949" s="231"/>
      <c r="N1949" s="213"/>
      <c r="O1949" s="213"/>
      <c r="P1949" s="214"/>
      <c r="Q1949" s="215"/>
      <c r="R1949" s="211"/>
      <c r="S1949" s="211"/>
    </row>
    <row r="1950" spans="1:19" s="230" customFormat="1">
      <c r="A1950" s="210"/>
      <c r="B1950" s="210"/>
      <c r="C1950" s="211"/>
      <c r="D1950" s="229"/>
      <c r="E1950" s="210"/>
      <c r="G1950" s="211"/>
      <c r="H1950" s="231"/>
      <c r="I1950" s="213"/>
      <c r="K1950" s="211"/>
      <c r="L1950" s="231"/>
      <c r="M1950" s="231"/>
      <c r="N1950" s="213"/>
      <c r="O1950" s="213"/>
      <c r="P1950" s="214"/>
      <c r="Q1950" s="215"/>
      <c r="R1950" s="211"/>
      <c r="S1950" s="211"/>
    </row>
    <row r="1951" spans="1:19" s="230" customFormat="1">
      <c r="A1951" s="210"/>
      <c r="B1951" s="210"/>
      <c r="C1951" s="211"/>
      <c r="D1951" s="229"/>
      <c r="E1951" s="210"/>
      <c r="G1951" s="211"/>
      <c r="H1951" s="231"/>
      <c r="I1951" s="213"/>
      <c r="K1951" s="211"/>
      <c r="L1951" s="231"/>
      <c r="M1951" s="231"/>
      <c r="N1951" s="213"/>
      <c r="O1951" s="213"/>
      <c r="P1951" s="214"/>
      <c r="Q1951" s="215"/>
      <c r="R1951" s="211"/>
      <c r="S1951" s="211"/>
    </row>
    <row r="1952" spans="1:19" s="230" customFormat="1">
      <c r="A1952" s="210"/>
      <c r="B1952" s="210"/>
      <c r="C1952" s="211"/>
      <c r="D1952" s="229"/>
      <c r="E1952" s="210"/>
      <c r="G1952" s="211"/>
      <c r="H1952" s="231"/>
      <c r="I1952" s="213"/>
      <c r="K1952" s="211"/>
      <c r="L1952" s="231"/>
      <c r="M1952" s="231"/>
      <c r="N1952" s="213"/>
      <c r="O1952" s="213"/>
      <c r="P1952" s="214"/>
      <c r="Q1952" s="215"/>
      <c r="R1952" s="211"/>
      <c r="S1952" s="211"/>
    </row>
    <row r="1953" spans="1:19" s="230" customFormat="1">
      <c r="A1953" s="210"/>
      <c r="B1953" s="210"/>
      <c r="C1953" s="211"/>
      <c r="D1953" s="229"/>
      <c r="E1953" s="210"/>
      <c r="G1953" s="211"/>
      <c r="H1953" s="231"/>
      <c r="I1953" s="213"/>
      <c r="K1953" s="211"/>
      <c r="L1953" s="231"/>
      <c r="M1953" s="231"/>
      <c r="N1953" s="213"/>
      <c r="O1953" s="213"/>
      <c r="P1953" s="214"/>
      <c r="Q1953" s="215"/>
      <c r="R1953" s="211"/>
      <c r="S1953" s="211"/>
    </row>
    <row r="1954" spans="1:19" s="230" customFormat="1">
      <c r="A1954" s="210"/>
      <c r="B1954" s="210"/>
      <c r="C1954" s="211"/>
      <c r="D1954" s="229"/>
      <c r="E1954" s="210"/>
      <c r="G1954" s="211"/>
      <c r="H1954" s="231"/>
      <c r="I1954" s="213"/>
      <c r="K1954" s="211"/>
      <c r="L1954" s="231"/>
      <c r="M1954" s="231"/>
      <c r="N1954" s="213"/>
      <c r="O1954" s="213"/>
      <c r="P1954" s="214"/>
      <c r="Q1954" s="215"/>
      <c r="R1954" s="211"/>
      <c r="S1954" s="211"/>
    </row>
    <row r="1955" spans="1:19" s="230" customFormat="1">
      <c r="A1955" s="210"/>
      <c r="B1955" s="210"/>
      <c r="C1955" s="211"/>
      <c r="D1955" s="229"/>
      <c r="E1955" s="210"/>
      <c r="G1955" s="211"/>
      <c r="H1955" s="231"/>
      <c r="I1955" s="213"/>
      <c r="K1955" s="211"/>
      <c r="L1955" s="231"/>
      <c r="M1955" s="231"/>
      <c r="N1955" s="213"/>
      <c r="O1955" s="213"/>
      <c r="P1955" s="214"/>
      <c r="Q1955" s="215"/>
      <c r="R1955" s="211"/>
      <c r="S1955" s="211"/>
    </row>
    <row r="1956" spans="1:19" s="230" customFormat="1">
      <c r="A1956" s="210"/>
      <c r="B1956" s="210"/>
      <c r="C1956" s="211"/>
      <c r="D1956" s="229"/>
      <c r="E1956" s="210"/>
      <c r="G1956" s="211"/>
      <c r="H1956" s="231"/>
      <c r="I1956" s="213"/>
      <c r="K1956" s="211"/>
      <c r="L1956" s="231"/>
      <c r="M1956" s="231"/>
      <c r="N1956" s="213"/>
      <c r="O1956" s="213"/>
      <c r="P1956" s="214"/>
      <c r="Q1956" s="215"/>
      <c r="R1956" s="211"/>
      <c r="S1956" s="211"/>
    </row>
    <row r="1957" spans="1:19" s="230" customFormat="1">
      <c r="A1957" s="210"/>
      <c r="B1957" s="210"/>
      <c r="C1957" s="211"/>
      <c r="D1957" s="229"/>
      <c r="E1957" s="210"/>
      <c r="G1957" s="211"/>
      <c r="H1957" s="231"/>
      <c r="I1957" s="213"/>
      <c r="K1957" s="211"/>
      <c r="L1957" s="231"/>
      <c r="M1957" s="231"/>
      <c r="N1957" s="213"/>
      <c r="O1957" s="213"/>
      <c r="P1957" s="214"/>
      <c r="Q1957" s="215"/>
      <c r="R1957" s="211"/>
      <c r="S1957" s="211"/>
    </row>
    <row r="1958" spans="1:19" s="230" customFormat="1">
      <c r="A1958" s="210"/>
      <c r="B1958" s="210"/>
      <c r="C1958" s="211"/>
      <c r="D1958" s="229"/>
      <c r="E1958" s="210"/>
      <c r="G1958" s="211"/>
      <c r="H1958" s="231"/>
      <c r="I1958" s="213"/>
      <c r="K1958" s="211"/>
      <c r="L1958" s="231"/>
      <c r="M1958" s="231"/>
      <c r="N1958" s="213"/>
      <c r="O1958" s="213"/>
      <c r="P1958" s="214"/>
      <c r="Q1958" s="215"/>
      <c r="R1958" s="211"/>
      <c r="S1958" s="211"/>
    </row>
    <row r="1959" spans="1:19" s="230" customFormat="1">
      <c r="A1959" s="210"/>
      <c r="B1959" s="210"/>
      <c r="C1959" s="211"/>
      <c r="D1959" s="229"/>
      <c r="E1959" s="210"/>
      <c r="G1959" s="211"/>
      <c r="H1959" s="231"/>
      <c r="I1959" s="213"/>
      <c r="K1959" s="211"/>
      <c r="L1959" s="231"/>
      <c r="M1959" s="231"/>
      <c r="N1959" s="213"/>
      <c r="O1959" s="213"/>
      <c r="P1959" s="214"/>
      <c r="Q1959" s="215"/>
      <c r="R1959" s="211"/>
      <c r="S1959" s="211"/>
    </row>
    <row r="1960" spans="1:19" s="230" customFormat="1">
      <c r="A1960" s="210"/>
      <c r="B1960" s="210"/>
      <c r="C1960" s="211"/>
      <c r="D1960" s="229"/>
      <c r="E1960" s="210"/>
      <c r="G1960" s="211"/>
      <c r="H1960" s="231"/>
      <c r="I1960" s="213"/>
      <c r="K1960" s="211"/>
      <c r="L1960" s="231"/>
      <c r="M1960" s="231"/>
      <c r="N1960" s="213"/>
      <c r="O1960" s="213"/>
      <c r="P1960" s="214"/>
      <c r="Q1960" s="215"/>
      <c r="R1960" s="211"/>
      <c r="S1960" s="211"/>
    </row>
    <row r="1961" spans="1:19" s="230" customFormat="1">
      <c r="A1961" s="210"/>
      <c r="B1961" s="210"/>
      <c r="C1961" s="211"/>
      <c r="D1961" s="229"/>
      <c r="E1961" s="210"/>
      <c r="G1961" s="211"/>
      <c r="H1961" s="231"/>
      <c r="I1961" s="213"/>
      <c r="K1961" s="211"/>
      <c r="L1961" s="231"/>
      <c r="M1961" s="231"/>
      <c r="N1961" s="213"/>
      <c r="O1961" s="213"/>
      <c r="P1961" s="214"/>
      <c r="Q1961" s="215"/>
      <c r="R1961" s="211"/>
      <c r="S1961" s="211"/>
    </row>
    <row r="1962" spans="1:19" s="230" customFormat="1">
      <c r="A1962" s="210"/>
      <c r="B1962" s="210"/>
      <c r="C1962" s="211"/>
      <c r="D1962" s="229"/>
      <c r="E1962" s="210"/>
      <c r="G1962" s="211"/>
      <c r="H1962" s="231"/>
      <c r="I1962" s="213"/>
      <c r="K1962" s="211"/>
      <c r="L1962" s="231"/>
      <c r="M1962" s="231"/>
      <c r="N1962" s="213"/>
      <c r="O1962" s="213"/>
      <c r="P1962" s="214"/>
      <c r="Q1962" s="215"/>
      <c r="R1962" s="211"/>
      <c r="S1962" s="211"/>
    </row>
    <row r="1963" spans="1:19" s="230" customFormat="1">
      <c r="A1963" s="210"/>
      <c r="B1963" s="210"/>
      <c r="C1963" s="211"/>
      <c r="D1963" s="229"/>
      <c r="E1963" s="210"/>
      <c r="G1963" s="211"/>
      <c r="H1963" s="231"/>
      <c r="I1963" s="213"/>
      <c r="K1963" s="211"/>
      <c r="L1963" s="231"/>
      <c r="M1963" s="231"/>
      <c r="N1963" s="213"/>
      <c r="O1963" s="213"/>
      <c r="P1963" s="214"/>
      <c r="Q1963" s="215"/>
      <c r="R1963" s="211"/>
      <c r="S1963" s="211"/>
    </row>
    <row r="1964" spans="1:19" s="230" customFormat="1">
      <c r="A1964" s="210"/>
      <c r="B1964" s="210"/>
      <c r="C1964" s="211"/>
      <c r="D1964" s="229"/>
      <c r="E1964" s="210"/>
      <c r="G1964" s="211"/>
      <c r="H1964" s="231"/>
      <c r="I1964" s="213"/>
      <c r="K1964" s="211"/>
      <c r="L1964" s="231"/>
      <c r="M1964" s="231"/>
      <c r="N1964" s="213"/>
      <c r="O1964" s="213"/>
      <c r="P1964" s="214"/>
      <c r="Q1964" s="215"/>
      <c r="R1964" s="211"/>
      <c r="S1964" s="211"/>
    </row>
    <row r="1965" spans="1:19" s="230" customFormat="1">
      <c r="A1965" s="210"/>
      <c r="B1965" s="210"/>
      <c r="C1965" s="211"/>
      <c r="D1965" s="229"/>
      <c r="E1965" s="210"/>
      <c r="G1965" s="211"/>
      <c r="H1965" s="231"/>
      <c r="I1965" s="213"/>
      <c r="K1965" s="211"/>
      <c r="L1965" s="231"/>
      <c r="M1965" s="231"/>
      <c r="N1965" s="213"/>
      <c r="O1965" s="213"/>
      <c r="P1965" s="214"/>
      <c r="Q1965" s="215"/>
      <c r="R1965" s="211"/>
      <c r="S1965" s="211"/>
    </row>
    <row r="1966" spans="1:19" s="230" customFormat="1">
      <c r="A1966" s="210"/>
      <c r="B1966" s="210"/>
      <c r="C1966" s="211"/>
      <c r="D1966" s="229"/>
      <c r="E1966" s="210"/>
      <c r="G1966" s="211"/>
      <c r="H1966" s="231"/>
      <c r="I1966" s="213"/>
      <c r="K1966" s="211"/>
      <c r="L1966" s="231"/>
      <c r="M1966" s="231"/>
      <c r="N1966" s="213"/>
      <c r="O1966" s="213"/>
      <c r="P1966" s="214"/>
      <c r="Q1966" s="215"/>
      <c r="R1966" s="211"/>
      <c r="S1966" s="211"/>
    </row>
    <row r="1967" spans="1:19" s="230" customFormat="1">
      <c r="A1967" s="210"/>
      <c r="B1967" s="210"/>
      <c r="C1967" s="211"/>
      <c r="D1967" s="229"/>
      <c r="E1967" s="210"/>
      <c r="G1967" s="211"/>
      <c r="H1967" s="231"/>
      <c r="I1967" s="213"/>
      <c r="K1967" s="211"/>
      <c r="L1967" s="231"/>
      <c r="M1967" s="231"/>
      <c r="N1967" s="213"/>
      <c r="O1967" s="213"/>
      <c r="P1967" s="214"/>
      <c r="Q1967" s="215"/>
      <c r="R1967" s="211"/>
      <c r="S1967" s="211"/>
    </row>
    <row r="1968" spans="1:19" s="230" customFormat="1">
      <c r="A1968" s="210"/>
      <c r="B1968" s="210"/>
      <c r="C1968" s="211"/>
      <c r="D1968" s="229"/>
      <c r="E1968" s="210"/>
      <c r="G1968" s="211"/>
      <c r="H1968" s="231"/>
      <c r="I1968" s="213"/>
      <c r="K1968" s="211"/>
      <c r="L1968" s="231"/>
      <c r="M1968" s="231"/>
      <c r="N1968" s="213"/>
      <c r="O1968" s="213"/>
      <c r="P1968" s="214"/>
      <c r="Q1968" s="215"/>
      <c r="R1968" s="211"/>
      <c r="S1968" s="211"/>
    </row>
    <row r="1969" spans="1:19" s="230" customFormat="1">
      <c r="A1969" s="210"/>
      <c r="B1969" s="210"/>
      <c r="C1969" s="211"/>
      <c r="D1969" s="229"/>
      <c r="E1969" s="210"/>
      <c r="G1969" s="211"/>
      <c r="H1969" s="231"/>
      <c r="I1969" s="213"/>
      <c r="K1969" s="211"/>
      <c r="L1969" s="231"/>
      <c r="M1969" s="231"/>
      <c r="N1969" s="213"/>
      <c r="O1969" s="213"/>
      <c r="P1969" s="214"/>
      <c r="Q1969" s="215"/>
      <c r="R1969" s="211"/>
      <c r="S1969" s="211"/>
    </row>
    <row r="1970" spans="1:19" s="230" customFormat="1">
      <c r="A1970" s="210"/>
      <c r="B1970" s="210"/>
      <c r="C1970" s="211"/>
      <c r="D1970" s="229"/>
      <c r="E1970" s="210"/>
      <c r="G1970" s="211"/>
      <c r="H1970" s="231"/>
      <c r="I1970" s="213"/>
      <c r="K1970" s="211"/>
      <c r="L1970" s="231"/>
      <c r="M1970" s="231"/>
      <c r="N1970" s="213"/>
      <c r="O1970" s="213"/>
      <c r="P1970" s="214"/>
      <c r="Q1970" s="215"/>
      <c r="R1970" s="211"/>
      <c r="S1970" s="211"/>
    </row>
    <row r="1971" spans="1:19" s="230" customFormat="1">
      <c r="A1971" s="210"/>
      <c r="B1971" s="210"/>
      <c r="C1971" s="211"/>
      <c r="D1971" s="229"/>
      <c r="E1971" s="210"/>
      <c r="G1971" s="211"/>
      <c r="H1971" s="231"/>
      <c r="I1971" s="213"/>
      <c r="K1971" s="211"/>
      <c r="L1971" s="231"/>
      <c r="M1971" s="231"/>
      <c r="N1971" s="213"/>
      <c r="O1971" s="213"/>
      <c r="P1971" s="214"/>
      <c r="Q1971" s="215"/>
      <c r="R1971" s="211"/>
      <c r="S1971" s="211"/>
    </row>
    <row r="1972" spans="1:19" s="230" customFormat="1">
      <c r="A1972" s="210"/>
      <c r="B1972" s="210"/>
      <c r="C1972" s="211"/>
      <c r="D1972" s="229"/>
      <c r="E1972" s="210"/>
      <c r="G1972" s="211"/>
      <c r="H1972" s="231"/>
      <c r="I1972" s="213"/>
      <c r="K1972" s="211"/>
      <c r="L1972" s="231"/>
      <c r="M1972" s="231"/>
      <c r="N1972" s="213"/>
      <c r="O1972" s="213"/>
      <c r="P1972" s="214"/>
      <c r="Q1972" s="215"/>
      <c r="R1972" s="211"/>
      <c r="S1972" s="211"/>
    </row>
    <row r="1973" spans="1:19" s="230" customFormat="1">
      <c r="A1973" s="210"/>
      <c r="B1973" s="210"/>
      <c r="C1973" s="211"/>
      <c r="D1973" s="229"/>
      <c r="E1973" s="210"/>
      <c r="G1973" s="211"/>
      <c r="H1973" s="231"/>
      <c r="I1973" s="213"/>
      <c r="K1973" s="211"/>
      <c r="L1973" s="231"/>
      <c r="M1973" s="231"/>
      <c r="N1973" s="213"/>
      <c r="O1973" s="213"/>
      <c r="P1973" s="214"/>
      <c r="Q1973" s="215"/>
      <c r="R1973" s="211"/>
      <c r="S1973" s="211"/>
    </row>
    <row r="1974" spans="1:19" s="230" customFormat="1">
      <c r="A1974" s="210"/>
      <c r="B1974" s="210"/>
      <c r="C1974" s="211"/>
      <c r="D1974" s="229"/>
      <c r="E1974" s="210"/>
      <c r="G1974" s="211"/>
      <c r="H1974" s="231"/>
      <c r="I1974" s="213"/>
      <c r="K1974" s="211"/>
      <c r="L1974" s="231"/>
      <c r="M1974" s="231"/>
      <c r="N1974" s="213"/>
      <c r="O1974" s="213"/>
      <c r="P1974" s="214"/>
      <c r="Q1974" s="215"/>
      <c r="R1974" s="211"/>
      <c r="S1974" s="211"/>
    </row>
    <row r="1975" spans="1:19" s="230" customFormat="1">
      <c r="A1975" s="210"/>
      <c r="B1975" s="210"/>
      <c r="C1975" s="211"/>
      <c r="D1975" s="229"/>
      <c r="E1975" s="210"/>
      <c r="G1975" s="211"/>
      <c r="H1975" s="231"/>
      <c r="I1975" s="213"/>
      <c r="K1975" s="211"/>
      <c r="L1975" s="231"/>
      <c r="M1975" s="231"/>
      <c r="N1975" s="213"/>
      <c r="O1975" s="213"/>
      <c r="P1975" s="214"/>
      <c r="Q1975" s="215"/>
      <c r="R1975" s="211"/>
      <c r="S1975" s="211"/>
    </row>
    <row r="1976" spans="1:19" s="230" customFormat="1">
      <c r="A1976" s="210"/>
      <c r="B1976" s="210"/>
      <c r="C1976" s="211"/>
      <c r="D1976" s="229"/>
      <c r="E1976" s="210"/>
      <c r="G1976" s="211"/>
      <c r="H1976" s="231"/>
      <c r="I1976" s="213"/>
      <c r="K1976" s="211"/>
      <c r="L1976" s="231"/>
      <c r="M1976" s="231"/>
      <c r="N1976" s="213"/>
      <c r="O1976" s="213"/>
      <c r="P1976" s="214"/>
      <c r="Q1976" s="215"/>
      <c r="R1976" s="211"/>
      <c r="S1976" s="211"/>
    </row>
    <row r="1977" spans="1:19" s="230" customFormat="1">
      <c r="A1977" s="210"/>
      <c r="B1977" s="210"/>
      <c r="C1977" s="211"/>
      <c r="D1977" s="229"/>
      <c r="E1977" s="210"/>
      <c r="G1977" s="211"/>
      <c r="H1977" s="231"/>
      <c r="I1977" s="213"/>
      <c r="K1977" s="211"/>
      <c r="L1977" s="231"/>
      <c r="M1977" s="231"/>
      <c r="N1977" s="213"/>
      <c r="O1977" s="213"/>
      <c r="P1977" s="214"/>
      <c r="Q1977" s="215"/>
      <c r="R1977" s="211"/>
      <c r="S1977" s="211"/>
    </row>
    <row r="1978" spans="1:19" s="230" customFormat="1">
      <c r="A1978" s="210"/>
      <c r="B1978" s="210"/>
      <c r="C1978" s="211"/>
      <c r="D1978" s="229"/>
      <c r="E1978" s="210"/>
      <c r="G1978" s="211"/>
      <c r="H1978" s="231"/>
      <c r="I1978" s="213"/>
      <c r="K1978" s="211"/>
      <c r="L1978" s="231"/>
      <c r="M1978" s="231"/>
      <c r="N1978" s="213"/>
      <c r="O1978" s="213"/>
      <c r="P1978" s="214"/>
      <c r="Q1978" s="215"/>
      <c r="R1978" s="211"/>
      <c r="S1978" s="211"/>
    </row>
    <row r="1979" spans="1:19" s="230" customFormat="1">
      <c r="A1979" s="210"/>
      <c r="B1979" s="210"/>
      <c r="C1979" s="211"/>
      <c r="D1979" s="229"/>
      <c r="E1979" s="210"/>
      <c r="G1979" s="211"/>
      <c r="H1979" s="231"/>
      <c r="I1979" s="213"/>
      <c r="K1979" s="211"/>
      <c r="L1979" s="231"/>
      <c r="M1979" s="231"/>
      <c r="N1979" s="213"/>
      <c r="O1979" s="213"/>
      <c r="P1979" s="214"/>
      <c r="Q1979" s="215"/>
      <c r="R1979" s="211"/>
      <c r="S1979" s="211"/>
    </row>
    <row r="1980" spans="1:19" s="230" customFormat="1">
      <c r="A1980" s="210"/>
      <c r="B1980" s="210"/>
      <c r="C1980" s="211"/>
      <c r="D1980" s="229"/>
      <c r="E1980" s="210"/>
      <c r="G1980" s="211"/>
      <c r="H1980" s="231"/>
      <c r="I1980" s="213"/>
      <c r="K1980" s="211"/>
      <c r="L1980" s="231"/>
      <c r="M1980" s="231"/>
      <c r="N1980" s="213"/>
      <c r="O1980" s="213"/>
      <c r="P1980" s="214"/>
      <c r="Q1980" s="215"/>
      <c r="R1980" s="211"/>
      <c r="S1980" s="211"/>
    </row>
    <row r="1981" spans="1:19" s="230" customFormat="1">
      <c r="A1981" s="210"/>
      <c r="B1981" s="210"/>
      <c r="C1981" s="211"/>
      <c r="D1981" s="229"/>
      <c r="E1981" s="210"/>
      <c r="G1981" s="211"/>
      <c r="H1981" s="231"/>
      <c r="I1981" s="213"/>
      <c r="K1981" s="211"/>
      <c r="L1981" s="231"/>
      <c r="M1981" s="231"/>
      <c r="N1981" s="213"/>
      <c r="O1981" s="213"/>
      <c r="P1981" s="214"/>
      <c r="Q1981" s="215"/>
      <c r="R1981" s="211"/>
      <c r="S1981" s="211"/>
    </row>
    <row r="1982" spans="1:19" s="230" customFormat="1">
      <c r="A1982" s="210"/>
      <c r="B1982" s="210"/>
      <c r="C1982" s="211"/>
      <c r="D1982" s="229"/>
      <c r="E1982" s="210"/>
      <c r="G1982" s="211"/>
      <c r="H1982" s="231"/>
      <c r="I1982" s="213"/>
      <c r="K1982" s="211"/>
      <c r="L1982" s="231"/>
      <c r="M1982" s="231"/>
      <c r="N1982" s="213"/>
      <c r="O1982" s="213"/>
      <c r="P1982" s="214"/>
      <c r="Q1982" s="215"/>
      <c r="R1982" s="211"/>
      <c r="S1982" s="211"/>
    </row>
    <row r="1983" spans="1:19" s="230" customFormat="1">
      <c r="A1983" s="210"/>
      <c r="B1983" s="210"/>
      <c r="C1983" s="211"/>
      <c r="D1983" s="229"/>
      <c r="E1983" s="210"/>
      <c r="G1983" s="211"/>
      <c r="H1983" s="231"/>
      <c r="I1983" s="213"/>
      <c r="K1983" s="211"/>
      <c r="L1983" s="231"/>
      <c r="M1983" s="231"/>
      <c r="N1983" s="213"/>
      <c r="O1983" s="213"/>
      <c r="P1983" s="214"/>
      <c r="Q1983" s="215"/>
      <c r="R1983" s="211"/>
      <c r="S1983" s="211"/>
    </row>
    <row r="1984" spans="1:19" s="230" customFormat="1">
      <c r="A1984" s="210"/>
      <c r="B1984" s="210"/>
      <c r="C1984" s="211"/>
      <c r="D1984" s="229"/>
      <c r="E1984" s="210"/>
      <c r="G1984" s="211"/>
      <c r="H1984" s="231"/>
      <c r="I1984" s="213"/>
      <c r="K1984" s="211"/>
      <c r="L1984" s="231"/>
      <c r="M1984" s="231"/>
      <c r="N1984" s="213"/>
      <c r="O1984" s="213"/>
      <c r="P1984" s="214"/>
      <c r="Q1984" s="215"/>
      <c r="R1984" s="211"/>
      <c r="S1984" s="211"/>
    </row>
    <row r="1985" spans="1:19" s="230" customFormat="1">
      <c r="A1985" s="210"/>
      <c r="B1985" s="210"/>
      <c r="C1985" s="211"/>
      <c r="D1985" s="229"/>
      <c r="E1985" s="210"/>
      <c r="G1985" s="211"/>
      <c r="H1985" s="231"/>
      <c r="I1985" s="213"/>
      <c r="K1985" s="211"/>
      <c r="L1985" s="231"/>
      <c r="M1985" s="231"/>
      <c r="N1985" s="213"/>
      <c r="O1985" s="213"/>
      <c r="P1985" s="214"/>
      <c r="Q1985" s="215"/>
      <c r="R1985" s="211"/>
      <c r="S1985" s="211"/>
    </row>
    <row r="1986" spans="1:19" s="230" customFormat="1">
      <c r="A1986" s="210"/>
      <c r="B1986" s="210"/>
      <c r="C1986" s="211"/>
      <c r="D1986" s="229"/>
      <c r="E1986" s="210"/>
      <c r="G1986" s="211"/>
      <c r="H1986" s="231"/>
      <c r="I1986" s="213"/>
      <c r="K1986" s="211"/>
      <c r="L1986" s="231"/>
      <c r="M1986" s="231"/>
      <c r="N1986" s="213"/>
      <c r="O1986" s="213"/>
      <c r="P1986" s="214"/>
      <c r="Q1986" s="215"/>
      <c r="R1986" s="211"/>
      <c r="S1986" s="211"/>
    </row>
    <row r="1987" spans="1:19" s="230" customFormat="1">
      <c r="A1987" s="210"/>
      <c r="B1987" s="210"/>
      <c r="C1987" s="211"/>
      <c r="D1987" s="229"/>
      <c r="E1987" s="210"/>
      <c r="G1987" s="211"/>
      <c r="H1987" s="231"/>
      <c r="I1987" s="213"/>
      <c r="K1987" s="211"/>
      <c r="L1987" s="231"/>
      <c r="M1987" s="231"/>
      <c r="N1987" s="213"/>
      <c r="O1987" s="213"/>
      <c r="P1987" s="214"/>
      <c r="Q1987" s="215"/>
      <c r="R1987" s="211"/>
      <c r="S1987" s="211"/>
    </row>
    <row r="1988" spans="1:19" s="230" customFormat="1">
      <c r="A1988" s="210"/>
      <c r="B1988" s="210"/>
      <c r="C1988" s="211"/>
      <c r="D1988" s="229"/>
      <c r="E1988" s="210"/>
      <c r="G1988" s="211"/>
      <c r="H1988" s="231"/>
      <c r="I1988" s="213"/>
      <c r="K1988" s="211"/>
      <c r="L1988" s="231"/>
      <c r="M1988" s="231"/>
      <c r="N1988" s="213"/>
      <c r="O1988" s="213"/>
      <c r="P1988" s="214"/>
      <c r="Q1988" s="215"/>
      <c r="R1988" s="211"/>
      <c r="S1988" s="211"/>
    </row>
    <row r="1989" spans="1:19" s="230" customFormat="1">
      <c r="A1989" s="210"/>
      <c r="B1989" s="210"/>
      <c r="C1989" s="211"/>
      <c r="D1989" s="229"/>
      <c r="E1989" s="210"/>
      <c r="G1989" s="211"/>
      <c r="H1989" s="231"/>
      <c r="I1989" s="213"/>
      <c r="K1989" s="211"/>
      <c r="L1989" s="231"/>
      <c r="M1989" s="231"/>
      <c r="N1989" s="213"/>
      <c r="O1989" s="213"/>
      <c r="P1989" s="214"/>
      <c r="Q1989" s="215"/>
      <c r="R1989" s="211"/>
      <c r="S1989" s="211"/>
    </row>
    <row r="1990" spans="1:19" s="230" customFormat="1">
      <c r="A1990" s="210"/>
      <c r="B1990" s="210"/>
      <c r="C1990" s="211"/>
      <c r="D1990" s="229"/>
      <c r="E1990" s="210"/>
      <c r="G1990" s="211"/>
      <c r="H1990" s="231"/>
      <c r="I1990" s="213"/>
      <c r="K1990" s="211"/>
      <c r="L1990" s="231"/>
      <c r="M1990" s="231"/>
      <c r="N1990" s="213"/>
      <c r="O1990" s="213"/>
      <c r="P1990" s="214"/>
      <c r="Q1990" s="215"/>
      <c r="R1990" s="211"/>
      <c r="S1990" s="211"/>
    </row>
    <row r="1991" spans="1:19" s="230" customFormat="1">
      <c r="A1991" s="210"/>
      <c r="B1991" s="210"/>
      <c r="C1991" s="211"/>
      <c r="D1991" s="229"/>
      <c r="E1991" s="210"/>
      <c r="G1991" s="211"/>
      <c r="H1991" s="231"/>
      <c r="I1991" s="213"/>
      <c r="K1991" s="211"/>
      <c r="L1991" s="231"/>
      <c r="M1991" s="231"/>
      <c r="N1991" s="213"/>
      <c r="O1991" s="213"/>
      <c r="P1991" s="214"/>
      <c r="Q1991" s="215"/>
      <c r="R1991" s="211"/>
      <c r="S1991" s="211"/>
    </row>
    <row r="1992" spans="1:19" s="230" customFormat="1">
      <c r="A1992" s="210"/>
      <c r="B1992" s="210"/>
      <c r="C1992" s="211"/>
      <c r="D1992" s="229"/>
      <c r="E1992" s="210"/>
      <c r="G1992" s="211"/>
      <c r="H1992" s="231"/>
      <c r="I1992" s="213"/>
      <c r="K1992" s="211"/>
      <c r="L1992" s="231"/>
      <c r="M1992" s="231"/>
      <c r="N1992" s="213"/>
      <c r="O1992" s="213"/>
      <c r="P1992" s="214"/>
      <c r="Q1992" s="215"/>
      <c r="R1992" s="211"/>
      <c r="S1992" s="211"/>
    </row>
    <row r="1993" spans="1:19" s="230" customFormat="1">
      <c r="A1993" s="210"/>
      <c r="B1993" s="210"/>
      <c r="C1993" s="211"/>
      <c r="D1993" s="229"/>
      <c r="E1993" s="210"/>
      <c r="G1993" s="211"/>
      <c r="H1993" s="231"/>
      <c r="I1993" s="213"/>
      <c r="K1993" s="211"/>
      <c r="L1993" s="231"/>
      <c r="M1993" s="231"/>
      <c r="N1993" s="213"/>
      <c r="O1993" s="213"/>
      <c r="P1993" s="214"/>
      <c r="Q1993" s="215"/>
      <c r="R1993" s="211"/>
      <c r="S1993" s="211"/>
    </row>
    <row r="1994" spans="1:19" s="230" customFormat="1">
      <c r="A1994" s="210"/>
      <c r="B1994" s="210"/>
      <c r="C1994" s="211"/>
      <c r="D1994" s="229"/>
      <c r="E1994" s="210"/>
      <c r="G1994" s="211"/>
      <c r="H1994" s="231"/>
      <c r="I1994" s="213"/>
      <c r="K1994" s="211"/>
      <c r="L1994" s="231"/>
      <c r="M1994" s="231"/>
      <c r="N1994" s="213"/>
      <c r="O1994" s="213"/>
      <c r="P1994" s="214"/>
      <c r="Q1994" s="215"/>
      <c r="R1994" s="211"/>
      <c r="S1994" s="211"/>
    </row>
    <row r="1995" spans="1:19" s="230" customFormat="1">
      <c r="A1995" s="210"/>
      <c r="B1995" s="210"/>
      <c r="C1995" s="211"/>
      <c r="D1995" s="229"/>
      <c r="E1995" s="210"/>
      <c r="G1995" s="211"/>
      <c r="H1995" s="231"/>
      <c r="I1995" s="213"/>
      <c r="K1995" s="211"/>
      <c r="L1995" s="231"/>
      <c r="M1995" s="231"/>
      <c r="N1995" s="213"/>
      <c r="O1995" s="213"/>
      <c r="P1995" s="214"/>
      <c r="Q1995" s="215"/>
      <c r="R1995" s="211"/>
      <c r="S1995" s="211"/>
    </row>
    <row r="1996" spans="1:19" s="230" customFormat="1">
      <c r="A1996" s="210"/>
      <c r="B1996" s="210"/>
      <c r="C1996" s="211"/>
      <c r="D1996" s="229"/>
      <c r="E1996" s="210"/>
      <c r="G1996" s="211"/>
      <c r="H1996" s="231"/>
      <c r="I1996" s="213"/>
      <c r="K1996" s="211"/>
      <c r="L1996" s="231"/>
      <c r="M1996" s="231"/>
      <c r="N1996" s="213"/>
      <c r="O1996" s="213"/>
      <c r="P1996" s="214"/>
      <c r="Q1996" s="215"/>
      <c r="R1996" s="211"/>
      <c r="S1996" s="211"/>
    </row>
    <row r="1997" spans="1:19" s="230" customFormat="1">
      <c r="A1997" s="210"/>
      <c r="B1997" s="210"/>
      <c r="C1997" s="211"/>
      <c r="D1997" s="229"/>
      <c r="E1997" s="210"/>
      <c r="G1997" s="211"/>
      <c r="H1997" s="231"/>
      <c r="I1997" s="213"/>
      <c r="K1997" s="211"/>
      <c r="L1997" s="231"/>
      <c r="M1997" s="231"/>
      <c r="N1997" s="213"/>
      <c r="O1997" s="213"/>
      <c r="P1997" s="214"/>
      <c r="Q1997" s="215"/>
      <c r="R1997" s="211"/>
      <c r="S1997" s="211"/>
    </row>
    <row r="1998" spans="1:19" s="230" customFormat="1">
      <c r="A1998" s="210"/>
      <c r="B1998" s="210"/>
      <c r="C1998" s="211"/>
      <c r="D1998" s="229"/>
      <c r="E1998" s="210"/>
      <c r="G1998" s="211"/>
      <c r="H1998" s="231"/>
      <c r="I1998" s="213"/>
      <c r="K1998" s="211"/>
      <c r="L1998" s="231"/>
      <c r="M1998" s="231"/>
      <c r="N1998" s="213"/>
      <c r="O1998" s="213"/>
      <c r="P1998" s="214"/>
      <c r="Q1998" s="215"/>
      <c r="R1998" s="211"/>
      <c r="S1998" s="211"/>
    </row>
    <row r="1999" spans="1:19" s="230" customFormat="1">
      <c r="A1999" s="210"/>
      <c r="B1999" s="210"/>
      <c r="C1999" s="211"/>
      <c r="D1999" s="229"/>
      <c r="E1999" s="210"/>
      <c r="G1999" s="211"/>
      <c r="H1999" s="231"/>
      <c r="I1999" s="213"/>
      <c r="K1999" s="211"/>
      <c r="L1999" s="231"/>
      <c r="M1999" s="231"/>
      <c r="N1999" s="213"/>
      <c r="O1999" s="213"/>
      <c r="P1999" s="214"/>
      <c r="Q1999" s="215"/>
      <c r="R1999" s="211"/>
      <c r="S1999" s="211"/>
    </row>
    <row r="2000" spans="1:19" s="230" customFormat="1">
      <c r="A2000" s="210"/>
      <c r="B2000" s="210"/>
      <c r="C2000" s="211"/>
      <c r="D2000" s="229"/>
      <c r="E2000" s="210"/>
      <c r="G2000" s="211"/>
      <c r="H2000" s="231"/>
      <c r="I2000" s="213"/>
      <c r="K2000" s="211"/>
      <c r="L2000" s="231"/>
      <c r="M2000" s="231"/>
      <c r="N2000" s="213"/>
      <c r="O2000" s="213"/>
      <c r="P2000" s="214"/>
      <c r="Q2000" s="215"/>
      <c r="R2000" s="211"/>
      <c r="S2000" s="211"/>
    </row>
    <row r="2001" spans="1:19" s="230" customFormat="1">
      <c r="A2001" s="210"/>
      <c r="B2001" s="210"/>
      <c r="C2001" s="211"/>
      <c r="D2001" s="229"/>
      <c r="E2001" s="210"/>
      <c r="G2001" s="211"/>
      <c r="H2001" s="231"/>
      <c r="I2001" s="213"/>
      <c r="K2001" s="211"/>
      <c r="L2001" s="231"/>
      <c r="M2001" s="231"/>
      <c r="N2001" s="213"/>
      <c r="O2001" s="213"/>
      <c r="P2001" s="214"/>
      <c r="Q2001" s="215"/>
      <c r="R2001" s="211"/>
      <c r="S2001" s="211"/>
    </row>
    <row r="2002" spans="1:19" s="230" customFormat="1">
      <c r="A2002" s="210"/>
      <c r="B2002" s="210"/>
      <c r="C2002" s="211"/>
      <c r="D2002" s="229"/>
      <c r="E2002" s="210"/>
      <c r="G2002" s="211"/>
      <c r="H2002" s="231"/>
      <c r="I2002" s="213"/>
      <c r="K2002" s="211"/>
      <c r="L2002" s="231"/>
      <c r="M2002" s="231"/>
      <c r="N2002" s="213"/>
      <c r="O2002" s="213"/>
      <c r="P2002" s="214"/>
      <c r="Q2002" s="215"/>
      <c r="R2002" s="211"/>
      <c r="S2002" s="211"/>
    </row>
    <row r="2003" spans="1:19" s="230" customFormat="1">
      <c r="A2003" s="210"/>
      <c r="B2003" s="210"/>
      <c r="C2003" s="211"/>
      <c r="D2003" s="229"/>
      <c r="E2003" s="210"/>
      <c r="G2003" s="211"/>
      <c r="H2003" s="231"/>
      <c r="I2003" s="213"/>
      <c r="K2003" s="211"/>
      <c r="L2003" s="231"/>
      <c r="M2003" s="231"/>
      <c r="N2003" s="213"/>
      <c r="O2003" s="213"/>
      <c r="P2003" s="214"/>
      <c r="Q2003" s="215"/>
      <c r="R2003" s="211"/>
      <c r="S2003" s="211"/>
    </row>
    <row r="2004" spans="1:19" s="230" customFormat="1">
      <c r="A2004" s="210"/>
      <c r="B2004" s="210"/>
      <c r="C2004" s="211"/>
      <c r="D2004" s="229"/>
      <c r="E2004" s="210"/>
      <c r="G2004" s="211"/>
      <c r="H2004" s="231"/>
      <c r="I2004" s="213"/>
      <c r="K2004" s="211"/>
      <c r="L2004" s="231"/>
      <c r="M2004" s="231"/>
      <c r="N2004" s="213"/>
      <c r="O2004" s="213"/>
      <c r="P2004" s="214"/>
      <c r="Q2004" s="215"/>
      <c r="R2004" s="211"/>
      <c r="S2004" s="211"/>
    </row>
    <row r="2005" spans="1:19" s="230" customFormat="1">
      <c r="A2005" s="210"/>
      <c r="B2005" s="210"/>
      <c r="C2005" s="211"/>
      <c r="D2005" s="229"/>
      <c r="E2005" s="210"/>
      <c r="G2005" s="211"/>
      <c r="H2005" s="231"/>
      <c r="I2005" s="213"/>
      <c r="K2005" s="211"/>
      <c r="L2005" s="231"/>
      <c r="M2005" s="231"/>
      <c r="N2005" s="213"/>
      <c r="O2005" s="213"/>
      <c r="P2005" s="214"/>
      <c r="Q2005" s="215"/>
      <c r="R2005" s="211"/>
      <c r="S2005" s="211"/>
    </row>
    <row r="2006" spans="1:19" s="230" customFormat="1">
      <c r="A2006" s="210"/>
      <c r="B2006" s="210"/>
      <c r="C2006" s="211"/>
      <c r="D2006" s="229"/>
      <c r="E2006" s="210"/>
      <c r="G2006" s="211"/>
      <c r="H2006" s="231"/>
      <c r="I2006" s="213"/>
      <c r="K2006" s="211"/>
      <c r="L2006" s="231"/>
      <c r="M2006" s="231"/>
      <c r="N2006" s="213"/>
      <c r="O2006" s="213"/>
      <c r="P2006" s="214"/>
      <c r="Q2006" s="215"/>
      <c r="R2006" s="211"/>
      <c r="S2006" s="211"/>
    </row>
    <row r="2007" spans="1:19" s="230" customFormat="1">
      <c r="A2007" s="210"/>
      <c r="B2007" s="210"/>
      <c r="C2007" s="211"/>
      <c r="D2007" s="229"/>
      <c r="E2007" s="210"/>
      <c r="G2007" s="211"/>
      <c r="H2007" s="231"/>
      <c r="I2007" s="213"/>
      <c r="K2007" s="211"/>
      <c r="L2007" s="231"/>
      <c r="M2007" s="231"/>
      <c r="N2007" s="213"/>
      <c r="O2007" s="213"/>
      <c r="P2007" s="214"/>
      <c r="Q2007" s="215"/>
      <c r="R2007" s="211"/>
      <c r="S2007" s="211"/>
    </row>
    <row r="2008" spans="1:19" s="230" customFormat="1">
      <c r="A2008" s="210"/>
      <c r="B2008" s="210"/>
      <c r="C2008" s="211"/>
      <c r="D2008" s="229"/>
      <c r="E2008" s="210"/>
      <c r="G2008" s="211"/>
      <c r="H2008" s="231"/>
      <c r="I2008" s="213"/>
      <c r="K2008" s="211"/>
      <c r="L2008" s="231"/>
      <c r="M2008" s="231"/>
      <c r="N2008" s="213"/>
      <c r="O2008" s="213"/>
      <c r="P2008" s="214"/>
      <c r="Q2008" s="215"/>
      <c r="R2008" s="211"/>
      <c r="S2008" s="211"/>
    </row>
    <row r="2009" spans="1:19" s="230" customFormat="1">
      <c r="A2009" s="210"/>
      <c r="B2009" s="210"/>
      <c r="C2009" s="211"/>
      <c r="D2009" s="229"/>
      <c r="E2009" s="210"/>
      <c r="G2009" s="211"/>
      <c r="H2009" s="231"/>
      <c r="I2009" s="213"/>
      <c r="K2009" s="211"/>
      <c r="L2009" s="231"/>
      <c r="M2009" s="231"/>
      <c r="N2009" s="213"/>
      <c r="O2009" s="213"/>
      <c r="P2009" s="214"/>
      <c r="Q2009" s="215"/>
      <c r="R2009" s="211"/>
      <c r="S2009" s="211"/>
    </row>
    <row r="2010" spans="1:19" s="230" customFormat="1">
      <c r="A2010" s="210"/>
      <c r="B2010" s="210"/>
      <c r="C2010" s="211"/>
      <c r="D2010" s="229"/>
      <c r="E2010" s="210"/>
      <c r="G2010" s="211"/>
      <c r="H2010" s="231"/>
      <c r="I2010" s="213"/>
      <c r="K2010" s="211"/>
      <c r="L2010" s="231"/>
      <c r="M2010" s="231"/>
      <c r="N2010" s="213"/>
      <c r="O2010" s="213"/>
      <c r="P2010" s="214"/>
      <c r="Q2010" s="215"/>
      <c r="R2010" s="211"/>
      <c r="S2010" s="211"/>
    </row>
    <row r="2011" spans="1:19" s="230" customFormat="1">
      <c r="A2011" s="210"/>
      <c r="B2011" s="210"/>
      <c r="C2011" s="211"/>
      <c r="D2011" s="229"/>
      <c r="E2011" s="210"/>
      <c r="G2011" s="211"/>
      <c r="H2011" s="231"/>
      <c r="I2011" s="213"/>
      <c r="K2011" s="211"/>
      <c r="L2011" s="231"/>
      <c r="M2011" s="231"/>
      <c r="N2011" s="213"/>
      <c r="O2011" s="213"/>
      <c r="P2011" s="214"/>
      <c r="Q2011" s="215"/>
      <c r="R2011" s="211"/>
      <c r="S2011" s="211"/>
    </row>
    <row r="2012" spans="1:19" s="230" customFormat="1">
      <c r="A2012" s="210"/>
      <c r="B2012" s="210"/>
      <c r="C2012" s="211"/>
      <c r="D2012" s="229"/>
      <c r="E2012" s="210"/>
      <c r="G2012" s="211"/>
      <c r="H2012" s="231"/>
      <c r="I2012" s="213"/>
      <c r="K2012" s="211"/>
      <c r="L2012" s="231"/>
      <c r="M2012" s="231"/>
      <c r="N2012" s="213"/>
      <c r="O2012" s="213"/>
      <c r="P2012" s="214"/>
      <c r="Q2012" s="215"/>
      <c r="R2012" s="211"/>
      <c r="S2012" s="211"/>
    </row>
    <row r="2013" spans="1:19" s="230" customFormat="1">
      <c r="A2013" s="210"/>
      <c r="B2013" s="210"/>
      <c r="C2013" s="211"/>
      <c r="D2013" s="229"/>
      <c r="E2013" s="210"/>
      <c r="G2013" s="211"/>
      <c r="H2013" s="231"/>
      <c r="I2013" s="213"/>
      <c r="K2013" s="211"/>
      <c r="L2013" s="231"/>
      <c r="M2013" s="231"/>
      <c r="N2013" s="213"/>
      <c r="O2013" s="213"/>
      <c r="P2013" s="214"/>
      <c r="Q2013" s="215"/>
      <c r="R2013" s="211"/>
      <c r="S2013" s="211"/>
    </row>
    <row r="2014" spans="1:19" s="230" customFormat="1">
      <c r="A2014" s="210"/>
      <c r="B2014" s="210"/>
      <c r="C2014" s="211"/>
      <c r="D2014" s="229"/>
      <c r="E2014" s="210"/>
      <c r="G2014" s="211"/>
      <c r="H2014" s="231"/>
      <c r="I2014" s="213"/>
      <c r="K2014" s="211"/>
      <c r="L2014" s="231"/>
      <c r="M2014" s="231"/>
      <c r="N2014" s="213"/>
      <c r="O2014" s="213"/>
      <c r="P2014" s="214"/>
      <c r="Q2014" s="215"/>
      <c r="R2014" s="211"/>
      <c r="S2014" s="211"/>
    </row>
    <row r="2015" spans="1:19" s="230" customFormat="1">
      <c r="A2015" s="210"/>
      <c r="B2015" s="210"/>
      <c r="C2015" s="211"/>
      <c r="D2015" s="229"/>
      <c r="E2015" s="210"/>
      <c r="G2015" s="211"/>
      <c r="H2015" s="231"/>
      <c r="I2015" s="213"/>
      <c r="K2015" s="211"/>
      <c r="L2015" s="231"/>
      <c r="M2015" s="231"/>
      <c r="N2015" s="213"/>
      <c r="O2015" s="213"/>
      <c r="P2015" s="214"/>
      <c r="Q2015" s="215"/>
      <c r="R2015" s="211"/>
      <c r="S2015" s="211"/>
    </row>
    <row r="2016" spans="1:19" s="230" customFormat="1">
      <c r="A2016" s="210"/>
      <c r="B2016" s="210"/>
      <c r="C2016" s="211"/>
      <c r="D2016" s="229"/>
      <c r="E2016" s="210"/>
      <c r="G2016" s="211"/>
      <c r="H2016" s="231"/>
      <c r="I2016" s="213"/>
      <c r="K2016" s="211"/>
      <c r="L2016" s="231"/>
      <c r="M2016" s="231"/>
      <c r="N2016" s="213"/>
      <c r="O2016" s="213"/>
      <c r="P2016" s="214"/>
      <c r="Q2016" s="215"/>
      <c r="R2016" s="211"/>
      <c r="S2016" s="211"/>
    </row>
    <row r="2017" spans="1:19" s="230" customFormat="1">
      <c r="A2017" s="210"/>
      <c r="B2017" s="210"/>
      <c r="C2017" s="211"/>
      <c r="D2017" s="229"/>
      <c r="E2017" s="210"/>
      <c r="G2017" s="211"/>
      <c r="H2017" s="231"/>
      <c r="I2017" s="213"/>
      <c r="K2017" s="211"/>
      <c r="L2017" s="231"/>
      <c r="M2017" s="231"/>
      <c r="N2017" s="213"/>
      <c r="O2017" s="213"/>
      <c r="P2017" s="214"/>
      <c r="Q2017" s="215"/>
      <c r="R2017" s="211"/>
      <c r="S2017" s="211"/>
    </row>
    <row r="2018" spans="1:19" s="230" customFormat="1">
      <c r="A2018" s="210"/>
      <c r="B2018" s="210"/>
      <c r="C2018" s="211"/>
      <c r="D2018" s="229"/>
      <c r="E2018" s="210"/>
      <c r="G2018" s="211"/>
      <c r="H2018" s="231"/>
      <c r="I2018" s="213"/>
      <c r="K2018" s="211"/>
      <c r="L2018" s="231"/>
      <c r="M2018" s="231"/>
      <c r="N2018" s="213"/>
      <c r="O2018" s="213"/>
      <c r="P2018" s="214"/>
      <c r="Q2018" s="215"/>
      <c r="R2018" s="211"/>
      <c r="S2018" s="211"/>
    </row>
    <row r="2019" spans="1:19" s="230" customFormat="1">
      <c r="A2019" s="210"/>
      <c r="B2019" s="210"/>
      <c r="C2019" s="211"/>
      <c r="D2019" s="229"/>
      <c r="E2019" s="210"/>
      <c r="G2019" s="211"/>
      <c r="H2019" s="231"/>
      <c r="I2019" s="213"/>
      <c r="K2019" s="211"/>
      <c r="L2019" s="231"/>
      <c r="M2019" s="231"/>
      <c r="N2019" s="213"/>
      <c r="O2019" s="213"/>
      <c r="P2019" s="214"/>
      <c r="Q2019" s="215"/>
      <c r="R2019" s="211"/>
      <c r="S2019" s="211"/>
    </row>
    <row r="2020" spans="1:19" s="230" customFormat="1">
      <c r="A2020" s="210"/>
      <c r="B2020" s="210"/>
      <c r="C2020" s="211"/>
      <c r="D2020" s="229"/>
      <c r="E2020" s="210"/>
      <c r="G2020" s="211"/>
      <c r="H2020" s="231"/>
      <c r="I2020" s="213"/>
      <c r="K2020" s="211"/>
      <c r="L2020" s="231"/>
      <c r="M2020" s="231"/>
      <c r="N2020" s="213"/>
      <c r="O2020" s="213"/>
      <c r="P2020" s="214"/>
      <c r="Q2020" s="215"/>
      <c r="R2020" s="211"/>
      <c r="S2020" s="211"/>
    </row>
    <row r="2021" spans="1:19" s="230" customFormat="1">
      <c r="A2021" s="210"/>
      <c r="B2021" s="210"/>
      <c r="C2021" s="211"/>
      <c r="D2021" s="229"/>
      <c r="E2021" s="210"/>
      <c r="G2021" s="211"/>
      <c r="H2021" s="231"/>
      <c r="I2021" s="213"/>
      <c r="K2021" s="211"/>
      <c r="L2021" s="231"/>
      <c r="M2021" s="231"/>
      <c r="N2021" s="213"/>
      <c r="O2021" s="213"/>
      <c r="P2021" s="214"/>
      <c r="Q2021" s="215"/>
      <c r="R2021" s="211"/>
      <c r="S2021" s="211"/>
    </row>
    <row r="2022" spans="1:19" s="230" customFormat="1">
      <c r="A2022" s="210"/>
      <c r="B2022" s="210"/>
      <c r="C2022" s="211"/>
      <c r="D2022" s="229"/>
      <c r="E2022" s="210"/>
      <c r="G2022" s="211"/>
      <c r="H2022" s="231"/>
      <c r="I2022" s="213"/>
      <c r="K2022" s="211"/>
      <c r="L2022" s="231"/>
      <c r="M2022" s="231"/>
      <c r="N2022" s="213"/>
      <c r="O2022" s="213"/>
      <c r="P2022" s="214"/>
      <c r="Q2022" s="215"/>
      <c r="R2022" s="211"/>
      <c r="S2022" s="211"/>
    </row>
    <row r="2023" spans="1:19" s="230" customFormat="1">
      <c r="A2023" s="210"/>
      <c r="B2023" s="210"/>
      <c r="C2023" s="211"/>
      <c r="D2023" s="229"/>
      <c r="E2023" s="210"/>
      <c r="G2023" s="211"/>
      <c r="H2023" s="231"/>
      <c r="I2023" s="213"/>
      <c r="K2023" s="211"/>
      <c r="L2023" s="231"/>
      <c r="M2023" s="231"/>
      <c r="N2023" s="213"/>
      <c r="O2023" s="213"/>
      <c r="P2023" s="214"/>
      <c r="Q2023" s="215"/>
      <c r="R2023" s="211"/>
      <c r="S2023" s="211"/>
    </row>
    <row r="2024" spans="1:19" s="230" customFormat="1">
      <c r="A2024" s="210"/>
      <c r="B2024" s="210"/>
      <c r="C2024" s="211"/>
      <c r="D2024" s="229"/>
      <c r="E2024" s="210"/>
      <c r="G2024" s="211"/>
      <c r="H2024" s="231"/>
      <c r="I2024" s="213"/>
      <c r="K2024" s="211"/>
      <c r="L2024" s="231"/>
      <c r="M2024" s="231"/>
      <c r="N2024" s="213"/>
      <c r="O2024" s="213"/>
      <c r="P2024" s="214"/>
      <c r="Q2024" s="215"/>
      <c r="R2024" s="211"/>
      <c r="S2024" s="211"/>
    </row>
    <row r="2025" spans="1:19" s="230" customFormat="1">
      <c r="A2025" s="210"/>
      <c r="B2025" s="210"/>
      <c r="C2025" s="211"/>
      <c r="D2025" s="229"/>
      <c r="E2025" s="210"/>
      <c r="G2025" s="211"/>
      <c r="H2025" s="231"/>
      <c r="I2025" s="213"/>
      <c r="K2025" s="211"/>
      <c r="L2025" s="231"/>
      <c r="M2025" s="231"/>
      <c r="N2025" s="213"/>
      <c r="O2025" s="213"/>
      <c r="P2025" s="214"/>
      <c r="Q2025" s="215"/>
      <c r="R2025" s="211"/>
      <c r="S2025" s="211"/>
    </row>
    <row r="2026" spans="1:19" s="230" customFormat="1">
      <c r="A2026" s="210"/>
      <c r="B2026" s="210"/>
      <c r="C2026" s="211"/>
      <c r="D2026" s="229"/>
      <c r="E2026" s="210"/>
      <c r="G2026" s="211"/>
      <c r="H2026" s="231"/>
      <c r="I2026" s="213"/>
      <c r="K2026" s="211"/>
      <c r="L2026" s="231"/>
      <c r="M2026" s="231"/>
      <c r="N2026" s="213"/>
      <c r="O2026" s="213"/>
      <c r="P2026" s="214"/>
      <c r="Q2026" s="215"/>
      <c r="R2026" s="211"/>
      <c r="S2026" s="211"/>
    </row>
    <row r="2027" spans="1:19" s="230" customFormat="1">
      <c r="A2027" s="210"/>
      <c r="B2027" s="210"/>
      <c r="C2027" s="211"/>
      <c r="D2027" s="229"/>
      <c r="E2027" s="210"/>
      <c r="G2027" s="211"/>
      <c r="H2027" s="231"/>
      <c r="I2027" s="213"/>
      <c r="K2027" s="211"/>
      <c r="L2027" s="231"/>
      <c r="M2027" s="231"/>
      <c r="N2027" s="213"/>
      <c r="O2027" s="213"/>
      <c r="P2027" s="214"/>
      <c r="Q2027" s="215"/>
      <c r="R2027" s="211"/>
      <c r="S2027" s="211"/>
    </row>
    <row r="2028" spans="1:19" s="230" customFormat="1">
      <c r="A2028" s="210"/>
      <c r="B2028" s="210"/>
      <c r="C2028" s="211"/>
      <c r="D2028" s="229"/>
      <c r="E2028" s="210"/>
      <c r="G2028" s="211"/>
      <c r="H2028" s="231"/>
      <c r="I2028" s="213"/>
      <c r="K2028" s="211"/>
      <c r="L2028" s="231"/>
      <c r="M2028" s="231"/>
      <c r="N2028" s="213"/>
      <c r="O2028" s="213"/>
      <c r="P2028" s="214"/>
      <c r="Q2028" s="215"/>
      <c r="R2028" s="211"/>
      <c r="S2028" s="211"/>
    </row>
    <row r="2029" spans="1:19" s="230" customFormat="1">
      <c r="A2029" s="210"/>
      <c r="B2029" s="210"/>
      <c r="C2029" s="211"/>
      <c r="D2029" s="229"/>
      <c r="E2029" s="210"/>
      <c r="G2029" s="211"/>
      <c r="H2029" s="231"/>
      <c r="I2029" s="213"/>
      <c r="K2029" s="211"/>
      <c r="L2029" s="231"/>
      <c r="M2029" s="231"/>
      <c r="N2029" s="213"/>
      <c r="O2029" s="213"/>
      <c r="P2029" s="214"/>
      <c r="Q2029" s="215"/>
      <c r="R2029" s="211"/>
      <c r="S2029" s="211"/>
    </row>
    <row r="2030" spans="1:19" s="230" customFormat="1">
      <c r="A2030" s="210"/>
      <c r="B2030" s="210"/>
      <c r="C2030" s="211"/>
      <c r="D2030" s="229"/>
      <c r="E2030" s="210"/>
      <c r="G2030" s="211"/>
      <c r="H2030" s="231"/>
      <c r="I2030" s="213"/>
      <c r="K2030" s="211"/>
      <c r="L2030" s="231"/>
      <c r="M2030" s="231"/>
      <c r="N2030" s="213"/>
      <c r="O2030" s="213"/>
      <c r="P2030" s="214"/>
      <c r="Q2030" s="215"/>
      <c r="R2030" s="211"/>
      <c r="S2030" s="211"/>
    </row>
    <row r="2031" spans="1:19" s="230" customFormat="1">
      <c r="A2031" s="210"/>
      <c r="B2031" s="210"/>
      <c r="C2031" s="211"/>
      <c r="D2031" s="229"/>
      <c r="E2031" s="210"/>
      <c r="G2031" s="211"/>
      <c r="H2031" s="231"/>
      <c r="I2031" s="213"/>
      <c r="K2031" s="211"/>
      <c r="L2031" s="231"/>
      <c r="M2031" s="231"/>
      <c r="N2031" s="213"/>
      <c r="O2031" s="213"/>
      <c r="P2031" s="214"/>
      <c r="Q2031" s="215"/>
      <c r="R2031" s="211"/>
      <c r="S2031" s="211"/>
    </row>
    <row r="2032" spans="1:19" s="230" customFormat="1">
      <c r="A2032" s="210"/>
      <c r="B2032" s="210"/>
      <c r="C2032" s="211"/>
      <c r="D2032" s="229"/>
      <c r="E2032" s="210"/>
      <c r="G2032" s="211"/>
      <c r="H2032" s="231"/>
      <c r="I2032" s="213"/>
      <c r="K2032" s="211"/>
      <c r="L2032" s="231"/>
      <c r="M2032" s="231"/>
      <c r="N2032" s="213"/>
      <c r="O2032" s="213"/>
      <c r="P2032" s="214"/>
      <c r="Q2032" s="215"/>
      <c r="R2032" s="211"/>
      <c r="S2032" s="211"/>
    </row>
    <row r="2033" spans="1:19" s="230" customFormat="1">
      <c r="A2033" s="210"/>
      <c r="B2033" s="210"/>
      <c r="C2033" s="211"/>
      <c r="D2033" s="229"/>
      <c r="E2033" s="210"/>
      <c r="G2033" s="211"/>
      <c r="H2033" s="231"/>
      <c r="I2033" s="213"/>
      <c r="K2033" s="211"/>
      <c r="L2033" s="231"/>
      <c r="M2033" s="231"/>
      <c r="N2033" s="213"/>
      <c r="O2033" s="213"/>
      <c r="P2033" s="214"/>
      <c r="Q2033" s="215"/>
      <c r="R2033" s="211"/>
      <c r="S2033" s="211"/>
    </row>
    <row r="2034" spans="1:19" s="230" customFormat="1">
      <c r="A2034" s="210"/>
      <c r="B2034" s="210"/>
      <c r="C2034" s="211"/>
      <c r="D2034" s="229"/>
      <c r="E2034" s="210"/>
      <c r="G2034" s="211"/>
      <c r="H2034" s="231"/>
      <c r="I2034" s="213"/>
      <c r="K2034" s="211"/>
      <c r="L2034" s="231"/>
      <c r="M2034" s="231"/>
      <c r="N2034" s="213"/>
      <c r="O2034" s="213"/>
      <c r="P2034" s="214"/>
      <c r="Q2034" s="215"/>
      <c r="R2034" s="211"/>
      <c r="S2034" s="211"/>
    </row>
    <row r="2035" spans="1:19" s="230" customFormat="1">
      <c r="A2035" s="210"/>
      <c r="B2035" s="210"/>
      <c r="C2035" s="211"/>
      <c r="D2035" s="229"/>
      <c r="E2035" s="210"/>
      <c r="G2035" s="211"/>
      <c r="H2035" s="231"/>
      <c r="I2035" s="213"/>
      <c r="K2035" s="211"/>
      <c r="L2035" s="231"/>
      <c r="M2035" s="231"/>
      <c r="N2035" s="213"/>
      <c r="O2035" s="213"/>
      <c r="P2035" s="214"/>
      <c r="Q2035" s="215"/>
      <c r="R2035" s="211"/>
      <c r="S2035" s="211"/>
    </row>
    <row r="2036" spans="1:19" s="230" customFormat="1">
      <c r="A2036" s="210"/>
      <c r="B2036" s="210"/>
      <c r="C2036" s="211"/>
      <c r="D2036" s="229"/>
      <c r="E2036" s="210"/>
      <c r="G2036" s="211"/>
      <c r="H2036" s="231"/>
      <c r="I2036" s="213"/>
      <c r="K2036" s="211"/>
      <c r="L2036" s="231"/>
      <c r="M2036" s="231"/>
      <c r="N2036" s="213"/>
      <c r="O2036" s="213"/>
      <c r="P2036" s="214"/>
      <c r="Q2036" s="215"/>
      <c r="R2036" s="211"/>
      <c r="S2036" s="211"/>
    </row>
    <row r="2037" spans="1:19" s="230" customFormat="1">
      <c r="A2037" s="210"/>
      <c r="B2037" s="210"/>
      <c r="C2037" s="211"/>
      <c r="D2037" s="229"/>
      <c r="E2037" s="210"/>
      <c r="G2037" s="211"/>
      <c r="H2037" s="231"/>
      <c r="I2037" s="213"/>
      <c r="K2037" s="211"/>
      <c r="L2037" s="231"/>
      <c r="M2037" s="231"/>
      <c r="N2037" s="213"/>
      <c r="O2037" s="213"/>
      <c r="P2037" s="214"/>
      <c r="Q2037" s="215"/>
      <c r="R2037" s="211"/>
      <c r="S2037" s="211"/>
    </row>
    <row r="2038" spans="1:19" s="230" customFormat="1">
      <c r="A2038" s="210"/>
      <c r="B2038" s="210"/>
      <c r="C2038" s="211"/>
      <c r="D2038" s="229"/>
      <c r="E2038" s="210"/>
      <c r="G2038" s="211"/>
      <c r="H2038" s="231"/>
      <c r="I2038" s="213"/>
      <c r="K2038" s="211"/>
      <c r="L2038" s="231"/>
      <c r="M2038" s="231"/>
      <c r="N2038" s="213"/>
      <c r="O2038" s="213"/>
      <c r="P2038" s="214"/>
      <c r="Q2038" s="215"/>
      <c r="R2038" s="211"/>
      <c r="S2038" s="211"/>
    </row>
    <row r="2039" spans="1:19" s="230" customFormat="1">
      <c r="A2039" s="210"/>
      <c r="B2039" s="210"/>
      <c r="C2039" s="211"/>
      <c r="D2039" s="229"/>
      <c r="E2039" s="210"/>
      <c r="G2039" s="211"/>
      <c r="H2039" s="231"/>
      <c r="I2039" s="213"/>
      <c r="K2039" s="211"/>
      <c r="L2039" s="231"/>
      <c r="M2039" s="231"/>
      <c r="N2039" s="213"/>
      <c r="O2039" s="213"/>
      <c r="P2039" s="214"/>
      <c r="Q2039" s="215"/>
      <c r="R2039" s="211"/>
      <c r="S2039" s="211"/>
    </row>
    <row r="2040" spans="1:19" s="230" customFormat="1">
      <c r="A2040" s="210"/>
      <c r="B2040" s="210"/>
      <c r="C2040" s="211"/>
      <c r="D2040" s="229"/>
      <c r="E2040" s="210"/>
      <c r="G2040" s="211"/>
      <c r="H2040" s="231"/>
      <c r="I2040" s="213"/>
      <c r="K2040" s="211"/>
      <c r="L2040" s="231"/>
      <c r="M2040" s="231"/>
      <c r="N2040" s="213"/>
      <c r="O2040" s="213"/>
      <c r="P2040" s="214"/>
      <c r="Q2040" s="215"/>
      <c r="R2040" s="211"/>
      <c r="S2040" s="211"/>
    </row>
    <row r="2041" spans="1:19" s="230" customFormat="1">
      <c r="A2041" s="210"/>
      <c r="B2041" s="210"/>
      <c r="C2041" s="211"/>
      <c r="D2041" s="229"/>
      <c r="E2041" s="210"/>
      <c r="G2041" s="211"/>
      <c r="H2041" s="231"/>
      <c r="I2041" s="213"/>
      <c r="K2041" s="211"/>
      <c r="L2041" s="231"/>
      <c r="M2041" s="231"/>
      <c r="N2041" s="213"/>
      <c r="O2041" s="213"/>
      <c r="P2041" s="214"/>
      <c r="Q2041" s="215"/>
      <c r="R2041" s="211"/>
      <c r="S2041" s="211"/>
    </row>
    <row r="2042" spans="1:19" s="230" customFormat="1">
      <c r="A2042" s="210"/>
      <c r="B2042" s="210"/>
      <c r="C2042" s="211"/>
      <c r="D2042" s="229"/>
      <c r="E2042" s="210"/>
      <c r="G2042" s="211"/>
      <c r="H2042" s="231"/>
      <c r="I2042" s="213"/>
      <c r="K2042" s="211"/>
      <c r="L2042" s="231"/>
      <c r="M2042" s="231"/>
      <c r="N2042" s="213"/>
      <c r="O2042" s="213"/>
      <c r="P2042" s="214"/>
      <c r="Q2042" s="215"/>
      <c r="R2042" s="211"/>
      <c r="S2042" s="211"/>
    </row>
    <row r="2043" spans="1:19" s="230" customFormat="1">
      <c r="A2043" s="210"/>
      <c r="B2043" s="210"/>
      <c r="C2043" s="211"/>
      <c r="D2043" s="229"/>
      <c r="E2043" s="210"/>
      <c r="G2043" s="211"/>
      <c r="H2043" s="231"/>
      <c r="I2043" s="213"/>
      <c r="K2043" s="211"/>
      <c r="L2043" s="231"/>
      <c r="M2043" s="231"/>
      <c r="N2043" s="213"/>
      <c r="O2043" s="213"/>
      <c r="P2043" s="214"/>
      <c r="Q2043" s="215"/>
      <c r="R2043" s="211"/>
      <c r="S2043" s="211"/>
    </row>
    <row r="2044" spans="1:19" s="230" customFormat="1">
      <c r="A2044" s="210"/>
      <c r="B2044" s="210"/>
      <c r="C2044" s="211"/>
      <c r="D2044" s="229"/>
      <c r="E2044" s="210"/>
      <c r="G2044" s="211"/>
      <c r="H2044" s="231"/>
      <c r="I2044" s="213"/>
      <c r="K2044" s="211"/>
      <c r="L2044" s="231"/>
      <c r="M2044" s="231"/>
      <c r="N2044" s="213"/>
      <c r="O2044" s="213"/>
      <c r="P2044" s="214"/>
      <c r="Q2044" s="215"/>
      <c r="R2044" s="211"/>
      <c r="S2044" s="211"/>
    </row>
    <row r="2045" spans="1:19" s="230" customFormat="1">
      <c r="A2045" s="210"/>
      <c r="B2045" s="210"/>
      <c r="C2045" s="211"/>
      <c r="D2045" s="229"/>
      <c r="E2045" s="210"/>
      <c r="G2045" s="211"/>
      <c r="H2045" s="231"/>
      <c r="I2045" s="213"/>
      <c r="K2045" s="211"/>
      <c r="L2045" s="231"/>
      <c r="M2045" s="231"/>
      <c r="N2045" s="213"/>
      <c r="O2045" s="213"/>
      <c r="P2045" s="214"/>
      <c r="Q2045" s="215"/>
      <c r="R2045" s="211"/>
      <c r="S2045" s="211"/>
    </row>
    <row r="2046" spans="1:19" s="230" customFormat="1">
      <c r="A2046" s="210"/>
      <c r="B2046" s="210"/>
      <c r="C2046" s="211"/>
      <c r="D2046" s="229"/>
      <c r="E2046" s="210"/>
      <c r="G2046" s="211"/>
      <c r="H2046" s="231"/>
      <c r="I2046" s="213"/>
      <c r="K2046" s="211"/>
      <c r="L2046" s="231"/>
      <c r="M2046" s="231"/>
      <c r="N2046" s="213"/>
      <c r="O2046" s="213"/>
      <c r="P2046" s="214"/>
      <c r="Q2046" s="215"/>
      <c r="R2046" s="211"/>
      <c r="S2046" s="211"/>
    </row>
    <row r="2047" spans="1:19" s="230" customFormat="1">
      <c r="A2047" s="210"/>
      <c r="B2047" s="210"/>
      <c r="C2047" s="211"/>
      <c r="D2047" s="229"/>
      <c r="E2047" s="210"/>
      <c r="G2047" s="211"/>
      <c r="H2047" s="231"/>
      <c r="I2047" s="213"/>
      <c r="K2047" s="211"/>
      <c r="L2047" s="231"/>
      <c r="M2047" s="231"/>
      <c r="N2047" s="213"/>
      <c r="O2047" s="213"/>
      <c r="P2047" s="214"/>
      <c r="Q2047" s="215"/>
      <c r="R2047" s="211"/>
      <c r="S2047" s="211"/>
    </row>
    <row r="2048" spans="1:19" s="230" customFormat="1">
      <c r="A2048" s="210"/>
      <c r="B2048" s="210"/>
      <c r="C2048" s="211"/>
      <c r="D2048" s="229"/>
      <c r="E2048" s="210"/>
      <c r="G2048" s="211"/>
      <c r="H2048" s="231"/>
      <c r="I2048" s="213"/>
      <c r="K2048" s="211"/>
      <c r="L2048" s="231"/>
      <c r="M2048" s="231"/>
      <c r="N2048" s="213"/>
      <c r="O2048" s="213"/>
      <c r="P2048" s="214"/>
      <c r="Q2048" s="215"/>
      <c r="R2048" s="211"/>
      <c r="S2048" s="211"/>
    </row>
    <row r="2049" spans="1:19" s="230" customFormat="1">
      <c r="A2049" s="210"/>
      <c r="B2049" s="210"/>
      <c r="C2049" s="211"/>
      <c r="D2049" s="229"/>
      <c r="E2049" s="210"/>
      <c r="G2049" s="211"/>
      <c r="H2049" s="231"/>
      <c r="I2049" s="213"/>
      <c r="K2049" s="211"/>
      <c r="L2049" s="231"/>
      <c r="M2049" s="231"/>
      <c r="N2049" s="213"/>
      <c r="O2049" s="213"/>
      <c r="P2049" s="214"/>
      <c r="Q2049" s="215"/>
      <c r="R2049" s="211"/>
      <c r="S2049" s="211"/>
    </row>
    <row r="2050" spans="1:19" s="230" customFormat="1">
      <c r="A2050" s="210"/>
      <c r="B2050" s="210"/>
      <c r="C2050" s="211"/>
      <c r="D2050" s="229"/>
      <c r="E2050" s="210"/>
      <c r="G2050" s="211"/>
      <c r="H2050" s="231"/>
      <c r="I2050" s="213"/>
      <c r="K2050" s="211"/>
      <c r="L2050" s="231"/>
      <c r="M2050" s="231"/>
      <c r="N2050" s="213"/>
      <c r="O2050" s="213"/>
      <c r="P2050" s="214"/>
      <c r="Q2050" s="215"/>
      <c r="R2050" s="211"/>
      <c r="S2050" s="211"/>
    </row>
    <row r="2051" spans="1:19" s="230" customFormat="1">
      <c r="A2051" s="210"/>
      <c r="B2051" s="210"/>
      <c r="C2051" s="211"/>
      <c r="D2051" s="229"/>
      <c r="E2051" s="210"/>
      <c r="G2051" s="211"/>
      <c r="H2051" s="231"/>
      <c r="I2051" s="213"/>
      <c r="K2051" s="211"/>
      <c r="L2051" s="231"/>
      <c r="M2051" s="231"/>
      <c r="N2051" s="213"/>
      <c r="O2051" s="213"/>
      <c r="P2051" s="214"/>
      <c r="Q2051" s="215"/>
      <c r="R2051" s="211"/>
      <c r="S2051" s="211"/>
    </row>
    <row r="2052" spans="1:19" s="230" customFormat="1">
      <c r="A2052" s="210"/>
      <c r="B2052" s="210"/>
      <c r="C2052" s="211"/>
      <c r="D2052" s="229"/>
      <c r="E2052" s="210"/>
      <c r="G2052" s="211"/>
      <c r="H2052" s="231"/>
      <c r="I2052" s="213"/>
      <c r="K2052" s="211"/>
      <c r="L2052" s="231"/>
      <c r="M2052" s="231"/>
      <c r="N2052" s="213"/>
      <c r="O2052" s="213"/>
      <c r="P2052" s="214"/>
      <c r="Q2052" s="215"/>
      <c r="R2052" s="211"/>
      <c r="S2052" s="211"/>
    </row>
    <row r="2053" spans="1:19" s="230" customFormat="1">
      <c r="A2053" s="210"/>
      <c r="B2053" s="210"/>
      <c r="C2053" s="211"/>
      <c r="D2053" s="229"/>
      <c r="E2053" s="210"/>
      <c r="G2053" s="211"/>
      <c r="H2053" s="231"/>
      <c r="I2053" s="213"/>
      <c r="K2053" s="211"/>
      <c r="L2053" s="231"/>
      <c r="M2053" s="231"/>
      <c r="N2053" s="213"/>
      <c r="O2053" s="213"/>
      <c r="P2053" s="214"/>
      <c r="Q2053" s="215"/>
      <c r="R2053" s="211"/>
      <c r="S2053" s="211"/>
    </row>
    <row r="2054" spans="1:19" s="230" customFormat="1">
      <c r="A2054" s="210"/>
      <c r="B2054" s="210"/>
      <c r="C2054" s="211"/>
      <c r="D2054" s="229"/>
      <c r="E2054" s="210"/>
      <c r="G2054" s="211"/>
      <c r="H2054" s="231"/>
      <c r="I2054" s="213"/>
      <c r="K2054" s="211"/>
      <c r="L2054" s="231"/>
      <c r="M2054" s="231"/>
      <c r="N2054" s="213"/>
      <c r="O2054" s="213"/>
      <c r="P2054" s="214"/>
      <c r="Q2054" s="215"/>
      <c r="R2054" s="211"/>
      <c r="S2054" s="211"/>
    </row>
    <row r="2055" spans="1:19" s="230" customFormat="1">
      <c r="A2055" s="210"/>
      <c r="B2055" s="210"/>
      <c r="C2055" s="211"/>
      <c r="D2055" s="229"/>
      <c r="E2055" s="210"/>
      <c r="G2055" s="211"/>
      <c r="H2055" s="231"/>
      <c r="I2055" s="213"/>
      <c r="K2055" s="211"/>
      <c r="L2055" s="231"/>
      <c r="M2055" s="231"/>
      <c r="N2055" s="213"/>
      <c r="O2055" s="213"/>
      <c r="P2055" s="214"/>
      <c r="Q2055" s="215"/>
      <c r="R2055" s="211"/>
      <c r="S2055" s="211"/>
    </row>
    <row r="2056" spans="1:19" s="230" customFormat="1">
      <c r="A2056" s="210"/>
      <c r="B2056" s="210"/>
      <c r="C2056" s="211"/>
      <c r="D2056" s="229"/>
      <c r="E2056" s="210"/>
      <c r="G2056" s="211"/>
      <c r="H2056" s="231"/>
      <c r="I2056" s="213"/>
      <c r="K2056" s="211"/>
      <c r="L2056" s="231"/>
      <c r="M2056" s="231"/>
      <c r="N2056" s="213"/>
      <c r="O2056" s="213"/>
      <c r="P2056" s="214"/>
      <c r="Q2056" s="215"/>
      <c r="R2056" s="211"/>
      <c r="S2056" s="211"/>
    </row>
    <row r="2057" spans="1:19" s="230" customFormat="1">
      <c r="A2057" s="210"/>
      <c r="B2057" s="210"/>
      <c r="C2057" s="211"/>
      <c r="D2057" s="229"/>
      <c r="E2057" s="210"/>
      <c r="G2057" s="211"/>
      <c r="H2057" s="231"/>
      <c r="I2057" s="213"/>
      <c r="K2057" s="211"/>
      <c r="L2057" s="231"/>
      <c r="M2057" s="231"/>
      <c r="N2057" s="213"/>
      <c r="O2057" s="213"/>
      <c r="P2057" s="214"/>
      <c r="Q2057" s="215"/>
      <c r="R2057" s="211"/>
      <c r="S2057" s="211"/>
    </row>
    <row r="2058" spans="1:19" s="230" customFormat="1">
      <c r="A2058" s="210"/>
      <c r="B2058" s="210"/>
      <c r="C2058" s="211"/>
      <c r="D2058" s="229"/>
      <c r="E2058" s="210"/>
      <c r="G2058" s="211"/>
      <c r="H2058" s="231"/>
      <c r="I2058" s="213"/>
      <c r="K2058" s="211"/>
      <c r="L2058" s="231"/>
      <c r="M2058" s="231"/>
      <c r="N2058" s="213"/>
      <c r="O2058" s="213"/>
      <c r="P2058" s="214"/>
      <c r="Q2058" s="215"/>
      <c r="R2058" s="211"/>
      <c r="S2058" s="211"/>
    </row>
    <row r="2059" spans="1:19" s="230" customFormat="1">
      <c r="A2059" s="210"/>
      <c r="B2059" s="210"/>
      <c r="C2059" s="211"/>
      <c r="D2059" s="229"/>
      <c r="E2059" s="210"/>
      <c r="G2059" s="211"/>
      <c r="H2059" s="231"/>
      <c r="I2059" s="213"/>
      <c r="K2059" s="211"/>
      <c r="L2059" s="231"/>
      <c r="M2059" s="231"/>
      <c r="N2059" s="213"/>
      <c r="O2059" s="213"/>
      <c r="P2059" s="214"/>
      <c r="Q2059" s="215"/>
      <c r="R2059" s="211"/>
      <c r="S2059" s="211"/>
    </row>
    <row r="2060" spans="1:19" s="230" customFormat="1">
      <c r="A2060" s="210"/>
      <c r="B2060" s="210"/>
      <c r="C2060" s="211"/>
      <c r="D2060" s="229"/>
      <c r="E2060" s="210"/>
      <c r="G2060" s="211"/>
      <c r="H2060" s="231"/>
      <c r="I2060" s="213"/>
      <c r="K2060" s="211"/>
      <c r="L2060" s="231"/>
      <c r="M2060" s="231"/>
      <c r="N2060" s="213"/>
      <c r="O2060" s="213"/>
      <c r="P2060" s="214"/>
      <c r="Q2060" s="215"/>
      <c r="R2060" s="211"/>
      <c r="S2060" s="211"/>
    </row>
    <row r="2061" spans="1:19" s="230" customFormat="1">
      <c r="A2061" s="210"/>
      <c r="B2061" s="210"/>
      <c r="C2061" s="211"/>
      <c r="D2061" s="229"/>
      <c r="E2061" s="210"/>
      <c r="G2061" s="211"/>
      <c r="H2061" s="231"/>
      <c r="I2061" s="213"/>
      <c r="K2061" s="211"/>
      <c r="L2061" s="231"/>
      <c r="M2061" s="231"/>
      <c r="N2061" s="213"/>
      <c r="O2061" s="213"/>
      <c r="P2061" s="214"/>
      <c r="Q2061" s="215"/>
      <c r="R2061" s="211"/>
      <c r="S2061" s="211"/>
    </row>
    <row r="2062" spans="1:19" s="230" customFormat="1">
      <c r="A2062" s="210"/>
      <c r="B2062" s="210"/>
      <c r="C2062" s="211"/>
      <c r="D2062" s="229"/>
      <c r="E2062" s="210"/>
      <c r="G2062" s="211"/>
      <c r="H2062" s="231"/>
      <c r="I2062" s="213"/>
      <c r="K2062" s="211"/>
      <c r="L2062" s="231"/>
      <c r="M2062" s="231"/>
      <c r="N2062" s="213"/>
      <c r="O2062" s="213"/>
      <c r="P2062" s="214"/>
      <c r="Q2062" s="215"/>
      <c r="R2062" s="211"/>
      <c r="S2062" s="211"/>
    </row>
    <row r="2063" spans="1:19" s="230" customFormat="1">
      <c r="A2063" s="210"/>
      <c r="B2063" s="210"/>
      <c r="C2063" s="211"/>
      <c r="D2063" s="229"/>
      <c r="E2063" s="210"/>
      <c r="G2063" s="211"/>
      <c r="H2063" s="231"/>
      <c r="I2063" s="213"/>
      <c r="K2063" s="211"/>
      <c r="L2063" s="231"/>
      <c r="M2063" s="231"/>
      <c r="N2063" s="213"/>
      <c r="O2063" s="213"/>
      <c r="P2063" s="214"/>
      <c r="Q2063" s="215"/>
      <c r="R2063" s="211"/>
      <c r="S2063" s="211"/>
    </row>
    <row r="2064" spans="1:19" s="230" customFormat="1">
      <c r="A2064" s="210"/>
      <c r="B2064" s="210"/>
      <c r="C2064" s="211"/>
      <c r="D2064" s="229"/>
      <c r="E2064" s="210"/>
      <c r="G2064" s="211"/>
      <c r="H2064" s="231"/>
      <c r="I2064" s="213"/>
      <c r="K2064" s="211"/>
      <c r="L2064" s="231"/>
      <c r="M2064" s="231"/>
      <c r="N2064" s="213"/>
      <c r="O2064" s="213"/>
      <c r="P2064" s="214"/>
      <c r="Q2064" s="215"/>
      <c r="R2064" s="211"/>
      <c r="S2064" s="211"/>
    </row>
    <row r="2065" spans="1:19" s="230" customFormat="1">
      <c r="A2065" s="210"/>
      <c r="B2065" s="210"/>
      <c r="C2065" s="211"/>
      <c r="D2065" s="229"/>
      <c r="E2065" s="210"/>
      <c r="G2065" s="211"/>
      <c r="H2065" s="231"/>
      <c r="I2065" s="213"/>
      <c r="K2065" s="211"/>
      <c r="L2065" s="231"/>
      <c r="M2065" s="231"/>
      <c r="N2065" s="213"/>
      <c r="O2065" s="213"/>
      <c r="P2065" s="214"/>
      <c r="Q2065" s="215"/>
      <c r="R2065" s="211"/>
      <c r="S2065" s="211"/>
    </row>
    <row r="2066" spans="1:19" s="230" customFormat="1">
      <c r="A2066" s="210"/>
      <c r="B2066" s="210"/>
      <c r="C2066" s="211"/>
      <c r="D2066" s="229"/>
      <c r="E2066" s="210"/>
      <c r="G2066" s="211"/>
      <c r="H2066" s="231"/>
      <c r="I2066" s="213"/>
      <c r="K2066" s="211"/>
      <c r="L2066" s="231"/>
      <c r="M2066" s="231"/>
      <c r="N2066" s="213"/>
      <c r="O2066" s="213"/>
      <c r="P2066" s="214"/>
      <c r="Q2066" s="215"/>
      <c r="R2066" s="211"/>
      <c r="S2066" s="211"/>
    </row>
    <row r="2067" spans="1:19" s="230" customFormat="1">
      <c r="A2067" s="210"/>
      <c r="B2067" s="210"/>
      <c r="C2067" s="211"/>
      <c r="D2067" s="229"/>
      <c r="E2067" s="210"/>
      <c r="G2067" s="211"/>
      <c r="H2067" s="231"/>
      <c r="I2067" s="213"/>
      <c r="K2067" s="211"/>
      <c r="L2067" s="231"/>
      <c r="M2067" s="231"/>
      <c r="N2067" s="213"/>
      <c r="O2067" s="213"/>
      <c r="P2067" s="214"/>
      <c r="Q2067" s="215"/>
      <c r="R2067" s="211"/>
      <c r="S2067" s="211"/>
    </row>
    <row r="2068" spans="1:19" s="230" customFormat="1">
      <c r="A2068" s="210"/>
      <c r="B2068" s="210"/>
      <c r="C2068" s="211"/>
      <c r="D2068" s="229"/>
      <c r="E2068" s="210"/>
      <c r="G2068" s="211"/>
      <c r="H2068" s="231"/>
      <c r="I2068" s="213"/>
      <c r="K2068" s="211"/>
      <c r="L2068" s="231"/>
      <c r="M2068" s="231"/>
      <c r="N2068" s="213"/>
      <c r="O2068" s="213"/>
      <c r="P2068" s="214"/>
      <c r="Q2068" s="215"/>
      <c r="R2068" s="211"/>
      <c r="S2068" s="211"/>
    </row>
    <row r="2069" spans="1:19" s="230" customFormat="1">
      <c r="A2069" s="210"/>
      <c r="B2069" s="210"/>
      <c r="C2069" s="211"/>
      <c r="D2069" s="229"/>
      <c r="E2069" s="210"/>
      <c r="G2069" s="211"/>
      <c r="H2069" s="231"/>
      <c r="I2069" s="213"/>
      <c r="K2069" s="211"/>
      <c r="L2069" s="231"/>
      <c r="M2069" s="231"/>
      <c r="N2069" s="213"/>
      <c r="O2069" s="213"/>
      <c r="P2069" s="214"/>
      <c r="Q2069" s="215"/>
      <c r="R2069" s="211"/>
      <c r="S2069" s="211"/>
    </row>
    <row r="2070" spans="1:19" s="230" customFormat="1">
      <c r="A2070" s="210"/>
      <c r="B2070" s="210"/>
      <c r="C2070" s="211"/>
      <c r="D2070" s="229"/>
      <c r="E2070" s="210"/>
      <c r="G2070" s="211"/>
      <c r="H2070" s="231"/>
      <c r="I2070" s="213"/>
      <c r="K2070" s="211"/>
      <c r="L2070" s="231"/>
      <c r="M2070" s="231"/>
      <c r="N2070" s="213"/>
      <c r="O2070" s="213"/>
      <c r="P2070" s="214"/>
      <c r="Q2070" s="215"/>
      <c r="R2070" s="211"/>
      <c r="S2070" s="211"/>
    </row>
    <row r="2071" spans="1:19" s="230" customFormat="1">
      <c r="A2071" s="210"/>
      <c r="B2071" s="210"/>
      <c r="C2071" s="211"/>
      <c r="D2071" s="229"/>
      <c r="E2071" s="210"/>
      <c r="G2071" s="211"/>
      <c r="H2071" s="231"/>
      <c r="I2071" s="213"/>
      <c r="K2071" s="211"/>
      <c r="L2071" s="231"/>
      <c r="M2071" s="231"/>
      <c r="N2071" s="213"/>
      <c r="O2071" s="213"/>
      <c r="P2071" s="214"/>
      <c r="Q2071" s="215"/>
      <c r="R2071" s="211"/>
      <c r="S2071" s="211"/>
    </row>
    <row r="2072" spans="1:19" s="230" customFormat="1">
      <c r="A2072" s="210"/>
      <c r="B2072" s="210"/>
      <c r="C2072" s="211"/>
      <c r="D2072" s="229"/>
      <c r="E2072" s="210"/>
      <c r="G2072" s="211"/>
      <c r="H2072" s="231"/>
      <c r="I2072" s="213"/>
      <c r="K2072" s="211"/>
      <c r="L2072" s="231"/>
      <c r="M2072" s="231"/>
      <c r="N2072" s="213"/>
      <c r="O2072" s="213"/>
      <c r="P2072" s="214"/>
      <c r="Q2072" s="215"/>
      <c r="R2072" s="211"/>
      <c r="S2072" s="211"/>
    </row>
    <row r="2073" spans="1:19" s="230" customFormat="1">
      <c r="A2073" s="210"/>
      <c r="B2073" s="210"/>
      <c r="C2073" s="211"/>
      <c r="D2073" s="229"/>
      <c r="E2073" s="210"/>
      <c r="G2073" s="211"/>
      <c r="H2073" s="231"/>
      <c r="I2073" s="213"/>
      <c r="K2073" s="211"/>
      <c r="L2073" s="231"/>
      <c r="M2073" s="231"/>
      <c r="N2073" s="213"/>
      <c r="O2073" s="213"/>
      <c r="P2073" s="214"/>
      <c r="Q2073" s="215"/>
      <c r="R2073" s="211"/>
      <c r="S2073" s="211"/>
    </row>
    <row r="2074" spans="1:19" s="230" customFormat="1">
      <c r="A2074" s="210"/>
      <c r="B2074" s="210"/>
      <c r="C2074" s="211"/>
      <c r="D2074" s="229"/>
      <c r="E2074" s="210"/>
      <c r="G2074" s="211"/>
      <c r="H2074" s="231"/>
      <c r="I2074" s="213"/>
      <c r="K2074" s="211"/>
      <c r="L2074" s="231"/>
      <c r="M2074" s="231"/>
      <c r="N2074" s="213"/>
      <c r="O2074" s="213"/>
      <c r="P2074" s="214"/>
      <c r="Q2074" s="215"/>
      <c r="R2074" s="211"/>
      <c r="S2074" s="211"/>
    </row>
    <row r="2075" spans="1:19" s="230" customFormat="1">
      <c r="A2075" s="210"/>
      <c r="B2075" s="210"/>
      <c r="C2075" s="211"/>
      <c r="D2075" s="229"/>
      <c r="E2075" s="210"/>
      <c r="G2075" s="211"/>
      <c r="H2075" s="231"/>
      <c r="I2075" s="213"/>
      <c r="K2075" s="211"/>
      <c r="L2075" s="231"/>
      <c r="M2075" s="231"/>
      <c r="N2075" s="213"/>
      <c r="O2075" s="213"/>
      <c r="P2075" s="214"/>
      <c r="Q2075" s="215"/>
      <c r="R2075" s="211"/>
      <c r="S2075" s="211"/>
    </row>
    <row r="2076" spans="1:19" s="230" customFormat="1">
      <c r="A2076" s="210"/>
      <c r="B2076" s="210"/>
      <c r="C2076" s="211"/>
      <c r="D2076" s="229"/>
      <c r="E2076" s="210"/>
      <c r="G2076" s="211"/>
      <c r="H2076" s="231"/>
      <c r="I2076" s="213"/>
      <c r="K2076" s="211"/>
      <c r="L2076" s="231"/>
      <c r="M2076" s="231"/>
      <c r="N2076" s="213"/>
      <c r="O2076" s="213"/>
      <c r="P2076" s="214"/>
      <c r="Q2076" s="215"/>
      <c r="R2076" s="211"/>
      <c r="S2076" s="211"/>
    </row>
    <row r="2077" spans="1:19" s="230" customFormat="1">
      <c r="A2077" s="210"/>
      <c r="B2077" s="210"/>
      <c r="C2077" s="211"/>
      <c r="D2077" s="229"/>
      <c r="E2077" s="210"/>
      <c r="G2077" s="211"/>
      <c r="H2077" s="231"/>
      <c r="I2077" s="213"/>
      <c r="K2077" s="211"/>
      <c r="L2077" s="231"/>
      <c r="M2077" s="231"/>
      <c r="N2077" s="213"/>
      <c r="O2077" s="213"/>
      <c r="P2077" s="214"/>
      <c r="Q2077" s="215"/>
      <c r="R2077" s="211"/>
      <c r="S2077" s="211"/>
    </row>
    <row r="2078" spans="1:19" s="230" customFormat="1">
      <c r="A2078" s="210"/>
      <c r="B2078" s="210"/>
      <c r="C2078" s="211"/>
      <c r="D2078" s="229"/>
      <c r="E2078" s="210"/>
      <c r="G2078" s="211"/>
      <c r="H2078" s="231"/>
      <c r="I2078" s="213"/>
      <c r="K2078" s="211"/>
      <c r="L2078" s="231"/>
      <c r="M2078" s="231"/>
      <c r="N2078" s="213"/>
      <c r="O2078" s="213"/>
      <c r="P2078" s="214"/>
      <c r="Q2078" s="215"/>
      <c r="R2078" s="211"/>
      <c r="S2078" s="211"/>
    </row>
    <row r="2079" spans="1:19" s="230" customFormat="1">
      <c r="A2079" s="210"/>
      <c r="B2079" s="210"/>
      <c r="C2079" s="211"/>
      <c r="D2079" s="229"/>
      <c r="E2079" s="210"/>
      <c r="G2079" s="211"/>
      <c r="H2079" s="231"/>
      <c r="I2079" s="213"/>
      <c r="K2079" s="211"/>
      <c r="L2079" s="231"/>
      <c r="M2079" s="231"/>
      <c r="N2079" s="213"/>
      <c r="O2079" s="213"/>
      <c r="P2079" s="214"/>
      <c r="Q2079" s="215"/>
      <c r="R2079" s="211"/>
      <c r="S2079" s="211"/>
    </row>
    <row r="2080" spans="1:19" s="230" customFormat="1">
      <c r="A2080" s="210"/>
      <c r="B2080" s="210"/>
      <c r="C2080" s="211"/>
      <c r="D2080" s="229"/>
      <c r="E2080" s="210"/>
      <c r="G2080" s="211"/>
      <c r="H2080" s="231"/>
      <c r="I2080" s="213"/>
      <c r="K2080" s="211"/>
      <c r="L2080" s="231"/>
      <c r="M2080" s="231"/>
      <c r="N2080" s="213"/>
      <c r="O2080" s="213"/>
      <c r="P2080" s="214"/>
      <c r="Q2080" s="215"/>
      <c r="R2080" s="211"/>
      <c r="S2080" s="211"/>
    </row>
    <row r="2081" spans="1:19" s="230" customFormat="1">
      <c r="A2081" s="210"/>
      <c r="B2081" s="210"/>
      <c r="C2081" s="211"/>
      <c r="D2081" s="229"/>
      <c r="E2081" s="210"/>
      <c r="G2081" s="211"/>
      <c r="H2081" s="231"/>
      <c r="I2081" s="213"/>
      <c r="K2081" s="211"/>
      <c r="L2081" s="231"/>
      <c r="M2081" s="231"/>
      <c r="N2081" s="213"/>
      <c r="O2081" s="213"/>
      <c r="P2081" s="214"/>
      <c r="Q2081" s="215"/>
      <c r="R2081" s="211"/>
      <c r="S2081" s="211"/>
    </row>
    <row r="2082" spans="1:19" s="230" customFormat="1">
      <c r="A2082" s="210"/>
      <c r="B2082" s="210"/>
      <c r="C2082" s="211"/>
      <c r="D2082" s="229"/>
      <c r="E2082" s="210"/>
      <c r="G2082" s="211"/>
      <c r="H2082" s="231"/>
      <c r="I2082" s="213"/>
      <c r="K2082" s="211"/>
      <c r="L2082" s="231"/>
      <c r="M2082" s="231"/>
      <c r="N2082" s="213"/>
      <c r="O2082" s="213"/>
      <c r="P2082" s="214"/>
      <c r="Q2082" s="215"/>
      <c r="R2082" s="211"/>
      <c r="S2082" s="211"/>
    </row>
  </sheetData>
  <pageMargins left="0.75" right="0.75" top="0.25" bottom="0.25" header="0.5" footer="0.5"/>
  <pageSetup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9"/>
  <sheetViews>
    <sheetView zoomScale="142" zoomScaleNormal="142" workbookViewId="0">
      <pane ySplit="7" topLeftCell="A8" activePane="bottomLeft" state="frozen"/>
      <selection pane="bottomLeft" activeCell="D17" sqref="D17"/>
    </sheetView>
  </sheetViews>
  <sheetFormatPr defaultColWidth="9.140625" defaultRowHeight="11.25"/>
  <cols>
    <col min="1" max="1" width="17.42578125" style="277" customWidth="1"/>
    <col min="2" max="2" width="14.140625" style="278" customWidth="1"/>
    <col min="3" max="3" width="7.85546875" style="279" customWidth="1"/>
    <col min="4" max="4" width="61" style="280" customWidth="1"/>
    <col min="5" max="5" width="14" style="279" customWidth="1"/>
    <col min="6" max="6" width="10.42578125" style="284" customWidth="1"/>
    <col min="7" max="7" width="10.42578125" style="279" customWidth="1"/>
    <col min="8" max="8" width="12" style="270" customWidth="1"/>
    <col min="9" max="9" width="50.42578125" style="281" customWidth="1"/>
    <col min="10" max="10" width="12" style="282" customWidth="1"/>
    <col min="11" max="11" width="11.42578125" style="282" customWidth="1"/>
    <col min="12" max="12" width="14" style="282" customWidth="1"/>
    <col min="13" max="16" width="9.140625" style="282" customWidth="1"/>
    <col min="17" max="16384" width="9.140625" style="283"/>
  </cols>
  <sheetData>
    <row r="1" spans="1:16" s="5" customFormat="1" ht="15">
      <c r="A1" s="235" t="s">
        <v>876</v>
      </c>
      <c r="B1" s="236"/>
      <c r="C1" s="236"/>
      <c r="D1" s="237"/>
      <c r="E1" s="238"/>
      <c r="F1" s="239"/>
      <c r="G1" s="238"/>
      <c r="H1" s="240"/>
      <c r="I1" s="241"/>
      <c r="J1" s="242"/>
      <c r="K1" s="242"/>
      <c r="L1" s="242"/>
      <c r="M1" s="242"/>
      <c r="N1" s="242"/>
      <c r="O1" s="242"/>
      <c r="P1" s="242"/>
    </row>
    <row r="2" spans="1:16" s="5" customFormat="1" ht="15">
      <c r="A2" s="235" t="s">
        <v>877</v>
      </c>
      <c r="B2" s="236"/>
      <c r="C2" s="236"/>
      <c r="D2" s="237"/>
      <c r="E2" s="238"/>
      <c r="F2" s="239"/>
      <c r="G2" s="238"/>
      <c r="H2" s="240"/>
      <c r="I2" s="241"/>
      <c r="J2" s="242"/>
      <c r="K2" s="242"/>
      <c r="L2" s="242"/>
      <c r="M2" s="242"/>
      <c r="N2" s="242"/>
      <c r="O2" s="242"/>
      <c r="P2" s="242"/>
    </row>
    <row r="3" spans="1:16" s="6" customFormat="1" ht="12">
      <c r="A3" s="243" t="s">
        <v>878</v>
      </c>
      <c r="B3" s="244"/>
      <c r="C3" s="245"/>
      <c r="D3" s="237"/>
      <c r="E3" s="246"/>
      <c r="F3" s="247"/>
      <c r="G3" s="246"/>
      <c r="H3" s="248"/>
      <c r="I3" s="249"/>
      <c r="J3" s="250"/>
      <c r="K3" s="250"/>
      <c r="L3" s="250"/>
      <c r="M3" s="250"/>
      <c r="N3" s="250"/>
      <c r="O3" s="250"/>
      <c r="P3" s="250"/>
    </row>
    <row r="4" spans="1:16" s="6" customFormat="1" ht="12">
      <c r="A4" s="243" t="s">
        <v>879</v>
      </c>
      <c r="B4" s="244"/>
      <c r="C4" s="245"/>
      <c r="D4" s="237"/>
      <c r="E4" s="246"/>
      <c r="F4" s="247"/>
      <c r="G4" s="246"/>
      <c r="H4" s="248"/>
      <c r="I4" s="249"/>
      <c r="J4" s="250"/>
      <c r="K4" s="250"/>
      <c r="L4" s="250"/>
      <c r="M4" s="250"/>
      <c r="N4" s="250"/>
      <c r="O4" s="250"/>
      <c r="P4" s="250"/>
    </row>
    <row r="5" spans="1:16" s="6" customFormat="1" ht="12">
      <c r="A5" s="243" t="s">
        <v>880</v>
      </c>
      <c r="B5" s="244"/>
      <c r="C5" s="245"/>
      <c r="D5" s="237"/>
      <c r="E5" s="246"/>
      <c r="F5" s="247"/>
      <c r="G5" s="246"/>
      <c r="H5" s="248"/>
      <c r="I5" s="249"/>
      <c r="J5" s="250"/>
      <c r="K5" s="250"/>
      <c r="L5" s="250"/>
      <c r="M5" s="250"/>
      <c r="N5" s="250"/>
      <c r="O5" s="250"/>
      <c r="P5" s="250"/>
    </row>
    <row r="6" spans="1:16" s="6" customFormat="1" ht="12">
      <c r="A6" s="251"/>
      <c r="B6" s="252"/>
      <c r="C6" s="245"/>
      <c r="D6" s="237"/>
      <c r="E6" s="246"/>
      <c r="F6" s="247"/>
      <c r="G6" s="246"/>
      <c r="H6" s="248"/>
      <c r="I6" s="249"/>
      <c r="J6" s="253"/>
      <c r="K6" s="250"/>
      <c r="L6" s="250"/>
      <c r="M6" s="250"/>
      <c r="N6" s="250"/>
      <c r="O6" s="250"/>
      <c r="P6" s="250"/>
    </row>
    <row r="7" spans="1:16" s="261" customFormat="1" ht="82.5" customHeight="1" thickBot="1">
      <c r="A7" s="254"/>
      <c r="B7" s="255" t="s">
        <v>80</v>
      </c>
      <c r="C7" s="256" t="s">
        <v>79</v>
      </c>
      <c r="D7" s="257" t="s">
        <v>881</v>
      </c>
      <c r="E7" s="255" t="s">
        <v>882</v>
      </c>
      <c r="F7" s="258" t="s">
        <v>883</v>
      </c>
      <c r="G7" s="255"/>
      <c r="H7" s="259"/>
      <c r="I7" s="257"/>
      <c r="J7" s="260"/>
      <c r="K7" s="260"/>
      <c r="L7" s="260"/>
      <c r="M7" s="260"/>
      <c r="N7" s="260"/>
      <c r="O7" s="260"/>
      <c r="P7" s="260"/>
    </row>
    <row r="8" spans="1:16" s="268" customFormat="1" ht="15" customHeight="1">
      <c r="A8" s="262"/>
      <c r="B8" s="263" t="s">
        <v>884</v>
      </c>
      <c r="C8" s="264">
        <v>1</v>
      </c>
      <c r="D8" s="265"/>
      <c r="E8" s="263"/>
      <c r="F8" s="266"/>
      <c r="G8" s="263"/>
      <c r="H8" s="50"/>
      <c r="I8" s="265"/>
      <c r="J8" s="267"/>
      <c r="K8" s="267"/>
      <c r="L8" s="267"/>
      <c r="M8" s="267"/>
      <c r="N8" s="267"/>
      <c r="O8" s="267"/>
      <c r="P8" s="267"/>
    </row>
    <row r="9" spans="1:16" s="276" customFormat="1">
      <c r="A9" s="269"/>
      <c r="B9" s="270" t="s">
        <v>173</v>
      </c>
      <c r="C9" s="271">
        <v>2</v>
      </c>
      <c r="D9" s="272" t="s">
        <v>885</v>
      </c>
      <c r="E9" s="271">
        <v>1500</v>
      </c>
      <c r="F9" s="273">
        <v>0</v>
      </c>
      <c r="G9" s="271"/>
      <c r="H9" s="270"/>
      <c r="I9" s="274"/>
      <c r="J9" s="275"/>
      <c r="K9" s="275"/>
      <c r="L9" s="275"/>
      <c r="M9" s="275"/>
      <c r="N9" s="275"/>
      <c r="O9" s="275"/>
      <c r="P9" s="275"/>
    </row>
    <row r="10" spans="1:16">
      <c r="B10" s="278" t="s">
        <v>175</v>
      </c>
      <c r="C10" s="279">
        <v>3</v>
      </c>
      <c r="D10" s="280" t="s">
        <v>886</v>
      </c>
      <c r="E10" s="279">
        <v>1500</v>
      </c>
      <c r="F10" s="273">
        <v>0</v>
      </c>
    </row>
    <row r="11" spans="1:16">
      <c r="B11" s="278" t="s">
        <v>177</v>
      </c>
      <c r="C11" s="279">
        <v>4</v>
      </c>
      <c r="D11" s="280" t="s">
        <v>887</v>
      </c>
      <c r="E11" s="279" t="s">
        <v>888</v>
      </c>
      <c r="F11" s="284">
        <v>0</v>
      </c>
    </row>
    <row r="12" spans="1:16">
      <c r="B12" s="278" t="s">
        <v>414</v>
      </c>
      <c r="C12" s="279">
        <v>5</v>
      </c>
      <c r="D12" s="280" t="s">
        <v>889</v>
      </c>
      <c r="E12" s="279">
        <v>1500</v>
      </c>
      <c r="F12" s="284">
        <v>0</v>
      </c>
    </row>
    <row r="13" spans="1:16" ht="22.5">
      <c r="B13" s="278" t="s">
        <v>181</v>
      </c>
      <c r="C13" s="279">
        <v>6</v>
      </c>
      <c r="D13" s="285" t="s">
        <v>890</v>
      </c>
      <c r="E13" s="279">
        <v>1500</v>
      </c>
      <c r="F13" s="284">
        <v>0</v>
      </c>
      <c r="I13" s="281" t="s">
        <v>891</v>
      </c>
    </row>
    <row r="14" spans="1:16">
      <c r="B14" s="278" t="s">
        <v>183</v>
      </c>
      <c r="C14" s="279">
        <v>7</v>
      </c>
      <c r="D14" s="280" t="s">
        <v>892</v>
      </c>
      <c r="E14" s="279">
        <v>1445</v>
      </c>
      <c r="F14" s="284">
        <v>0</v>
      </c>
    </row>
    <row r="15" spans="1:16">
      <c r="B15" s="278" t="s">
        <v>185</v>
      </c>
      <c r="C15" s="279">
        <v>8</v>
      </c>
      <c r="D15" s="280" t="s">
        <v>893</v>
      </c>
      <c r="E15" s="279">
        <v>1445</v>
      </c>
      <c r="F15" s="284">
        <v>0</v>
      </c>
    </row>
    <row r="16" spans="1:16">
      <c r="A16" s="286"/>
      <c r="B16" s="263" t="s">
        <v>187</v>
      </c>
      <c r="C16" s="279">
        <v>9</v>
      </c>
      <c r="D16" s="280" t="s">
        <v>894</v>
      </c>
      <c r="E16" s="279">
        <v>1445</v>
      </c>
      <c r="F16" s="284">
        <v>6</v>
      </c>
    </row>
    <row r="17" spans="1:9">
      <c r="A17" s="286"/>
      <c r="B17" s="263" t="s">
        <v>189</v>
      </c>
      <c r="C17" s="279">
        <v>10</v>
      </c>
      <c r="D17" s="280" t="s">
        <v>892</v>
      </c>
      <c r="E17" s="279">
        <v>1445</v>
      </c>
      <c r="F17" s="284">
        <v>0</v>
      </c>
    </row>
    <row r="18" spans="1:9">
      <c r="A18" s="286"/>
      <c r="B18" s="287" t="s">
        <v>191</v>
      </c>
      <c r="C18" s="279">
        <v>11</v>
      </c>
      <c r="D18" s="280" t="s">
        <v>895</v>
      </c>
      <c r="E18" s="279">
        <v>1445</v>
      </c>
      <c r="F18" s="284">
        <v>0</v>
      </c>
    </row>
    <row r="19" spans="1:9">
      <c r="A19" s="286"/>
      <c r="B19" s="263" t="s">
        <v>896</v>
      </c>
      <c r="C19" s="279">
        <v>12</v>
      </c>
      <c r="D19" s="280" t="s">
        <v>897</v>
      </c>
      <c r="E19" s="279">
        <v>1445</v>
      </c>
      <c r="F19" s="284">
        <v>0</v>
      </c>
    </row>
    <row r="20" spans="1:9">
      <c r="B20" s="263" t="s">
        <v>898</v>
      </c>
      <c r="C20" s="279">
        <v>13</v>
      </c>
      <c r="D20" s="280" t="s">
        <v>895</v>
      </c>
      <c r="E20" s="279">
        <v>1445</v>
      </c>
      <c r="F20" s="284">
        <v>0</v>
      </c>
    </row>
    <row r="21" spans="1:9">
      <c r="B21" s="278" t="s">
        <v>197</v>
      </c>
      <c r="C21" s="279">
        <v>14</v>
      </c>
      <c r="D21" s="280" t="s">
        <v>892</v>
      </c>
      <c r="E21" s="279">
        <v>1445</v>
      </c>
      <c r="F21" s="284">
        <v>0</v>
      </c>
    </row>
    <row r="22" spans="1:9">
      <c r="B22" s="278" t="s">
        <v>899</v>
      </c>
      <c r="C22" s="279">
        <v>15</v>
      </c>
      <c r="D22" s="280" t="s">
        <v>900</v>
      </c>
      <c r="E22" s="279">
        <v>1450</v>
      </c>
      <c r="F22" s="284">
        <v>0</v>
      </c>
    </row>
    <row r="23" spans="1:9" ht="22.5">
      <c r="B23" s="278" t="s">
        <v>167</v>
      </c>
      <c r="C23" s="279">
        <v>16</v>
      </c>
      <c r="D23" s="288" t="s">
        <v>901</v>
      </c>
      <c r="E23" s="279">
        <v>1450</v>
      </c>
      <c r="F23" s="284">
        <v>0</v>
      </c>
    </row>
    <row r="24" spans="1:9" ht="33.75">
      <c r="B24" s="278" t="s">
        <v>201</v>
      </c>
      <c r="C24" s="279">
        <v>17</v>
      </c>
      <c r="D24" s="280" t="s">
        <v>902</v>
      </c>
      <c r="E24" s="279">
        <v>1456</v>
      </c>
      <c r="F24" s="289">
        <v>9</v>
      </c>
      <c r="I24" s="281" t="s">
        <v>903</v>
      </c>
    </row>
    <row r="25" spans="1:9" ht="22.5">
      <c r="B25" s="278" t="s">
        <v>156</v>
      </c>
      <c r="C25" s="279">
        <v>18</v>
      </c>
      <c r="D25" s="280" t="s">
        <v>904</v>
      </c>
      <c r="E25" s="279">
        <v>1464</v>
      </c>
      <c r="F25" s="284">
        <v>0</v>
      </c>
    </row>
    <row r="26" spans="1:9">
      <c r="B26" s="278" t="s">
        <v>157</v>
      </c>
      <c r="C26" s="279">
        <v>19</v>
      </c>
      <c r="D26" s="280" t="s">
        <v>905</v>
      </c>
      <c r="E26" s="279">
        <v>1464</v>
      </c>
      <c r="F26" s="284" t="s">
        <v>406</v>
      </c>
    </row>
    <row r="27" spans="1:9" ht="33.75">
      <c r="B27" s="278" t="s">
        <v>164</v>
      </c>
      <c r="C27" s="279">
        <v>20</v>
      </c>
      <c r="D27" s="280" t="s">
        <v>906</v>
      </c>
      <c r="E27" s="279">
        <v>1464</v>
      </c>
      <c r="F27" s="284">
        <v>0</v>
      </c>
    </row>
    <row r="28" spans="1:9" ht="45">
      <c r="B28" s="278" t="s">
        <v>165</v>
      </c>
      <c r="C28" s="279">
        <v>21</v>
      </c>
      <c r="D28" s="280" t="s">
        <v>907</v>
      </c>
      <c r="E28" s="279">
        <v>1471</v>
      </c>
      <c r="F28" s="284">
        <v>0</v>
      </c>
    </row>
    <row r="29" spans="1:9" ht="67.5">
      <c r="B29" s="278" t="s">
        <v>166</v>
      </c>
      <c r="C29" s="279">
        <v>22</v>
      </c>
      <c r="D29" s="280" t="s">
        <v>908</v>
      </c>
      <c r="E29" s="279">
        <v>1471</v>
      </c>
      <c r="F29" s="284">
        <v>0</v>
      </c>
    </row>
    <row r="30" spans="1:9" ht="22.5">
      <c r="B30" s="278" t="s">
        <v>208</v>
      </c>
      <c r="C30" s="279">
        <v>23</v>
      </c>
      <c r="D30" s="280" t="s">
        <v>909</v>
      </c>
      <c r="E30" s="279">
        <v>1475</v>
      </c>
      <c r="F30" s="284">
        <v>0</v>
      </c>
    </row>
    <row r="31" spans="1:9" ht="33.75">
      <c r="B31" s="278" t="s">
        <v>210</v>
      </c>
      <c r="C31" s="279">
        <v>24</v>
      </c>
      <c r="D31" s="280" t="s">
        <v>910</v>
      </c>
      <c r="E31" s="279">
        <v>1475</v>
      </c>
      <c r="F31" s="284">
        <v>0</v>
      </c>
    </row>
    <row r="32" spans="1:9" ht="33.75">
      <c r="B32" s="278" t="s">
        <v>911</v>
      </c>
      <c r="C32" s="279">
        <v>25</v>
      </c>
      <c r="D32" s="285" t="s">
        <v>912</v>
      </c>
      <c r="E32" s="279">
        <v>1475</v>
      </c>
      <c r="F32" s="284">
        <v>0</v>
      </c>
      <c r="I32" s="281" t="s">
        <v>913</v>
      </c>
    </row>
    <row r="33" spans="2:6">
      <c r="B33" s="278" t="s">
        <v>213</v>
      </c>
      <c r="C33" s="279">
        <v>26</v>
      </c>
      <c r="D33" s="280" t="s">
        <v>914</v>
      </c>
      <c r="E33" s="279">
        <v>1475</v>
      </c>
      <c r="F33" s="284">
        <v>5</v>
      </c>
    </row>
    <row r="34" spans="2:6">
      <c r="B34" s="278" t="s">
        <v>547</v>
      </c>
      <c r="C34" s="279">
        <v>27</v>
      </c>
      <c r="D34" s="280" t="s">
        <v>915</v>
      </c>
      <c r="E34" s="279">
        <v>1475</v>
      </c>
      <c r="F34" s="284">
        <v>9</v>
      </c>
    </row>
    <row r="35" spans="2:6" ht="24.75" customHeight="1">
      <c r="B35" s="278" t="s">
        <v>916</v>
      </c>
      <c r="C35" s="279">
        <v>28</v>
      </c>
      <c r="D35" s="280" t="s">
        <v>917</v>
      </c>
      <c r="E35" s="279">
        <v>1475</v>
      </c>
      <c r="F35" s="284">
        <v>7</v>
      </c>
    </row>
    <row r="36" spans="2:6" ht="22.5">
      <c r="B36" s="278" t="s">
        <v>227</v>
      </c>
      <c r="C36" s="279">
        <v>29</v>
      </c>
      <c r="D36" s="280" t="s">
        <v>918</v>
      </c>
      <c r="E36" s="279">
        <v>1475</v>
      </c>
      <c r="F36" s="284">
        <v>5</v>
      </c>
    </row>
    <row r="37" spans="2:6">
      <c r="B37" s="278" t="s">
        <v>919</v>
      </c>
      <c r="C37" s="279">
        <v>30</v>
      </c>
      <c r="D37" s="280" t="s">
        <v>920</v>
      </c>
      <c r="E37" s="279">
        <v>1475</v>
      </c>
      <c r="F37" s="284">
        <v>9</v>
      </c>
    </row>
    <row r="38" spans="2:6">
      <c r="B38" s="278" t="s">
        <v>234</v>
      </c>
      <c r="C38" s="279">
        <v>31</v>
      </c>
      <c r="D38" s="288" t="s">
        <v>921</v>
      </c>
      <c r="E38" s="279">
        <v>1475</v>
      </c>
      <c r="F38" s="284">
        <v>10</v>
      </c>
    </row>
    <row r="39" spans="2:6">
      <c r="B39" s="278" t="s">
        <v>922</v>
      </c>
      <c r="C39" s="279">
        <v>32</v>
      </c>
      <c r="D39" s="288" t="s">
        <v>923</v>
      </c>
      <c r="E39" s="279">
        <v>1475</v>
      </c>
      <c r="F39" s="284">
        <v>10</v>
      </c>
    </row>
    <row r="40" spans="2:6" ht="22.5">
      <c r="B40" s="278" t="s">
        <v>238</v>
      </c>
      <c r="C40" s="279">
        <v>33</v>
      </c>
      <c r="D40" s="290" t="s">
        <v>924</v>
      </c>
      <c r="E40" s="279">
        <v>1475</v>
      </c>
      <c r="F40" s="284">
        <v>0</v>
      </c>
    </row>
    <row r="41" spans="2:6" ht="22.5">
      <c r="B41" s="278" t="s">
        <v>238</v>
      </c>
      <c r="C41" s="279">
        <v>34</v>
      </c>
      <c r="D41" s="290" t="s">
        <v>925</v>
      </c>
      <c r="E41" s="279">
        <v>1475</v>
      </c>
      <c r="F41" s="284">
        <v>10</v>
      </c>
    </row>
    <row r="42" spans="2:6">
      <c r="B42" s="278" t="s">
        <v>245</v>
      </c>
      <c r="C42" s="279">
        <v>35</v>
      </c>
      <c r="D42" s="291" t="s">
        <v>926</v>
      </c>
      <c r="E42" s="279">
        <v>1475</v>
      </c>
      <c r="F42" s="284">
        <v>9</v>
      </c>
    </row>
    <row r="43" spans="2:6" ht="22.5">
      <c r="B43" s="278" t="s">
        <v>247</v>
      </c>
      <c r="C43" s="279">
        <v>36</v>
      </c>
      <c r="D43" s="290" t="s">
        <v>927</v>
      </c>
      <c r="E43" s="279">
        <v>1475</v>
      </c>
      <c r="F43" s="284">
        <v>6</v>
      </c>
    </row>
    <row r="44" spans="2:6">
      <c r="B44" s="278" t="s">
        <v>928</v>
      </c>
      <c r="C44" s="279">
        <v>37</v>
      </c>
      <c r="D44" s="288" t="s">
        <v>929</v>
      </c>
      <c r="E44" s="279">
        <v>1475</v>
      </c>
      <c r="F44" s="284" t="s">
        <v>406</v>
      </c>
    </row>
    <row r="45" spans="2:6" ht="56.25">
      <c r="B45" s="278" t="s">
        <v>251</v>
      </c>
      <c r="C45" s="279">
        <v>38</v>
      </c>
      <c r="D45" s="288" t="s">
        <v>930</v>
      </c>
      <c r="E45" s="279">
        <v>1475</v>
      </c>
      <c r="F45" s="284">
        <v>5</v>
      </c>
    </row>
    <row r="46" spans="2:6" ht="33.75">
      <c r="B46" s="278" t="s">
        <v>253</v>
      </c>
      <c r="C46" s="279">
        <v>39</v>
      </c>
      <c r="D46" s="288" t="s">
        <v>931</v>
      </c>
      <c r="E46" s="279">
        <v>1475</v>
      </c>
      <c r="F46" s="284">
        <v>5</v>
      </c>
    </row>
    <row r="47" spans="2:6">
      <c r="B47" s="278" t="s">
        <v>932</v>
      </c>
      <c r="C47" s="279">
        <v>40</v>
      </c>
      <c r="D47" s="280" t="s">
        <v>933</v>
      </c>
      <c r="E47" s="279">
        <v>1475</v>
      </c>
      <c r="F47" s="284">
        <v>9</v>
      </c>
    </row>
    <row r="48" spans="2:6" ht="22.5">
      <c r="B48" s="278" t="s">
        <v>934</v>
      </c>
      <c r="C48" s="279">
        <v>41</v>
      </c>
      <c r="D48" s="280" t="s">
        <v>935</v>
      </c>
      <c r="E48" s="279">
        <v>1475</v>
      </c>
      <c r="F48" s="284">
        <v>2</v>
      </c>
    </row>
    <row r="49" spans="1:16" ht="33.75">
      <c r="B49" s="278" t="s">
        <v>262</v>
      </c>
      <c r="C49" s="279">
        <v>42</v>
      </c>
      <c r="D49" s="280" t="s">
        <v>936</v>
      </c>
      <c r="E49" s="279">
        <v>1475</v>
      </c>
      <c r="F49" s="284">
        <v>0</v>
      </c>
    </row>
    <row r="50" spans="1:16" s="276" customFormat="1" ht="22.5">
      <c r="A50" s="292"/>
      <c r="B50" s="270" t="s">
        <v>937</v>
      </c>
      <c r="C50" s="279">
        <v>43</v>
      </c>
      <c r="D50" s="288" t="s">
        <v>938</v>
      </c>
      <c r="E50" s="271">
        <v>1475</v>
      </c>
      <c r="F50" s="273">
        <v>0</v>
      </c>
      <c r="G50" s="271"/>
      <c r="H50" s="270"/>
      <c r="I50" s="274"/>
      <c r="J50" s="275"/>
      <c r="K50" s="275"/>
      <c r="L50" s="275"/>
      <c r="M50" s="275"/>
      <c r="N50" s="275"/>
      <c r="O50" s="275"/>
      <c r="P50" s="275"/>
    </row>
    <row r="51" spans="1:16">
      <c r="B51" s="293" t="s">
        <v>266</v>
      </c>
      <c r="C51" s="279">
        <v>44</v>
      </c>
      <c r="D51" s="280" t="s">
        <v>939</v>
      </c>
      <c r="E51" s="271">
        <v>1475</v>
      </c>
      <c r="F51" s="273">
        <v>0</v>
      </c>
    </row>
    <row r="52" spans="1:16" ht="67.5">
      <c r="B52" s="293" t="s">
        <v>268</v>
      </c>
      <c r="C52" s="279">
        <v>45</v>
      </c>
      <c r="D52" s="280" t="s">
        <v>940</v>
      </c>
      <c r="E52" s="279">
        <v>1475</v>
      </c>
      <c r="F52" s="284">
        <v>0</v>
      </c>
    </row>
    <row r="53" spans="1:16">
      <c r="B53" s="293" t="s">
        <v>272</v>
      </c>
      <c r="C53" s="279">
        <v>46</v>
      </c>
      <c r="D53" s="280" t="s">
        <v>941</v>
      </c>
      <c r="E53" s="279">
        <v>1475</v>
      </c>
      <c r="F53" s="284">
        <v>0</v>
      </c>
    </row>
    <row r="54" spans="1:16" ht="67.5">
      <c r="B54" s="293" t="s">
        <v>942</v>
      </c>
      <c r="C54" s="279">
        <v>47</v>
      </c>
      <c r="D54" s="280" t="s">
        <v>943</v>
      </c>
      <c r="E54" s="279">
        <v>1475</v>
      </c>
      <c r="F54" s="284">
        <v>0</v>
      </c>
    </row>
    <row r="55" spans="1:16" ht="33.75">
      <c r="B55" s="293" t="s">
        <v>276</v>
      </c>
      <c r="C55" s="279">
        <v>48</v>
      </c>
      <c r="D55" s="280" t="s">
        <v>944</v>
      </c>
      <c r="E55" s="279">
        <v>1475</v>
      </c>
      <c r="F55" s="284">
        <v>0</v>
      </c>
    </row>
    <row r="56" spans="1:16" ht="33.75" customHeight="1">
      <c r="B56" s="293" t="s">
        <v>945</v>
      </c>
      <c r="C56" s="279">
        <v>49</v>
      </c>
      <c r="D56" s="280" t="s">
        <v>946</v>
      </c>
      <c r="E56" s="279">
        <v>1475</v>
      </c>
      <c r="F56" s="284">
        <v>0</v>
      </c>
    </row>
    <row r="57" spans="1:16" ht="63" customHeight="1">
      <c r="B57" s="293" t="s">
        <v>947</v>
      </c>
      <c r="C57" s="279">
        <v>50</v>
      </c>
      <c r="D57" s="280" t="s">
        <v>948</v>
      </c>
      <c r="E57" s="279">
        <v>1475</v>
      </c>
      <c r="F57" s="284" t="s">
        <v>949</v>
      </c>
    </row>
    <row r="58" spans="1:16">
      <c r="B58" s="293"/>
      <c r="C58" s="279">
        <v>51</v>
      </c>
      <c r="D58" s="291" t="s">
        <v>950</v>
      </c>
    </row>
    <row r="59" spans="1:16" ht="91.5" customHeight="1">
      <c r="B59" s="293"/>
      <c r="C59" s="279">
        <v>52</v>
      </c>
      <c r="D59" s="280" t="s">
        <v>951</v>
      </c>
      <c r="E59" s="279">
        <v>1475</v>
      </c>
      <c r="F59" s="284">
        <v>0</v>
      </c>
    </row>
    <row r="60" spans="1:16">
      <c r="B60" s="293"/>
      <c r="C60" s="279">
        <v>53</v>
      </c>
      <c r="D60" s="291" t="s">
        <v>950</v>
      </c>
    </row>
    <row r="61" spans="1:16" ht="48" customHeight="1">
      <c r="B61" s="293"/>
      <c r="C61" s="279">
        <v>54</v>
      </c>
      <c r="D61" s="280" t="s">
        <v>952</v>
      </c>
      <c r="E61" s="279">
        <v>1475</v>
      </c>
      <c r="F61" s="284">
        <v>0</v>
      </c>
    </row>
    <row r="62" spans="1:16" ht="33.75">
      <c r="B62" s="293"/>
      <c r="C62" s="279">
        <v>55</v>
      </c>
      <c r="D62" s="294" t="s">
        <v>953</v>
      </c>
      <c r="E62" s="279">
        <v>1475</v>
      </c>
    </row>
    <row r="63" spans="1:16" ht="33.75">
      <c r="B63" s="293"/>
      <c r="C63" s="279">
        <v>56</v>
      </c>
      <c r="D63" s="295" t="s">
        <v>954</v>
      </c>
      <c r="E63" s="279">
        <v>1475</v>
      </c>
    </row>
    <row r="64" spans="1:16">
      <c r="B64" s="293"/>
      <c r="C64" s="279">
        <v>57</v>
      </c>
      <c r="D64" s="280" t="s">
        <v>889</v>
      </c>
      <c r="E64" s="279">
        <v>1475</v>
      </c>
      <c r="F64" s="284">
        <v>0</v>
      </c>
    </row>
    <row r="65" spans="2:6" ht="22.5">
      <c r="B65" s="293"/>
      <c r="C65" s="279">
        <v>58</v>
      </c>
      <c r="D65" s="280" t="s">
        <v>955</v>
      </c>
      <c r="E65" s="279">
        <v>1475</v>
      </c>
      <c r="F65" s="284">
        <v>0</v>
      </c>
    </row>
    <row r="66" spans="2:6">
      <c r="B66" s="293"/>
      <c r="C66" s="279">
        <v>59</v>
      </c>
      <c r="D66" s="280" t="s">
        <v>956</v>
      </c>
      <c r="E66" s="279">
        <v>1475</v>
      </c>
      <c r="F66" s="284">
        <v>0</v>
      </c>
    </row>
    <row r="67" spans="2:6" ht="22.5">
      <c r="B67" s="293"/>
      <c r="C67" s="279">
        <v>60</v>
      </c>
      <c r="D67" s="280" t="s">
        <v>957</v>
      </c>
      <c r="E67" s="279">
        <v>1475</v>
      </c>
      <c r="F67" s="284">
        <v>0</v>
      </c>
    </row>
    <row r="68" spans="2:6" ht="33.75">
      <c r="B68" s="293"/>
      <c r="C68" s="279">
        <v>61</v>
      </c>
      <c r="D68" s="280" t="s">
        <v>958</v>
      </c>
      <c r="E68" s="279">
        <v>1475</v>
      </c>
      <c r="F68" s="284">
        <v>0</v>
      </c>
    </row>
    <row r="69" spans="2:6">
      <c r="B69" s="293"/>
      <c r="C69" s="279">
        <v>62</v>
      </c>
      <c r="D69" s="280" t="s">
        <v>892</v>
      </c>
      <c r="E69" s="279">
        <v>1475</v>
      </c>
      <c r="F69" s="284">
        <v>0</v>
      </c>
    </row>
    <row r="70" spans="2:6" ht="22.5">
      <c r="B70" s="293"/>
      <c r="C70" s="279">
        <v>63</v>
      </c>
      <c r="D70" s="280" t="s">
        <v>959</v>
      </c>
      <c r="E70" s="279">
        <v>1475</v>
      </c>
      <c r="F70" s="284">
        <v>0</v>
      </c>
    </row>
    <row r="71" spans="2:6" ht="22.5">
      <c r="B71" s="293"/>
      <c r="C71" s="279">
        <v>64</v>
      </c>
      <c r="D71" s="280" t="s">
        <v>960</v>
      </c>
      <c r="E71" s="279">
        <v>1475</v>
      </c>
      <c r="F71" s="284">
        <v>0</v>
      </c>
    </row>
    <row r="72" spans="2:6">
      <c r="B72" s="293"/>
      <c r="C72" s="279">
        <v>65</v>
      </c>
      <c r="D72" s="280" t="s">
        <v>961</v>
      </c>
      <c r="E72" s="279">
        <v>1475</v>
      </c>
      <c r="F72" s="284">
        <v>0</v>
      </c>
    </row>
    <row r="73" spans="2:6" ht="27" customHeight="1">
      <c r="B73" s="293"/>
      <c r="C73" s="279">
        <v>66</v>
      </c>
      <c r="D73" s="280" t="s">
        <v>962</v>
      </c>
      <c r="E73" s="279">
        <v>1475</v>
      </c>
      <c r="F73" s="284">
        <v>0</v>
      </c>
    </row>
    <row r="74" spans="2:6">
      <c r="B74" s="293"/>
      <c r="C74" s="279">
        <v>67</v>
      </c>
      <c r="D74" s="280" t="s">
        <v>892</v>
      </c>
      <c r="E74" s="279">
        <v>1475</v>
      </c>
      <c r="F74" s="284">
        <v>0</v>
      </c>
    </row>
    <row r="75" spans="2:6">
      <c r="B75" s="293"/>
    </row>
    <row r="76" spans="2:6">
      <c r="B76" s="293"/>
    </row>
    <row r="77" spans="2:6">
      <c r="B77" s="293"/>
    </row>
    <row r="78" spans="2:6">
      <c r="B78" s="293"/>
    </row>
    <row r="79" spans="2:6">
      <c r="B79" s="293"/>
      <c r="D79" s="296"/>
    </row>
  </sheetData>
  <printOptions gridLines="1"/>
  <pageMargins left="0.75" right="0.75" top="1" bottom="1" header="0.5" footer="0.5"/>
  <pageSetup scale="59" orientation="portrait" horizontalDpi="4294967293" vertic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54"/>
  <sheetViews>
    <sheetView topLeftCell="A28" workbookViewId="0">
      <selection activeCell="B54" sqref="B54"/>
    </sheetView>
  </sheetViews>
  <sheetFormatPr defaultRowHeight="12.75"/>
  <cols>
    <col min="1" max="1" width="32" customWidth="1"/>
    <col min="2" max="2" width="51.7109375" customWidth="1"/>
    <col min="3" max="3" width="18.42578125" customWidth="1"/>
    <col min="4" max="4" width="40.140625" customWidth="1"/>
  </cols>
  <sheetData>
    <row r="1" spans="1:4">
      <c r="A1" s="7" t="s">
        <v>55</v>
      </c>
    </row>
    <row r="4" spans="1:4">
      <c r="A4" s="14" t="s">
        <v>144</v>
      </c>
    </row>
    <row r="5" spans="1:4" ht="16.5" customHeight="1">
      <c r="A5" s="8" t="s">
        <v>110</v>
      </c>
      <c r="B5" s="8" t="s">
        <v>111</v>
      </c>
      <c r="C5" s="8" t="s">
        <v>112</v>
      </c>
      <c r="D5" s="119" t="s">
        <v>342</v>
      </c>
    </row>
    <row r="6" spans="1:4" s="6" customFormat="1" ht="12">
      <c r="A6" s="10" t="s">
        <v>84</v>
      </c>
      <c r="B6" s="10" t="s">
        <v>67</v>
      </c>
      <c r="C6" s="10"/>
      <c r="D6" s="120"/>
    </row>
    <row r="7" spans="1:4">
      <c r="A7" s="9" t="s">
        <v>7</v>
      </c>
      <c r="B7" s="10" t="s">
        <v>29</v>
      </c>
      <c r="C7" s="10" t="s">
        <v>30</v>
      </c>
      <c r="D7" s="121" t="s">
        <v>18</v>
      </c>
    </row>
    <row r="8" spans="1:4">
      <c r="A8" s="9" t="s">
        <v>8</v>
      </c>
      <c r="B8" s="10" t="s">
        <v>31</v>
      </c>
      <c r="C8" s="10" t="s">
        <v>32</v>
      </c>
      <c r="D8" s="121" t="s">
        <v>18</v>
      </c>
    </row>
    <row r="9" spans="1:4">
      <c r="A9" s="9" t="s">
        <v>9</v>
      </c>
      <c r="B9" s="10" t="s">
        <v>33</v>
      </c>
      <c r="C9" s="10" t="s">
        <v>34</v>
      </c>
      <c r="D9" s="121" t="s">
        <v>18</v>
      </c>
    </row>
    <row r="10" spans="1:4">
      <c r="A10" s="9" t="s">
        <v>10</v>
      </c>
      <c r="B10" s="10" t="s">
        <v>35</v>
      </c>
      <c r="C10" s="10"/>
      <c r="D10" s="121" t="s">
        <v>18</v>
      </c>
    </row>
    <row r="11" spans="1:4">
      <c r="A11" s="9" t="s">
        <v>19</v>
      </c>
      <c r="B11" s="10" t="s">
        <v>21</v>
      </c>
      <c r="C11" s="10" t="s">
        <v>36</v>
      </c>
      <c r="D11" s="121" t="s">
        <v>18</v>
      </c>
    </row>
    <row r="12" spans="1:4">
      <c r="A12" s="9" t="s">
        <v>20</v>
      </c>
      <c r="B12" s="10" t="s">
        <v>22</v>
      </c>
      <c r="C12" s="10" t="s">
        <v>37</v>
      </c>
      <c r="D12" s="121" t="s">
        <v>18</v>
      </c>
    </row>
    <row r="13" spans="1:4">
      <c r="A13" s="9" t="s">
        <v>70</v>
      </c>
      <c r="B13" s="10" t="s">
        <v>38</v>
      </c>
      <c r="C13" s="10" t="s">
        <v>39</v>
      </c>
      <c r="D13" s="121" t="s">
        <v>18</v>
      </c>
    </row>
    <row r="14" spans="1:4">
      <c r="A14" s="9" t="s">
        <v>11</v>
      </c>
      <c r="B14" s="10" t="s">
        <v>40</v>
      </c>
      <c r="C14" s="10" t="s">
        <v>37</v>
      </c>
      <c r="D14" s="121" t="s">
        <v>23</v>
      </c>
    </row>
    <row r="15" spans="1:4">
      <c r="A15" s="9" t="s">
        <v>12</v>
      </c>
      <c r="B15" s="10" t="s">
        <v>41</v>
      </c>
      <c r="C15" s="10" t="s">
        <v>39</v>
      </c>
      <c r="D15" s="121" t="s">
        <v>24</v>
      </c>
    </row>
    <row r="16" spans="1:4">
      <c r="A16" s="94" t="s">
        <v>13</v>
      </c>
      <c r="B16" s="10" t="s">
        <v>42</v>
      </c>
      <c r="C16" s="15" t="s">
        <v>45</v>
      </c>
      <c r="D16" s="121" t="s">
        <v>25</v>
      </c>
    </row>
    <row r="17" spans="1:4">
      <c r="A17" s="94" t="s">
        <v>14</v>
      </c>
      <c r="B17" s="10" t="s">
        <v>43</v>
      </c>
      <c r="C17" s="15" t="s">
        <v>45</v>
      </c>
      <c r="D17" s="121" t="s">
        <v>25</v>
      </c>
    </row>
    <row r="18" spans="1:4">
      <c r="A18" s="95" t="s">
        <v>15</v>
      </c>
      <c r="B18" s="10" t="s">
        <v>44</v>
      </c>
      <c r="C18" s="10" t="s">
        <v>45</v>
      </c>
      <c r="D18" s="121" t="s">
        <v>25</v>
      </c>
    </row>
    <row r="19" spans="1:4">
      <c r="A19" s="95" t="s">
        <v>16</v>
      </c>
      <c r="B19" s="10" t="s">
        <v>46</v>
      </c>
      <c r="C19" s="10" t="s">
        <v>47</v>
      </c>
      <c r="D19" s="121" t="s">
        <v>24</v>
      </c>
    </row>
    <row r="20" spans="1:4">
      <c r="A20" s="95" t="s">
        <v>160</v>
      </c>
      <c r="B20" s="10" t="s">
        <v>161</v>
      </c>
      <c r="C20" s="15" t="s">
        <v>56</v>
      </c>
      <c r="D20" s="121" t="s">
        <v>24</v>
      </c>
    </row>
    <row r="21" spans="1:4">
      <c r="A21" s="95" t="s">
        <v>17</v>
      </c>
      <c r="B21" s="10" t="s">
        <v>162</v>
      </c>
      <c r="C21" s="15" t="s">
        <v>56</v>
      </c>
      <c r="D21" s="121" t="s">
        <v>24</v>
      </c>
    </row>
    <row r="22" spans="1:4">
      <c r="A22" s="96" t="s">
        <v>27</v>
      </c>
      <c r="B22" s="10" t="s">
        <v>48</v>
      </c>
      <c r="C22" s="10"/>
      <c r="D22" s="121"/>
    </row>
    <row r="23" spans="1:4">
      <c r="A23" s="95" t="s">
        <v>101</v>
      </c>
      <c r="B23" s="10" t="s">
        <v>49</v>
      </c>
      <c r="C23" s="10" t="s">
        <v>36</v>
      </c>
      <c r="D23" s="121"/>
    </row>
    <row r="24" spans="1:4">
      <c r="A24" s="97" t="s">
        <v>102</v>
      </c>
      <c r="B24" s="10" t="s">
        <v>50</v>
      </c>
      <c r="C24" s="10" t="s">
        <v>51</v>
      </c>
      <c r="D24" s="121"/>
    </row>
    <row r="25" spans="1:4">
      <c r="A25" s="11" t="s">
        <v>103</v>
      </c>
      <c r="B25" s="10" t="s">
        <v>57</v>
      </c>
      <c r="C25" s="10" t="s">
        <v>51</v>
      </c>
      <c r="D25" s="121"/>
    </row>
    <row r="26" spans="1:4">
      <c r="A26" s="11" t="s">
        <v>104</v>
      </c>
      <c r="B26" s="10" t="s">
        <v>58</v>
      </c>
      <c r="C26" s="10" t="s">
        <v>51</v>
      </c>
      <c r="D26" s="121"/>
    </row>
    <row r="27" spans="1:4">
      <c r="A27" s="11" t="s">
        <v>105</v>
      </c>
      <c r="B27" s="10" t="s">
        <v>59</v>
      </c>
      <c r="C27" s="10" t="s">
        <v>51</v>
      </c>
      <c r="D27" s="121"/>
    </row>
    <row r="28" spans="1:4">
      <c r="A28" s="98" t="s">
        <v>60</v>
      </c>
      <c r="B28" s="10" t="s">
        <v>61</v>
      </c>
      <c r="C28" s="15" t="s">
        <v>51</v>
      </c>
      <c r="D28" s="121"/>
    </row>
    <row r="29" spans="1:4">
      <c r="A29" s="99" t="s">
        <v>62</v>
      </c>
      <c r="B29" s="10" t="s">
        <v>63</v>
      </c>
      <c r="C29" s="15" t="s">
        <v>52</v>
      </c>
      <c r="D29" s="121" t="s">
        <v>25</v>
      </c>
    </row>
    <row r="30" spans="1:4">
      <c r="A30" s="9" t="s">
        <v>106</v>
      </c>
      <c r="B30" s="10" t="s">
        <v>64</v>
      </c>
      <c r="C30" s="10" t="s">
        <v>53</v>
      </c>
      <c r="D30" s="121"/>
    </row>
    <row r="31" spans="1:4">
      <c r="A31" s="9" t="s">
        <v>107</v>
      </c>
      <c r="B31" s="10" t="s">
        <v>65</v>
      </c>
      <c r="C31" s="10" t="s">
        <v>53</v>
      </c>
      <c r="D31" s="121"/>
    </row>
    <row r="32" spans="1:4">
      <c r="A32" s="95" t="s">
        <v>81</v>
      </c>
      <c r="B32" s="10" t="s">
        <v>82</v>
      </c>
      <c r="C32" s="10" t="s">
        <v>83</v>
      </c>
      <c r="D32" s="121"/>
    </row>
    <row r="33" spans="1:4">
      <c r="A33" s="95" t="s">
        <v>108</v>
      </c>
      <c r="B33" s="10" t="s">
        <v>54</v>
      </c>
      <c r="C33" s="10" t="s">
        <v>52</v>
      </c>
      <c r="D33" s="104"/>
    </row>
    <row r="34" spans="1:4">
      <c r="A34" s="12" t="s">
        <v>109</v>
      </c>
      <c r="B34" s="10" t="s">
        <v>66</v>
      </c>
      <c r="C34" s="15" t="s">
        <v>52</v>
      </c>
      <c r="D34" s="104"/>
    </row>
    <row r="37" spans="1:4">
      <c r="A37" s="100" t="s">
        <v>163</v>
      </c>
    </row>
    <row r="39" spans="1:4">
      <c r="A39" s="13"/>
    </row>
    <row r="40" spans="1:4">
      <c r="A40" s="7" t="s">
        <v>146</v>
      </c>
    </row>
    <row r="41" spans="1:4">
      <c r="A41" t="s">
        <v>128</v>
      </c>
    </row>
    <row r="42" spans="1:4">
      <c r="A42" t="s">
        <v>129</v>
      </c>
    </row>
    <row r="43" spans="1:4">
      <c r="A43" t="s">
        <v>130</v>
      </c>
    </row>
    <row r="44" spans="1:4">
      <c r="A44" t="s">
        <v>131</v>
      </c>
    </row>
    <row r="45" spans="1:4">
      <c r="A45" t="s">
        <v>132</v>
      </c>
    </row>
    <row r="46" spans="1:4">
      <c r="A46" t="s">
        <v>133</v>
      </c>
    </row>
    <row r="47" spans="1:4">
      <c r="A47" t="s">
        <v>134</v>
      </c>
    </row>
    <row r="48" spans="1:4">
      <c r="A48" t="s">
        <v>145</v>
      </c>
    </row>
    <row r="49" spans="1:1">
      <c r="A49" t="s">
        <v>137</v>
      </c>
    </row>
    <row r="50" spans="1:1">
      <c r="A50" t="s">
        <v>138</v>
      </c>
    </row>
    <row r="51" spans="1:1">
      <c r="A51" t="s">
        <v>139</v>
      </c>
    </row>
    <row r="52" spans="1:1">
      <c r="A52" t="s">
        <v>140</v>
      </c>
    </row>
    <row r="53" spans="1:1">
      <c r="A53" t="s">
        <v>141</v>
      </c>
    </row>
    <row r="54" spans="1:1">
      <c r="A54" t="s">
        <v>142</v>
      </c>
    </row>
  </sheetData>
  <phoneticPr fontId="44"/>
  <pageMargins left="0.7" right="0.7" top="0.75" bottom="0.75" header="0.3" footer="0.3"/>
  <pageSetup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E1311"/>
  <sheetViews>
    <sheetView tabSelected="1" zoomScale="80" zoomScaleNormal="80" workbookViewId="0"/>
  </sheetViews>
  <sheetFormatPr defaultColWidth="10.5703125" defaultRowHeight="15.75" customHeight="1"/>
  <cols>
    <col min="1" max="1" width="7.7109375" style="57" customWidth="1"/>
    <col min="2" max="2" width="5.5703125" style="108" customWidth="1"/>
    <col min="3" max="3" width="10.28515625" style="57" bestFit="1" customWidth="1"/>
    <col min="4" max="4" width="26.28515625" style="69" customWidth="1"/>
    <col min="5" max="5" width="7.140625" style="110" customWidth="1"/>
    <col min="6" max="6" width="6" style="110" customWidth="1"/>
    <col min="7" max="7" width="2.42578125" style="110" customWidth="1"/>
    <col min="8" max="8" width="8.7109375" style="111" customWidth="1"/>
    <col min="9" max="10" width="8.7109375" style="110" customWidth="1"/>
    <col min="11" max="11" width="3.42578125" style="110" customWidth="1"/>
    <col min="12" max="12" width="13" style="111" customWidth="1"/>
    <col min="13" max="13" width="15.140625" style="111" customWidth="1"/>
    <col min="14" max="14" width="7.5703125" style="53" customWidth="1"/>
    <col min="15" max="15" width="9.42578125" style="53" customWidth="1"/>
    <col min="16" max="16" width="23" style="57" customWidth="1"/>
    <col min="17" max="17" width="7" style="6" customWidth="1"/>
    <col min="18" max="18" width="10.5703125" style="6" customWidth="1"/>
    <col min="19" max="19" width="10.5703125" style="70" customWidth="1"/>
    <col min="20" max="23" width="10.5703125" style="6" customWidth="1"/>
    <col min="24" max="24" width="13.5703125" style="6" customWidth="1"/>
    <col min="25" max="25" width="10.5703125" style="6" customWidth="1"/>
    <col min="26" max="28" width="10.5703125" style="71" customWidth="1"/>
    <col min="29" max="30" width="10.5703125" style="6" customWidth="1"/>
    <col min="31" max="31" width="11.28515625" style="6" customWidth="1"/>
    <col min="32" max="32" width="12.7109375" style="6" customWidth="1"/>
    <col min="33" max="38" width="10.5703125" style="6" customWidth="1"/>
    <col min="39" max="39" width="11.7109375" style="55" customWidth="1"/>
    <col min="40" max="40" width="9.28515625" style="53" customWidth="1"/>
    <col min="41" max="41" width="10.7109375" style="59" customWidth="1"/>
    <col min="42" max="42" width="8.7109375" style="59" customWidth="1"/>
    <col min="43" max="43" width="10.7109375" style="53" customWidth="1"/>
    <col min="44" max="44" width="8.7109375" style="58" customWidth="1"/>
    <col min="45" max="45" width="9.28515625" style="58" customWidth="1"/>
    <col min="46" max="46" width="9.5703125" style="710" customWidth="1"/>
    <col min="47" max="48" width="12.28515625" style="59" customWidth="1"/>
    <col min="49" max="49" width="12.28515625" style="61" customWidth="1"/>
    <col min="50" max="50" width="9.28515625" style="59" customWidth="1"/>
    <col min="51" max="51" width="9.7109375" style="62" customWidth="1"/>
    <col min="52" max="52" width="9" style="63" customWidth="1"/>
    <col min="53" max="53" width="6.7109375" style="706" customWidth="1"/>
    <col min="54" max="54" width="9" style="63" customWidth="1"/>
    <col min="55" max="55" width="7.5703125" style="708" customWidth="1"/>
    <col min="56" max="16384" width="10.5703125" style="57"/>
  </cols>
  <sheetData>
    <row r="1" spans="1:56" s="20" customFormat="1" ht="90.6" customHeight="1">
      <c r="A1" s="20" t="s">
        <v>85</v>
      </c>
      <c r="B1" s="21" t="s">
        <v>86</v>
      </c>
      <c r="C1" s="20" t="s">
        <v>80</v>
      </c>
      <c r="D1" s="74" t="s">
        <v>87</v>
      </c>
      <c r="E1" s="22" t="s">
        <v>88</v>
      </c>
      <c r="F1" s="22" t="s">
        <v>89</v>
      </c>
      <c r="G1" s="22" t="s">
        <v>77</v>
      </c>
      <c r="H1" s="23" t="s">
        <v>90</v>
      </c>
      <c r="I1" s="22" t="s">
        <v>91</v>
      </c>
      <c r="J1" s="22" t="s">
        <v>92</v>
      </c>
      <c r="K1" s="22" t="s">
        <v>78</v>
      </c>
      <c r="L1" s="23" t="s">
        <v>93</v>
      </c>
      <c r="M1" s="23" t="s">
        <v>94</v>
      </c>
      <c r="N1" s="52" t="s">
        <v>95</v>
      </c>
      <c r="O1" s="52" t="s">
        <v>343</v>
      </c>
      <c r="P1" s="93" t="s">
        <v>26</v>
      </c>
      <c r="Q1" s="22" t="s">
        <v>96</v>
      </c>
      <c r="R1" s="75" t="s">
        <v>97</v>
      </c>
      <c r="S1" s="76" t="s">
        <v>75</v>
      </c>
      <c r="T1" s="29" t="s">
        <v>74</v>
      </c>
      <c r="U1" s="29" t="s">
        <v>71</v>
      </c>
      <c r="V1" s="29" t="s">
        <v>72</v>
      </c>
      <c r="W1" s="29" t="s">
        <v>73</v>
      </c>
      <c r="X1" s="29" t="s">
        <v>158</v>
      </c>
      <c r="Y1" s="29" t="s">
        <v>159</v>
      </c>
      <c r="Z1" s="29" t="s">
        <v>1</v>
      </c>
      <c r="AA1" s="30" t="s">
        <v>2</v>
      </c>
      <c r="AB1" s="30" t="s">
        <v>149</v>
      </c>
      <c r="AC1" s="30" t="s">
        <v>152</v>
      </c>
      <c r="AD1" s="30" t="s">
        <v>126</v>
      </c>
      <c r="AE1" s="29" t="s">
        <v>153</v>
      </c>
      <c r="AF1" s="29" t="s">
        <v>125</v>
      </c>
      <c r="AG1" s="29" t="s">
        <v>3</v>
      </c>
      <c r="AH1" s="29" t="s">
        <v>127</v>
      </c>
      <c r="AI1" s="77" t="s">
        <v>98</v>
      </c>
      <c r="AJ1" s="77" t="s">
        <v>6</v>
      </c>
      <c r="AK1" s="77" t="s">
        <v>5</v>
      </c>
      <c r="AL1" s="77" t="s">
        <v>4</v>
      </c>
      <c r="AM1" s="87" t="s">
        <v>27</v>
      </c>
      <c r="AN1" s="79" t="s">
        <v>100</v>
      </c>
      <c r="AO1" s="84" t="s">
        <v>101</v>
      </c>
      <c r="AP1" s="84" t="s">
        <v>102</v>
      </c>
      <c r="AQ1" s="85" t="s">
        <v>100</v>
      </c>
      <c r="AR1" s="80" t="s">
        <v>103</v>
      </c>
      <c r="AS1" s="79" t="s">
        <v>100</v>
      </c>
      <c r="AT1" s="80" t="s">
        <v>104</v>
      </c>
      <c r="AU1" s="79" t="s">
        <v>100</v>
      </c>
      <c r="AV1" s="81" t="s">
        <v>105</v>
      </c>
      <c r="AW1" s="79" t="s">
        <v>100</v>
      </c>
      <c r="AX1" s="82" t="s">
        <v>60</v>
      </c>
      <c r="AY1" s="78" t="s">
        <v>100</v>
      </c>
      <c r="AZ1" s="81" t="s">
        <v>106</v>
      </c>
      <c r="BA1" s="79" t="s">
        <v>100</v>
      </c>
      <c r="BB1" s="81" t="s">
        <v>107</v>
      </c>
      <c r="BC1" s="79" t="s">
        <v>100</v>
      </c>
      <c r="BD1" s="24" t="s">
        <v>69</v>
      </c>
    </row>
    <row r="2" spans="1:56" ht="15.75" customHeight="1">
      <c r="A2" s="107" t="s">
        <v>170</v>
      </c>
      <c r="B2" s="107">
        <v>1</v>
      </c>
      <c r="C2" s="107" t="s">
        <v>171</v>
      </c>
      <c r="D2" s="107" t="s">
        <v>172</v>
      </c>
      <c r="E2" s="109">
        <v>66</v>
      </c>
      <c r="F2" s="109">
        <v>5.5300000000002569</v>
      </c>
      <c r="G2" s="109" t="s">
        <v>77</v>
      </c>
      <c r="H2" s="109">
        <v>66.092166666666671</v>
      </c>
      <c r="I2" s="109">
        <v>84</v>
      </c>
      <c r="J2" s="109">
        <v>45.690000000000737</v>
      </c>
      <c r="K2" s="109" t="s">
        <v>78</v>
      </c>
      <c r="L2" s="112">
        <v>84.761500000000012</v>
      </c>
      <c r="M2" s="112">
        <v>-84.761500000000012</v>
      </c>
      <c r="N2" s="53">
        <v>1</v>
      </c>
      <c r="P2" s="6"/>
      <c r="Q2" s="6" t="s">
        <v>220</v>
      </c>
      <c r="R2" s="6">
        <v>1</v>
      </c>
      <c r="S2" s="6">
        <v>117.73099999999999</v>
      </c>
      <c r="T2" s="6">
        <v>-3.3E-3</v>
      </c>
      <c r="U2" s="6">
        <v>-3.5000000000000001E-3</v>
      </c>
      <c r="V2" s="6">
        <v>26.828447999999998</v>
      </c>
      <c r="W2" s="6">
        <v>26.829226999999999</v>
      </c>
      <c r="X2" s="6">
        <v>32.013711647771451</v>
      </c>
      <c r="Y2" s="6">
        <v>32.014944372178519</v>
      </c>
      <c r="Z2" s="6">
        <v>2.6669999999999998</v>
      </c>
      <c r="AA2" s="6">
        <v>7.8821735953850149</v>
      </c>
      <c r="AB2" s="6">
        <v>96.35619508571726</v>
      </c>
      <c r="AC2" s="6">
        <v>0.24598049999999999</v>
      </c>
      <c r="AD2" s="6">
        <v>0.51329999999999998</v>
      </c>
      <c r="AE2" s="6">
        <v>85.337400000000002</v>
      </c>
      <c r="AF2" s="6">
        <v>4.2961</v>
      </c>
      <c r="AG2" s="6">
        <v>2.2269000000000001</v>
      </c>
      <c r="AH2" s="6">
        <v>0.15609999999999999</v>
      </c>
      <c r="AI2" s="6">
        <v>0</v>
      </c>
      <c r="AJ2" s="6">
        <v>6.4061000000000007E-2</v>
      </c>
      <c r="AK2" s="6">
        <v>15.56</v>
      </c>
      <c r="AL2" s="6">
        <v>-9</v>
      </c>
      <c r="AM2" s="88">
        <v>32.010199999999998</v>
      </c>
      <c r="AN2" s="114" t="s">
        <v>231</v>
      </c>
      <c r="AO2" s="86" t="s">
        <v>231</v>
      </c>
      <c r="AP2" s="86" t="s">
        <v>231</v>
      </c>
      <c r="AQ2" s="114" t="s">
        <v>231</v>
      </c>
      <c r="AR2" s="709">
        <v>2.4634880685246534</v>
      </c>
      <c r="AS2" s="54"/>
      <c r="AT2" s="709">
        <v>5.6179687052695231</v>
      </c>
      <c r="AU2" s="54"/>
      <c r="AV2" s="711">
        <v>0.755</v>
      </c>
      <c r="AW2" s="54"/>
      <c r="AY2" s="56"/>
      <c r="AZ2" s="63" t="s">
        <v>231</v>
      </c>
      <c r="BA2" s="115" t="s">
        <v>231</v>
      </c>
      <c r="BB2" s="63" t="s">
        <v>231</v>
      </c>
      <c r="BC2" s="115" t="s">
        <v>231</v>
      </c>
    </row>
    <row r="3" spans="1:56" ht="15.75" customHeight="1">
      <c r="A3" s="107" t="s">
        <v>170</v>
      </c>
      <c r="B3" s="107">
        <v>1</v>
      </c>
      <c r="C3" s="107" t="s">
        <v>171</v>
      </c>
      <c r="D3" s="107" t="s">
        <v>172</v>
      </c>
      <c r="E3" s="109">
        <v>66</v>
      </c>
      <c r="F3" s="109">
        <v>5.5300000000002569</v>
      </c>
      <c r="G3" s="109" t="s">
        <v>77</v>
      </c>
      <c r="H3" s="109">
        <v>66.092166666666671</v>
      </c>
      <c r="I3" s="109">
        <v>84</v>
      </c>
      <c r="J3" s="109">
        <v>45.690000000000737</v>
      </c>
      <c r="K3" s="109" t="s">
        <v>78</v>
      </c>
      <c r="L3" s="112">
        <v>84.761500000000012</v>
      </c>
      <c r="M3" s="112">
        <v>-84.761500000000012</v>
      </c>
      <c r="N3" s="53">
        <v>2</v>
      </c>
      <c r="P3" s="6"/>
      <c r="Q3" s="6" t="s">
        <v>220</v>
      </c>
      <c r="R3" s="6">
        <v>2</v>
      </c>
      <c r="S3" s="6">
        <v>117.70399999999999</v>
      </c>
      <c r="T3" s="6">
        <v>-3.3999999999999998E-3</v>
      </c>
      <c r="U3" s="6">
        <v>-3.0999999999999999E-3</v>
      </c>
      <c r="V3" s="6">
        <v>26.828647</v>
      </c>
      <c r="W3" s="6">
        <v>26.829547999999999</v>
      </c>
      <c r="X3" s="6">
        <v>32.014093166906122</v>
      </c>
      <c r="Y3" s="6">
        <v>32.014963051543596</v>
      </c>
      <c r="Z3" s="6">
        <v>2.6669999999999998</v>
      </c>
      <c r="AA3" s="6">
        <v>7.8821735953850149</v>
      </c>
      <c r="AB3" s="6">
        <v>96.356199572491704</v>
      </c>
      <c r="AC3" s="6">
        <v>0.28778100000000006</v>
      </c>
      <c r="AD3" s="6">
        <v>0.60619999999999996</v>
      </c>
      <c r="AE3" s="6">
        <v>85.551000000000002</v>
      </c>
      <c r="AF3" s="6">
        <v>4.3068</v>
      </c>
      <c r="AG3" s="6">
        <v>2.2336999999999998</v>
      </c>
      <c r="AH3" s="6">
        <v>0.15640000000000001</v>
      </c>
      <c r="AI3" s="6">
        <v>0</v>
      </c>
      <c r="AJ3" s="6">
        <v>6.4091999999999996E-2</v>
      </c>
      <c r="AK3" s="6">
        <v>15.64</v>
      </c>
      <c r="AL3" s="6">
        <v>-9</v>
      </c>
      <c r="AM3" s="88">
        <v>32.013050000000007</v>
      </c>
      <c r="AN3" s="114">
        <v>6</v>
      </c>
      <c r="AO3" s="86" t="s">
        <v>231</v>
      </c>
      <c r="AP3" s="86" t="s">
        <v>231</v>
      </c>
      <c r="AQ3" s="114" t="s">
        <v>231</v>
      </c>
      <c r="AR3" s="709">
        <v>2.4490937308955449</v>
      </c>
      <c r="AS3" s="54"/>
      <c r="AT3" s="709">
        <v>5.610723719835315</v>
      </c>
      <c r="AU3" s="54"/>
      <c r="AV3" s="711">
        <v>0.75600000000000001</v>
      </c>
      <c r="AW3" s="54"/>
      <c r="AY3" s="56"/>
      <c r="AZ3" s="63" t="s">
        <v>231</v>
      </c>
      <c r="BA3" s="115" t="s">
        <v>231</v>
      </c>
      <c r="BB3" s="63" t="s">
        <v>231</v>
      </c>
      <c r="BC3" s="115" t="s">
        <v>231</v>
      </c>
    </row>
    <row r="4" spans="1:56" ht="15.75" customHeight="1">
      <c r="A4" s="107" t="s">
        <v>170</v>
      </c>
      <c r="B4" s="107">
        <v>1</v>
      </c>
      <c r="C4" s="107" t="s">
        <v>171</v>
      </c>
      <c r="D4" s="107" t="s">
        <v>172</v>
      </c>
      <c r="E4" s="109">
        <v>66</v>
      </c>
      <c r="F4" s="109">
        <v>5.5300000000002569</v>
      </c>
      <c r="G4" s="109" t="s">
        <v>77</v>
      </c>
      <c r="H4" s="109">
        <v>66.092166666666671</v>
      </c>
      <c r="I4" s="109">
        <v>84</v>
      </c>
      <c r="J4" s="109">
        <v>45.690000000000737</v>
      </c>
      <c r="K4" s="109" t="s">
        <v>78</v>
      </c>
      <c r="L4" s="112">
        <v>84.761500000000012</v>
      </c>
      <c r="M4" s="112">
        <v>-84.761500000000012</v>
      </c>
      <c r="N4" s="53">
        <v>3</v>
      </c>
      <c r="P4" s="6"/>
      <c r="Q4" s="6" t="s">
        <v>220</v>
      </c>
      <c r="R4" s="6">
        <v>3</v>
      </c>
      <c r="S4" s="6">
        <v>117.693</v>
      </c>
      <c r="T4" s="6">
        <v>-3.0999999999999999E-3</v>
      </c>
      <c r="U4" s="6">
        <v>-3.2000000000000002E-3</v>
      </c>
      <c r="V4" s="6">
        <v>26.828817000000001</v>
      </c>
      <c r="W4" s="6">
        <v>26.829644999999999</v>
      </c>
      <c r="X4" s="6">
        <v>32.014008939424798</v>
      </c>
      <c r="Y4" s="6">
        <v>32.015201411616019</v>
      </c>
      <c r="Z4" s="6">
        <v>2.6669999999999998</v>
      </c>
      <c r="AA4" s="6">
        <v>7.8821735953850149</v>
      </c>
      <c r="AB4" s="6">
        <v>96.356902065667953</v>
      </c>
      <c r="AC4" s="6">
        <v>0.26516850000000003</v>
      </c>
      <c r="AD4" s="6">
        <v>0.55589999999999995</v>
      </c>
      <c r="AE4" s="6">
        <v>85.394099999999995</v>
      </c>
      <c r="AF4" s="6">
        <v>4.2988999999999997</v>
      </c>
      <c r="AG4" s="6">
        <v>2.2336999999999998</v>
      </c>
      <c r="AH4" s="6">
        <v>0.15640000000000001</v>
      </c>
      <c r="AI4" s="6">
        <v>0</v>
      </c>
      <c r="AJ4" s="6">
        <v>6.3905000000000003E-2</v>
      </c>
      <c r="AK4" s="6">
        <v>15.66</v>
      </c>
      <c r="AL4" s="6">
        <v>-9</v>
      </c>
      <c r="AM4" s="88">
        <v>32.012999999999998</v>
      </c>
      <c r="AN4" s="114" t="s">
        <v>231</v>
      </c>
      <c r="AO4" s="86" t="s">
        <v>231</v>
      </c>
      <c r="AP4" s="86" t="s">
        <v>231</v>
      </c>
      <c r="AQ4" s="114" t="s">
        <v>231</v>
      </c>
      <c r="AR4" s="709">
        <v>2.4593755066839647</v>
      </c>
      <c r="AS4" s="54"/>
      <c r="AT4" s="709">
        <v>5.6417756290373458</v>
      </c>
      <c r="AU4" s="54"/>
      <c r="AV4" s="711">
        <v>0.753</v>
      </c>
      <c r="AW4" s="54"/>
      <c r="AY4" s="56"/>
      <c r="AZ4" s="63" t="s">
        <v>231</v>
      </c>
      <c r="BA4" s="115" t="s">
        <v>231</v>
      </c>
      <c r="BB4" s="63" t="s">
        <v>231</v>
      </c>
      <c r="BC4" s="115" t="s">
        <v>231</v>
      </c>
    </row>
    <row r="5" spans="1:56" ht="15.75" customHeight="1">
      <c r="A5" s="107" t="s">
        <v>170</v>
      </c>
      <c r="B5" s="107">
        <v>1</v>
      </c>
      <c r="C5" s="107" t="s">
        <v>171</v>
      </c>
      <c r="D5" s="107" t="s">
        <v>172</v>
      </c>
      <c r="E5" s="109">
        <v>66</v>
      </c>
      <c r="F5" s="109">
        <v>5.5300000000002569</v>
      </c>
      <c r="G5" s="109" t="s">
        <v>77</v>
      </c>
      <c r="H5" s="109">
        <v>66.092166666666671</v>
      </c>
      <c r="I5" s="109">
        <v>84</v>
      </c>
      <c r="J5" s="109">
        <v>45.690000000000737</v>
      </c>
      <c r="K5" s="109" t="s">
        <v>78</v>
      </c>
      <c r="L5" s="112">
        <v>84.761500000000012</v>
      </c>
      <c r="M5" s="112">
        <v>-84.761500000000012</v>
      </c>
      <c r="N5" s="53">
        <v>4</v>
      </c>
      <c r="P5" s="6"/>
      <c r="Q5" s="6" t="s">
        <v>220</v>
      </c>
      <c r="R5" s="6">
        <v>4</v>
      </c>
      <c r="S5" s="6">
        <v>117.71599999999999</v>
      </c>
      <c r="T5" s="6">
        <v>-3.3E-3</v>
      </c>
      <c r="U5" s="6">
        <v>-3.0999999999999999E-3</v>
      </c>
      <c r="V5" s="6">
        <v>26.828590999999999</v>
      </c>
      <c r="W5" s="6">
        <v>26.829578999999999</v>
      </c>
      <c r="X5" s="6">
        <v>32.013908105002372</v>
      </c>
      <c r="Y5" s="6">
        <v>32.014996915858021</v>
      </c>
      <c r="Z5" s="6">
        <v>2.6669999999999998</v>
      </c>
      <c r="AA5" s="6">
        <v>7.8821735953850149</v>
      </c>
      <c r="AB5" s="6">
        <v>96.356327736966435</v>
      </c>
      <c r="AC5" s="6">
        <v>0.17049300000000001</v>
      </c>
      <c r="AD5" s="6">
        <v>0.34549999999999997</v>
      </c>
      <c r="AE5" s="6">
        <v>85.339299999999994</v>
      </c>
      <c r="AF5" s="6">
        <v>4.2961999999999998</v>
      </c>
      <c r="AG5" s="6">
        <v>2.2269000000000001</v>
      </c>
      <c r="AH5" s="6">
        <v>0.15609999999999999</v>
      </c>
      <c r="AI5" s="6">
        <v>0</v>
      </c>
      <c r="AJ5" s="6">
        <v>6.3951999999999995E-2</v>
      </c>
      <c r="AK5" s="6">
        <v>15.57</v>
      </c>
      <c r="AL5" s="6">
        <v>-9</v>
      </c>
      <c r="AM5" s="88">
        <v>32.012300000000003</v>
      </c>
      <c r="AN5" s="114" t="s">
        <v>231</v>
      </c>
      <c r="AO5" s="86" t="s">
        <v>231</v>
      </c>
      <c r="AP5" s="86" t="s">
        <v>231</v>
      </c>
      <c r="AQ5" s="114" t="s">
        <v>231</v>
      </c>
      <c r="AR5" s="709">
        <v>2.4583472336571148</v>
      </c>
      <c r="AS5" s="54"/>
      <c r="AT5" s="709">
        <v>5.6158987094311774</v>
      </c>
      <c r="AU5" s="54"/>
      <c r="AV5" s="711">
        <v>0.754</v>
      </c>
      <c r="AW5" s="54"/>
      <c r="AY5" s="56"/>
      <c r="AZ5" s="63" t="s">
        <v>231</v>
      </c>
      <c r="BA5" s="115" t="s">
        <v>231</v>
      </c>
      <c r="BB5" s="63" t="s">
        <v>231</v>
      </c>
      <c r="BC5" s="115" t="s">
        <v>231</v>
      </c>
    </row>
    <row r="6" spans="1:56" ht="15.75" customHeight="1">
      <c r="A6" s="107" t="s">
        <v>170</v>
      </c>
      <c r="B6" s="107">
        <v>1</v>
      </c>
      <c r="C6" s="107" t="s">
        <v>171</v>
      </c>
      <c r="D6" s="107" t="s">
        <v>172</v>
      </c>
      <c r="E6" s="109">
        <v>66</v>
      </c>
      <c r="F6" s="109">
        <v>5.5300000000002569</v>
      </c>
      <c r="G6" s="109" t="s">
        <v>77</v>
      </c>
      <c r="H6" s="109">
        <v>66.092166666666671</v>
      </c>
      <c r="I6" s="109">
        <v>84</v>
      </c>
      <c r="J6" s="109">
        <v>45.690000000000737</v>
      </c>
      <c r="K6" s="109" t="s">
        <v>78</v>
      </c>
      <c r="L6" s="112">
        <v>84.761500000000012</v>
      </c>
      <c r="M6" s="112">
        <v>-84.761500000000012</v>
      </c>
      <c r="N6" s="53">
        <v>5</v>
      </c>
      <c r="P6" s="6"/>
      <c r="Q6" s="6" t="s">
        <v>220</v>
      </c>
      <c r="R6" s="6">
        <v>5</v>
      </c>
      <c r="S6" s="6">
        <v>117.74</v>
      </c>
      <c r="T6" s="6">
        <v>-3.3E-3</v>
      </c>
      <c r="U6" s="6">
        <v>-3.2000000000000002E-3</v>
      </c>
      <c r="V6" s="6">
        <v>26.828695</v>
      </c>
      <c r="W6" s="6">
        <v>26.829412000000001</v>
      </c>
      <c r="X6" s="6">
        <v>32.014031014779633</v>
      </c>
      <c r="Y6" s="6">
        <v>32.01486840436548</v>
      </c>
      <c r="Z6" s="6">
        <v>2.6669999999999998</v>
      </c>
      <c r="AA6" s="6">
        <v>7.8821735953850149</v>
      </c>
      <c r="AB6" s="6">
        <v>96.356410727824183</v>
      </c>
      <c r="AC6" s="6">
        <v>0.19834800000000002</v>
      </c>
      <c r="AD6" s="6">
        <v>0.40739999999999998</v>
      </c>
      <c r="AE6" s="6">
        <v>85.433800000000005</v>
      </c>
      <c r="AF6" s="6">
        <v>4.3009000000000004</v>
      </c>
      <c r="AG6" s="6">
        <v>2.2336999999999998</v>
      </c>
      <c r="AH6" s="6">
        <v>0.15640000000000001</v>
      </c>
      <c r="AI6" s="6">
        <v>0</v>
      </c>
      <c r="AJ6" s="6">
        <v>6.4091999999999996E-2</v>
      </c>
      <c r="AK6" s="6">
        <v>15.15</v>
      </c>
      <c r="AL6" s="6">
        <v>-9</v>
      </c>
      <c r="AM6" s="88">
        <v>32.012799999999999</v>
      </c>
      <c r="AN6" s="114" t="s">
        <v>231</v>
      </c>
      <c r="AO6" s="86" t="s">
        <v>231</v>
      </c>
      <c r="AP6" s="86" t="s">
        <v>231</v>
      </c>
      <c r="AQ6" s="114" t="s">
        <v>231</v>
      </c>
      <c r="AR6" s="709">
        <v>2.4573190313650959</v>
      </c>
      <c r="AS6" s="54"/>
      <c r="AT6" s="709">
        <v>5.6283180288196668</v>
      </c>
      <c r="AU6" s="54"/>
      <c r="AV6" s="711">
        <v>0.75800000000000001</v>
      </c>
      <c r="AW6" s="54"/>
      <c r="AY6" s="56"/>
      <c r="AZ6" s="63" t="s">
        <v>231</v>
      </c>
      <c r="BA6" s="115" t="s">
        <v>231</v>
      </c>
      <c r="BB6" s="63" t="s">
        <v>231</v>
      </c>
      <c r="BC6" s="115" t="s">
        <v>231</v>
      </c>
    </row>
    <row r="7" spans="1:56" ht="15.75" customHeight="1">
      <c r="A7" s="107" t="s">
        <v>170</v>
      </c>
      <c r="B7" s="107">
        <v>1</v>
      </c>
      <c r="C7" s="107" t="s">
        <v>171</v>
      </c>
      <c r="D7" s="107" t="s">
        <v>172</v>
      </c>
      <c r="E7" s="109">
        <v>66</v>
      </c>
      <c r="F7" s="109">
        <v>5.5300000000002569</v>
      </c>
      <c r="G7" s="109" t="s">
        <v>77</v>
      </c>
      <c r="H7" s="109">
        <v>66.092166666666671</v>
      </c>
      <c r="I7" s="109">
        <v>84</v>
      </c>
      <c r="J7" s="109">
        <v>45.690000000000737</v>
      </c>
      <c r="K7" s="109" t="s">
        <v>78</v>
      </c>
      <c r="L7" s="112">
        <v>84.761500000000012</v>
      </c>
      <c r="M7" s="112">
        <v>-84.761500000000012</v>
      </c>
      <c r="N7" s="53">
        <v>6</v>
      </c>
      <c r="P7" s="6"/>
      <c r="Q7" s="6" t="s">
        <v>220</v>
      </c>
      <c r="R7" s="6">
        <v>6</v>
      </c>
      <c r="S7" s="6">
        <v>117.798</v>
      </c>
      <c r="T7" s="6">
        <v>-3.0999999999999999E-3</v>
      </c>
      <c r="U7" s="6">
        <v>-2.3E-3</v>
      </c>
      <c r="V7" s="6">
        <v>26.828655999999999</v>
      </c>
      <c r="W7" s="6">
        <v>26.830027999999999</v>
      </c>
      <c r="X7" s="6">
        <v>32.013737354308546</v>
      </c>
      <c r="Y7" s="6">
        <v>32.014702912154469</v>
      </c>
      <c r="Z7" s="6">
        <v>2.6669999999999998</v>
      </c>
      <c r="AA7" s="6">
        <v>7.8821735953850149</v>
      </c>
      <c r="AB7" s="6">
        <v>96.356718686096272</v>
      </c>
      <c r="AC7" s="6">
        <v>0.2881185</v>
      </c>
      <c r="AD7" s="6">
        <v>0.6069</v>
      </c>
      <c r="AE7" s="6">
        <v>85.116200000000006</v>
      </c>
      <c r="AF7" s="6">
        <v>4.2850999999999999</v>
      </c>
      <c r="AG7" s="6">
        <v>2.2269000000000001</v>
      </c>
      <c r="AH7" s="6">
        <v>0.15609999999999999</v>
      </c>
      <c r="AI7" s="6">
        <v>0</v>
      </c>
      <c r="AJ7" s="6">
        <v>6.3936000000000007E-2</v>
      </c>
      <c r="AK7" s="6">
        <v>14.6</v>
      </c>
      <c r="AL7" s="6">
        <v>-9</v>
      </c>
      <c r="AM7" s="88">
        <v>32.012799999999999</v>
      </c>
      <c r="AN7" s="114" t="s">
        <v>231</v>
      </c>
      <c r="AO7" s="86" t="s">
        <v>231</v>
      </c>
      <c r="AP7" s="86" t="s">
        <v>231</v>
      </c>
      <c r="AQ7" s="114" t="s">
        <v>231</v>
      </c>
      <c r="AR7" s="709">
        <v>2.4542344952162471</v>
      </c>
      <c r="AS7" s="54"/>
      <c r="AT7" s="709">
        <v>5.624177382465926</v>
      </c>
      <c r="AU7" s="54"/>
      <c r="AV7" s="711">
        <v>0.75700000000000001</v>
      </c>
      <c r="AW7" s="54"/>
      <c r="AY7" s="56"/>
      <c r="AZ7" s="63" t="s">
        <v>231</v>
      </c>
      <c r="BA7" s="115" t="s">
        <v>231</v>
      </c>
      <c r="BB7" s="63" t="s">
        <v>231</v>
      </c>
      <c r="BC7" s="115" t="s">
        <v>231</v>
      </c>
    </row>
    <row r="8" spans="1:56" ht="15.75" customHeight="1">
      <c r="A8" s="107" t="s">
        <v>170</v>
      </c>
      <c r="B8" s="107">
        <v>1</v>
      </c>
      <c r="C8" s="107" t="s">
        <v>171</v>
      </c>
      <c r="D8" s="107" t="s">
        <v>172</v>
      </c>
      <c r="E8" s="109">
        <v>66</v>
      </c>
      <c r="F8" s="109">
        <v>5.5300000000002569</v>
      </c>
      <c r="G8" s="109" t="s">
        <v>77</v>
      </c>
      <c r="H8" s="109">
        <v>66.092166666666671</v>
      </c>
      <c r="I8" s="109">
        <v>84</v>
      </c>
      <c r="J8" s="109">
        <v>45.690000000000737</v>
      </c>
      <c r="K8" s="109" t="s">
        <v>78</v>
      </c>
      <c r="L8" s="112">
        <v>84.761500000000012</v>
      </c>
      <c r="M8" s="112">
        <v>-84.761500000000012</v>
      </c>
      <c r="N8" s="53">
        <v>7</v>
      </c>
      <c r="P8" s="6"/>
      <c r="Q8" s="6" t="s">
        <v>220</v>
      </c>
      <c r="R8" s="6">
        <v>7</v>
      </c>
      <c r="S8" s="6">
        <v>117.84</v>
      </c>
      <c r="T8" s="6">
        <v>-3.5000000000000001E-3</v>
      </c>
      <c r="U8" s="6">
        <v>-3.5999999999999999E-3</v>
      </c>
      <c r="V8" s="6">
        <v>26.828305</v>
      </c>
      <c r="W8" s="6">
        <v>26.828800999999999</v>
      </c>
      <c r="X8" s="6">
        <v>32.01367066653431</v>
      </c>
      <c r="Y8" s="6">
        <v>32.014426952248748</v>
      </c>
      <c r="Z8" s="6">
        <v>2.6669999999999998</v>
      </c>
      <c r="AA8" s="6">
        <v>7.8821735953850149</v>
      </c>
      <c r="AB8" s="6">
        <v>96.355661172511731</v>
      </c>
      <c r="AC8" s="6">
        <v>0.30092550000000001</v>
      </c>
      <c r="AD8" s="6">
        <v>0.63539999999999996</v>
      </c>
      <c r="AE8" s="6">
        <v>85.093500000000006</v>
      </c>
      <c r="AF8" s="6">
        <v>4.2839999999999998</v>
      </c>
      <c r="AG8" s="6">
        <v>2.2269000000000001</v>
      </c>
      <c r="AH8" s="6">
        <v>0.15609999999999999</v>
      </c>
      <c r="AI8" s="6">
        <v>0</v>
      </c>
      <c r="AJ8" s="6">
        <v>6.3999E-2</v>
      </c>
      <c r="AK8" s="6">
        <v>14.01</v>
      </c>
      <c r="AL8" s="6">
        <v>-9</v>
      </c>
      <c r="AM8" s="88">
        <v>32.014099999999999</v>
      </c>
      <c r="AN8" s="114" t="s">
        <v>231</v>
      </c>
      <c r="AO8" s="86" t="s">
        <v>231</v>
      </c>
      <c r="AP8" s="86" t="s">
        <v>231</v>
      </c>
      <c r="AQ8" s="114" t="s">
        <v>231</v>
      </c>
      <c r="AR8" s="709">
        <v>2.4511498887085184</v>
      </c>
      <c r="AS8" s="54"/>
      <c r="AT8" s="709">
        <v>5.6138254438245827</v>
      </c>
      <c r="AU8" s="54"/>
      <c r="AV8" s="711">
        <v>0.75900000000000001</v>
      </c>
      <c r="AW8" s="54"/>
      <c r="AY8" s="56"/>
      <c r="AZ8" s="63" t="s">
        <v>231</v>
      </c>
      <c r="BA8" s="115" t="s">
        <v>231</v>
      </c>
      <c r="BB8" s="63" t="s">
        <v>231</v>
      </c>
      <c r="BC8" s="115" t="s">
        <v>231</v>
      </c>
    </row>
    <row r="9" spans="1:56" ht="15.75" customHeight="1">
      <c r="A9" s="107" t="s">
        <v>170</v>
      </c>
      <c r="B9" s="107">
        <v>1</v>
      </c>
      <c r="C9" s="107" t="s">
        <v>171</v>
      </c>
      <c r="D9" s="107" t="s">
        <v>172</v>
      </c>
      <c r="E9" s="109">
        <v>66</v>
      </c>
      <c r="F9" s="109">
        <v>5.5300000000002569</v>
      </c>
      <c r="G9" s="109" t="s">
        <v>77</v>
      </c>
      <c r="H9" s="109">
        <v>66.092166666666671</v>
      </c>
      <c r="I9" s="109">
        <v>84</v>
      </c>
      <c r="J9" s="109">
        <v>45.690000000000737</v>
      </c>
      <c r="K9" s="109" t="s">
        <v>78</v>
      </c>
      <c r="L9" s="112">
        <v>84.761500000000012</v>
      </c>
      <c r="M9" s="112">
        <v>-84.761500000000012</v>
      </c>
      <c r="N9" s="53">
        <v>8</v>
      </c>
      <c r="P9" s="6"/>
      <c r="Q9" s="6" t="s">
        <v>220</v>
      </c>
      <c r="R9" s="6">
        <v>8</v>
      </c>
      <c r="S9" s="6">
        <v>117.901</v>
      </c>
      <c r="T9" s="6">
        <v>-3.5999999999999999E-3</v>
      </c>
      <c r="U9" s="6">
        <v>-3.5999999999999999E-3</v>
      </c>
      <c r="V9" s="6">
        <v>26.828174999999998</v>
      </c>
      <c r="W9" s="6">
        <v>26.828889</v>
      </c>
      <c r="X9" s="6">
        <v>32.013569598511623</v>
      </c>
      <c r="Y9" s="6">
        <v>32.014507677100958</v>
      </c>
      <c r="Z9" s="6">
        <v>2.6669999999999998</v>
      </c>
      <c r="AA9" s="6">
        <v>7.8821735953850149</v>
      </c>
      <c r="AB9" s="6">
        <v>96.35533980938672</v>
      </c>
      <c r="AC9" s="6">
        <v>0.23604900000000001</v>
      </c>
      <c r="AD9" s="6">
        <v>0.49120000000000003</v>
      </c>
      <c r="AE9" s="6">
        <v>85.155900000000003</v>
      </c>
      <c r="AF9" s="6">
        <v>4.2870999999999997</v>
      </c>
      <c r="AG9" s="6">
        <v>2.2269000000000001</v>
      </c>
      <c r="AH9" s="6">
        <v>0.15609999999999999</v>
      </c>
      <c r="AI9" s="6">
        <v>0</v>
      </c>
      <c r="AJ9" s="6">
        <v>6.3936000000000007E-2</v>
      </c>
      <c r="AK9" s="6">
        <v>13.42</v>
      </c>
      <c r="AL9" s="6">
        <v>-9</v>
      </c>
      <c r="AM9" s="88">
        <v>32.013300000000001</v>
      </c>
      <c r="AN9" s="114" t="s">
        <v>231</v>
      </c>
      <c r="AO9" s="86" t="s">
        <v>231</v>
      </c>
      <c r="AP9" s="86" t="s">
        <v>231</v>
      </c>
      <c r="AQ9" s="114" t="s">
        <v>231</v>
      </c>
      <c r="AR9" s="709">
        <v>2.4511499239322889</v>
      </c>
      <c r="AS9" s="54"/>
      <c r="AT9" s="709">
        <v>5.6190010849627621</v>
      </c>
      <c r="AU9" s="54"/>
      <c r="AV9" s="711">
        <v>0.75600000000000001</v>
      </c>
      <c r="AW9" s="54"/>
      <c r="AY9" s="56"/>
      <c r="AZ9" s="63" t="s">
        <v>231</v>
      </c>
      <c r="BA9" s="115" t="s">
        <v>231</v>
      </c>
      <c r="BB9" s="63" t="s">
        <v>231</v>
      </c>
      <c r="BC9" s="115" t="s">
        <v>231</v>
      </c>
    </row>
    <row r="10" spans="1:56" ht="15.75" customHeight="1">
      <c r="A10" s="107" t="s">
        <v>170</v>
      </c>
      <c r="B10" s="107">
        <v>1</v>
      </c>
      <c r="C10" s="107" t="s">
        <v>171</v>
      </c>
      <c r="D10" s="107" t="s">
        <v>172</v>
      </c>
      <c r="E10" s="109">
        <v>66</v>
      </c>
      <c r="F10" s="109">
        <v>5.5300000000002569</v>
      </c>
      <c r="G10" s="109" t="s">
        <v>77</v>
      </c>
      <c r="H10" s="109">
        <v>66.092166666666671</v>
      </c>
      <c r="I10" s="109">
        <v>84</v>
      </c>
      <c r="J10" s="109">
        <v>45.690000000000737</v>
      </c>
      <c r="K10" s="109" t="s">
        <v>78</v>
      </c>
      <c r="L10" s="112">
        <v>84.761500000000012</v>
      </c>
      <c r="M10" s="112">
        <v>-84.761500000000012</v>
      </c>
      <c r="N10" s="53">
        <v>9</v>
      </c>
      <c r="P10" s="6"/>
      <c r="Q10" s="6" t="s">
        <v>220</v>
      </c>
      <c r="R10" s="6">
        <v>9</v>
      </c>
      <c r="S10" s="6">
        <v>117.926</v>
      </c>
      <c r="T10" s="6">
        <v>-3.5000000000000001E-3</v>
      </c>
      <c r="U10" s="6">
        <v>-3.5999999999999999E-3</v>
      </c>
      <c r="V10" s="6">
        <v>26.828392000000001</v>
      </c>
      <c r="W10" s="6">
        <v>26.828907000000001</v>
      </c>
      <c r="X10" s="6">
        <v>32.013735777671542</v>
      </c>
      <c r="Y10" s="6">
        <v>32.014517025837819</v>
      </c>
      <c r="Z10" s="6">
        <v>2.6669999999999998</v>
      </c>
      <c r="AA10" s="6">
        <v>7.8821735953850149</v>
      </c>
      <c r="AB10" s="6">
        <v>96.355705136472253</v>
      </c>
      <c r="AC10" s="6">
        <v>0.23140050000000001</v>
      </c>
      <c r="AD10" s="6">
        <v>0.48089999999999999</v>
      </c>
      <c r="AE10" s="6">
        <v>85.167299999999997</v>
      </c>
      <c r="AF10" s="6">
        <v>4.2877000000000001</v>
      </c>
      <c r="AG10" s="6">
        <v>2.2269000000000001</v>
      </c>
      <c r="AH10" s="6">
        <v>0.15609999999999999</v>
      </c>
      <c r="AI10" s="6">
        <v>0</v>
      </c>
      <c r="AJ10" s="6">
        <v>6.4030000000000004E-2</v>
      </c>
      <c r="AK10" s="6">
        <v>12.64</v>
      </c>
      <c r="AL10" s="6">
        <v>-9</v>
      </c>
      <c r="AM10" s="88">
        <v>32.012900000000002</v>
      </c>
      <c r="AN10" s="114" t="s">
        <v>231</v>
      </c>
      <c r="AO10" s="86" t="s">
        <v>231</v>
      </c>
      <c r="AP10" s="86" t="s">
        <v>231</v>
      </c>
      <c r="AQ10" s="114" t="s">
        <v>231</v>
      </c>
      <c r="AR10" s="709">
        <v>2.4614315930763007</v>
      </c>
      <c r="AS10" s="54"/>
      <c r="AT10" s="709">
        <v>5.6283160618949148</v>
      </c>
      <c r="AU10" s="54"/>
      <c r="AV10" s="711">
        <v>0.76900000000000002</v>
      </c>
      <c r="AW10" s="54"/>
      <c r="AY10" s="56"/>
      <c r="AZ10" s="63" t="s">
        <v>231</v>
      </c>
      <c r="BA10" s="115" t="s">
        <v>231</v>
      </c>
      <c r="BB10" s="63" t="s">
        <v>231</v>
      </c>
      <c r="BC10" s="115" t="s">
        <v>231</v>
      </c>
    </row>
    <row r="11" spans="1:56" ht="15.75" customHeight="1">
      <c r="A11" s="107" t="s">
        <v>170</v>
      </c>
      <c r="B11" s="107">
        <v>1</v>
      </c>
      <c r="C11" s="107" t="s">
        <v>171</v>
      </c>
      <c r="D11" s="107" t="s">
        <v>172</v>
      </c>
      <c r="E11" s="109">
        <v>66</v>
      </c>
      <c r="F11" s="109">
        <v>5.5300000000002569</v>
      </c>
      <c r="G11" s="109" t="s">
        <v>77</v>
      </c>
      <c r="H11" s="109">
        <v>66.092166666666671</v>
      </c>
      <c r="I11" s="109">
        <v>84</v>
      </c>
      <c r="J11" s="109">
        <v>45.690000000000737</v>
      </c>
      <c r="K11" s="109" t="s">
        <v>78</v>
      </c>
      <c r="L11" s="112">
        <v>84.761500000000012</v>
      </c>
      <c r="M11" s="112">
        <v>-84.761500000000012</v>
      </c>
      <c r="N11" s="53">
        <v>10</v>
      </c>
      <c r="P11" s="6"/>
      <c r="Q11" s="6" t="s">
        <v>220</v>
      </c>
      <c r="R11" s="6">
        <v>10</v>
      </c>
      <c r="S11" s="6">
        <v>117.998</v>
      </c>
      <c r="T11" s="6">
        <v>-3.5999999999999999E-3</v>
      </c>
      <c r="U11" s="6">
        <v>-3.5999999999999999E-3</v>
      </c>
      <c r="V11" s="6">
        <v>26.828153999999998</v>
      </c>
      <c r="W11" s="6">
        <v>26.828828000000001</v>
      </c>
      <c r="X11" s="6">
        <v>32.013486524310494</v>
      </c>
      <c r="Y11" s="6">
        <v>32.014372047986761</v>
      </c>
      <c r="Z11" s="6">
        <v>2.6669999999999998</v>
      </c>
      <c r="AA11" s="6">
        <v>7.8821735953850149</v>
      </c>
      <c r="AB11" s="6">
        <v>96.355283716676396</v>
      </c>
      <c r="AC11" s="6">
        <v>0.1765815</v>
      </c>
      <c r="AD11" s="6">
        <v>0.35909999999999997</v>
      </c>
      <c r="AE11" s="6">
        <v>85.116200000000006</v>
      </c>
      <c r="AF11" s="6">
        <v>4.2851999999999997</v>
      </c>
      <c r="AG11" s="6">
        <v>2.2269000000000001</v>
      </c>
      <c r="AH11" s="6">
        <v>0.15609999999999999</v>
      </c>
      <c r="AI11" s="6">
        <v>0</v>
      </c>
      <c r="AJ11" s="6">
        <v>6.4014000000000001E-2</v>
      </c>
      <c r="AK11" s="6">
        <v>12.44</v>
      </c>
      <c r="AL11" s="6">
        <v>-9</v>
      </c>
      <c r="AM11" s="88">
        <v>32.010899999999999</v>
      </c>
      <c r="AN11" s="114" t="s">
        <v>231</v>
      </c>
      <c r="AO11" s="86" t="s">
        <v>231</v>
      </c>
      <c r="AP11" s="86" t="s">
        <v>231</v>
      </c>
      <c r="AQ11" s="114" t="s">
        <v>231</v>
      </c>
      <c r="AR11" s="709">
        <v>2.4542343894073966</v>
      </c>
      <c r="AS11" s="54"/>
      <c r="AT11" s="709">
        <v>5.6365953847840471</v>
      </c>
      <c r="AU11" s="54"/>
      <c r="AV11" s="711">
        <v>0.75600000000000001</v>
      </c>
      <c r="AW11" s="54"/>
      <c r="AY11" s="56"/>
      <c r="AZ11" s="63" t="s">
        <v>231</v>
      </c>
      <c r="BA11" s="115" t="s">
        <v>231</v>
      </c>
      <c r="BB11" s="63" t="s">
        <v>231</v>
      </c>
      <c r="BC11" s="115" t="s">
        <v>231</v>
      </c>
    </row>
    <row r="12" spans="1:56" ht="15.75" customHeight="1">
      <c r="A12" s="107" t="s">
        <v>170</v>
      </c>
      <c r="B12" s="107">
        <v>1</v>
      </c>
      <c r="C12" s="107" t="s">
        <v>171</v>
      </c>
      <c r="D12" s="107" t="s">
        <v>172</v>
      </c>
      <c r="E12" s="109">
        <v>66</v>
      </c>
      <c r="F12" s="109">
        <v>5.5300000000002569</v>
      </c>
      <c r="G12" s="109" t="s">
        <v>77</v>
      </c>
      <c r="H12" s="109">
        <v>66.092166666666671</v>
      </c>
      <c r="I12" s="109">
        <v>84</v>
      </c>
      <c r="J12" s="109">
        <v>45.690000000000737</v>
      </c>
      <c r="K12" s="109" t="s">
        <v>78</v>
      </c>
      <c r="L12" s="112">
        <v>84.761500000000012</v>
      </c>
      <c r="M12" s="112">
        <v>-84.761500000000012</v>
      </c>
      <c r="N12" s="53">
        <v>11</v>
      </c>
      <c r="P12" s="6"/>
      <c r="Q12" s="6" t="s">
        <v>220</v>
      </c>
      <c r="R12" s="6">
        <v>11</v>
      </c>
      <c r="S12" s="6">
        <v>118.08499999999999</v>
      </c>
      <c r="T12" s="6">
        <v>-3.5000000000000001E-3</v>
      </c>
      <c r="U12" s="6">
        <v>-3.3E-3</v>
      </c>
      <c r="V12" s="6">
        <v>26.828444999999999</v>
      </c>
      <c r="W12" s="6">
        <v>26.829197000000001</v>
      </c>
      <c r="X12" s="6">
        <v>32.013714463241435</v>
      </c>
      <c r="Y12" s="6">
        <v>32.014493213417303</v>
      </c>
      <c r="Z12" s="6">
        <v>2.6669999999999998</v>
      </c>
      <c r="AA12" s="6">
        <v>7.8821735953850149</v>
      </c>
      <c r="AB12" s="6">
        <v>96.355690744665338</v>
      </c>
      <c r="AC12" s="6">
        <v>0.27937050000000002</v>
      </c>
      <c r="AD12" s="6">
        <v>0.58750000000000002</v>
      </c>
      <c r="AE12" s="6">
        <v>85.125699999999995</v>
      </c>
      <c r="AF12" s="6">
        <v>4.2855999999999996</v>
      </c>
      <c r="AG12" s="6">
        <v>2.2269000000000001</v>
      </c>
      <c r="AH12" s="6">
        <v>0.15609999999999999</v>
      </c>
      <c r="AI12" s="6">
        <v>0</v>
      </c>
      <c r="AJ12" s="6">
        <v>6.4107999999999998E-2</v>
      </c>
      <c r="AK12" s="6">
        <v>12</v>
      </c>
      <c r="AL12" s="6">
        <v>-9</v>
      </c>
      <c r="AM12" s="88">
        <v>32.013199999999998</v>
      </c>
      <c r="AN12" s="114" t="s">
        <v>231</v>
      </c>
      <c r="AO12" s="86" t="s">
        <v>231</v>
      </c>
      <c r="AP12" s="86" t="s">
        <v>231</v>
      </c>
      <c r="AQ12" s="114" t="s">
        <v>231</v>
      </c>
      <c r="AR12" s="709">
        <v>2.4490935901034869</v>
      </c>
      <c r="AS12" s="54"/>
      <c r="AT12" s="709">
        <v>5.6324560516425395</v>
      </c>
      <c r="AU12" s="54"/>
      <c r="AV12" s="711">
        <v>0.753</v>
      </c>
      <c r="AW12" s="54"/>
      <c r="AY12" s="56"/>
      <c r="AZ12" s="63" t="s">
        <v>231</v>
      </c>
      <c r="BA12" s="115" t="s">
        <v>231</v>
      </c>
      <c r="BB12" s="63" t="s">
        <v>231</v>
      </c>
      <c r="BC12" s="115" t="s">
        <v>231</v>
      </c>
    </row>
    <row r="13" spans="1:56" ht="15.75" customHeight="1">
      <c r="A13" s="107" t="s">
        <v>170</v>
      </c>
      <c r="B13" s="107">
        <v>1</v>
      </c>
      <c r="C13" s="107" t="s">
        <v>171</v>
      </c>
      <c r="D13" s="107" t="s">
        <v>172</v>
      </c>
      <c r="E13" s="109">
        <v>66</v>
      </c>
      <c r="F13" s="109">
        <v>5.5300000000002569</v>
      </c>
      <c r="G13" s="109" t="s">
        <v>77</v>
      </c>
      <c r="H13" s="109">
        <v>66.092166666666671</v>
      </c>
      <c r="I13" s="109">
        <v>84</v>
      </c>
      <c r="J13" s="109">
        <v>45.690000000000737</v>
      </c>
      <c r="K13" s="109" t="s">
        <v>78</v>
      </c>
      <c r="L13" s="112">
        <v>84.761500000000012</v>
      </c>
      <c r="M13" s="112">
        <v>-84.761500000000012</v>
      </c>
      <c r="N13" s="53">
        <v>12</v>
      </c>
      <c r="P13" s="6"/>
      <c r="Q13" s="6" t="s">
        <v>220</v>
      </c>
      <c r="R13" s="6">
        <v>12</v>
      </c>
      <c r="S13" s="6">
        <v>118.14400000000001</v>
      </c>
      <c r="T13" s="6">
        <v>-3.5000000000000001E-3</v>
      </c>
      <c r="U13" s="6">
        <v>-3.3999999999999998E-3</v>
      </c>
      <c r="V13" s="6">
        <v>26.828548999999999</v>
      </c>
      <c r="W13" s="6">
        <v>26.828973000000001</v>
      </c>
      <c r="X13" s="6">
        <v>32.013817353735199</v>
      </c>
      <c r="Y13" s="6">
        <v>32.014269792868348</v>
      </c>
      <c r="Z13" s="6">
        <v>2.6669999999999998</v>
      </c>
      <c r="AA13" s="6">
        <v>7.8821735953850149</v>
      </c>
      <c r="AB13" s="6">
        <v>96.355760217812829</v>
      </c>
      <c r="AC13" s="6">
        <v>0.4313535</v>
      </c>
      <c r="AD13" s="6">
        <v>0.92520000000000002</v>
      </c>
      <c r="AE13" s="6">
        <v>85.278800000000004</v>
      </c>
      <c r="AF13" s="6">
        <v>4.2931999999999997</v>
      </c>
      <c r="AG13" s="6">
        <v>2.2269000000000001</v>
      </c>
      <c r="AH13" s="6">
        <v>0.15609999999999999</v>
      </c>
      <c r="AI13" s="6">
        <v>0</v>
      </c>
      <c r="AJ13" s="6">
        <v>6.3999E-2</v>
      </c>
      <c r="AK13" s="6">
        <v>11.78</v>
      </c>
      <c r="AL13" s="6">
        <v>-9</v>
      </c>
      <c r="AM13" s="88">
        <v>32.013199999999998</v>
      </c>
      <c r="AN13" s="114" t="s">
        <v>231</v>
      </c>
      <c r="AO13" s="86" t="s">
        <v>231</v>
      </c>
      <c r="AP13" s="86" t="s">
        <v>231</v>
      </c>
      <c r="AQ13" s="114" t="s">
        <v>231</v>
      </c>
      <c r="AR13" s="709">
        <v>2.4480653528317107</v>
      </c>
      <c r="AS13" s="54"/>
      <c r="AT13" s="709">
        <v>5.6314197421990659</v>
      </c>
      <c r="AU13" s="54"/>
      <c r="AV13" s="711">
        <v>0.75700000000000001</v>
      </c>
      <c r="AW13" s="54"/>
      <c r="AY13" s="56"/>
      <c r="AZ13" s="63" t="s">
        <v>231</v>
      </c>
      <c r="BA13" s="115" t="s">
        <v>231</v>
      </c>
      <c r="BB13" s="63" t="s">
        <v>231</v>
      </c>
      <c r="BC13" s="115" t="s">
        <v>231</v>
      </c>
    </row>
    <row r="14" spans="1:56" ht="15.75" customHeight="1">
      <c r="A14" s="107" t="s">
        <v>170</v>
      </c>
      <c r="B14" s="107">
        <v>1</v>
      </c>
      <c r="C14" s="107" t="s">
        <v>171</v>
      </c>
      <c r="D14" s="107" t="s">
        <v>172</v>
      </c>
      <c r="E14" s="109">
        <v>66</v>
      </c>
      <c r="F14" s="109">
        <v>5.5300000000002569</v>
      </c>
      <c r="G14" s="109" t="s">
        <v>77</v>
      </c>
      <c r="H14" s="109">
        <v>66.092166666666671</v>
      </c>
      <c r="I14" s="109">
        <v>84</v>
      </c>
      <c r="J14" s="109">
        <v>45.690000000000737</v>
      </c>
      <c r="K14" s="109" t="s">
        <v>78</v>
      </c>
      <c r="L14" s="112">
        <v>84.761500000000012</v>
      </c>
      <c r="M14" s="112">
        <v>-84.761500000000012</v>
      </c>
      <c r="N14" s="53">
        <v>13</v>
      </c>
      <c r="P14" s="6"/>
      <c r="Q14" s="6" t="s">
        <v>220</v>
      </c>
      <c r="R14" s="6">
        <v>13</v>
      </c>
      <c r="S14" s="6">
        <v>118.252</v>
      </c>
      <c r="T14" s="6">
        <v>-3.3999999999999998E-3</v>
      </c>
      <c r="U14" s="6">
        <v>-3.5999999999999999E-3</v>
      </c>
      <c r="V14" s="6">
        <v>26.828163</v>
      </c>
      <c r="W14" s="6">
        <v>26.828775</v>
      </c>
      <c r="X14" s="6">
        <v>32.013143823263384</v>
      </c>
      <c r="Y14" s="6">
        <v>32.014157126798239</v>
      </c>
      <c r="Z14" s="6">
        <v>2.6669999999999998</v>
      </c>
      <c r="AA14" s="6">
        <v>7.8821735953850149</v>
      </c>
      <c r="AB14" s="6">
        <v>96.355558561546303</v>
      </c>
      <c r="AC14" s="6">
        <v>0.25857599999999997</v>
      </c>
      <c r="AD14" s="6">
        <v>0.5413</v>
      </c>
      <c r="AE14" s="6">
        <v>85.063299999999998</v>
      </c>
      <c r="AF14" s="6">
        <v>4.2824999999999998</v>
      </c>
      <c r="AG14" s="6">
        <v>2.2494000000000001</v>
      </c>
      <c r="AH14" s="6">
        <v>0.157</v>
      </c>
      <c r="AI14" s="6">
        <v>0</v>
      </c>
      <c r="AJ14" s="6">
        <v>6.3921000000000006E-2</v>
      </c>
      <c r="AK14" s="6">
        <v>11.48</v>
      </c>
      <c r="AL14" s="6">
        <v>-9</v>
      </c>
      <c r="AM14" s="88">
        <v>32.012900000000002</v>
      </c>
      <c r="AN14" s="114" t="s">
        <v>231</v>
      </c>
      <c r="AO14" s="86" t="s">
        <v>231</v>
      </c>
      <c r="AP14" s="86" t="s">
        <v>231</v>
      </c>
      <c r="AQ14" s="114" t="s">
        <v>231</v>
      </c>
      <c r="AR14" s="709">
        <v>2.4480652824804028</v>
      </c>
      <c r="AS14" s="54"/>
      <c r="AT14" s="709">
        <v>5.6355584180110574</v>
      </c>
      <c r="AU14" s="54"/>
      <c r="AV14" s="711">
        <v>0.755</v>
      </c>
      <c r="AW14" s="54"/>
      <c r="AY14" s="56"/>
      <c r="AZ14" s="63" t="s">
        <v>231</v>
      </c>
      <c r="BA14" s="115" t="s">
        <v>231</v>
      </c>
      <c r="BB14" s="63" t="s">
        <v>231</v>
      </c>
      <c r="BC14" s="115" t="s">
        <v>231</v>
      </c>
    </row>
    <row r="15" spans="1:56" ht="15.75" customHeight="1">
      <c r="A15" s="107" t="s">
        <v>170</v>
      </c>
      <c r="B15" s="107">
        <v>1</v>
      </c>
      <c r="C15" s="107" t="s">
        <v>171</v>
      </c>
      <c r="D15" s="107" t="s">
        <v>172</v>
      </c>
      <c r="E15" s="109">
        <v>66</v>
      </c>
      <c r="F15" s="109">
        <v>5.5300000000002569</v>
      </c>
      <c r="G15" s="109" t="s">
        <v>77</v>
      </c>
      <c r="H15" s="109">
        <v>66.092166666666671</v>
      </c>
      <c r="I15" s="109">
        <v>84</v>
      </c>
      <c r="J15" s="109">
        <v>45.690000000000737</v>
      </c>
      <c r="K15" s="109" t="s">
        <v>78</v>
      </c>
      <c r="L15" s="112">
        <v>84.761500000000012</v>
      </c>
      <c r="M15" s="112">
        <v>-84.761500000000012</v>
      </c>
      <c r="N15" s="53">
        <v>14</v>
      </c>
      <c r="P15" s="6"/>
      <c r="Q15" s="6" t="s">
        <v>220</v>
      </c>
      <c r="R15" s="6">
        <v>14</v>
      </c>
      <c r="S15" s="6">
        <v>101.56</v>
      </c>
      <c r="T15" s="6">
        <v>-4.1999999999999997E-3</v>
      </c>
      <c r="U15" s="6">
        <v>-4.3E-3</v>
      </c>
      <c r="V15" s="6">
        <v>26.817768000000001</v>
      </c>
      <c r="W15" s="6">
        <v>26.818019</v>
      </c>
      <c r="X15" s="6">
        <v>32.009875762708951</v>
      </c>
      <c r="Y15" s="6">
        <v>32.010310241413407</v>
      </c>
      <c r="Z15" s="6">
        <v>2.6650999999999998</v>
      </c>
      <c r="AA15" s="6">
        <v>7.8627977540693603</v>
      </c>
      <c r="AB15" s="6">
        <v>96.114477632356085</v>
      </c>
      <c r="AC15" s="6">
        <v>0.35176650000000004</v>
      </c>
      <c r="AD15" s="6">
        <v>0.74839999999999995</v>
      </c>
      <c r="AE15" s="6">
        <v>85.473500000000001</v>
      </c>
      <c r="AF15" s="6">
        <v>4.3029000000000002</v>
      </c>
      <c r="AG15" s="6">
        <v>2.2198000000000002</v>
      </c>
      <c r="AH15" s="6">
        <v>0.15579999999999999</v>
      </c>
      <c r="AI15" s="6">
        <v>0</v>
      </c>
      <c r="AJ15" s="6">
        <v>6.4107999999999998E-2</v>
      </c>
      <c r="AK15" s="6">
        <v>27.46</v>
      </c>
      <c r="AL15" s="6">
        <v>-9</v>
      </c>
      <c r="AM15" s="88">
        <v>32.008499999999998</v>
      </c>
      <c r="AN15" s="114" t="s">
        <v>231</v>
      </c>
      <c r="AO15" s="86" t="s">
        <v>231</v>
      </c>
      <c r="AP15" s="86" t="s">
        <v>231</v>
      </c>
      <c r="AQ15" s="114" t="s">
        <v>231</v>
      </c>
      <c r="AR15" s="709">
        <v>2.43572591648676</v>
      </c>
      <c r="AS15" s="54"/>
      <c r="AT15" s="709">
        <v>5.6013780707408083</v>
      </c>
      <c r="AU15" s="54"/>
      <c r="AV15" s="711">
        <v>0.754</v>
      </c>
      <c r="AW15" s="54"/>
      <c r="AY15" s="56"/>
      <c r="AZ15" s="63" t="s">
        <v>231</v>
      </c>
      <c r="BA15" s="115" t="s">
        <v>231</v>
      </c>
      <c r="BB15" s="63" t="s">
        <v>231</v>
      </c>
      <c r="BC15" s="115" t="s">
        <v>231</v>
      </c>
    </row>
    <row r="16" spans="1:56" ht="15.75" customHeight="1">
      <c r="A16" s="107" t="s">
        <v>170</v>
      </c>
      <c r="B16" s="107">
        <v>1</v>
      </c>
      <c r="C16" s="107" t="s">
        <v>171</v>
      </c>
      <c r="D16" s="107" t="s">
        <v>172</v>
      </c>
      <c r="E16" s="109">
        <v>66</v>
      </c>
      <c r="F16" s="109">
        <v>5.5300000000002569</v>
      </c>
      <c r="G16" s="109" t="s">
        <v>77</v>
      </c>
      <c r="H16" s="109">
        <v>66.092166666666671</v>
      </c>
      <c r="I16" s="109">
        <v>84</v>
      </c>
      <c r="J16" s="109">
        <v>45.690000000000737</v>
      </c>
      <c r="K16" s="109" t="s">
        <v>78</v>
      </c>
      <c r="L16" s="112">
        <v>84.761500000000012</v>
      </c>
      <c r="M16" s="112">
        <v>-84.761500000000012</v>
      </c>
      <c r="N16" s="53">
        <v>15</v>
      </c>
      <c r="P16" s="6"/>
      <c r="Q16" s="6" t="s">
        <v>220</v>
      </c>
      <c r="R16" s="6">
        <v>15</v>
      </c>
      <c r="S16" s="6">
        <v>91.378</v>
      </c>
      <c r="T16" s="6">
        <v>-4.1999999999999997E-3</v>
      </c>
      <c r="U16" s="6">
        <v>-4.1999999999999997E-3</v>
      </c>
      <c r="V16" s="6">
        <v>26.816327999999999</v>
      </c>
      <c r="W16" s="6">
        <v>26.817117</v>
      </c>
      <c r="X16" s="6">
        <v>32.013817425222257</v>
      </c>
      <c r="Y16" s="6">
        <v>32.014854414159196</v>
      </c>
      <c r="Z16" s="6">
        <v>2.6680999999999999</v>
      </c>
      <c r="AA16" s="6">
        <v>7.8691260895877555</v>
      </c>
      <c r="AB16" s="6">
        <v>96.194491908323741</v>
      </c>
      <c r="AC16" s="6">
        <v>0.22814699999999999</v>
      </c>
      <c r="AD16" s="6">
        <v>0.47360000000000002</v>
      </c>
      <c r="AE16" s="6">
        <v>85.246700000000004</v>
      </c>
      <c r="AF16" s="6">
        <v>4.2915999999999999</v>
      </c>
      <c r="AG16" s="6">
        <v>2.2269000000000001</v>
      </c>
      <c r="AH16" s="6">
        <v>0.15609999999999999</v>
      </c>
      <c r="AI16" s="6">
        <v>0</v>
      </c>
      <c r="AJ16" s="6">
        <v>6.4107999999999998E-2</v>
      </c>
      <c r="AK16" s="6">
        <v>37.880000000000003</v>
      </c>
      <c r="AL16" s="6">
        <v>-9</v>
      </c>
      <c r="AM16" s="88">
        <v>32.011400000000002</v>
      </c>
      <c r="AN16" s="114" t="s">
        <v>231</v>
      </c>
      <c r="AO16" s="86" t="s">
        <v>231</v>
      </c>
      <c r="AP16" s="86" t="s">
        <v>231</v>
      </c>
      <c r="AQ16" s="114" t="s">
        <v>231</v>
      </c>
      <c r="AR16" s="709">
        <v>2.4573190313650959</v>
      </c>
      <c r="AS16" s="54"/>
      <c r="AT16" s="709">
        <v>5.6272830310210606</v>
      </c>
      <c r="AU16" s="54"/>
      <c r="AV16" s="711">
        <v>0.75900000000000001</v>
      </c>
      <c r="AW16" s="54"/>
      <c r="AY16" s="56"/>
      <c r="AZ16" s="63" t="s">
        <v>231</v>
      </c>
      <c r="BA16" s="115" t="s">
        <v>231</v>
      </c>
      <c r="BB16" s="63" t="s">
        <v>231</v>
      </c>
      <c r="BC16" s="115" t="s">
        <v>231</v>
      </c>
    </row>
    <row r="17" spans="1:55" ht="15.75" customHeight="1">
      <c r="A17" s="107" t="s">
        <v>170</v>
      </c>
      <c r="B17" s="107">
        <v>1</v>
      </c>
      <c r="C17" s="107" t="s">
        <v>171</v>
      </c>
      <c r="D17" s="107" t="s">
        <v>172</v>
      </c>
      <c r="E17" s="109">
        <v>66</v>
      </c>
      <c r="F17" s="109">
        <v>5.5300000000002569</v>
      </c>
      <c r="G17" s="109" t="s">
        <v>77</v>
      </c>
      <c r="H17" s="109">
        <v>66.092166666666671</v>
      </c>
      <c r="I17" s="109">
        <v>84</v>
      </c>
      <c r="J17" s="109">
        <v>45.690000000000737</v>
      </c>
      <c r="K17" s="109" t="s">
        <v>78</v>
      </c>
      <c r="L17" s="112">
        <v>84.761500000000012</v>
      </c>
      <c r="M17" s="112">
        <v>-84.761500000000012</v>
      </c>
      <c r="N17" s="53">
        <v>16</v>
      </c>
      <c r="P17" s="6"/>
      <c r="Q17" s="6" t="s">
        <v>220</v>
      </c>
      <c r="R17" s="6">
        <v>16</v>
      </c>
      <c r="S17" s="6">
        <v>81.518000000000001</v>
      </c>
      <c r="T17" s="6">
        <v>-8.6999999999999994E-3</v>
      </c>
      <c r="U17" s="6">
        <v>-8.6999999999999994E-3</v>
      </c>
      <c r="V17" s="6">
        <v>26.738341999999999</v>
      </c>
      <c r="W17" s="6">
        <v>26.737573000000001</v>
      </c>
      <c r="X17" s="6">
        <v>31.921677347199999</v>
      </c>
      <c r="Y17" s="6">
        <v>31.9206667621783</v>
      </c>
      <c r="Z17" s="6">
        <v>2.6720999999999999</v>
      </c>
      <c r="AA17" s="6">
        <v>7.8847989568346577</v>
      </c>
      <c r="AB17" s="6">
        <v>96.3124785098194</v>
      </c>
      <c r="AC17" s="6">
        <v>0.37121100000000001</v>
      </c>
      <c r="AD17" s="6">
        <v>0.79159999999999997</v>
      </c>
      <c r="AE17" s="6">
        <v>85.859099999999998</v>
      </c>
      <c r="AF17" s="6">
        <v>4.3220999999999998</v>
      </c>
      <c r="AG17" s="6">
        <v>2.1937000000000002</v>
      </c>
      <c r="AH17" s="6">
        <v>0.15479999999999999</v>
      </c>
      <c r="AI17" s="6">
        <v>0</v>
      </c>
      <c r="AJ17" s="6">
        <v>0.10692</v>
      </c>
      <c r="AK17" s="6">
        <v>48.17</v>
      </c>
      <c r="AL17" s="6">
        <v>-9</v>
      </c>
      <c r="AM17" s="88">
        <v>31.9358</v>
      </c>
      <c r="AN17" s="114" t="s">
        <v>231</v>
      </c>
      <c r="AO17" s="86" t="s">
        <v>231</v>
      </c>
      <c r="AP17" s="86" t="s">
        <v>231</v>
      </c>
      <c r="AQ17" s="114" t="s">
        <v>231</v>
      </c>
      <c r="AR17" s="709">
        <v>2.3082042059750636</v>
      </c>
      <c r="AS17" s="54"/>
      <c r="AT17" s="709">
        <v>5.2654909357688586</v>
      </c>
      <c r="AU17" s="54"/>
      <c r="AV17" s="711">
        <v>0.73199999999999998</v>
      </c>
      <c r="AW17" s="54"/>
      <c r="AY17" s="56"/>
      <c r="AZ17" s="63" t="s">
        <v>231</v>
      </c>
      <c r="BA17" s="115" t="s">
        <v>231</v>
      </c>
      <c r="BB17" s="63" t="s">
        <v>231</v>
      </c>
      <c r="BC17" s="115" t="s">
        <v>231</v>
      </c>
    </row>
    <row r="18" spans="1:55" ht="15.75" customHeight="1">
      <c r="A18" s="107" t="s">
        <v>170</v>
      </c>
      <c r="B18" s="107">
        <v>1</v>
      </c>
      <c r="C18" s="107" t="s">
        <v>171</v>
      </c>
      <c r="D18" s="107" t="s">
        <v>172</v>
      </c>
      <c r="E18" s="109">
        <v>66</v>
      </c>
      <c r="F18" s="109">
        <v>5.5300000000002569</v>
      </c>
      <c r="G18" s="109" t="s">
        <v>77</v>
      </c>
      <c r="H18" s="109">
        <v>66.092166666666671</v>
      </c>
      <c r="I18" s="109">
        <v>84</v>
      </c>
      <c r="J18" s="109">
        <v>45.690000000000737</v>
      </c>
      <c r="K18" s="109" t="s">
        <v>78</v>
      </c>
      <c r="L18" s="112">
        <v>84.761500000000012</v>
      </c>
      <c r="M18" s="112">
        <v>-84.761500000000012</v>
      </c>
      <c r="N18" s="53">
        <v>17</v>
      </c>
      <c r="P18" s="6"/>
      <c r="Q18" s="6" t="s">
        <v>220</v>
      </c>
      <c r="R18" s="6">
        <v>17</v>
      </c>
      <c r="S18" s="6">
        <v>71.460999999999999</v>
      </c>
      <c r="T18" s="6">
        <v>-8.0999999999999996E-3</v>
      </c>
      <c r="U18" s="6">
        <v>-8.0000000000000002E-3</v>
      </c>
      <c r="V18" s="6">
        <v>26.729264000000001</v>
      </c>
      <c r="W18" s="6">
        <v>26.730674</v>
      </c>
      <c r="X18" s="6">
        <v>31.91487897304394</v>
      </c>
      <c r="Y18" s="6">
        <v>31.916627719747911</v>
      </c>
      <c r="Z18" s="6">
        <v>2.6778</v>
      </c>
      <c r="AA18" s="6">
        <v>7.9094399333126351</v>
      </c>
      <c r="AB18" s="6">
        <v>96.61038752540756</v>
      </c>
      <c r="AC18" s="6">
        <v>0.599325</v>
      </c>
      <c r="AD18" s="6">
        <v>1.2985</v>
      </c>
      <c r="AE18" s="6">
        <v>85.832700000000003</v>
      </c>
      <c r="AF18" s="6">
        <v>4.3207000000000004</v>
      </c>
      <c r="AG18" s="6">
        <v>2.1937000000000002</v>
      </c>
      <c r="AH18" s="6">
        <v>0.15479999999999999</v>
      </c>
      <c r="AI18" s="6">
        <v>0</v>
      </c>
      <c r="AJ18" s="6">
        <v>0.30641000000000002</v>
      </c>
      <c r="AK18" s="6">
        <v>58.86</v>
      </c>
      <c r="AL18" s="6">
        <v>-9</v>
      </c>
      <c r="AM18" s="88">
        <v>31.9283</v>
      </c>
      <c r="AN18" s="114" t="s">
        <v>231</v>
      </c>
      <c r="AO18" s="86" t="s">
        <v>231</v>
      </c>
      <c r="AP18" s="86" t="s">
        <v>231</v>
      </c>
      <c r="AQ18" s="114" t="s">
        <v>231</v>
      </c>
      <c r="AR18" s="709">
        <v>2.2948369481947304</v>
      </c>
      <c r="AS18" s="54"/>
      <c r="AT18" s="709">
        <v>5.2313153777686781</v>
      </c>
      <c r="AU18" s="54"/>
      <c r="AV18" s="711">
        <v>0.72899999999999998</v>
      </c>
      <c r="AW18" s="54"/>
      <c r="AY18" s="56"/>
      <c r="AZ18" s="63" t="s">
        <v>231</v>
      </c>
      <c r="BA18" s="115" t="s">
        <v>231</v>
      </c>
      <c r="BB18" s="63" t="s">
        <v>231</v>
      </c>
      <c r="BC18" s="115" t="s">
        <v>231</v>
      </c>
    </row>
    <row r="19" spans="1:55" ht="15.75" customHeight="1">
      <c r="A19" s="107" t="s">
        <v>170</v>
      </c>
      <c r="B19" s="107">
        <v>1</v>
      </c>
      <c r="C19" s="107" t="s">
        <v>171</v>
      </c>
      <c r="D19" s="107" t="s">
        <v>172</v>
      </c>
      <c r="E19" s="109">
        <v>66</v>
      </c>
      <c r="F19" s="109">
        <v>5.5300000000002569</v>
      </c>
      <c r="G19" s="109" t="s">
        <v>77</v>
      </c>
      <c r="H19" s="109">
        <v>66.092166666666671</v>
      </c>
      <c r="I19" s="109">
        <v>84</v>
      </c>
      <c r="J19" s="109">
        <v>45.690000000000737</v>
      </c>
      <c r="K19" s="109" t="s">
        <v>78</v>
      </c>
      <c r="L19" s="112">
        <v>84.761500000000012</v>
      </c>
      <c r="M19" s="112">
        <v>-84.761500000000012</v>
      </c>
      <c r="N19" s="53">
        <v>18</v>
      </c>
      <c r="P19" s="6"/>
      <c r="Q19" s="6" t="s">
        <v>220</v>
      </c>
      <c r="R19" s="6">
        <v>18</v>
      </c>
      <c r="S19" s="6">
        <v>61.332999999999998</v>
      </c>
      <c r="T19" s="6">
        <v>2.4899999999999999E-2</v>
      </c>
      <c r="U19" s="6">
        <v>2.63E-2</v>
      </c>
      <c r="V19" s="6">
        <v>26.638946000000001</v>
      </c>
      <c r="W19" s="6">
        <v>26.638842</v>
      </c>
      <c r="X19" s="6">
        <v>31.767692371190481</v>
      </c>
      <c r="Y19" s="6">
        <v>31.766102084042039</v>
      </c>
      <c r="Z19" s="6">
        <v>2.6861999999999999</v>
      </c>
      <c r="AA19" s="6">
        <v>7.9462532111014346</v>
      </c>
      <c r="AB19" s="6">
        <v>97.044109599221258</v>
      </c>
      <c r="AC19" s="6">
        <v>0.35489850000000001</v>
      </c>
      <c r="AD19" s="6">
        <v>0.75529999999999997</v>
      </c>
      <c r="AE19" s="6">
        <v>86.369600000000005</v>
      </c>
      <c r="AF19" s="6">
        <v>4.3474000000000004</v>
      </c>
      <c r="AG19" s="6">
        <v>2.2004999999999999</v>
      </c>
      <c r="AH19" s="6">
        <v>0.155</v>
      </c>
      <c r="AI19" s="6">
        <v>0</v>
      </c>
      <c r="AJ19" s="6">
        <v>0.88392000000000004</v>
      </c>
      <c r="AK19" s="6">
        <v>70.08</v>
      </c>
      <c r="AL19" s="6">
        <v>-9</v>
      </c>
      <c r="AM19" s="88">
        <v>31.8825</v>
      </c>
      <c r="AN19" s="114" t="s">
        <v>231</v>
      </c>
      <c r="AO19" s="86" t="s">
        <v>231</v>
      </c>
      <c r="AP19" s="86" t="s">
        <v>231</v>
      </c>
      <c r="AQ19" s="114" t="s">
        <v>231</v>
      </c>
      <c r="AR19" s="709">
        <v>2.2084279175333807</v>
      </c>
      <c r="AS19" s="54"/>
      <c r="AT19" s="709">
        <v>5.0441525027549217</v>
      </c>
      <c r="AU19" s="54"/>
      <c r="AV19" s="711">
        <v>0.72099999999999997</v>
      </c>
      <c r="AW19" s="54"/>
      <c r="AY19" s="56"/>
      <c r="AZ19" s="63" t="s">
        <v>231</v>
      </c>
      <c r="BA19" s="115" t="s">
        <v>231</v>
      </c>
      <c r="BB19" s="63" t="s">
        <v>231</v>
      </c>
      <c r="BC19" s="115" t="s">
        <v>231</v>
      </c>
    </row>
    <row r="20" spans="1:55" ht="15.75" customHeight="1">
      <c r="A20" s="107" t="s">
        <v>170</v>
      </c>
      <c r="B20" s="107">
        <v>1</v>
      </c>
      <c r="C20" s="107" t="s">
        <v>171</v>
      </c>
      <c r="D20" s="107" t="s">
        <v>172</v>
      </c>
      <c r="E20" s="109">
        <v>66</v>
      </c>
      <c r="F20" s="109">
        <v>5.5300000000002569</v>
      </c>
      <c r="G20" s="109" t="s">
        <v>77</v>
      </c>
      <c r="H20" s="109">
        <v>66.092166666666671</v>
      </c>
      <c r="I20" s="109">
        <v>84</v>
      </c>
      <c r="J20" s="109">
        <v>45.690000000000737</v>
      </c>
      <c r="K20" s="109" t="s">
        <v>78</v>
      </c>
      <c r="L20" s="112">
        <v>84.761500000000012</v>
      </c>
      <c r="M20" s="112">
        <v>-84.761500000000012</v>
      </c>
      <c r="N20" s="53">
        <v>19</v>
      </c>
      <c r="P20" s="6"/>
      <c r="Q20" s="6" t="s">
        <v>220</v>
      </c>
      <c r="R20" s="6">
        <v>19</v>
      </c>
      <c r="S20" s="6">
        <v>51.515000000000001</v>
      </c>
      <c r="T20" s="6">
        <v>6.0499999999999998E-2</v>
      </c>
      <c r="U20" s="6">
        <v>7.4899999999999994E-2</v>
      </c>
      <c r="V20" s="6">
        <v>26.611138999999998</v>
      </c>
      <c r="W20" s="6">
        <v>26.603127000000001</v>
      </c>
      <c r="X20" s="6">
        <v>31.69989239431154</v>
      </c>
      <c r="Y20" s="6">
        <v>31.674485387741136</v>
      </c>
      <c r="Z20" s="6">
        <v>2.7018</v>
      </c>
      <c r="AA20" s="6">
        <v>7.9939721105555828</v>
      </c>
      <c r="AB20" s="6">
        <v>97.671812453353638</v>
      </c>
      <c r="AC20" s="6">
        <v>0.24526049999999999</v>
      </c>
      <c r="AD20" s="6">
        <v>0.51170000000000004</v>
      </c>
      <c r="AE20" s="6">
        <v>86.341200000000001</v>
      </c>
      <c r="AF20" s="6">
        <v>4.3460000000000001</v>
      </c>
      <c r="AG20" s="6">
        <v>2.1431</v>
      </c>
      <c r="AH20" s="6">
        <v>0.1527</v>
      </c>
      <c r="AI20" s="6">
        <v>0</v>
      </c>
      <c r="AJ20" s="6">
        <v>2.4062999999999999</v>
      </c>
      <c r="AK20" s="6">
        <v>81.19</v>
      </c>
      <c r="AL20" s="6">
        <v>-9</v>
      </c>
      <c r="AM20" s="88">
        <v>31.738900000000001</v>
      </c>
      <c r="AN20" s="114" t="s">
        <v>231</v>
      </c>
      <c r="AO20" s="86" t="s">
        <v>231</v>
      </c>
      <c r="AP20" s="86" t="s">
        <v>231</v>
      </c>
      <c r="AQ20" s="114" t="s">
        <v>231</v>
      </c>
      <c r="AR20" s="709">
        <v>1.9184725918622447</v>
      </c>
      <c r="AS20" s="54"/>
      <c r="AT20" s="709">
        <v>4.4435533563430551</v>
      </c>
      <c r="AU20" s="54"/>
      <c r="AV20" s="711">
        <v>0.67900000000000005</v>
      </c>
      <c r="AW20" s="54"/>
      <c r="AY20" s="56"/>
      <c r="AZ20" s="63" t="s">
        <v>231</v>
      </c>
      <c r="BA20" s="115" t="s">
        <v>231</v>
      </c>
      <c r="BB20" s="63" t="s">
        <v>231</v>
      </c>
      <c r="BC20" s="115" t="s">
        <v>231</v>
      </c>
    </row>
    <row r="21" spans="1:55" ht="15.75" customHeight="1">
      <c r="A21" s="107" t="s">
        <v>170</v>
      </c>
      <c r="B21" s="107">
        <v>1</v>
      </c>
      <c r="C21" s="107" t="s">
        <v>171</v>
      </c>
      <c r="D21" s="107" t="s">
        <v>172</v>
      </c>
      <c r="E21" s="109">
        <v>66</v>
      </c>
      <c r="F21" s="109">
        <v>5.5300000000002569</v>
      </c>
      <c r="G21" s="109" t="s">
        <v>77</v>
      </c>
      <c r="H21" s="109">
        <v>66.092166666666671</v>
      </c>
      <c r="I21" s="109">
        <v>84</v>
      </c>
      <c r="J21" s="109">
        <v>45.690000000000737</v>
      </c>
      <c r="K21" s="109" t="s">
        <v>78</v>
      </c>
      <c r="L21" s="112">
        <v>84.761500000000012</v>
      </c>
      <c r="M21" s="112">
        <v>-84.761500000000012</v>
      </c>
      <c r="N21" s="53">
        <v>20</v>
      </c>
      <c r="P21" s="6"/>
      <c r="Q21" s="6" t="s">
        <v>220</v>
      </c>
      <c r="R21" s="6">
        <v>20</v>
      </c>
      <c r="S21" s="6">
        <v>41.31</v>
      </c>
      <c r="T21" s="6">
        <v>0.1198</v>
      </c>
      <c r="U21" s="6">
        <v>0.11899999999999999</v>
      </c>
      <c r="V21" s="6">
        <v>26.526244999999999</v>
      </c>
      <c r="W21" s="6">
        <v>26.525762</v>
      </c>
      <c r="X21" s="6">
        <v>31.533291705819341</v>
      </c>
      <c r="Y21" s="6">
        <v>31.533483436177008</v>
      </c>
      <c r="Z21" s="6">
        <v>2.7069000000000001</v>
      </c>
      <c r="AA21" s="6">
        <v>8.0215119699072481</v>
      </c>
      <c r="AB21" s="6">
        <v>98.046549789789879</v>
      </c>
      <c r="AC21" s="6">
        <v>0.55684500000000003</v>
      </c>
      <c r="AD21" s="6">
        <v>1.2040999999999999</v>
      </c>
      <c r="AE21" s="6">
        <v>86.639899999999997</v>
      </c>
      <c r="AF21" s="6">
        <v>4.3609</v>
      </c>
      <c r="AG21" s="6">
        <v>2.0695000000000001</v>
      </c>
      <c r="AH21" s="6">
        <v>0.14979999999999999</v>
      </c>
      <c r="AI21" s="6">
        <v>0</v>
      </c>
      <c r="AJ21" s="6">
        <v>6.9858000000000002</v>
      </c>
      <c r="AK21" s="6">
        <v>92.35</v>
      </c>
      <c r="AL21" s="6">
        <v>-9</v>
      </c>
      <c r="AM21" s="88">
        <v>31.540500000000002</v>
      </c>
      <c r="AN21" s="114" t="s">
        <v>231</v>
      </c>
      <c r="AO21" s="86" t="s">
        <v>231</v>
      </c>
      <c r="AP21" s="86" t="s">
        <v>231</v>
      </c>
      <c r="AQ21" s="114" t="s">
        <v>231</v>
      </c>
      <c r="AR21" s="709">
        <v>1.4969182793846041</v>
      </c>
      <c r="AS21" s="54"/>
      <c r="AT21" s="709">
        <v>3.6763198347866703</v>
      </c>
      <c r="AU21" s="54"/>
      <c r="AV21" s="711">
        <v>0.626</v>
      </c>
      <c r="AW21" s="54"/>
      <c r="AY21" s="56"/>
      <c r="AZ21" s="63" t="s">
        <v>231</v>
      </c>
      <c r="BA21" s="115" t="s">
        <v>231</v>
      </c>
      <c r="BB21" s="63" t="s">
        <v>231</v>
      </c>
      <c r="BC21" s="115" t="s">
        <v>231</v>
      </c>
    </row>
    <row r="22" spans="1:55" ht="15.75" customHeight="1">
      <c r="A22" s="107" t="s">
        <v>170</v>
      </c>
      <c r="B22" s="107">
        <v>1</v>
      </c>
      <c r="C22" s="107" t="s">
        <v>171</v>
      </c>
      <c r="D22" s="107" t="s">
        <v>172</v>
      </c>
      <c r="E22" s="109">
        <v>66</v>
      </c>
      <c r="F22" s="109">
        <v>5.5300000000002569</v>
      </c>
      <c r="G22" s="109" t="s">
        <v>77</v>
      </c>
      <c r="H22" s="109">
        <v>66.092166666666671</v>
      </c>
      <c r="I22" s="109">
        <v>84</v>
      </c>
      <c r="J22" s="109">
        <v>45.690000000000737</v>
      </c>
      <c r="K22" s="109" t="s">
        <v>78</v>
      </c>
      <c r="L22" s="112">
        <v>84.761500000000012</v>
      </c>
      <c r="M22" s="112">
        <v>-84.761500000000012</v>
      </c>
      <c r="N22" s="53">
        <v>21</v>
      </c>
      <c r="P22" s="6"/>
      <c r="Q22" s="6" t="s">
        <v>220</v>
      </c>
      <c r="R22" s="6">
        <v>21</v>
      </c>
      <c r="S22" s="6">
        <v>31.419</v>
      </c>
      <c r="T22" s="6">
        <v>0.11700000000000001</v>
      </c>
      <c r="U22" s="6">
        <v>0.1171</v>
      </c>
      <c r="V22" s="6">
        <v>26.518204999999998</v>
      </c>
      <c r="W22" s="6">
        <v>26.519155000000001</v>
      </c>
      <c r="X22" s="6">
        <v>31.53125854377873</v>
      </c>
      <c r="Y22" s="6">
        <v>31.532398425559244</v>
      </c>
      <c r="Z22" s="6">
        <v>2.7071000000000001</v>
      </c>
      <c r="AA22" s="6">
        <v>8.0497427476565644</v>
      </c>
      <c r="AB22" s="6">
        <v>98.382984280960642</v>
      </c>
      <c r="AC22" s="6">
        <v>0.59658</v>
      </c>
      <c r="AD22" s="6">
        <v>1.2924</v>
      </c>
      <c r="AE22" s="6">
        <v>86.895099999999999</v>
      </c>
      <c r="AF22" s="6">
        <v>4.3734999999999999</v>
      </c>
      <c r="AG22" s="6">
        <v>2.0695000000000001</v>
      </c>
      <c r="AH22" s="6">
        <v>0.14979999999999999</v>
      </c>
      <c r="AI22" s="6">
        <v>0</v>
      </c>
      <c r="AJ22" s="6">
        <v>20.395</v>
      </c>
      <c r="AK22" s="6">
        <v>43.44</v>
      </c>
      <c r="AL22" s="6">
        <v>-9</v>
      </c>
      <c r="AM22" s="88">
        <v>31.5334</v>
      </c>
      <c r="AN22" s="114" t="s">
        <v>231</v>
      </c>
      <c r="AO22" s="86" t="s">
        <v>231</v>
      </c>
      <c r="AP22" s="86" t="s">
        <v>231</v>
      </c>
      <c r="AQ22" s="114" t="s">
        <v>231</v>
      </c>
      <c r="AR22" s="709">
        <v>1.4763560301706757</v>
      </c>
      <c r="AS22" s="54"/>
      <c r="AT22" s="709">
        <v>3.6318352253996999</v>
      </c>
      <c r="AU22" s="54"/>
      <c r="AV22" s="711">
        <v>0.626</v>
      </c>
      <c r="AW22" s="54"/>
      <c r="AY22" s="56"/>
      <c r="AZ22" s="63" t="s">
        <v>231</v>
      </c>
      <c r="BA22" s="115" t="s">
        <v>231</v>
      </c>
      <c r="BB22" s="63" t="s">
        <v>231</v>
      </c>
      <c r="BC22" s="115" t="s">
        <v>231</v>
      </c>
    </row>
    <row r="23" spans="1:55" ht="15.75" customHeight="1">
      <c r="A23" s="107" t="s">
        <v>170</v>
      </c>
      <c r="B23" s="107">
        <v>1</v>
      </c>
      <c r="C23" s="107" t="s">
        <v>171</v>
      </c>
      <c r="D23" s="107" t="s">
        <v>172</v>
      </c>
      <c r="E23" s="109">
        <v>66</v>
      </c>
      <c r="F23" s="109">
        <v>5.5300000000002569</v>
      </c>
      <c r="G23" s="109" t="s">
        <v>77</v>
      </c>
      <c r="H23" s="109">
        <v>66.092166666666671</v>
      </c>
      <c r="I23" s="109">
        <v>84</v>
      </c>
      <c r="J23" s="109">
        <v>45.690000000000737</v>
      </c>
      <c r="K23" s="109" t="s">
        <v>78</v>
      </c>
      <c r="L23" s="112">
        <v>84.761500000000012</v>
      </c>
      <c r="M23" s="112">
        <v>-84.761500000000012</v>
      </c>
      <c r="N23" s="53">
        <v>22</v>
      </c>
      <c r="P23" s="6"/>
      <c r="Q23" s="6" t="s">
        <v>220</v>
      </c>
      <c r="R23" s="6">
        <v>22</v>
      </c>
      <c r="S23" s="6">
        <v>21.227</v>
      </c>
      <c r="T23" s="6">
        <v>9.9099999999999994E-2</v>
      </c>
      <c r="U23" s="6">
        <v>9.9299999999999999E-2</v>
      </c>
      <c r="V23" s="6">
        <v>26.495355</v>
      </c>
      <c r="W23" s="6">
        <v>26.494479999999999</v>
      </c>
      <c r="X23" s="6">
        <v>31.52556432347528</v>
      </c>
      <c r="Y23" s="6">
        <v>31.52421295662522</v>
      </c>
      <c r="Z23" s="6">
        <v>2.7113999999999998</v>
      </c>
      <c r="AA23" s="6">
        <v>8.0868838293009091</v>
      </c>
      <c r="AB23" s="6">
        <v>98.78655770411612</v>
      </c>
      <c r="AC23" s="6">
        <v>0.28972500000000007</v>
      </c>
      <c r="AD23" s="6">
        <v>0.61050000000000004</v>
      </c>
      <c r="AE23" s="6">
        <v>86.766599999999997</v>
      </c>
      <c r="AF23" s="6">
        <v>4.3670999999999998</v>
      </c>
      <c r="AG23" s="6">
        <v>2.0699000000000001</v>
      </c>
      <c r="AH23" s="6">
        <v>0.14979999999999999</v>
      </c>
      <c r="AI23" s="6">
        <v>0</v>
      </c>
      <c r="AJ23" s="6">
        <v>63.252000000000002</v>
      </c>
      <c r="AK23" s="6">
        <v>98.63</v>
      </c>
      <c r="AL23" s="6">
        <v>-9</v>
      </c>
      <c r="AM23" s="88">
        <v>31.529499999999999</v>
      </c>
      <c r="AN23" s="114" t="s">
        <v>231</v>
      </c>
      <c r="AO23" s="86" t="s">
        <v>231</v>
      </c>
      <c r="AP23" s="86" t="s">
        <v>231</v>
      </c>
      <c r="AQ23" s="114" t="s">
        <v>231</v>
      </c>
      <c r="AR23" s="709">
        <v>1.4722422465300102</v>
      </c>
      <c r="AS23" s="54"/>
      <c r="AT23" s="709">
        <v>3.6049059502517276</v>
      </c>
      <c r="AU23" s="54"/>
      <c r="AV23" s="711">
        <v>0.624</v>
      </c>
      <c r="AW23" s="54"/>
      <c r="AY23" s="56"/>
      <c r="AZ23" s="63" t="s">
        <v>231</v>
      </c>
      <c r="BA23" s="115" t="s">
        <v>231</v>
      </c>
      <c r="BB23" s="63" t="s">
        <v>231</v>
      </c>
      <c r="BC23" s="115" t="s">
        <v>231</v>
      </c>
    </row>
    <row r="24" spans="1:55" ht="15.75" customHeight="1">
      <c r="A24" s="107" t="s">
        <v>170</v>
      </c>
      <c r="B24" s="107">
        <v>1</v>
      </c>
      <c r="C24" s="107" t="s">
        <v>171</v>
      </c>
      <c r="D24" s="107" t="s">
        <v>172</v>
      </c>
      <c r="E24" s="109">
        <v>66</v>
      </c>
      <c r="F24" s="109">
        <v>5.5300000000002569</v>
      </c>
      <c r="G24" s="109" t="s">
        <v>77</v>
      </c>
      <c r="H24" s="109">
        <v>66.092166666666671</v>
      </c>
      <c r="I24" s="109">
        <v>84</v>
      </c>
      <c r="J24" s="109">
        <v>45.690000000000737</v>
      </c>
      <c r="K24" s="109" t="s">
        <v>78</v>
      </c>
      <c r="L24" s="112">
        <v>84.761500000000012</v>
      </c>
      <c r="M24" s="112">
        <v>-84.761500000000012</v>
      </c>
      <c r="N24" s="53">
        <v>23</v>
      </c>
      <c r="P24" s="6"/>
      <c r="Q24" s="6" t="s">
        <v>220</v>
      </c>
      <c r="R24" s="6">
        <v>23</v>
      </c>
      <c r="S24" s="6">
        <v>11.381</v>
      </c>
      <c r="T24" s="6">
        <v>0.18690000000000001</v>
      </c>
      <c r="U24" s="6">
        <v>0.184</v>
      </c>
      <c r="V24" s="6">
        <v>26.49502</v>
      </c>
      <c r="W24" s="6">
        <v>26.494439</v>
      </c>
      <c r="X24" s="6">
        <v>31.440472085343089</v>
      </c>
      <c r="Y24" s="6">
        <v>31.442687807732483</v>
      </c>
      <c r="Z24" s="6">
        <v>2.7174</v>
      </c>
      <c r="AA24" s="6">
        <v>8.2300281793827246</v>
      </c>
      <c r="AB24" s="6">
        <v>100.7069908247139</v>
      </c>
      <c r="AC24" s="6">
        <v>0.11149350000000001</v>
      </c>
      <c r="AD24" s="6">
        <v>0.21440000000000001</v>
      </c>
      <c r="AE24" s="6">
        <v>86.895099999999999</v>
      </c>
      <c r="AF24" s="6">
        <v>4.3734999999999999</v>
      </c>
      <c r="AG24" s="6">
        <v>1.7693000000000001</v>
      </c>
      <c r="AH24" s="6">
        <v>0.13769999999999999</v>
      </c>
      <c r="AI24" s="6">
        <v>0</v>
      </c>
      <c r="AJ24" s="6">
        <v>214.46</v>
      </c>
      <c r="AK24" s="6">
        <v>98.63</v>
      </c>
      <c r="AL24" s="6">
        <v>-9</v>
      </c>
      <c r="AM24" s="88">
        <v>31.4526</v>
      </c>
      <c r="AN24" s="114" t="s">
        <v>231</v>
      </c>
      <c r="AO24" s="86" t="s">
        <v>231</v>
      </c>
      <c r="AP24" s="86" t="s">
        <v>231</v>
      </c>
      <c r="AQ24" s="114" t="s">
        <v>231</v>
      </c>
      <c r="AR24" s="709">
        <v>1.3303521383048442</v>
      </c>
      <c r="AS24" s="54"/>
      <c r="AT24" s="709">
        <v>3.3914960521857593</v>
      </c>
      <c r="AU24" s="54"/>
      <c r="AV24" s="711">
        <v>0.60499999999999998</v>
      </c>
      <c r="AW24" s="54"/>
      <c r="AY24" s="56"/>
      <c r="AZ24" s="63" t="s">
        <v>231</v>
      </c>
      <c r="BA24" s="115" t="s">
        <v>231</v>
      </c>
      <c r="BB24" s="63" t="s">
        <v>231</v>
      </c>
      <c r="BC24" s="115" t="s">
        <v>231</v>
      </c>
    </row>
    <row r="25" spans="1:55" ht="15.75" customHeight="1">
      <c r="A25" s="107" t="s">
        <v>170</v>
      </c>
      <c r="B25" s="107">
        <v>1</v>
      </c>
      <c r="C25" s="107" t="s">
        <v>171</v>
      </c>
      <c r="D25" s="107" t="s">
        <v>172</v>
      </c>
      <c r="E25" s="109">
        <v>66</v>
      </c>
      <c r="F25" s="109">
        <v>5.5300000000002569</v>
      </c>
      <c r="G25" s="109" t="s">
        <v>77</v>
      </c>
      <c r="H25" s="109">
        <v>66.092166666666671</v>
      </c>
      <c r="I25" s="109">
        <v>84</v>
      </c>
      <c r="J25" s="109">
        <v>45.690000000000737</v>
      </c>
      <c r="K25" s="109" t="s">
        <v>78</v>
      </c>
      <c r="L25" s="112">
        <v>84.761500000000012</v>
      </c>
      <c r="M25" s="112">
        <v>-84.761500000000012</v>
      </c>
      <c r="N25" s="53">
        <v>24</v>
      </c>
      <c r="P25" s="6"/>
      <c r="Q25" s="6" t="s">
        <v>220</v>
      </c>
      <c r="R25" s="6">
        <v>24</v>
      </c>
      <c r="S25" s="6">
        <v>4.9950000000000001</v>
      </c>
      <c r="T25" s="6">
        <v>0.183</v>
      </c>
      <c r="U25" s="6">
        <v>0.18029999999999999</v>
      </c>
      <c r="V25" s="6">
        <v>26.488443</v>
      </c>
      <c r="W25" s="6">
        <v>26.486158</v>
      </c>
      <c r="X25" s="6">
        <v>31.43949345987771</v>
      </c>
      <c r="Y25" s="6">
        <v>31.439279091186766</v>
      </c>
      <c r="Z25" s="6">
        <v>2.7170000000000001</v>
      </c>
      <c r="AA25" s="6">
        <v>8.2442949194118835</v>
      </c>
      <c r="AB25" s="6">
        <v>100.87056285315357</v>
      </c>
      <c r="AC25" s="6">
        <v>9.1459499999999999E-2</v>
      </c>
      <c r="AD25" s="6">
        <v>0.1699</v>
      </c>
      <c r="AE25" s="6">
        <v>86.206999999999994</v>
      </c>
      <c r="AF25" s="6">
        <v>4.3392999999999997</v>
      </c>
      <c r="AG25" s="6">
        <v>1.7693000000000001</v>
      </c>
      <c r="AH25" s="6">
        <v>0.13769999999999999</v>
      </c>
      <c r="AI25" s="6">
        <v>0</v>
      </c>
      <c r="AJ25" s="6">
        <v>592.91</v>
      </c>
      <c r="AK25" s="6">
        <v>1.67</v>
      </c>
      <c r="AL25" s="6">
        <v>-9</v>
      </c>
      <c r="AM25" s="88">
        <v>31.440550000000002</v>
      </c>
      <c r="AN25" s="114">
        <v>6</v>
      </c>
      <c r="AO25" s="86" t="s">
        <v>231</v>
      </c>
      <c r="AP25" s="86" t="s">
        <v>231</v>
      </c>
      <c r="AQ25" s="114" t="s">
        <v>231</v>
      </c>
      <c r="AR25" s="709">
        <v>1.3200707243336587</v>
      </c>
      <c r="AS25" s="54"/>
      <c r="AT25" s="709">
        <v>3.3625221004425154</v>
      </c>
      <c r="AU25" s="54"/>
      <c r="AV25" s="711">
        <v>0.60699999999999998</v>
      </c>
      <c r="AW25" s="54"/>
      <c r="AY25" s="56"/>
      <c r="AZ25" s="63" t="s">
        <v>231</v>
      </c>
      <c r="BA25" s="115" t="s">
        <v>231</v>
      </c>
      <c r="BB25" s="63" t="s">
        <v>231</v>
      </c>
      <c r="BC25" s="115" t="s">
        <v>231</v>
      </c>
    </row>
    <row r="26" spans="1:55" ht="15.75" customHeight="1">
      <c r="A26" s="107" t="s">
        <v>170</v>
      </c>
      <c r="B26" s="107">
        <v>2</v>
      </c>
      <c r="C26" s="107" t="s">
        <v>173</v>
      </c>
      <c r="D26" s="107" t="s">
        <v>174</v>
      </c>
      <c r="E26" s="109">
        <v>69</v>
      </c>
      <c r="F26" s="109">
        <v>22.159999999999798</v>
      </c>
      <c r="G26" s="109" t="s">
        <v>77</v>
      </c>
      <c r="H26" s="109">
        <v>69.36933333333333</v>
      </c>
      <c r="I26" s="109">
        <v>80</v>
      </c>
      <c r="J26" s="109">
        <v>54.480000000000928</v>
      </c>
      <c r="K26" s="109" t="s">
        <v>78</v>
      </c>
      <c r="L26" s="112">
        <v>80.908000000000015</v>
      </c>
      <c r="M26" s="112">
        <v>-80.908000000000015</v>
      </c>
      <c r="N26" s="53">
        <v>25</v>
      </c>
      <c r="P26" s="6"/>
      <c r="Q26" s="6" t="s">
        <v>220</v>
      </c>
      <c r="R26" s="6">
        <v>1</v>
      </c>
      <c r="S26" s="6">
        <v>98.537000000000006</v>
      </c>
      <c r="T26" s="6">
        <v>1.4716</v>
      </c>
      <c r="U26" s="6">
        <v>1.4726999999999999</v>
      </c>
      <c r="V26" s="6">
        <v>28.065103999999998</v>
      </c>
      <c r="W26" s="6">
        <v>28.067399999999999</v>
      </c>
      <c r="X26" s="6">
        <v>32.09068221228322</v>
      </c>
      <c r="Y26" s="6">
        <v>32.092452686798488</v>
      </c>
      <c r="Z26" s="6">
        <v>2.7109000000000001</v>
      </c>
      <c r="AA26" s="6">
        <v>7.6645775938649026</v>
      </c>
      <c r="AB26" s="6">
        <v>97.397406764571855</v>
      </c>
      <c r="AC26" s="6">
        <v>9.4586999999999991E-2</v>
      </c>
      <c r="AD26" s="6">
        <v>0.1769</v>
      </c>
      <c r="AE26" s="6">
        <v>86.259900000000002</v>
      </c>
      <c r="AF26" s="6">
        <v>4.3419999999999996</v>
      </c>
      <c r="AG26" s="6">
        <v>2.3102</v>
      </c>
      <c r="AH26" s="6">
        <v>0.15939999999999999</v>
      </c>
      <c r="AI26" s="6">
        <v>0</v>
      </c>
      <c r="AJ26" s="6">
        <v>6.3701999999999995E-2</v>
      </c>
      <c r="AK26" s="6">
        <v>10.42</v>
      </c>
      <c r="AL26" s="6">
        <v>-9</v>
      </c>
      <c r="AM26" s="88">
        <v>32.0839</v>
      </c>
      <c r="AN26" s="114" t="s">
        <v>231</v>
      </c>
      <c r="AO26" s="86">
        <v>7.8155000000000001</v>
      </c>
      <c r="AP26" s="86">
        <v>349.04022999999995</v>
      </c>
      <c r="AQ26" s="114">
        <v>6</v>
      </c>
      <c r="AR26" s="709">
        <v>5.9634360713260809E-2</v>
      </c>
      <c r="AS26" s="54"/>
      <c r="AT26" s="709">
        <v>2.8542080149599998</v>
      </c>
      <c r="AU26" s="54"/>
      <c r="AV26" s="711">
        <v>0.73799999999999999</v>
      </c>
      <c r="AW26" s="54"/>
      <c r="AY26" s="56"/>
      <c r="AZ26" s="63" t="s">
        <v>231</v>
      </c>
      <c r="BA26" s="115" t="s">
        <v>231</v>
      </c>
      <c r="BB26" s="63" t="s">
        <v>231</v>
      </c>
      <c r="BC26" s="115" t="s">
        <v>231</v>
      </c>
    </row>
    <row r="27" spans="1:55" ht="15.75" customHeight="1">
      <c r="A27" s="107" t="s">
        <v>170</v>
      </c>
      <c r="B27" s="107">
        <v>2</v>
      </c>
      <c r="C27" s="107" t="s">
        <v>173</v>
      </c>
      <c r="D27" s="107" t="s">
        <v>174</v>
      </c>
      <c r="E27" s="109">
        <v>69</v>
      </c>
      <c r="F27" s="109">
        <v>22.159999999999798</v>
      </c>
      <c r="G27" s="109" t="s">
        <v>77</v>
      </c>
      <c r="H27" s="109">
        <v>69.36933333333333</v>
      </c>
      <c r="I27" s="109">
        <v>80</v>
      </c>
      <c r="J27" s="109">
        <v>54.480000000000928</v>
      </c>
      <c r="K27" s="109" t="s">
        <v>78</v>
      </c>
      <c r="L27" s="112">
        <v>80.908000000000015</v>
      </c>
      <c r="M27" s="112">
        <v>-80.908000000000015</v>
      </c>
      <c r="N27" s="53">
        <v>26</v>
      </c>
      <c r="P27" s="6"/>
      <c r="Q27" s="6" t="s">
        <v>220</v>
      </c>
      <c r="R27" s="6">
        <v>2</v>
      </c>
      <c r="S27" s="6">
        <v>76.754000000000005</v>
      </c>
      <c r="T27" s="6">
        <v>1.4363999999999999</v>
      </c>
      <c r="U27" s="6">
        <v>1.4512</v>
      </c>
      <c r="V27" s="6">
        <v>27.980118999999998</v>
      </c>
      <c r="W27" s="6">
        <v>27.995377999999999</v>
      </c>
      <c r="X27" s="6">
        <v>32.031400671905352</v>
      </c>
      <c r="Y27" s="6">
        <v>32.035541375745041</v>
      </c>
      <c r="Z27" s="6">
        <v>2.7277</v>
      </c>
      <c r="AA27" s="6">
        <v>7.7647591007645245</v>
      </c>
      <c r="AB27" s="6">
        <v>98.541354172063663</v>
      </c>
      <c r="AC27" s="6">
        <v>9.4163999999999998E-2</v>
      </c>
      <c r="AD27" s="6">
        <v>0.1759</v>
      </c>
      <c r="AE27" s="6">
        <v>87.377099999999999</v>
      </c>
      <c r="AF27" s="6">
        <v>4.3975</v>
      </c>
      <c r="AG27" s="6">
        <v>2.2904</v>
      </c>
      <c r="AH27" s="6">
        <v>0.15859999999999999</v>
      </c>
      <c r="AI27" s="6">
        <v>0</v>
      </c>
      <c r="AJ27" s="6">
        <v>6.3701999999999995E-2</v>
      </c>
      <c r="AK27" s="6">
        <v>32.049999999999997</v>
      </c>
      <c r="AL27" s="6">
        <v>-9</v>
      </c>
      <c r="AM27" s="88">
        <v>32.0261</v>
      </c>
      <c r="AN27" s="114" t="s">
        <v>231</v>
      </c>
      <c r="AO27" s="86">
        <v>7.8559999999999999</v>
      </c>
      <c r="AP27" s="86">
        <v>350.84895999999998</v>
      </c>
      <c r="AQ27" s="114">
        <v>6</v>
      </c>
      <c r="AR27" s="709">
        <v>6.991556314084324E-2</v>
      </c>
      <c r="AS27" s="54"/>
      <c r="AT27" s="709">
        <v>2.515440198456</v>
      </c>
      <c r="AU27" s="54"/>
      <c r="AV27" s="711">
        <v>0.71699999999999997</v>
      </c>
      <c r="AW27" s="54"/>
      <c r="AY27" s="56"/>
      <c r="AZ27" s="63" t="s">
        <v>231</v>
      </c>
      <c r="BA27" s="115" t="s">
        <v>231</v>
      </c>
      <c r="BB27" s="63" t="s">
        <v>231</v>
      </c>
      <c r="BC27" s="115" t="s">
        <v>231</v>
      </c>
    </row>
    <row r="28" spans="1:55" ht="15.75" customHeight="1">
      <c r="A28" s="107" t="s">
        <v>170</v>
      </c>
      <c r="B28" s="107">
        <v>2</v>
      </c>
      <c r="C28" s="107" t="s">
        <v>173</v>
      </c>
      <c r="D28" s="107" t="s">
        <v>174</v>
      </c>
      <c r="E28" s="109">
        <v>69</v>
      </c>
      <c r="F28" s="109">
        <v>22.159999999999798</v>
      </c>
      <c r="G28" s="109" t="s">
        <v>77</v>
      </c>
      <c r="H28" s="109">
        <v>69.36933333333333</v>
      </c>
      <c r="I28" s="109">
        <v>80</v>
      </c>
      <c r="J28" s="109">
        <v>54.480000000000928</v>
      </c>
      <c r="K28" s="109" t="s">
        <v>78</v>
      </c>
      <c r="L28" s="112">
        <v>80.908000000000015</v>
      </c>
      <c r="M28" s="112">
        <v>-80.908000000000015</v>
      </c>
      <c r="N28" s="53">
        <v>27</v>
      </c>
      <c r="P28" s="6"/>
      <c r="Q28" s="6" t="s">
        <v>220</v>
      </c>
      <c r="R28" s="6">
        <v>3</v>
      </c>
      <c r="S28" s="6">
        <v>51.735999999999997</v>
      </c>
      <c r="T28" s="6">
        <v>1.1077999999999999</v>
      </c>
      <c r="U28" s="6">
        <v>1.1077999999999999</v>
      </c>
      <c r="V28" s="6">
        <v>27.614113</v>
      </c>
      <c r="W28" s="6">
        <v>27.614471999999999</v>
      </c>
      <c r="X28" s="6">
        <v>31.917184961632806</v>
      </c>
      <c r="Y28" s="6">
        <v>31.917642215314178</v>
      </c>
      <c r="Z28" s="6">
        <v>2.7250999999999999</v>
      </c>
      <c r="AA28" s="6">
        <v>7.7785221696121418</v>
      </c>
      <c r="AB28" s="6">
        <v>97.81017764762214</v>
      </c>
      <c r="AC28" s="6">
        <v>0.1174065</v>
      </c>
      <c r="AD28" s="6">
        <v>0.2276</v>
      </c>
      <c r="AE28" s="6">
        <v>87.396100000000004</v>
      </c>
      <c r="AF28" s="6">
        <v>4.3983999999999996</v>
      </c>
      <c r="AG28" s="6">
        <v>2.3214000000000001</v>
      </c>
      <c r="AH28" s="6">
        <v>0.15989999999999999</v>
      </c>
      <c r="AI28" s="6">
        <v>0</v>
      </c>
      <c r="AJ28" s="6">
        <v>6.3701999999999995E-2</v>
      </c>
      <c r="AK28" s="6">
        <v>57.38</v>
      </c>
      <c r="AL28" s="6">
        <v>-9</v>
      </c>
      <c r="AM28" s="88">
        <v>31.914999999999999</v>
      </c>
      <c r="AN28" s="114" t="s">
        <v>231</v>
      </c>
      <c r="AO28" s="86">
        <v>7.8680000000000003</v>
      </c>
      <c r="AP28" s="86">
        <v>351.38488000000001</v>
      </c>
      <c r="AQ28" s="114">
        <v>6</v>
      </c>
      <c r="AR28" s="709">
        <v>0.1871238296701021</v>
      </c>
      <c r="AS28" s="54"/>
      <c r="AT28" s="709">
        <v>2.785898920755181</v>
      </c>
      <c r="AU28" s="54"/>
      <c r="AV28" s="711">
        <v>0.73599999999999999</v>
      </c>
      <c r="AW28" s="54"/>
      <c r="AY28" s="56"/>
      <c r="AZ28" s="63" t="s">
        <v>231</v>
      </c>
      <c r="BA28" s="115" t="s">
        <v>231</v>
      </c>
      <c r="BB28" s="63" t="s">
        <v>231</v>
      </c>
      <c r="BC28" s="115" t="s">
        <v>231</v>
      </c>
    </row>
    <row r="29" spans="1:55" ht="15.75" customHeight="1">
      <c r="A29" s="107" t="s">
        <v>170</v>
      </c>
      <c r="B29" s="107">
        <v>2</v>
      </c>
      <c r="C29" s="107" t="s">
        <v>173</v>
      </c>
      <c r="D29" s="107" t="s">
        <v>174</v>
      </c>
      <c r="E29" s="109">
        <v>69</v>
      </c>
      <c r="F29" s="109">
        <v>22.159999999999798</v>
      </c>
      <c r="G29" s="109" t="s">
        <v>77</v>
      </c>
      <c r="H29" s="109">
        <v>69.36933333333333</v>
      </c>
      <c r="I29" s="109">
        <v>80</v>
      </c>
      <c r="J29" s="109">
        <v>54.480000000000928</v>
      </c>
      <c r="K29" s="109" t="s">
        <v>78</v>
      </c>
      <c r="L29" s="112">
        <v>80.908000000000015</v>
      </c>
      <c r="M29" s="112">
        <v>-80.908000000000015</v>
      </c>
      <c r="N29" s="53">
        <v>28</v>
      </c>
      <c r="P29" s="6"/>
      <c r="Q29" s="6" t="s">
        <v>220</v>
      </c>
      <c r="R29" s="6">
        <v>4</v>
      </c>
      <c r="S29" s="6">
        <v>36.506</v>
      </c>
      <c r="T29" s="6">
        <v>1.4121999999999999</v>
      </c>
      <c r="U29" s="6">
        <v>1.4114</v>
      </c>
      <c r="V29" s="6">
        <v>27.829380999999998</v>
      </c>
      <c r="W29" s="6">
        <v>27.830895000000002</v>
      </c>
      <c r="X29" s="6">
        <v>31.887874773359723</v>
      </c>
      <c r="Y29" s="6">
        <v>31.890601207264094</v>
      </c>
      <c r="Z29" s="6">
        <v>2.7902999999999998</v>
      </c>
      <c r="AA29" s="6">
        <v>7.9132917097077087</v>
      </c>
      <c r="AB29" s="6">
        <v>100.26466542057162</v>
      </c>
      <c r="AC29" s="6">
        <v>0.1388355</v>
      </c>
      <c r="AD29" s="6">
        <v>0.2752</v>
      </c>
      <c r="AE29" s="6">
        <v>87.946100000000001</v>
      </c>
      <c r="AF29" s="6">
        <v>4.4257999999999997</v>
      </c>
      <c r="AG29" s="6">
        <v>2.3048999999999999</v>
      </c>
      <c r="AH29" s="6">
        <v>0.15920000000000001</v>
      </c>
      <c r="AI29" s="6">
        <v>0</v>
      </c>
      <c r="AJ29" s="6">
        <v>6.3701999999999995E-2</v>
      </c>
      <c r="AK29" s="6">
        <v>72.84</v>
      </c>
      <c r="AL29" s="6">
        <v>-9</v>
      </c>
      <c r="AM29" s="88">
        <v>31.8657</v>
      </c>
      <c r="AN29" s="114" t="s">
        <v>231</v>
      </c>
      <c r="AO29" s="86">
        <v>7.9485000000000001</v>
      </c>
      <c r="AP29" s="86">
        <v>354.98000999999999</v>
      </c>
      <c r="AQ29" s="114">
        <v>26</v>
      </c>
      <c r="AR29" s="709">
        <v>0</v>
      </c>
      <c r="AS29" s="54"/>
      <c r="AT29" s="709">
        <v>1.5957357004932211</v>
      </c>
      <c r="AU29" s="54"/>
      <c r="AV29" s="711">
        <v>0.63</v>
      </c>
      <c r="AW29" s="54"/>
      <c r="AY29" s="56"/>
      <c r="AZ29" s="63" t="s">
        <v>231</v>
      </c>
      <c r="BA29" s="115" t="s">
        <v>231</v>
      </c>
      <c r="BB29" s="63" t="s">
        <v>231</v>
      </c>
      <c r="BC29" s="115" t="s">
        <v>231</v>
      </c>
    </row>
    <row r="30" spans="1:55" ht="15.75" customHeight="1">
      <c r="A30" s="107" t="s">
        <v>170</v>
      </c>
      <c r="B30" s="107">
        <v>2</v>
      </c>
      <c r="C30" s="107" t="s">
        <v>173</v>
      </c>
      <c r="D30" s="107" t="s">
        <v>174</v>
      </c>
      <c r="E30" s="109">
        <v>69</v>
      </c>
      <c r="F30" s="109">
        <v>22.159999999999798</v>
      </c>
      <c r="G30" s="109" t="s">
        <v>77</v>
      </c>
      <c r="H30" s="109">
        <v>69.36933333333333</v>
      </c>
      <c r="I30" s="109">
        <v>80</v>
      </c>
      <c r="J30" s="109">
        <v>54.480000000000928</v>
      </c>
      <c r="K30" s="109" t="s">
        <v>78</v>
      </c>
      <c r="L30" s="112">
        <v>80.908000000000015</v>
      </c>
      <c r="M30" s="112">
        <v>-80.908000000000015</v>
      </c>
      <c r="N30" s="53">
        <v>29</v>
      </c>
      <c r="P30" s="60" t="s">
        <v>215</v>
      </c>
      <c r="Q30" s="6" t="s">
        <v>220</v>
      </c>
      <c r="R30" s="6">
        <v>5</v>
      </c>
      <c r="S30" s="6">
        <v>21.451000000000001</v>
      </c>
      <c r="T30" s="6">
        <v>1.8855</v>
      </c>
      <c r="U30" s="6">
        <v>1.8819999999999999</v>
      </c>
      <c r="V30" s="6">
        <v>28.043184</v>
      </c>
      <c r="W30" s="6">
        <v>28.037286999999999</v>
      </c>
      <c r="X30" s="6">
        <v>31.685973754297581</v>
      </c>
      <c r="Y30" s="6">
        <v>31.682139126969059</v>
      </c>
      <c r="Z30" s="6">
        <v>2.827</v>
      </c>
      <c r="AA30" s="6">
        <v>8.1345926744396877</v>
      </c>
      <c r="AB30" s="6">
        <v>104.17381804456846</v>
      </c>
      <c r="AC30" s="6">
        <v>0.31893000000000005</v>
      </c>
      <c r="AD30" s="6">
        <v>0.6754</v>
      </c>
      <c r="AE30" s="6">
        <v>88.186199999999999</v>
      </c>
      <c r="AF30" s="6">
        <v>4.4377000000000004</v>
      </c>
      <c r="AG30" s="6">
        <v>2.2178</v>
      </c>
      <c r="AH30" s="6">
        <v>0.15570000000000001</v>
      </c>
      <c r="AI30" s="6">
        <v>0</v>
      </c>
      <c r="AJ30" s="6">
        <v>6.3701999999999995E-2</v>
      </c>
      <c r="AK30" s="6">
        <v>88.17</v>
      </c>
      <c r="AL30" s="6">
        <v>-9</v>
      </c>
      <c r="AM30" s="88">
        <v>31.651900000000001</v>
      </c>
      <c r="AN30" s="114" t="s">
        <v>231</v>
      </c>
      <c r="AO30" s="86">
        <v>8.0625</v>
      </c>
      <c r="AP30" s="86">
        <v>360.07124999999996</v>
      </c>
      <c r="AQ30" s="114">
        <v>6</v>
      </c>
      <c r="AR30" s="709">
        <v>0</v>
      </c>
      <c r="AS30" s="54"/>
      <c r="AT30" s="709">
        <v>0.97045179262377157</v>
      </c>
      <c r="AU30" s="54"/>
      <c r="AV30" s="711">
        <v>0.5</v>
      </c>
      <c r="AW30" s="54"/>
      <c r="AY30" s="56"/>
      <c r="AZ30" s="63" t="s">
        <v>231</v>
      </c>
      <c r="BA30" s="115" t="s">
        <v>231</v>
      </c>
      <c r="BB30" s="63" t="s">
        <v>231</v>
      </c>
      <c r="BC30" s="115" t="s">
        <v>231</v>
      </c>
    </row>
    <row r="31" spans="1:55" ht="15.75" customHeight="1">
      <c r="A31" s="107" t="s">
        <v>170</v>
      </c>
      <c r="B31" s="107">
        <v>2</v>
      </c>
      <c r="C31" s="107" t="s">
        <v>173</v>
      </c>
      <c r="D31" s="107" t="s">
        <v>174</v>
      </c>
      <c r="E31" s="109">
        <v>69</v>
      </c>
      <c r="F31" s="109">
        <v>22.159999999999798</v>
      </c>
      <c r="G31" s="109" t="s">
        <v>77</v>
      </c>
      <c r="H31" s="109">
        <v>69.36933333333333</v>
      </c>
      <c r="I31" s="109">
        <v>80</v>
      </c>
      <c r="J31" s="109">
        <v>54.480000000000928</v>
      </c>
      <c r="K31" s="109" t="s">
        <v>78</v>
      </c>
      <c r="L31" s="112">
        <v>80.908000000000015</v>
      </c>
      <c r="M31" s="112">
        <v>-80.908000000000015</v>
      </c>
      <c r="N31" s="53">
        <v>30</v>
      </c>
      <c r="P31" s="6"/>
      <c r="Q31" s="6" t="s">
        <v>220</v>
      </c>
      <c r="R31" s="6">
        <v>6</v>
      </c>
      <c r="S31" s="6">
        <v>5.2709999999999999</v>
      </c>
      <c r="T31" s="6">
        <v>1.7897000000000001</v>
      </c>
      <c r="U31" s="6">
        <v>1.7878000000000001</v>
      </c>
      <c r="V31" s="6">
        <v>27.658483</v>
      </c>
      <c r="W31" s="6">
        <v>27.658000000000001</v>
      </c>
      <c r="X31" s="6">
        <v>31.310786852902009</v>
      </c>
      <c r="Y31" s="6">
        <v>31.312071527815156</v>
      </c>
      <c r="Z31" s="6">
        <v>2.8207</v>
      </c>
      <c r="AA31" s="6">
        <v>8.2880378176039589</v>
      </c>
      <c r="AB31" s="6">
        <v>105.60758606681809</v>
      </c>
      <c r="AC31" s="6">
        <v>0.40506900000000001</v>
      </c>
      <c r="AD31" s="6">
        <v>0.86680000000000001</v>
      </c>
      <c r="AE31" s="6">
        <v>86.053899999999999</v>
      </c>
      <c r="AF31" s="6">
        <v>4.3316999999999997</v>
      </c>
      <c r="AG31" s="6">
        <v>1.9964</v>
      </c>
      <c r="AH31" s="6">
        <v>0.1469</v>
      </c>
      <c r="AI31" s="6">
        <v>0</v>
      </c>
      <c r="AJ31" s="6">
        <v>7.8343999999999997E-2</v>
      </c>
      <c r="AK31" s="6">
        <v>58.23</v>
      </c>
      <c r="AL31" s="6">
        <v>-9</v>
      </c>
      <c r="AM31" s="88">
        <v>31.330500000000001</v>
      </c>
      <c r="AN31" s="114" t="s">
        <v>231</v>
      </c>
      <c r="AO31" s="86">
        <v>8.2560000000000002</v>
      </c>
      <c r="AP31" s="86">
        <v>368.71296000000001</v>
      </c>
      <c r="AQ31" s="114">
        <v>6</v>
      </c>
      <c r="AR31" s="709">
        <v>0</v>
      </c>
      <c r="AS31" s="54"/>
      <c r="AT31" s="709">
        <v>1.0703458467545439</v>
      </c>
      <c r="AU31" s="54"/>
      <c r="AV31" s="711">
        <v>0.5</v>
      </c>
      <c r="AW31" s="54"/>
      <c r="AY31" s="56"/>
      <c r="AZ31" s="63" t="s">
        <v>231</v>
      </c>
      <c r="BA31" s="115" t="s">
        <v>231</v>
      </c>
      <c r="BB31" s="63" t="s">
        <v>231</v>
      </c>
      <c r="BC31" s="115" t="s">
        <v>231</v>
      </c>
    </row>
    <row r="32" spans="1:55" ht="15.75" customHeight="1">
      <c r="A32" s="107" t="s">
        <v>170</v>
      </c>
      <c r="B32" s="107">
        <v>3</v>
      </c>
      <c r="C32" s="107" t="s">
        <v>175</v>
      </c>
      <c r="D32" s="107" t="s">
        <v>176</v>
      </c>
      <c r="E32" s="109">
        <v>71</v>
      </c>
      <c r="F32" s="109">
        <v>55.300000000000011</v>
      </c>
      <c r="G32" s="109" t="s">
        <v>77</v>
      </c>
      <c r="H32" s="109">
        <v>71.921666666666667</v>
      </c>
      <c r="I32" s="109">
        <v>93</v>
      </c>
      <c r="J32" s="109">
        <v>39.28000000000111</v>
      </c>
      <c r="K32" s="109" t="s">
        <v>78</v>
      </c>
      <c r="L32" s="112">
        <v>93.654666666666685</v>
      </c>
      <c r="M32" s="112">
        <v>-93.654666666666685</v>
      </c>
      <c r="N32" s="53">
        <v>31</v>
      </c>
      <c r="P32" s="6"/>
      <c r="Q32" s="6" t="s">
        <v>220</v>
      </c>
      <c r="R32" s="6">
        <v>1</v>
      </c>
      <c r="S32" s="6">
        <v>110.726</v>
      </c>
      <c r="T32" s="6">
        <v>-1.4821</v>
      </c>
      <c r="U32" s="6">
        <v>-1.4824999999999999</v>
      </c>
      <c r="V32" s="6">
        <v>25.810613</v>
      </c>
      <c r="W32" s="6">
        <v>25.811212999999999</v>
      </c>
      <c r="X32" s="6">
        <v>32.223826420583137</v>
      </c>
      <c r="Y32" s="6">
        <v>32.225082459743732</v>
      </c>
      <c r="Z32" s="6">
        <v>2.2031000000000001</v>
      </c>
      <c r="AA32" s="6">
        <v>6.531631820757144</v>
      </c>
      <c r="AB32" s="6">
        <v>76.876594969131631</v>
      </c>
      <c r="AC32" s="6">
        <v>5.4433500000000003E-2</v>
      </c>
      <c r="AD32" s="6">
        <v>8.7599999999999997E-2</v>
      </c>
      <c r="AE32" s="6">
        <v>88.116299999999995</v>
      </c>
      <c r="AF32" s="6">
        <v>4.4341999999999997</v>
      </c>
      <c r="AG32" s="6">
        <v>2.7784</v>
      </c>
      <c r="AH32" s="6">
        <v>0.17810000000000001</v>
      </c>
      <c r="AI32" s="6">
        <v>0</v>
      </c>
      <c r="AJ32" s="6">
        <v>6.3701999999999995E-2</v>
      </c>
      <c r="AK32" s="6">
        <v>5.66</v>
      </c>
      <c r="AL32" s="6">
        <v>-9</v>
      </c>
      <c r="AM32" s="88">
        <v>32.2224</v>
      </c>
      <c r="AN32" s="114" t="s">
        <v>231</v>
      </c>
      <c r="AO32" s="86">
        <v>6.5555000000000003</v>
      </c>
      <c r="AP32" s="86">
        <v>292.76862999999997</v>
      </c>
      <c r="AQ32" s="114">
        <v>6</v>
      </c>
      <c r="AR32" s="709">
        <v>9.6044108562495119</v>
      </c>
      <c r="AS32" s="54"/>
      <c r="AT32" s="709">
        <v>23.07160890640467</v>
      </c>
      <c r="AU32" s="54"/>
      <c r="AV32" s="711">
        <v>1.351</v>
      </c>
      <c r="AW32" s="54"/>
      <c r="AY32" s="56"/>
      <c r="AZ32" s="63" t="s">
        <v>231</v>
      </c>
      <c r="BA32" s="115" t="s">
        <v>231</v>
      </c>
      <c r="BB32" s="63" t="s">
        <v>231</v>
      </c>
      <c r="BC32" s="115" t="s">
        <v>231</v>
      </c>
    </row>
    <row r="33" spans="1:55" ht="15.75" customHeight="1">
      <c r="A33" s="107" t="s">
        <v>170</v>
      </c>
      <c r="B33" s="107">
        <v>3</v>
      </c>
      <c r="C33" s="107" t="s">
        <v>175</v>
      </c>
      <c r="D33" s="107" t="s">
        <v>176</v>
      </c>
      <c r="E33" s="109">
        <v>71</v>
      </c>
      <c r="F33" s="109">
        <v>55.300000000000011</v>
      </c>
      <c r="G33" s="109" t="s">
        <v>77</v>
      </c>
      <c r="H33" s="109">
        <v>71.921666666666667</v>
      </c>
      <c r="I33" s="109">
        <v>93</v>
      </c>
      <c r="J33" s="109">
        <v>39.28000000000111</v>
      </c>
      <c r="K33" s="109" t="s">
        <v>78</v>
      </c>
      <c r="L33" s="112">
        <v>93.654666666666685</v>
      </c>
      <c r="M33" s="112">
        <v>-93.654666666666685</v>
      </c>
      <c r="N33" s="53">
        <v>32</v>
      </c>
      <c r="P33" s="6"/>
      <c r="Q33" s="6" t="s">
        <v>220</v>
      </c>
      <c r="R33" s="6">
        <v>2</v>
      </c>
      <c r="S33" s="6">
        <v>102.629</v>
      </c>
      <c r="T33" s="6">
        <v>-1.4835</v>
      </c>
      <c r="U33" s="6">
        <v>-1.4843</v>
      </c>
      <c r="V33" s="6">
        <v>25.805108999999998</v>
      </c>
      <c r="W33" s="6">
        <v>25.802855000000001</v>
      </c>
      <c r="X33" s="6">
        <v>32.222663482685185</v>
      </c>
      <c r="Y33" s="6">
        <v>32.220434161742482</v>
      </c>
      <c r="Z33" s="6">
        <v>2.2153999999999998</v>
      </c>
      <c r="AA33" s="6">
        <v>6.5740996969344874</v>
      </c>
      <c r="AB33" s="6">
        <v>77.372872746879366</v>
      </c>
      <c r="AC33" s="6">
        <v>5.1686250000000003E-2</v>
      </c>
      <c r="AD33" s="6">
        <v>8.1500000000000003E-2</v>
      </c>
      <c r="AE33" s="6">
        <v>88.116299999999995</v>
      </c>
      <c r="AF33" s="6">
        <v>4.4341999999999997</v>
      </c>
      <c r="AG33" s="6">
        <v>2.7528999999999999</v>
      </c>
      <c r="AH33" s="6">
        <v>0.17710000000000001</v>
      </c>
      <c r="AI33" s="6">
        <v>0</v>
      </c>
      <c r="AJ33" s="6">
        <v>6.3701999999999995E-2</v>
      </c>
      <c r="AK33" s="6">
        <v>13.03</v>
      </c>
      <c r="AL33" s="6">
        <v>-9</v>
      </c>
      <c r="AM33" s="88">
        <v>32.221550000000001</v>
      </c>
      <c r="AN33" s="114">
        <v>6</v>
      </c>
      <c r="AO33" s="86">
        <v>6.5670000000000002</v>
      </c>
      <c r="AP33" s="86">
        <v>293.28222</v>
      </c>
      <c r="AQ33" s="114" t="s">
        <v>231</v>
      </c>
      <c r="AR33" s="709">
        <v>9.5920654032685704</v>
      </c>
      <c r="AS33" s="54"/>
      <c r="AT33" s="709">
        <v>23.037319516221398</v>
      </c>
      <c r="AU33" s="54"/>
      <c r="AV33" s="711">
        <v>1.351</v>
      </c>
      <c r="AW33" s="54"/>
      <c r="AY33" s="56"/>
      <c r="AZ33" s="63" t="s">
        <v>231</v>
      </c>
      <c r="BA33" s="115" t="s">
        <v>231</v>
      </c>
      <c r="BB33" s="63" t="s">
        <v>231</v>
      </c>
      <c r="BC33" s="115" t="s">
        <v>231</v>
      </c>
    </row>
    <row r="34" spans="1:55" ht="15.75" customHeight="1">
      <c r="A34" s="107" t="s">
        <v>170</v>
      </c>
      <c r="B34" s="107">
        <v>3</v>
      </c>
      <c r="C34" s="107" t="s">
        <v>175</v>
      </c>
      <c r="D34" s="107" t="s">
        <v>176</v>
      </c>
      <c r="E34" s="109">
        <v>71</v>
      </c>
      <c r="F34" s="109">
        <v>55.300000000000011</v>
      </c>
      <c r="G34" s="109" t="s">
        <v>77</v>
      </c>
      <c r="H34" s="109">
        <v>71.921666666666667</v>
      </c>
      <c r="I34" s="109">
        <v>93</v>
      </c>
      <c r="J34" s="109">
        <v>39.28000000000111</v>
      </c>
      <c r="K34" s="109" t="s">
        <v>78</v>
      </c>
      <c r="L34" s="112">
        <v>93.654666666666685</v>
      </c>
      <c r="M34" s="112">
        <v>-93.654666666666685</v>
      </c>
      <c r="N34" s="53">
        <v>33</v>
      </c>
      <c r="P34" s="6"/>
      <c r="Q34" s="6" t="s">
        <v>220</v>
      </c>
      <c r="R34" s="6">
        <v>3</v>
      </c>
      <c r="S34" s="6">
        <v>82.117000000000004</v>
      </c>
      <c r="T34" s="6">
        <v>-1.5124</v>
      </c>
      <c r="U34" s="6">
        <v>-1.5127999999999999</v>
      </c>
      <c r="V34" s="6">
        <v>25.704933</v>
      </c>
      <c r="W34" s="6">
        <v>25.706876999999999</v>
      </c>
      <c r="X34" s="6">
        <v>32.128669789546329</v>
      </c>
      <c r="Y34" s="6">
        <v>32.131772178892085</v>
      </c>
      <c r="Z34" s="6">
        <v>2.3083</v>
      </c>
      <c r="AA34" s="6">
        <v>6.9209666873890008</v>
      </c>
      <c r="AB34" s="6">
        <v>81.337348866064175</v>
      </c>
      <c r="AC34" s="6">
        <v>4.171155E-2</v>
      </c>
      <c r="AD34" s="6">
        <v>5.9400000000000001E-2</v>
      </c>
      <c r="AE34" s="6">
        <v>89.849800000000002</v>
      </c>
      <c r="AF34" s="6">
        <v>4.5202999999999998</v>
      </c>
      <c r="AG34" s="6">
        <v>2.698</v>
      </c>
      <c r="AH34" s="6">
        <v>0.1749</v>
      </c>
      <c r="AI34" s="6">
        <v>0</v>
      </c>
      <c r="AJ34" s="6">
        <v>6.3701999999999995E-2</v>
      </c>
      <c r="AK34" s="6">
        <v>34.53</v>
      </c>
      <c r="AL34" s="6">
        <v>-9</v>
      </c>
      <c r="AM34" s="88">
        <v>32.118499999999997</v>
      </c>
      <c r="AN34" s="114" t="s">
        <v>231</v>
      </c>
      <c r="AO34" s="86">
        <v>6.9039999999999999</v>
      </c>
      <c r="AP34" s="86">
        <v>308.33263999999997</v>
      </c>
      <c r="AQ34" s="114" t="s">
        <v>231</v>
      </c>
      <c r="AR34" s="709">
        <v>8.7313442062548425</v>
      </c>
      <c r="AS34" s="54"/>
      <c r="AT34" s="709">
        <v>19.344672792745769</v>
      </c>
      <c r="AU34" s="54"/>
      <c r="AV34" s="711">
        <v>1.286</v>
      </c>
      <c r="AW34" s="54"/>
      <c r="AY34" s="56"/>
      <c r="AZ34" s="63" t="s">
        <v>231</v>
      </c>
      <c r="BA34" s="115" t="s">
        <v>231</v>
      </c>
      <c r="BB34" s="63" t="s">
        <v>231</v>
      </c>
      <c r="BC34" s="115" t="s">
        <v>231</v>
      </c>
    </row>
    <row r="35" spans="1:55" ht="15.75" customHeight="1">
      <c r="A35" s="107" t="s">
        <v>170</v>
      </c>
      <c r="B35" s="107">
        <v>3</v>
      </c>
      <c r="C35" s="107" t="s">
        <v>175</v>
      </c>
      <c r="D35" s="107" t="s">
        <v>176</v>
      </c>
      <c r="E35" s="109">
        <v>71</v>
      </c>
      <c r="F35" s="109">
        <v>55.300000000000011</v>
      </c>
      <c r="G35" s="109" t="s">
        <v>77</v>
      </c>
      <c r="H35" s="109">
        <v>71.921666666666667</v>
      </c>
      <c r="I35" s="109">
        <v>93</v>
      </c>
      <c r="J35" s="109">
        <v>39.28000000000111</v>
      </c>
      <c r="K35" s="109" t="s">
        <v>78</v>
      </c>
      <c r="L35" s="112">
        <v>93.654666666666685</v>
      </c>
      <c r="M35" s="112">
        <v>-93.654666666666685</v>
      </c>
      <c r="N35" s="53">
        <v>34</v>
      </c>
      <c r="P35" s="6"/>
      <c r="Q35" s="6" t="s">
        <v>220</v>
      </c>
      <c r="R35" s="6">
        <v>4</v>
      </c>
      <c r="S35" s="6">
        <v>62.125999999999998</v>
      </c>
      <c r="T35" s="6">
        <v>-1.4457</v>
      </c>
      <c r="U35" s="6">
        <v>-1.4446000000000001</v>
      </c>
      <c r="V35" s="6">
        <v>25.354385999999998</v>
      </c>
      <c r="W35" s="6">
        <v>25.359159000000002</v>
      </c>
      <c r="X35" s="6">
        <v>31.588623526213603</v>
      </c>
      <c r="Y35" s="6">
        <v>31.593989922865202</v>
      </c>
      <c r="Z35" s="6">
        <v>2.5548000000000002</v>
      </c>
      <c r="AA35" s="6">
        <v>7.8460384792326305</v>
      </c>
      <c r="AB35" s="6">
        <v>92.021636669451198</v>
      </c>
      <c r="AC35" s="6">
        <v>0.17695949999999999</v>
      </c>
      <c r="AD35" s="6">
        <v>0.3599</v>
      </c>
      <c r="AE35" s="6">
        <v>89.396100000000004</v>
      </c>
      <c r="AF35" s="6">
        <v>4.4977999999999998</v>
      </c>
      <c r="AG35" s="6">
        <v>2.4567000000000001</v>
      </c>
      <c r="AH35" s="6">
        <v>0.1653</v>
      </c>
      <c r="AI35" s="6">
        <v>0</v>
      </c>
      <c r="AJ35" s="6">
        <v>6.3701999999999995E-2</v>
      </c>
      <c r="AK35" s="6">
        <v>54.85</v>
      </c>
      <c r="AL35" s="6">
        <v>-9</v>
      </c>
      <c r="AM35" s="88">
        <v>31.5688</v>
      </c>
      <c r="AN35" s="114" t="s">
        <v>231</v>
      </c>
      <c r="AO35" s="86">
        <v>7.8659999999999997</v>
      </c>
      <c r="AP35" s="86">
        <v>351.29555999999997</v>
      </c>
      <c r="AQ35" s="114" t="s">
        <v>231</v>
      </c>
      <c r="AR35" s="709">
        <v>4.5576134195933147</v>
      </c>
      <c r="AS35" s="54"/>
      <c r="AT35" s="709">
        <v>10.944907728082418</v>
      </c>
      <c r="AU35" s="54"/>
      <c r="AV35" s="711">
        <v>1.052</v>
      </c>
      <c r="AW35" s="54"/>
      <c r="AY35" s="56"/>
      <c r="AZ35" s="63" t="s">
        <v>231</v>
      </c>
      <c r="BA35" s="115" t="s">
        <v>231</v>
      </c>
      <c r="BB35" s="63" t="s">
        <v>231</v>
      </c>
      <c r="BC35" s="115" t="s">
        <v>231</v>
      </c>
    </row>
    <row r="36" spans="1:55" ht="15.75" customHeight="1">
      <c r="A36" s="107" t="s">
        <v>170</v>
      </c>
      <c r="B36" s="107">
        <v>3</v>
      </c>
      <c r="C36" s="107" t="s">
        <v>175</v>
      </c>
      <c r="D36" s="107" t="s">
        <v>176</v>
      </c>
      <c r="E36" s="109">
        <v>71</v>
      </c>
      <c r="F36" s="109">
        <v>55.300000000000011</v>
      </c>
      <c r="G36" s="109" t="s">
        <v>77</v>
      </c>
      <c r="H36" s="109">
        <v>71.921666666666667</v>
      </c>
      <c r="I36" s="109">
        <v>93</v>
      </c>
      <c r="J36" s="109">
        <v>39.28000000000111</v>
      </c>
      <c r="K36" s="109" t="s">
        <v>78</v>
      </c>
      <c r="L36" s="112">
        <v>93.654666666666685</v>
      </c>
      <c r="M36" s="112">
        <v>-93.654666666666685</v>
      </c>
      <c r="N36" s="53">
        <v>35</v>
      </c>
      <c r="P36" s="6"/>
      <c r="Q36" s="6" t="s">
        <v>220</v>
      </c>
      <c r="R36" s="6">
        <v>5</v>
      </c>
      <c r="S36" s="6">
        <v>52.085000000000001</v>
      </c>
      <c r="T36" s="6">
        <v>-1.3324</v>
      </c>
      <c r="U36" s="6">
        <v>-1.3337000000000001</v>
      </c>
      <c r="V36" s="6">
        <v>25.331481999999998</v>
      </c>
      <c r="W36" s="6">
        <v>25.332768999999999</v>
      </c>
      <c r="X36" s="6">
        <v>31.443583947689046</v>
      </c>
      <c r="Y36" s="6">
        <v>31.446707816414438</v>
      </c>
      <c r="Z36" s="6">
        <v>2.6644999999999999</v>
      </c>
      <c r="AA36" s="6">
        <v>8.2372382785325211</v>
      </c>
      <c r="AB36" s="6">
        <v>96.806077565744687</v>
      </c>
      <c r="AC36" s="6">
        <v>0.31153649999999999</v>
      </c>
      <c r="AD36" s="6">
        <v>0.65900000000000003</v>
      </c>
      <c r="AE36" s="6">
        <v>88.929100000000005</v>
      </c>
      <c r="AF36" s="6">
        <v>4.4745999999999997</v>
      </c>
      <c r="AG36" s="6">
        <v>2.4062000000000001</v>
      </c>
      <c r="AH36" s="6">
        <v>0.16320000000000001</v>
      </c>
      <c r="AI36" s="6">
        <v>0</v>
      </c>
      <c r="AJ36" s="6">
        <v>6.3701999999999995E-2</v>
      </c>
      <c r="AK36" s="6">
        <v>65.05</v>
      </c>
      <c r="AL36" s="6">
        <v>-9</v>
      </c>
      <c r="AM36" s="88">
        <v>31.438300000000002</v>
      </c>
      <c r="AN36" s="114" t="s">
        <v>231</v>
      </c>
      <c r="AO36" s="86">
        <v>8.2710000000000008</v>
      </c>
      <c r="AP36" s="86">
        <v>369.38285999999999</v>
      </c>
      <c r="AQ36" s="114" t="s">
        <v>231</v>
      </c>
      <c r="AR36" s="709">
        <v>3.0626898729356111</v>
      </c>
      <c r="AS36" s="54"/>
      <c r="AT36" s="709">
        <v>8.5506634112754725</v>
      </c>
      <c r="AU36" s="54"/>
      <c r="AV36" s="711">
        <v>0.98699999999999999</v>
      </c>
      <c r="AW36" s="54"/>
      <c r="AY36" s="56"/>
      <c r="AZ36" s="63" t="s">
        <v>231</v>
      </c>
      <c r="BA36" s="115" t="s">
        <v>231</v>
      </c>
      <c r="BB36" s="63" t="s">
        <v>231</v>
      </c>
      <c r="BC36" s="115" t="s">
        <v>231</v>
      </c>
    </row>
    <row r="37" spans="1:55" ht="15.75" customHeight="1">
      <c r="A37" s="107" t="s">
        <v>170</v>
      </c>
      <c r="B37" s="107">
        <v>3</v>
      </c>
      <c r="C37" s="107" t="s">
        <v>175</v>
      </c>
      <c r="D37" s="107" t="s">
        <v>176</v>
      </c>
      <c r="E37" s="109">
        <v>71</v>
      </c>
      <c r="F37" s="109">
        <v>55.300000000000011</v>
      </c>
      <c r="G37" s="109" t="s">
        <v>77</v>
      </c>
      <c r="H37" s="109">
        <v>71.921666666666667</v>
      </c>
      <c r="I37" s="109">
        <v>93</v>
      </c>
      <c r="J37" s="109">
        <v>39.28000000000111</v>
      </c>
      <c r="K37" s="109" t="s">
        <v>78</v>
      </c>
      <c r="L37" s="112">
        <v>93.654666666666685</v>
      </c>
      <c r="M37" s="112">
        <v>-93.654666666666685</v>
      </c>
      <c r="N37" s="53">
        <v>36</v>
      </c>
      <c r="P37" s="6"/>
      <c r="Q37" s="6" t="s">
        <v>220</v>
      </c>
      <c r="R37" s="6">
        <v>6</v>
      </c>
      <c r="S37" s="6">
        <v>36.692999999999998</v>
      </c>
      <c r="T37" s="6">
        <v>-0.95399999999999996</v>
      </c>
      <c r="U37" s="6">
        <v>-0.94259999999999999</v>
      </c>
      <c r="V37" s="6">
        <v>25.390491999999998</v>
      </c>
      <c r="W37" s="6">
        <v>25.394462000000001</v>
      </c>
      <c r="X37" s="6">
        <v>31.137323576069019</v>
      </c>
      <c r="Y37" s="6">
        <v>31.130862746323476</v>
      </c>
      <c r="Z37" s="6">
        <v>2.9708999999999999</v>
      </c>
      <c r="AA37" s="6">
        <v>9.2634123652254967</v>
      </c>
      <c r="AB37" s="6">
        <v>109.74108738214019</v>
      </c>
      <c r="AC37" s="6">
        <v>1.0653449999999998</v>
      </c>
      <c r="AD37" s="6">
        <v>2.3340999999999998</v>
      </c>
      <c r="AE37" s="6">
        <v>85.961200000000005</v>
      </c>
      <c r="AF37" s="6">
        <v>4.3270999999999997</v>
      </c>
      <c r="AG37" s="6">
        <v>2.3140000000000001</v>
      </c>
      <c r="AH37" s="6">
        <v>0.15959999999999999</v>
      </c>
      <c r="AI37" s="6">
        <v>0</v>
      </c>
      <c r="AJ37" s="6">
        <v>6.3701999999999995E-2</v>
      </c>
      <c r="AK37" s="6">
        <v>80.849999999999994</v>
      </c>
      <c r="AL37" s="6">
        <v>-9</v>
      </c>
      <c r="AM37" s="88">
        <v>31.056100000000001</v>
      </c>
      <c r="AN37" s="114" t="s">
        <v>231</v>
      </c>
      <c r="AO37" s="86">
        <v>9.3629999999999995</v>
      </c>
      <c r="AP37" s="86">
        <v>418.15157999999997</v>
      </c>
      <c r="AQ37" s="114" t="s">
        <v>231</v>
      </c>
      <c r="AR37" s="709">
        <v>0</v>
      </c>
      <c r="AS37" s="54"/>
      <c r="AT37" s="709">
        <v>2.5724227891072515</v>
      </c>
      <c r="AU37" s="54"/>
      <c r="AV37" s="711">
        <v>0.70899999999999996</v>
      </c>
      <c r="AW37" s="54"/>
      <c r="AY37" s="56"/>
      <c r="AZ37" s="63" t="s">
        <v>231</v>
      </c>
      <c r="BA37" s="115" t="s">
        <v>231</v>
      </c>
      <c r="BB37" s="63" t="s">
        <v>231</v>
      </c>
      <c r="BC37" s="115" t="s">
        <v>231</v>
      </c>
    </row>
    <row r="38" spans="1:55" ht="15.75" customHeight="1">
      <c r="A38" s="107" t="s">
        <v>170</v>
      </c>
      <c r="B38" s="107">
        <v>3</v>
      </c>
      <c r="C38" s="107" t="s">
        <v>175</v>
      </c>
      <c r="D38" s="107" t="s">
        <v>176</v>
      </c>
      <c r="E38" s="109">
        <v>71</v>
      </c>
      <c r="F38" s="109">
        <v>55.300000000000011</v>
      </c>
      <c r="G38" s="109" t="s">
        <v>77</v>
      </c>
      <c r="H38" s="109">
        <v>71.921666666666667</v>
      </c>
      <c r="I38" s="109">
        <v>93</v>
      </c>
      <c r="J38" s="109">
        <v>39.28000000000111</v>
      </c>
      <c r="K38" s="109" t="s">
        <v>78</v>
      </c>
      <c r="L38" s="112">
        <v>93.654666666666685</v>
      </c>
      <c r="M38" s="112">
        <v>-93.654666666666685</v>
      </c>
      <c r="N38" s="53">
        <v>37</v>
      </c>
      <c r="P38" s="6"/>
      <c r="Q38" s="6" t="s">
        <v>220</v>
      </c>
      <c r="R38" s="6">
        <v>7</v>
      </c>
      <c r="S38" s="6">
        <v>21.681999999999999</v>
      </c>
      <c r="T38" s="6">
        <v>-0.50580000000000003</v>
      </c>
      <c r="U38" s="6">
        <v>-0.50690000000000002</v>
      </c>
      <c r="V38" s="6">
        <v>25.029436</v>
      </c>
      <c r="W38" s="6">
        <v>25.029468000000001</v>
      </c>
      <c r="X38" s="6">
        <v>30.207867646041439</v>
      </c>
      <c r="Y38" s="6">
        <v>30.209007110303993</v>
      </c>
      <c r="Z38" s="6">
        <v>2.9192</v>
      </c>
      <c r="AA38" s="6">
        <v>8.9875976192398159</v>
      </c>
      <c r="AB38" s="6">
        <v>107.05229102054213</v>
      </c>
      <c r="AC38" s="6">
        <v>0.55576500000000006</v>
      </c>
      <c r="AD38" s="6">
        <v>1.2017</v>
      </c>
      <c r="AE38" s="6">
        <v>84.779700000000005</v>
      </c>
      <c r="AF38" s="6">
        <v>4.2683999999999997</v>
      </c>
      <c r="AG38" s="6">
        <v>2.2704</v>
      </c>
      <c r="AH38" s="6">
        <v>0.1578</v>
      </c>
      <c r="AI38" s="6">
        <v>0</v>
      </c>
      <c r="AJ38" s="6">
        <v>6.3701999999999995E-2</v>
      </c>
      <c r="AK38" s="6">
        <v>96.02</v>
      </c>
      <c r="AL38" s="6">
        <v>-9</v>
      </c>
      <c r="AM38" s="88">
        <v>30.120100000000001</v>
      </c>
      <c r="AN38" s="114" t="s">
        <v>231</v>
      </c>
      <c r="AO38" s="86">
        <v>9.3040000000000003</v>
      </c>
      <c r="AP38" s="86">
        <v>415.51664</v>
      </c>
      <c r="AQ38" s="114" t="s">
        <v>231</v>
      </c>
      <c r="AR38" s="709">
        <v>0</v>
      </c>
      <c r="AS38" s="54"/>
      <c r="AT38" s="709">
        <v>2.5923797199869698</v>
      </c>
      <c r="AU38" s="54"/>
      <c r="AV38" s="711">
        <v>0.61699999999999999</v>
      </c>
      <c r="AW38" s="54"/>
      <c r="AY38" s="56"/>
      <c r="AZ38" s="63" t="s">
        <v>231</v>
      </c>
      <c r="BA38" s="115" t="s">
        <v>231</v>
      </c>
      <c r="BB38" s="63" t="s">
        <v>231</v>
      </c>
      <c r="BC38" s="115" t="s">
        <v>231</v>
      </c>
    </row>
    <row r="39" spans="1:55" ht="15.75" customHeight="1">
      <c r="A39" s="107" t="s">
        <v>170</v>
      </c>
      <c r="B39" s="107">
        <v>3</v>
      </c>
      <c r="C39" s="107" t="s">
        <v>175</v>
      </c>
      <c r="D39" s="107" t="s">
        <v>176</v>
      </c>
      <c r="E39" s="109">
        <v>71</v>
      </c>
      <c r="F39" s="109">
        <v>55.300000000000011</v>
      </c>
      <c r="G39" s="109" t="s">
        <v>77</v>
      </c>
      <c r="H39" s="109">
        <v>71.921666666666667</v>
      </c>
      <c r="I39" s="109">
        <v>93</v>
      </c>
      <c r="J39" s="109">
        <v>39.28000000000111</v>
      </c>
      <c r="K39" s="109" t="s">
        <v>78</v>
      </c>
      <c r="L39" s="112">
        <v>93.654666666666685</v>
      </c>
      <c r="M39" s="112">
        <v>-93.654666666666685</v>
      </c>
      <c r="N39" s="53">
        <v>38</v>
      </c>
      <c r="P39" s="6"/>
      <c r="Q39" s="6" t="s">
        <v>220</v>
      </c>
      <c r="R39" s="6">
        <v>8</v>
      </c>
      <c r="S39" s="6">
        <v>5.2370000000000001</v>
      </c>
      <c r="T39" s="6">
        <v>0.41539999999999999</v>
      </c>
      <c r="U39" s="6">
        <v>0.42149999999999999</v>
      </c>
      <c r="V39" s="6">
        <v>23.527977</v>
      </c>
      <c r="W39" s="6">
        <v>23.518339000000001</v>
      </c>
      <c r="X39" s="6">
        <v>27.395827458473747</v>
      </c>
      <c r="Y39" s="6">
        <v>27.37810680915662</v>
      </c>
      <c r="Z39" s="6">
        <v>2.8359000000000001</v>
      </c>
      <c r="AA39" s="6">
        <v>8.8412092958571282</v>
      </c>
      <c r="AB39" s="6">
        <v>105.80570911448535</v>
      </c>
      <c r="AC39" s="6">
        <v>0.17142449999999998</v>
      </c>
      <c r="AD39" s="6">
        <v>0.34760000000000002</v>
      </c>
      <c r="AE39" s="6">
        <v>87.772199999999998</v>
      </c>
      <c r="AF39" s="6">
        <v>4.4170999999999996</v>
      </c>
      <c r="AG39" s="6">
        <v>1.66</v>
      </c>
      <c r="AH39" s="6">
        <v>0.13339999999999999</v>
      </c>
      <c r="AI39" s="6">
        <v>0</v>
      </c>
      <c r="AJ39" s="6">
        <v>7.0961999999999997E-2</v>
      </c>
      <c r="AK39" s="6">
        <v>98.63</v>
      </c>
      <c r="AL39" s="6">
        <v>-9</v>
      </c>
      <c r="AM39" s="88" t="s">
        <v>231</v>
      </c>
      <c r="AN39" s="114" t="s">
        <v>231</v>
      </c>
      <c r="AO39" s="86" t="s">
        <v>231</v>
      </c>
      <c r="AP39" s="86" t="s">
        <v>231</v>
      </c>
      <c r="AQ39" s="114" t="s">
        <v>231</v>
      </c>
      <c r="AR39" s="709" t="s">
        <v>231</v>
      </c>
      <c r="AS39" s="54" t="s">
        <v>231</v>
      </c>
      <c r="AT39" s="709" t="s">
        <v>231</v>
      </c>
      <c r="AU39" s="54" t="s">
        <v>231</v>
      </c>
      <c r="AV39" s="711" t="s">
        <v>231</v>
      </c>
      <c r="AW39" s="54" t="s">
        <v>231</v>
      </c>
      <c r="AY39" s="56"/>
      <c r="AZ39" s="63" t="s">
        <v>231</v>
      </c>
      <c r="BA39" s="115" t="s">
        <v>231</v>
      </c>
      <c r="BB39" s="63" t="s">
        <v>231</v>
      </c>
      <c r="BC39" s="115" t="s">
        <v>231</v>
      </c>
    </row>
    <row r="40" spans="1:55" ht="15.75" customHeight="1">
      <c r="A40" s="107" t="s">
        <v>170</v>
      </c>
      <c r="B40" s="107">
        <v>3</v>
      </c>
      <c r="C40" s="107" t="s">
        <v>175</v>
      </c>
      <c r="D40" s="107" t="s">
        <v>176</v>
      </c>
      <c r="E40" s="109">
        <v>71</v>
      </c>
      <c r="F40" s="109">
        <v>55.300000000000011</v>
      </c>
      <c r="G40" s="109" t="s">
        <v>77</v>
      </c>
      <c r="H40" s="109">
        <v>71.921666666666667</v>
      </c>
      <c r="I40" s="109">
        <v>93</v>
      </c>
      <c r="J40" s="109">
        <v>39.28000000000111</v>
      </c>
      <c r="K40" s="109" t="s">
        <v>78</v>
      </c>
      <c r="L40" s="112">
        <v>93.654666666666685</v>
      </c>
      <c r="M40" s="112">
        <v>-93.654666666666685</v>
      </c>
      <c r="N40" s="53">
        <v>39</v>
      </c>
      <c r="P40" s="6"/>
      <c r="Q40" s="6" t="s">
        <v>220</v>
      </c>
      <c r="R40" s="6">
        <v>9</v>
      </c>
      <c r="S40" s="6">
        <v>5.2430000000000003</v>
      </c>
      <c r="T40" s="6">
        <v>0.42009999999999997</v>
      </c>
      <c r="U40" s="6">
        <v>0.42009999999999997</v>
      </c>
      <c r="V40" s="6">
        <v>23.520137999999999</v>
      </c>
      <c r="W40" s="6">
        <v>23.522935</v>
      </c>
      <c r="X40" s="6">
        <v>27.381643476428216</v>
      </c>
      <c r="Y40" s="6">
        <v>27.385210802094551</v>
      </c>
      <c r="Z40" s="6">
        <v>2.8359000000000001</v>
      </c>
      <c r="AA40" s="6">
        <v>8.8412092958571282</v>
      </c>
      <c r="AB40" s="6">
        <v>105.80835080221196</v>
      </c>
      <c r="AC40" s="6">
        <v>0.166605</v>
      </c>
      <c r="AD40" s="6">
        <v>0.33689999999999998</v>
      </c>
      <c r="AE40" s="6">
        <v>87.730699999999999</v>
      </c>
      <c r="AF40" s="6">
        <v>4.415</v>
      </c>
      <c r="AG40" s="6">
        <v>1.66</v>
      </c>
      <c r="AH40" s="6">
        <v>0.13339999999999999</v>
      </c>
      <c r="AI40" s="6">
        <v>0</v>
      </c>
      <c r="AJ40" s="6">
        <v>7.0181999999999994E-2</v>
      </c>
      <c r="AK40" s="6">
        <v>35.380000000000003</v>
      </c>
      <c r="AL40" s="6">
        <v>-9</v>
      </c>
      <c r="AM40" s="88">
        <v>27.512899999999998</v>
      </c>
      <c r="AN40" s="114" t="s">
        <v>231</v>
      </c>
      <c r="AO40" s="86">
        <v>8.7635000000000005</v>
      </c>
      <c r="AP40" s="86">
        <v>391.37790999999999</v>
      </c>
      <c r="AQ40" s="114">
        <v>6</v>
      </c>
      <c r="AR40" s="709">
        <v>0</v>
      </c>
      <c r="AS40" s="54"/>
      <c r="AT40" s="709">
        <v>3.6914859329886576</v>
      </c>
      <c r="AU40" s="54"/>
      <c r="AV40" s="711">
        <v>0.57299999999999995</v>
      </c>
      <c r="AW40" s="54"/>
      <c r="AY40" s="56"/>
      <c r="AZ40" s="63" t="s">
        <v>231</v>
      </c>
      <c r="BA40" s="115" t="s">
        <v>231</v>
      </c>
      <c r="BB40" s="63" t="s">
        <v>231</v>
      </c>
      <c r="BC40" s="115" t="s">
        <v>231</v>
      </c>
    </row>
    <row r="41" spans="1:55" ht="15.75" customHeight="1">
      <c r="A41" s="107" t="s">
        <v>170</v>
      </c>
      <c r="B41" s="107">
        <v>4</v>
      </c>
      <c r="C41" s="107" t="s">
        <v>177</v>
      </c>
      <c r="D41" s="107" t="s">
        <v>178</v>
      </c>
      <c r="E41" s="109">
        <v>71</v>
      </c>
      <c r="F41" s="109">
        <v>59.939999999999714</v>
      </c>
      <c r="G41" s="109" t="s">
        <v>77</v>
      </c>
      <c r="H41" s="109">
        <v>71.998999999999995</v>
      </c>
      <c r="I41" s="109">
        <v>92</v>
      </c>
      <c r="J41" s="109">
        <v>24.969999999998436</v>
      </c>
      <c r="K41" s="109" t="s">
        <v>78</v>
      </c>
      <c r="L41" s="112">
        <v>92.416166666666641</v>
      </c>
      <c r="M41" s="112">
        <v>-92.416166666666641</v>
      </c>
      <c r="N41" s="53">
        <v>40</v>
      </c>
      <c r="P41" s="6"/>
      <c r="Q41" s="6" t="s">
        <v>220</v>
      </c>
      <c r="R41" s="6">
        <v>1</v>
      </c>
      <c r="S41" s="6">
        <v>210.04</v>
      </c>
      <c r="T41" s="6">
        <v>-0.69869999999999999</v>
      </c>
      <c r="U41" s="6">
        <v>-0.68769999999999998</v>
      </c>
      <c r="V41" s="6">
        <v>27.372544999999999</v>
      </c>
      <c r="W41" s="6">
        <v>27.387435</v>
      </c>
      <c r="X41" s="6">
        <v>33.430894880812104</v>
      </c>
      <c r="Y41" s="6">
        <v>33.438785667696756</v>
      </c>
      <c r="Z41" s="6">
        <v>1.9670000000000001</v>
      </c>
      <c r="AA41" s="6">
        <v>5.5574313532399344</v>
      </c>
      <c r="AB41" s="6">
        <v>67.369521183468905</v>
      </c>
      <c r="AC41" s="6">
        <v>4.9065900000000003E-2</v>
      </c>
      <c r="AD41" s="6">
        <v>7.5700000000000003E-2</v>
      </c>
      <c r="AE41" s="6">
        <v>86.929100000000005</v>
      </c>
      <c r="AF41" s="6">
        <v>4.3752000000000004</v>
      </c>
      <c r="AG41" s="6">
        <v>2.843</v>
      </c>
      <c r="AH41" s="6">
        <v>0.1807</v>
      </c>
      <c r="AI41" s="6">
        <v>0</v>
      </c>
      <c r="AJ41" s="6">
        <v>6.3701999999999995E-2</v>
      </c>
      <c r="AK41" s="6">
        <v>5.0999999999999996</v>
      </c>
      <c r="AL41" s="6">
        <v>-9</v>
      </c>
      <c r="AM41" s="88">
        <v>33.377099999999999</v>
      </c>
      <c r="AN41" s="114" t="s">
        <v>231</v>
      </c>
      <c r="AO41" s="86">
        <v>5.5774999999999997</v>
      </c>
      <c r="AP41" s="86">
        <v>249.09114999999997</v>
      </c>
      <c r="AQ41" s="114">
        <v>6</v>
      </c>
      <c r="AR41" s="709">
        <v>14.61416011563132</v>
      </c>
      <c r="AS41" s="54"/>
      <c r="AT41" s="709">
        <v>28.091854093723946</v>
      </c>
      <c r="AU41" s="54"/>
      <c r="AV41" s="711">
        <v>1.4159999999999999</v>
      </c>
      <c r="AW41" s="54"/>
      <c r="AY41" s="56"/>
      <c r="AZ41" s="63" t="s">
        <v>231</v>
      </c>
      <c r="BA41" s="115" t="s">
        <v>231</v>
      </c>
      <c r="BB41" s="63" t="s">
        <v>231</v>
      </c>
      <c r="BC41" s="115" t="s">
        <v>231</v>
      </c>
    </row>
    <row r="42" spans="1:55" ht="15.75" customHeight="1">
      <c r="A42" s="107" t="s">
        <v>170</v>
      </c>
      <c r="B42" s="107">
        <v>4</v>
      </c>
      <c r="C42" s="107" t="s">
        <v>177</v>
      </c>
      <c r="D42" s="107" t="s">
        <v>178</v>
      </c>
      <c r="E42" s="109">
        <v>71</v>
      </c>
      <c r="F42" s="109">
        <v>59.939999999999714</v>
      </c>
      <c r="G42" s="109" t="s">
        <v>77</v>
      </c>
      <c r="H42" s="109">
        <v>71.998999999999995</v>
      </c>
      <c r="I42" s="109">
        <v>92</v>
      </c>
      <c r="J42" s="109">
        <v>24.969999999998436</v>
      </c>
      <c r="K42" s="109" t="s">
        <v>78</v>
      </c>
      <c r="L42" s="112">
        <v>92.416166666666641</v>
      </c>
      <c r="M42" s="112">
        <v>-92.416166666666641</v>
      </c>
      <c r="N42" s="53">
        <v>41</v>
      </c>
      <c r="P42" s="6"/>
      <c r="Q42" s="6" t="s">
        <v>220</v>
      </c>
      <c r="R42" s="6">
        <v>2</v>
      </c>
      <c r="S42" s="6">
        <v>178.393</v>
      </c>
      <c r="T42" s="6">
        <v>-1.2048000000000001</v>
      </c>
      <c r="U42" s="6">
        <v>-1.2054</v>
      </c>
      <c r="V42" s="6">
        <v>26.421292999999999</v>
      </c>
      <c r="W42" s="6">
        <v>26.420241000000001</v>
      </c>
      <c r="X42" s="6">
        <v>32.717135801119682</v>
      </c>
      <c r="Y42" s="6">
        <v>32.716356761379508</v>
      </c>
      <c r="Z42" s="6">
        <v>2.1402000000000001</v>
      </c>
      <c r="AA42" s="6">
        <v>6.288039037233891</v>
      </c>
      <c r="AB42" s="6">
        <v>74.825481148806077</v>
      </c>
      <c r="AC42" s="6">
        <v>4.2092249999999998E-2</v>
      </c>
      <c r="AD42" s="6">
        <v>6.0199999999999997E-2</v>
      </c>
      <c r="AE42" s="6">
        <v>89.242999999999995</v>
      </c>
      <c r="AF42" s="6">
        <v>4.4901999999999997</v>
      </c>
      <c r="AG42" s="6">
        <v>2.9312</v>
      </c>
      <c r="AH42" s="6">
        <v>0.18429999999999999</v>
      </c>
      <c r="AI42" s="6">
        <v>0</v>
      </c>
      <c r="AJ42" s="6">
        <v>6.3701999999999995E-2</v>
      </c>
      <c r="AK42" s="6">
        <v>36.75</v>
      </c>
      <c r="AL42" s="6">
        <v>-9</v>
      </c>
      <c r="AM42" s="88">
        <v>32.758099999999999</v>
      </c>
      <c r="AN42" s="114" t="s">
        <v>231</v>
      </c>
      <c r="AO42" s="86">
        <v>6.1950000000000003</v>
      </c>
      <c r="AP42" s="86">
        <v>276.6687</v>
      </c>
      <c r="AQ42" s="114" t="s">
        <v>231</v>
      </c>
      <c r="AR42" s="709">
        <v>13.256666921177645</v>
      </c>
      <c r="AS42" s="54"/>
      <c r="AT42" s="709">
        <v>26.238953568878678</v>
      </c>
      <c r="AU42" s="54"/>
      <c r="AV42" s="711">
        <v>1.496</v>
      </c>
      <c r="AW42" s="54"/>
      <c r="AY42" s="56"/>
      <c r="AZ42" s="63" t="s">
        <v>231</v>
      </c>
      <c r="BA42" s="115" t="s">
        <v>231</v>
      </c>
      <c r="BB42" s="63" t="s">
        <v>231</v>
      </c>
      <c r="BC42" s="115" t="s">
        <v>231</v>
      </c>
    </row>
    <row r="43" spans="1:55" ht="15.75" customHeight="1">
      <c r="A43" s="107" t="s">
        <v>170</v>
      </c>
      <c r="B43" s="107">
        <v>4</v>
      </c>
      <c r="C43" s="107" t="s">
        <v>177</v>
      </c>
      <c r="D43" s="107" t="s">
        <v>178</v>
      </c>
      <c r="E43" s="109">
        <v>71</v>
      </c>
      <c r="F43" s="109">
        <v>59.939999999999714</v>
      </c>
      <c r="G43" s="109" t="s">
        <v>77</v>
      </c>
      <c r="H43" s="109">
        <v>71.998999999999995</v>
      </c>
      <c r="I43" s="109">
        <v>92</v>
      </c>
      <c r="J43" s="109">
        <v>24.969999999998436</v>
      </c>
      <c r="K43" s="109" t="s">
        <v>78</v>
      </c>
      <c r="L43" s="112">
        <v>92.416166666666641</v>
      </c>
      <c r="M43" s="112">
        <v>-92.416166666666641</v>
      </c>
      <c r="N43" s="53">
        <v>42</v>
      </c>
      <c r="P43" s="6"/>
      <c r="Q43" s="6" t="s">
        <v>220</v>
      </c>
      <c r="R43" s="6">
        <v>3</v>
      </c>
      <c r="S43" s="6">
        <v>153.07900000000001</v>
      </c>
      <c r="T43" s="6">
        <v>-1.3298000000000001</v>
      </c>
      <c r="U43" s="6">
        <v>-1.3352999999999999</v>
      </c>
      <c r="V43" s="6">
        <v>26.110022000000001</v>
      </c>
      <c r="W43" s="6">
        <v>26.096809</v>
      </c>
      <c r="X43" s="6">
        <v>32.443512411157172</v>
      </c>
      <c r="Y43" s="6">
        <v>32.431416904087406</v>
      </c>
      <c r="Z43" s="6">
        <v>2.2292999999999998</v>
      </c>
      <c r="AA43" s="6">
        <v>6.6274017715030711</v>
      </c>
      <c r="AB43" s="6">
        <v>78.446976080238315</v>
      </c>
      <c r="AC43" s="6">
        <v>4.2684E-2</v>
      </c>
      <c r="AD43" s="6">
        <v>6.1499999999999999E-2</v>
      </c>
      <c r="AE43" s="6">
        <v>89.4131</v>
      </c>
      <c r="AF43" s="6">
        <v>4.4987000000000004</v>
      </c>
      <c r="AG43" s="6">
        <v>2.9477000000000002</v>
      </c>
      <c r="AH43" s="6">
        <v>0.18490000000000001</v>
      </c>
      <c r="AI43" s="6">
        <v>0</v>
      </c>
      <c r="AJ43" s="6">
        <v>6.3701999999999995E-2</v>
      </c>
      <c r="AK43" s="6">
        <v>62.2</v>
      </c>
      <c r="AL43" s="6">
        <v>-9</v>
      </c>
      <c r="AM43" s="88">
        <v>32.470300000000002</v>
      </c>
      <c r="AN43" s="114" t="s">
        <v>231</v>
      </c>
      <c r="AO43" s="86">
        <v>6.5419999999999998</v>
      </c>
      <c r="AP43" s="86">
        <v>292.16571999999996</v>
      </c>
      <c r="AQ43" s="114" t="s">
        <v>231</v>
      </c>
      <c r="AR43" s="709">
        <v>11.816465489561773</v>
      </c>
      <c r="AS43" s="54"/>
      <c r="AT43" s="709">
        <v>23.286323073746278</v>
      </c>
      <c r="AU43" s="54"/>
      <c r="AV43" s="711">
        <v>1.4159999999999999</v>
      </c>
      <c r="AW43" s="54"/>
      <c r="AY43" s="56"/>
      <c r="AZ43" s="63" t="s">
        <v>231</v>
      </c>
      <c r="BA43" s="115" t="s">
        <v>231</v>
      </c>
      <c r="BB43" s="63" t="s">
        <v>231</v>
      </c>
      <c r="BC43" s="115" t="s">
        <v>231</v>
      </c>
    </row>
    <row r="44" spans="1:55" ht="15.75" customHeight="1">
      <c r="A44" s="107" t="s">
        <v>170</v>
      </c>
      <c r="B44" s="107">
        <v>4</v>
      </c>
      <c r="C44" s="107" t="s">
        <v>177</v>
      </c>
      <c r="D44" s="107" t="s">
        <v>178</v>
      </c>
      <c r="E44" s="109">
        <v>71</v>
      </c>
      <c r="F44" s="109">
        <v>59.939999999999714</v>
      </c>
      <c r="G44" s="109" t="s">
        <v>77</v>
      </c>
      <c r="H44" s="109">
        <v>71.998999999999995</v>
      </c>
      <c r="I44" s="109">
        <v>92</v>
      </c>
      <c r="J44" s="109">
        <v>24.969999999998436</v>
      </c>
      <c r="K44" s="109" t="s">
        <v>78</v>
      </c>
      <c r="L44" s="112">
        <v>92.416166666666641</v>
      </c>
      <c r="M44" s="112">
        <v>-92.416166666666641</v>
      </c>
      <c r="N44" s="53">
        <v>43</v>
      </c>
      <c r="P44" s="6"/>
      <c r="Q44" s="6" t="s">
        <v>220</v>
      </c>
      <c r="R44" s="6">
        <v>4</v>
      </c>
      <c r="S44" s="6">
        <v>127.242</v>
      </c>
      <c r="T44" s="6">
        <v>-1.4322999999999999</v>
      </c>
      <c r="U44" s="6">
        <v>-1.4525999999999999</v>
      </c>
      <c r="V44" s="6">
        <v>25.853099</v>
      </c>
      <c r="W44" s="6">
        <v>25.824854000000002</v>
      </c>
      <c r="X44" s="6">
        <v>32.218353457819667</v>
      </c>
      <c r="Y44" s="6">
        <v>32.201557413981618</v>
      </c>
      <c r="Z44" s="6">
        <v>2.2837000000000001</v>
      </c>
      <c r="AA44" s="6">
        <v>6.8454512035718293</v>
      </c>
      <c r="AB44" s="6">
        <v>80.675443917181809</v>
      </c>
      <c r="AC44" s="6">
        <v>4.817805E-2</v>
      </c>
      <c r="AD44" s="6">
        <v>7.3700000000000002E-2</v>
      </c>
      <c r="AE44" s="6">
        <v>88.934799999999996</v>
      </c>
      <c r="AF44" s="6">
        <v>4.4748999999999999</v>
      </c>
      <c r="AG44" s="6">
        <v>2.8519999999999999</v>
      </c>
      <c r="AH44" s="6">
        <v>0.18110000000000001</v>
      </c>
      <c r="AI44" s="6">
        <v>0</v>
      </c>
      <c r="AJ44" s="6">
        <v>6.3701999999999995E-2</v>
      </c>
      <c r="AK44" s="6">
        <v>88.94</v>
      </c>
      <c r="AL44" s="6">
        <v>-9</v>
      </c>
      <c r="AM44" s="88">
        <v>32.191800000000001</v>
      </c>
      <c r="AN44" s="114">
        <v>6</v>
      </c>
      <c r="AO44" s="86">
        <v>6.8280000000000003</v>
      </c>
      <c r="AP44" s="86">
        <v>304.93847999999997</v>
      </c>
      <c r="AQ44" s="114" t="s">
        <v>231</v>
      </c>
      <c r="AR44" s="709">
        <v>9.5169790121137972</v>
      </c>
      <c r="AS44" s="54"/>
      <c r="AT44" s="709">
        <v>20.525364370689218</v>
      </c>
      <c r="AU44" s="54"/>
      <c r="AV44" s="711">
        <v>1.319</v>
      </c>
      <c r="AW44" s="54"/>
      <c r="AY44" s="56"/>
      <c r="AZ44" s="63" t="s">
        <v>231</v>
      </c>
      <c r="BA44" s="115" t="s">
        <v>231</v>
      </c>
      <c r="BB44" s="63" t="s">
        <v>231</v>
      </c>
      <c r="BC44" s="115" t="s">
        <v>231</v>
      </c>
    </row>
    <row r="45" spans="1:55" ht="15.75" customHeight="1">
      <c r="A45" s="107" t="s">
        <v>170</v>
      </c>
      <c r="B45" s="107">
        <v>4</v>
      </c>
      <c r="C45" s="107" t="s">
        <v>177</v>
      </c>
      <c r="D45" s="107" t="s">
        <v>178</v>
      </c>
      <c r="E45" s="109">
        <v>71</v>
      </c>
      <c r="F45" s="109">
        <v>59.939999999999714</v>
      </c>
      <c r="G45" s="109" t="s">
        <v>77</v>
      </c>
      <c r="H45" s="109">
        <v>71.998999999999995</v>
      </c>
      <c r="I45" s="109">
        <v>92</v>
      </c>
      <c r="J45" s="109">
        <v>24.969999999998436</v>
      </c>
      <c r="K45" s="109" t="s">
        <v>78</v>
      </c>
      <c r="L45" s="112">
        <v>92.416166666666641</v>
      </c>
      <c r="M45" s="112">
        <v>-92.416166666666641</v>
      </c>
      <c r="N45" s="53">
        <v>44</v>
      </c>
      <c r="P45" s="6"/>
      <c r="Q45" s="6" t="s">
        <v>220</v>
      </c>
      <c r="R45" s="6">
        <v>5</v>
      </c>
      <c r="S45" s="6">
        <v>102.702</v>
      </c>
      <c r="T45" s="6">
        <v>-1.514</v>
      </c>
      <c r="U45" s="6">
        <v>-1.5136000000000001</v>
      </c>
      <c r="V45" s="6">
        <v>25.628962999999999</v>
      </c>
      <c r="W45" s="6">
        <v>25.629747000000002</v>
      </c>
      <c r="X45" s="6">
        <v>32.01367790401558</v>
      </c>
      <c r="Y45" s="6">
        <v>32.014324318668713</v>
      </c>
      <c r="Z45" s="6">
        <v>2.3736999999999999</v>
      </c>
      <c r="AA45" s="6">
        <v>7.1737980242812043</v>
      </c>
      <c r="AB45" s="6">
        <v>84.236172488022575</v>
      </c>
      <c r="AC45" s="6">
        <v>5.4179700000000004E-2</v>
      </c>
      <c r="AD45" s="6">
        <v>8.7099999999999997E-2</v>
      </c>
      <c r="AE45" s="6">
        <v>88.819500000000005</v>
      </c>
      <c r="AF45" s="6">
        <v>4.4691999999999998</v>
      </c>
      <c r="AG45" s="6">
        <v>2.6576</v>
      </c>
      <c r="AH45" s="6">
        <v>0.17330000000000001</v>
      </c>
      <c r="AI45" s="6">
        <v>0</v>
      </c>
      <c r="AJ45" s="6">
        <v>6.3701999999999995E-2</v>
      </c>
      <c r="AK45" s="6">
        <v>98.63</v>
      </c>
      <c r="AL45" s="6">
        <v>-9</v>
      </c>
      <c r="AM45" s="88">
        <v>32.016199999999998</v>
      </c>
      <c r="AN45" s="114" t="s">
        <v>231</v>
      </c>
      <c r="AO45" s="86">
        <v>7.1890000000000001</v>
      </c>
      <c r="AP45" s="86">
        <v>321.06073999999995</v>
      </c>
      <c r="AQ45" s="114" t="s">
        <v>231</v>
      </c>
      <c r="AR45" s="709">
        <v>7.7935049871752922</v>
      </c>
      <c r="AS45" s="54"/>
      <c r="AT45" s="709">
        <v>16.859069321940929</v>
      </c>
      <c r="AU45" s="54"/>
      <c r="AV45" s="711">
        <v>1.2310000000000001</v>
      </c>
      <c r="AW45" s="54"/>
      <c r="AY45" s="56"/>
      <c r="AZ45" s="63" t="s">
        <v>231</v>
      </c>
      <c r="BA45" s="115" t="s">
        <v>231</v>
      </c>
      <c r="BB45" s="63" t="s">
        <v>231</v>
      </c>
      <c r="BC45" s="115" t="s">
        <v>231</v>
      </c>
    </row>
    <row r="46" spans="1:55" ht="15.75" customHeight="1">
      <c r="A46" s="107" t="s">
        <v>170</v>
      </c>
      <c r="B46" s="107">
        <v>4</v>
      </c>
      <c r="C46" s="107" t="s">
        <v>177</v>
      </c>
      <c r="D46" s="107" t="s">
        <v>178</v>
      </c>
      <c r="E46" s="109">
        <v>71</v>
      </c>
      <c r="F46" s="109">
        <v>59.939999999999714</v>
      </c>
      <c r="G46" s="109" t="s">
        <v>77</v>
      </c>
      <c r="H46" s="109">
        <v>71.998999999999995</v>
      </c>
      <c r="I46" s="109">
        <v>92</v>
      </c>
      <c r="J46" s="109">
        <v>24.969999999998436</v>
      </c>
      <c r="K46" s="109" t="s">
        <v>78</v>
      </c>
      <c r="L46" s="112">
        <v>92.416166666666641</v>
      </c>
      <c r="M46" s="112">
        <v>-92.416166666666641</v>
      </c>
      <c r="N46" s="53">
        <v>45</v>
      </c>
      <c r="P46" s="6"/>
      <c r="Q46" s="6" t="s">
        <v>220</v>
      </c>
      <c r="R46" s="6">
        <v>6</v>
      </c>
      <c r="S46" s="6">
        <v>82.274000000000001</v>
      </c>
      <c r="T46" s="6">
        <v>-1.5073000000000001</v>
      </c>
      <c r="U46" s="6">
        <v>-1.5055000000000001</v>
      </c>
      <c r="V46" s="6">
        <v>25.542507999999998</v>
      </c>
      <c r="W46" s="6">
        <v>25.547931999999999</v>
      </c>
      <c r="X46" s="6">
        <v>31.900063709641934</v>
      </c>
      <c r="Y46" s="6">
        <v>31.905579181478405</v>
      </c>
      <c r="Z46" s="6">
        <v>2.4474</v>
      </c>
      <c r="AA46" s="6">
        <v>7.446554467627517</v>
      </c>
      <c r="AB46" s="6">
        <v>87.38417510912646</v>
      </c>
      <c r="AC46" s="6">
        <v>5.5870349999999999E-2</v>
      </c>
      <c r="AD46" s="6">
        <v>9.0800000000000006E-2</v>
      </c>
      <c r="AE46" s="6">
        <v>89.341300000000004</v>
      </c>
      <c r="AF46" s="6">
        <v>4.4950999999999999</v>
      </c>
      <c r="AG46" s="6">
        <v>2.6734</v>
      </c>
      <c r="AH46" s="6">
        <v>0.1739</v>
      </c>
      <c r="AI46" s="6">
        <v>0</v>
      </c>
      <c r="AJ46" s="6">
        <v>6.3701999999999995E-2</v>
      </c>
      <c r="AK46" s="6">
        <v>98.63</v>
      </c>
      <c r="AL46" s="6">
        <v>-9</v>
      </c>
      <c r="AM46" s="88">
        <v>31.902899999999999</v>
      </c>
      <c r="AN46" s="114" t="s">
        <v>231</v>
      </c>
      <c r="AO46" s="86">
        <v>7.3650000000000002</v>
      </c>
      <c r="AP46" s="86">
        <v>328.92089999999996</v>
      </c>
      <c r="AQ46" s="114" t="s">
        <v>231</v>
      </c>
      <c r="AR46" s="709">
        <v>7.0490045425146874</v>
      </c>
      <c r="AS46" s="54"/>
      <c r="AT46" s="709">
        <v>15.053161115709056</v>
      </c>
      <c r="AU46" s="54"/>
      <c r="AV46" s="711">
        <v>1.1879999999999999</v>
      </c>
      <c r="AW46" s="54"/>
      <c r="AY46" s="56"/>
      <c r="AZ46" s="63" t="s">
        <v>231</v>
      </c>
      <c r="BA46" s="115" t="s">
        <v>231</v>
      </c>
      <c r="BB46" s="63" t="s">
        <v>231</v>
      </c>
      <c r="BC46" s="115" t="s">
        <v>231</v>
      </c>
    </row>
    <row r="47" spans="1:55" ht="15.75" customHeight="1">
      <c r="A47" s="107" t="s">
        <v>170</v>
      </c>
      <c r="B47" s="107">
        <v>4</v>
      </c>
      <c r="C47" s="107" t="s">
        <v>177</v>
      </c>
      <c r="D47" s="107" t="s">
        <v>178</v>
      </c>
      <c r="E47" s="109">
        <v>71</v>
      </c>
      <c r="F47" s="109">
        <v>59.939999999999714</v>
      </c>
      <c r="G47" s="109" t="s">
        <v>77</v>
      </c>
      <c r="H47" s="109">
        <v>71.998999999999995</v>
      </c>
      <c r="I47" s="109">
        <v>92</v>
      </c>
      <c r="J47" s="109">
        <v>24.969999999998436</v>
      </c>
      <c r="K47" s="109" t="s">
        <v>78</v>
      </c>
      <c r="L47" s="112">
        <v>92.416166666666641</v>
      </c>
      <c r="M47" s="112">
        <v>-92.416166666666641</v>
      </c>
      <c r="N47" s="53">
        <v>46</v>
      </c>
      <c r="P47" s="6"/>
      <c r="Q47" s="6" t="s">
        <v>220</v>
      </c>
      <c r="R47" s="6">
        <v>7</v>
      </c>
      <c r="S47" s="6">
        <v>61.865000000000002</v>
      </c>
      <c r="T47" s="6">
        <v>-1.5177</v>
      </c>
      <c r="U47" s="6">
        <v>-1.5183</v>
      </c>
      <c r="V47" s="6">
        <v>25.339199999999998</v>
      </c>
      <c r="W47" s="6">
        <v>25.340281000000001</v>
      </c>
      <c r="X47" s="6">
        <v>31.644399158145013</v>
      </c>
      <c r="Y47" s="6">
        <v>31.646520016672355</v>
      </c>
      <c r="Z47" s="6">
        <v>2.5834000000000001</v>
      </c>
      <c r="AA47" s="6">
        <v>7.9609043556297863</v>
      </c>
      <c r="AB47" s="6">
        <v>93.224149834105177</v>
      </c>
      <c r="AC47" s="6">
        <v>0.36301200000000006</v>
      </c>
      <c r="AD47" s="6">
        <v>0.77339999999999998</v>
      </c>
      <c r="AE47" s="6">
        <v>88.479200000000006</v>
      </c>
      <c r="AF47" s="6">
        <v>4.4522000000000004</v>
      </c>
      <c r="AG47" s="6">
        <v>2.4083999999999999</v>
      </c>
      <c r="AH47" s="6">
        <v>0.1633</v>
      </c>
      <c r="AI47" s="6">
        <v>0</v>
      </c>
      <c r="AJ47" s="6">
        <v>6.3701999999999995E-2</v>
      </c>
      <c r="AK47" s="6">
        <v>98.63</v>
      </c>
      <c r="AL47" s="6">
        <v>-9</v>
      </c>
      <c r="AM47" s="88">
        <v>31.644300000000001</v>
      </c>
      <c r="AN47" s="114" t="s">
        <v>231</v>
      </c>
      <c r="AO47" s="86">
        <v>7.8179999999999996</v>
      </c>
      <c r="AP47" s="86">
        <v>349.15187999999995</v>
      </c>
      <c r="AQ47" s="114" t="s">
        <v>231</v>
      </c>
      <c r="AR47" s="709">
        <v>5.0100133707236827</v>
      </c>
      <c r="AS47" s="54"/>
      <c r="AT47" s="709">
        <v>10.619693021927571</v>
      </c>
      <c r="AU47" s="54"/>
      <c r="AV47" s="711">
        <v>1.0649999999999999</v>
      </c>
      <c r="AW47" s="54"/>
      <c r="AY47" s="56"/>
      <c r="AZ47" s="63" t="s">
        <v>231</v>
      </c>
      <c r="BA47" s="115" t="s">
        <v>231</v>
      </c>
      <c r="BB47" s="63" t="s">
        <v>231</v>
      </c>
      <c r="BC47" s="115" t="s">
        <v>231</v>
      </c>
    </row>
    <row r="48" spans="1:55" ht="15.75" customHeight="1">
      <c r="A48" s="107" t="s">
        <v>170</v>
      </c>
      <c r="B48" s="107">
        <v>4</v>
      </c>
      <c r="C48" s="107" t="s">
        <v>177</v>
      </c>
      <c r="D48" s="107" t="s">
        <v>178</v>
      </c>
      <c r="E48" s="109">
        <v>71</v>
      </c>
      <c r="F48" s="109">
        <v>59.939999999999714</v>
      </c>
      <c r="G48" s="109" t="s">
        <v>77</v>
      </c>
      <c r="H48" s="109">
        <v>71.998999999999995</v>
      </c>
      <c r="I48" s="109">
        <v>92</v>
      </c>
      <c r="J48" s="109">
        <v>24.969999999998436</v>
      </c>
      <c r="K48" s="109" t="s">
        <v>78</v>
      </c>
      <c r="L48" s="112">
        <v>92.416166666666641</v>
      </c>
      <c r="M48" s="112">
        <v>-92.416166666666641</v>
      </c>
      <c r="N48" s="53">
        <v>47</v>
      </c>
      <c r="P48" s="6"/>
      <c r="Q48" s="6" t="s">
        <v>220</v>
      </c>
      <c r="R48" s="6">
        <v>8</v>
      </c>
      <c r="S48" s="6">
        <v>51.884</v>
      </c>
      <c r="T48" s="6">
        <v>-1.4313</v>
      </c>
      <c r="U48" s="6">
        <v>-1.4312</v>
      </c>
      <c r="V48" s="6">
        <v>25.311325</v>
      </c>
      <c r="W48" s="6">
        <v>25.312418000000001</v>
      </c>
      <c r="X48" s="6">
        <v>31.520540298478728</v>
      </c>
      <c r="Y48" s="6">
        <v>31.521929618560954</v>
      </c>
      <c r="Z48" s="6">
        <v>2.6124999999999998</v>
      </c>
      <c r="AA48" s="6">
        <v>8.0597068180908398</v>
      </c>
      <c r="AB48" s="6">
        <v>94.518704063955823</v>
      </c>
      <c r="AC48" s="6">
        <v>0.58694999999999997</v>
      </c>
      <c r="AD48" s="6">
        <v>1.2709999999999999</v>
      </c>
      <c r="AE48" s="6">
        <v>88.084199999999996</v>
      </c>
      <c r="AF48" s="6">
        <v>4.4325999999999999</v>
      </c>
      <c r="AG48" s="6">
        <v>2.4163999999999999</v>
      </c>
      <c r="AH48" s="6">
        <v>0.16370000000000001</v>
      </c>
      <c r="AI48" s="6">
        <v>0</v>
      </c>
      <c r="AJ48" s="6">
        <v>6.3701999999999995E-2</v>
      </c>
      <c r="AK48" s="6">
        <v>98.62</v>
      </c>
      <c r="AL48" s="6">
        <v>-9</v>
      </c>
      <c r="AM48" s="88">
        <v>31.503599999999999</v>
      </c>
      <c r="AN48" s="114" t="s">
        <v>231</v>
      </c>
      <c r="AO48" s="86">
        <v>8.1174999999999997</v>
      </c>
      <c r="AP48" s="86">
        <v>362.52754999999996</v>
      </c>
      <c r="AQ48" s="114">
        <v>6</v>
      </c>
      <c r="AR48" s="709">
        <v>3.6034969772354573</v>
      </c>
      <c r="AS48" s="54"/>
      <c r="AT48" s="709">
        <v>8.4128028920014195</v>
      </c>
      <c r="AU48" s="54"/>
      <c r="AV48" s="711">
        <v>1.0009999999999999</v>
      </c>
      <c r="AW48" s="54"/>
      <c r="AY48" s="56"/>
      <c r="AZ48" s="63" t="s">
        <v>231</v>
      </c>
      <c r="BA48" s="115" t="s">
        <v>231</v>
      </c>
      <c r="BB48" s="63" t="s">
        <v>231</v>
      </c>
      <c r="BC48" s="115" t="s">
        <v>231</v>
      </c>
    </row>
    <row r="49" spans="1:55" ht="15.75" customHeight="1">
      <c r="A49" s="107" t="s">
        <v>170</v>
      </c>
      <c r="B49" s="107">
        <v>4</v>
      </c>
      <c r="C49" s="107" t="s">
        <v>177</v>
      </c>
      <c r="D49" s="107" t="s">
        <v>178</v>
      </c>
      <c r="E49" s="109">
        <v>71</v>
      </c>
      <c r="F49" s="109">
        <v>59.939999999999714</v>
      </c>
      <c r="G49" s="109" t="s">
        <v>77</v>
      </c>
      <c r="H49" s="109">
        <v>71.998999999999995</v>
      </c>
      <c r="I49" s="109">
        <v>92</v>
      </c>
      <c r="J49" s="109">
        <v>24.969999999998436</v>
      </c>
      <c r="K49" s="109" t="s">
        <v>78</v>
      </c>
      <c r="L49" s="112">
        <v>92.416166666666641</v>
      </c>
      <c r="M49" s="112">
        <v>-92.416166666666641</v>
      </c>
      <c r="N49" s="53">
        <v>48</v>
      </c>
      <c r="P49" s="6"/>
      <c r="Q49" s="6" t="s">
        <v>220</v>
      </c>
      <c r="R49" s="6">
        <v>9</v>
      </c>
      <c r="S49" s="6">
        <v>36.161999999999999</v>
      </c>
      <c r="T49" s="6">
        <v>-1.2193000000000001</v>
      </c>
      <c r="U49" s="6">
        <v>-1.2133</v>
      </c>
      <c r="V49" s="6">
        <v>25.235018</v>
      </c>
      <c r="W49" s="6">
        <v>25.230118000000001</v>
      </c>
      <c r="X49" s="6">
        <v>31.203142659025598</v>
      </c>
      <c r="Y49" s="6">
        <v>31.190232318901909</v>
      </c>
      <c r="Z49" s="6">
        <v>2.7284999999999999</v>
      </c>
      <c r="AA49" s="6">
        <v>8.4713930093906349</v>
      </c>
      <c r="AB49" s="6">
        <v>99.691794663756809</v>
      </c>
      <c r="AC49" s="6">
        <v>0.35409750000000006</v>
      </c>
      <c r="AD49" s="6">
        <v>0.75360000000000005</v>
      </c>
      <c r="AE49" s="6">
        <v>88.781700000000001</v>
      </c>
      <c r="AF49" s="6">
        <v>4.4672999999999998</v>
      </c>
      <c r="AG49" s="6">
        <v>2.3965000000000001</v>
      </c>
      <c r="AH49" s="6">
        <v>0.16289999999999999</v>
      </c>
      <c r="AI49" s="6">
        <v>0</v>
      </c>
      <c r="AJ49" s="6">
        <v>6.3701999999999995E-2</v>
      </c>
      <c r="AK49" s="6">
        <v>98.63</v>
      </c>
      <c r="AL49" s="6">
        <v>-9</v>
      </c>
      <c r="AM49" s="88">
        <v>31.203299999999999</v>
      </c>
      <c r="AN49" s="114" t="s">
        <v>231</v>
      </c>
      <c r="AO49" s="86">
        <v>8.3179999999999996</v>
      </c>
      <c r="AP49" s="86">
        <v>371.48187999999993</v>
      </c>
      <c r="AQ49" s="114" t="s">
        <v>231</v>
      </c>
      <c r="AR49" s="709">
        <v>3.259999704530061</v>
      </c>
      <c r="AS49" s="54"/>
      <c r="AT49" s="709">
        <v>9.0599395939889948</v>
      </c>
      <c r="AU49" s="54"/>
      <c r="AV49" s="711">
        <v>0.97899999999999998</v>
      </c>
      <c r="AW49" s="54"/>
      <c r="AY49" s="56"/>
      <c r="AZ49" s="63" t="s">
        <v>231</v>
      </c>
      <c r="BA49" s="115" t="s">
        <v>231</v>
      </c>
      <c r="BB49" s="63" t="s">
        <v>231</v>
      </c>
      <c r="BC49" s="115" t="s">
        <v>231</v>
      </c>
    </row>
    <row r="50" spans="1:55" ht="15.75" customHeight="1">
      <c r="A50" s="107" t="s">
        <v>170</v>
      </c>
      <c r="B50" s="107">
        <v>4</v>
      </c>
      <c r="C50" s="107" t="s">
        <v>177</v>
      </c>
      <c r="D50" s="107" t="s">
        <v>178</v>
      </c>
      <c r="E50" s="109">
        <v>71</v>
      </c>
      <c r="F50" s="109">
        <v>59.939999999999714</v>
      </c>
      <c r="G50" s="109" t="s">
        <v>77</v>
      </c>
      <c r="H50" s="109">
        <v>71.998999999999995</v>
      </c>
      <c r="I50" s="109">
        <v>92</v>
      </c>
      <c r="J50" s="109">
        <v>24.969999999998436</v>
      </c>
      <c r="K50" s="109" t="s">
        <v>78</v>
      </c>
      <c r="L50" s="112">
        <v>92.416166666666641</v>
      </c>
      <c r="M50" s="112">
        <v>-92.416166666666641</v>
      </c>
      <c r="N50" s="53">
        <v>49</v>
      </c>
      <c r="P50" s="6"/>
      <c r="Q50" s="6" t="s">
        <v>220</v>
      </c>
      <c r="R50" s="6">
        <v>10</v>
      </c>
      <c r="S50" s="6">
        <v>22.318999999999999</v>
      </c>
      <c r="T50" s="6">
        <v>-0.97060000000000002</v>
      </c>
      <c r="U50" s="6">
        <v>-0.95850000000000002</v>
      </c>
      <c r="V50" s="6">
        <v>25.154675999999998</v>
      </c>
      <c r="W50" s="6">
        <v>25.158026</v>
      </c>
      <c r="X50" s="6">
        <v>30.845149386769688</v>
      </c>
      <c r="Y50" s="6">
        <v>30.837237917171123</v>
      </c>
      <c r="Z50" s="6">
        <v>2.8704999999999998</v>
      </c>
      <c r="AA50" s="6">
        <v>8.9770698513891851</v>
      </c>
      <c r="AB50" s="6">
        <v>106.08216753364029</v>
      </c>
      <c r="AC50" s="6">
        <v>1.20858</v>
      </c>
      <c r="AD50" s="6">
        <v>2.6524000000000001</v>
      </c>
      <c r="AE50" s="6">
        <v>85.766499999999994</v>
      </c>
      <c r="AF50" s="6">
        <v>4.3174999999999999</v>
      </c>
      <c r="AG50" s="6">
        <v>2.3460999999999999</v>
      </c>
      <c r="AH50" s="6">
        <v>0.16089999999999999</v>
      </c>
      <c r="AI50" s="6">
        <v>0</v>
      </c>
      <c r="AJ50" s="6">
        <v>6.3701999999999995E-2</v>
      </c>
      <c r="AK50" s="6">
        <v>98.63</v>
      </c>
      <c r="AL50" s="6">
        <v>-9</v>
      </c>
      <c r="AM50" s="88">
        <v>30.782</v>
      </c>
      <c r="AN50" s="114" t="s">
        <v>231</v>
      </c>
      <c r="AO50" s="86">
        <v>8.9280000000000008</v>
      </c>
      <c r="AP50" s="86">
        <v>398.72448000000003</v>
      </c>
      <c r="AQ50" s="114" t="s">
        <v>231</v>
      </c>
      <c r="AR50" s="709">
        <v>1.3374762711655301</v>
      </c>
      <c r="AS50" s="54"/>
      <c r="AT50" s="709">
        <v>7.4376264594804509</v>
      </c>
      <c r="AU50" s="54"/>
      <c r="AV50" s="711">
        <v>0.81799999999999995</v>
      </c>
      <c r="AW50" s="54"/>
      <c r="AY50" s="56"/>
      <c r="AZ50" s="63" t="s">
        <v>231</v>
      </c>
      <c r="BA50" s="115" t="s">
        <v>231</v>
      </c>
      <c r="BB50" s="63" t="s">
        <v>231</v>
      </c>
      <c r="BC50" s="115" t="s">
        <v>231</v>
      </c>
    </row>
    <row r="51" spans="1:55" ht="15.75" customHeight="1">
      <c r="A51" s="107" t="s">
        <v>170</v>
      </c>
      <c r="B51" s="107">
        <v>4</v>
      </c>
      <c r="C51" s="107" t="s">
        <v>177</v>
      </c>
      <c r="D51" s="107" t="s">
        <v>178</v>
      </c>
      <c r="E51" s="109">
        <v>71</v>
      </c>
      <c r="F51" s="109">
        <v>59.939999999999714</v>
      </c>
      <c r="G51" s="109" t="s">
        <v>77</v>
      </c>
      <c r="H51" s="109">
        <v>71.998999999999995</v>
      </c>
      <c r="I51" s="109">
        <v>92</v>
      </c>
      <c r="J51" s="109">
        <v>24.969999999998436</v>
      </c>
      <c r="K51" s="109" t="s">
        <v>78</v>
      </c>
      <c r="L51" s="112">
        <v>92.416166666666641</v>
      </c>
      <c r="M51" s="112">
        <v>-92.416166666666641</v>
      </c>
      <c r="N51" s="53">
        <v>50</v>
      </c>
      <c r="P51" s="6"/>
      <c r="Q51" s="6" t="s">
        <v>220</v>
      </c>
      <c r="R51" s="6">
        <v>11</v>
      </c>
      <c r="S51" s="6">
        <v>5.1719999999999997</v>
      </c>
      <c r="T51" s="6">
        <v>0.91800000000000004</v>
      </c>
      <c r="U51" s="6">
        <v>0.92269999999999996</v>
      </c>
      <c r="V51" s="6">
        <v>24.828932999999999</v>
      </c>
      <c r="W51" s="6">
        <v>24.828942999999999</v>
      </c>
      <c r="X51" s="6">
        <v>28.592639541799585</v>
      </c>
      <c r="Y51" s="6">
        <v>28.588325296367106</v>
      </c>
      <c r="Z51" s="6">
        <v>2.9205999999999999</v>
      </c>
      <c r="AA51" s="6">
        <v>9.1678487736766083</v>
      </c>
      <c r="AB51" s="6">
        <v>112.09887160284528</v>
      </c>
      <c r="AC51" s="6">
        <v>9.1459499999999999E-2</v>
      </c>
      <c r="AD51" s="6">
        <v>0.1699</v>
      </c>
      <c r="AE51" s="6">
        <v>88.184399999999997</v>
      </c>
      <c r="AF51" s="6">
        <v>4.4375999999999998</v>
      </c>
      <c r="AG51" s="6">
        <v>1.9829000000000001</v>
      </c>
      <c r="AH51" s="6">
        <v>0.14630000000000001</v>
      </c>
      <c r="AI51" s="6">
        <v>0</v>
      </c>
      <c r="AJ51" s="6">
        <v>7.8936000000000006E-2</v>
      </c>
      <c r="AK51" s="6">
        <v>98.63</v>
      </c>
      <c r="AL51" s="6">
        <v>-9</v>
      </c>
      <c r="AM51" s="88">
        <v>28.604399999999998</v>
      </c>
      <c r="AN51" s="114" t="s">
        <v>231</v>
      </c>
      <c r="AO51" s="86">
        <v>8.4760000000000009</v>
      </c>
      <c r="AP51" s="86">
        <v>378.53816</v>
      </c>
      <c r="AQ51" s="114">
        <v>2</v>
      </c>
      <c r="AR51" s="709">
        <v>0</v>
      </c>
      <c r="AS51" s="54"/>
      <c r="AT51" s="709">
        <v>3.6595767921807045</v>
      </c>
      <c r="AU51" s="54"/>
      <c r="AV51" s="711">
        <v>0.56499999999999995</v>
      </c>
      <c r="AW51" s="54"/>
      <c r="AY51" s="56"/>
      <c r="AZ51" s="63" t="s">
        <v>231</v>
      </c>
      <c r="BA51" s="115" t="s">
        <v>231</v>
      </c>
      <c r="BB51" s="63" t="s">
        <v>231</v>
      </c>
      <c r="BC51" s="115" t="s">
        <v>231</v>
      </c>
    </row>
    <row r="52" spans="1:55" ht="15.75" customHeight="1">
      <c r="A52" s="107" t="s">
        <v>170</v>
      </c>
      <c r="B52" s="107">
        <v>5</v>
      </c>
      <c r="C52" s="107" t="s">
        <v>179</v>
      </c>
      <c r="D52" s="107" t="s">
        <v>180</v>
      </c>
      <c r="E52" s="109">
        <v>68</v>
      </c>
      <c r="F52" s="109">
        <v>39.97999999999962</v>
      </c>
      <c r="G52" s="109" t="s">
        <v>77</v>
      </c>
      <c r="H52" s="109">
        <v>68.666333333333327</v>
      </c>
      <c r="I52" s="109">
        <v>103</v>
      </c>
      <c r="J52" s="109">
        <v>1.2999999999988177</v>
      </c>
      <c r="K52" s="109" t="s">
        <v>78</v>
      </c>
      <c r="L52" s="112">
        <v>103.02166666666665</v>
      </c>
      <c r="M52" s="112">
        <v>-103.02166666666665</v>
      </c>
      <c r="N52" s="53">
        <v>51</v>
      </c>
      <c r="P52" s="6"/>
      <c r="Q52" s="6" t="s">
        <v>220</v>
      </c>
      <c r="R52" s="6">
        <v>1</v>
      </c>
      <c r="S52" s="6">
        <v>108.437</v>
      </c>
      <c r="T52" s="6">
        <v>-1.5618000000000001</v>
      </c>
      <c r="U52" s="6">
        <v>-1.5662</v>
      </c>
      <c r="V52" s="6">
        <v>23.656099999999999</v>
      </c>
      <c r="W52" s="6">
        <v>23.656659000000001</v>
      </c>
      <c r="X52" s="6">
        <v>29.363459351697593</v>
      </c>
      <c r="Y52" s="6">
        <v>29.368561789297839</v>
      </c>
      <c r="Z52" s="6">
        <v>2.5078</v>
      </c>
      <c r="AA52" s="6">
        <v>7.8336925914185969</v>
      </c>
      <c r="AB52" s="6">
        <v>90.151056674214956</v>
      </c>
      <c r="AC52" s="6">
        <v>9.0064500000000006E-2</v>
      </c>
      <c r="AD52" s="6">
        <v>0.1668</v>
      </c>
      <c r="AE52" s="6">
        <v>86.866799999999998</v>
      </c>
      <c r="AF52" s="6">
        <v>4.3720999999999997</v>
      </c>
      <c r="AG52" s="6">
        <v>2.3653</v>
      </c>
      <c r="AH52" s="6">
        <v>0.16159999999999999</v>
      </c>
      <c r="AI52" s="6">
        <v>0</v>
      </c>
      <c r="AJ52" s="6">
        <v>6.3780000000000003E-2</v>
      </c>
      <c r="AK52" s="6">
        <v>10.25</v>
      </c>
      <c r="AL52" s="6">
        <v>-9</v>
      </c>
      <c r="AM52" s="88">
        <v>29.357900000000001</v>
      </c>
      <c r="AN52" s="114" t="s">
        <v>231</v>
      </c>
      <c r="AO52" s="86">
        <v>7.8639999999999999</v>
      </c>
      <c r="AP52" s="86">
        <v>351.20623999999998</v>
      </c>
      <c r="AQ52" s="114">
        <v>6</v>
      </c>
      <c r="AR52" s="709">
        <v>3.4483306868938701</v>
      </c>
      <c r="AS52" s="54"/>
      <c r="AT52" s="709">
        <v>13.009628124723941</v>
      </c>
      <c r="AU52" s="54"/>
      <c r="AV52" s="711">
        <v>1.0580000000000001</v>
      </c>
      <c r="AW52" s="54"/>
      <c r="AY52" s="56"/>
      <c r="AZ52" s="63" t="s">
        <v>231</v>
      </c>
      <c r="BA52" s="115" t="s">
        <v>231</v>
      </c>
      <c r="BB52" s="63" t="s">
        <v>231</v>
      </c>
      <c r="BC52" s="115" t="s">
        <v>231</v>
      </c>
    </row>
    <row r="53" spans="1:55" ht="15.75" customHeight="1">
      <c r="A53" s="107" t="s">
        <v>170</v>
      </c>
      <c r="B53" s="107">
        <v>5</v>
      </c>
      <c r="C53" s="107" t="s">
        <v>179</v>
      </c>
      <c r="D53" s="107" t="s">
        <v>180</v>
      </c>
      <c r="E53" s="109">
        <v>68</v>
      </c>
      <c r="F53" s="109">
        <v>39.97999999999962</v>
      </c>
      <c r="G53" s="109" t="s">
        <v>77</v>
      </c>
      <c r="H53" s="109">
        <v>68.666333333333327</v>
      </c>
      <c r="I53" s="109">
        <v>103</v>
      </c>
      <c r="J53" s="109">
        <v>1.2999999999988177</v>
      </c>
      <c r="K53" s="109" t="s">
        <v>78</v>
      </c>
      <c r="L53" s="112">
        <v>103.02166666666665</v>
      </c>
      <c r="M53" s="112">
        <v>-103.02166666666665</v>
      </c>
      <c r="N53" s="53">
        <v>52</v>
      </c>
      <c r="P53" s="6"/>
      <c r="Q53" s="6" t="s">
        <v>220</v>
      </c>
      <c r="R53" s="6">
        <v>2</v>
      </c>
      <c r="S53" s="6">
        <v>76.644999999999996</v>
      </c>
      <c r="T53" s="6">
        <v>-1.5162</v>
      </c>
      <c r="U53" s="6">
        <v>-1.5123</v>
      </c>
      <c r="V53" s="6">
        <v>23.516850999999999</v>
      </c>
      <c r="W53" s="6">
        <v>23.507277000000002</v>
      </c>
      <c r="X53" s="6">
        <v>29.147088380118852</v>
      </c>
      <c r="Y53" s="6">
        <v>29.130271829566411</v>
      </c>
      <c r="Z53" s="6">
        <v>2.5445000000000002</v>
      </c>
      <c r="AA53" s="6">
        <v>7.9589325483579527</v>
      </c>
      <c r="AB53" s="6">
        <v>91.565224163883073</v>
      </c>
      <c r="AC53" s="6">
        <v>0.24386550000000001</v>
      </c>
      <c r="AD53" s="6">
        <v>0.50860000000000005</v>
      </c>
      <c r="AE53" s="6">
        <v>88.3904</v>
      </c>
      <c r="AF53" s="6">
        <v>4.4478</v>
      </c>
      <c r="AG53" s="6">
        <v>2.2555000000000001</v>
      </c>
      <c r="AH53" s="6">
        <v>0.15720000000000001</v>
      </c>
      <c r="AI53" s="6">
        <v>0</v>
      </c>
      <c r="AJ53" s="6">
        <v>0.35354999999999998</v>
      </c>
      <c r="AK53" s="6">
        <v>42.52</v>
      </c>
      <c r="AL53" s="6">
        <v>-9</v>
      </c>
      <c r="AM53" s="88">
        <v>29.217400000000001</v>
      </c>
      <c r="AN53" s="114" t="s">
        <v>231</v>
      </c>
      <c r="AO53" s="86" t="s">
        <v>231</v>
      </c>
      <c r="AP53" s="86" t="s">
        <v>231</v>
      </c>
      <c r="AQ53" s="114" t="s">
        <v>231</v>
      </c>
      <c r="AR53" s="709">
        <v>3.1643350194252418</v>
      </c>
      <c r="AS53" s="54"/>
      <c r="AT53" s="709">
        <v>11.59304541828709</v>
      </c>
      <c r="AU53" s="54"/>
      <c r="AV53" s="711">
        <v>1.026</v>
      </c>
      <c r="AW53" s="54"/>
      <c r="AY53" s="56"/>
      <c r="AZ53" s="63" t="s">
        <v>231</v>
      </c>
      <c r="BA53" s="115" t="s">
        <v>231</v>
      </c>
      <c r="BB53" s="63" t="s">
        <v>231</v>
      </c>
      <c r="BC53" s="115" t="s">
        <v>231</v>
      </c>
    </row>
    <row r="54" spans="1:55" ht="15.75" customHeight="1">
      <c r="A54" s="107" t="s">
        <v>170</v>
      </c>
      <c r="B54" s="107">
        <v>5</v>
      </c>
      <c r="C54" s="107" t="s">
        <v>179</v>
      </c>
      <c r="D54" s="107" t="s">
        <v>180</v>
      </c>
      <c r="E54" s="109">
        <v>68</v>
      </c>
      <c r="F54" s="109">
        <v>39.97999999999962</v>
      </c>
      <c r="G54" s="109" t="s">
        <v>77</v>
      </c>
      <c r="H54" s="109">
        <v>68.666333333333327</v>
      </c>
      <c r="I54" s="109">
        <v>103</v>
      </c>
      <c r="J54" s="109">
        <v>1.2999999999988177</v>
      </c>
      <c r="K54" s="109" t="s">
        <v>78</v>
      </c>
      <c r="L54" s="112">
        <v>103.02166666666665</v>
      </c>
      <c r="M54" s="112">
        <v>-103.02166666666665</v>
      </c>
      <c r="N54" s="53">
        <v>53</v>
      </c>
      <c r="P54" s="6"/>
      <c r="Q54" s="6" t="s">
        <v>220</v>
      </c>
      <c r="R54" s="6">
        <v>3</v>
      </c>
      <c r="S54" s="6">
        <v>51.781999999999996</v>
      </c>
      <c r="T54" s="6">
        <v>-1.0613999999999999</v>
      </c>
      <c r="U54" s="6">
        <v>-1.0799000000000001</v>
      </c>
      <c r="V54" s="6">
        <v>23.424574</v>
      </c>
      <c r="W54" s="6">
        <v>23.420655</v>
      </c>
      <c r="X54" s="6">
        <v>28.596985446206549</v>
      </c>
      <c r="Y54" s="6">
        <v>28.609383705757939</v>
      </c>
      <c r="Z54" s="6">
        <v>2.7378</v>
      </c>
      <c r="AA54" s="6">
        <v>8.6035038228871947</v>
      </c>
      <c r="AB54" s="6">
        <v>99.819576839374577</v>
      </c>
      <c r="AC54" s="6">
        <v>0.51643500000000009</v>
      </c>
      <c r="AD54" s="6">
        <v>1.1143000000000001</v>
      </c>
      <c r="AE54" s="6">
        <v>88.044499999999999</v>
      </c>
      <c r="AF54" s="6">
        <v>4.4306000000000001</v>
      </c>
      <c r="AG54" s="6">
        <v>2.3197999999999999</v>
      </c>
      <c r="AH54" s="6">
        <v>0.1598</v>
      </c>
      <c r="AI54" s="6">
        <v>0</v>
      </c>
      <c r="AJ54" s="6">
        <v>2.4870999999999999</v>
      </c>
      <c r="AK54" s="6">
        <v>98.63</v>
      </c>
      <c r="AL54" s="6">
        <v>-9</v>
      </c>
      <c r="AM54" s="88">
        <v>28.611499999999999</v>
      </c>
      <c r="AN54" s="114" t="s">
        <v>231</v>
      </c>
      <c r="AO54" s="86">
        <v>8.61</v>
      </c>
      <c r="AP54" s="86">
        <v>384.52259999999995</v>
      </c>
      <c r="AQ54" s="114" t="s">
        <v>231</v>
      </c>
      <c r="AR54" s="709">
        <v>0</v>
      </c>
      <c r="AS54" s="54"/>
      <c r="AT54" s="709">
        <v>4.9254289269234572</v>
      </c>
      <c r="AU54" s="54"/>
      <c r="AV54" s="711">
        <v>0.76</v>
      </c>
      <c r="AW54" s="54"/>
      <c r="AY54" s="56"/>
      <c r="AZ54" s="63" t="s">
        <v>231</v>
      </c>
      <c r="BA54" s="115" t="s">
        <v>231</v>
      </c>
      <c r="BB54" s="63" t="s">
        <v>231</v>
      </c>
      <c r="BC54" s="115" t="s">
        <v>231</v>
      </c>
    </row>
    <row r="55" spans="1:55" ht="15.75" customHeight="1">
      <c r="A55" s="107" t="s">
        <v>170</v>
      </c>
      <c r="B55" s="107">
        <v>5</v>
      </c>
      <c r="C55" s="107" t="s">
        <v>179</v>
      </c>
      <c r="D55" s="107" t="s">
        <v>180</v>
      </c>
      <c r="E55" s="109">
        <v>68</v>
      </c>
      <c r="F55" s="109">
        <v>39.97999999999962</v>
      </c>
      <c r="G55" s="109" t="s">
        <v>77</v>
      </c>
      <c r="H55" s="109">
        <v>68.666333333333327</v>
      </c>
      <c r="I55" s="109">
        <v>103</v>
      </c>
      <c r="J55" s="109">
        <v>1.2999999999988177</v>
      </c>
      <c r="K55" s="109" t="s">
        <v>78</v>
      </c>
      <c r="L55" s="112">
        <v>103.02166666666665</v>
      </c>
      <c r="M55" s="112">
        <v>-103.02166666666665</v>
      </c>
      <c r="N55" s="53">
        <v>54</v>
      </c>
      <c r="P55" s="6"/>
      <c r="Q55" s="6" t="s">
        <v>220</v>
      </c>
      <c r="R55" s="6">
        <v>4</v>
      </c>
      <c r="S55" s="6">
        <v>36.679000000000002</v>
      </c>
      <c r="T55" s="6">
        <v>-0.45429999999999998</v>
      </c>
      <c r="U55" s="6">
        <v>-0.46189999999999998</v>
      </c>
      <c r="V55" s="6">
        <v>23.670919999999999</v>
      </c>
      <c r="W55" s="6">
        <v>23.665789</v>
      </c>
      <c r="X55" s="6">
        <v>28.358237220053496</v>
      </c>
      <c r="Y55" s="6">
        <v>28.358608873847651</v>
      </c>
      <c r="Z55" s="6">
        <v>2.8212000000000002</v>
      </c>
      <c r="AA55" s="6">
        <v>8.7490276211480733</v>
      </c>
      <c r="AB55" s="6">
        <v>103.00466045258038</v>
      </c>
      <c r="AC55" s="6">
        <v>0.34023300000000006</v>
      </c>
      <c r="AD55" s="6">
        <v>0.72270000000000001</v>
      </c>
      <c r="AE55" s="6">
        <v>87.936700000000002</v>
      </c>
      <c r="AF55" s="6">
        <v>4.4253</v>
      </c>
      <c r="AG55" s="6">
        <v>1.9756</v>
      </c>
      <c r="AH55" s="6">
        <v>0.14610000000000001</v>
      </c>
      <c r="AI55" s="6">
        <v>0</v>
      </c>
      <c r="AJ55" s="6">
        <v>8.9282000000000004</v>
      </c>
      <c r="AK55" s="6">
        <v>98.63</v>
      </c>
      <c r="AL55" s="6">
        <v>-9</v>
      </c>
      <c r="AM55" s="88">
        <v>28.353300000000001</v>
      </c>
      <c r="AN55" s="114" t="s">
        <v>231</v>
      </c>
      <c r="AO55" s="86" t="s">
        <v>231</v>
      </c>
      <c r="AP55" s="86" t="s">
        <v>231</v>
      </c>
      <c r="AQ55" s="114" t="s">
        <v>231</v>
      </c>
      <c r="AR55" s="709">
        <v>0</v>
      </c>
      <c r="AS55" s="54"/>
      <c r="AT55" s="709">
        <v>4.9680679210927599</v>
      </c>
      <c r="AU55" s="54"/>
      <c r="AV55" s="711">
        <v>0.70799999999999996</v>
      </c>
      <c r="AW55" s="54"/>
      <c r="AY55" s="56"/>
      <c r="AZ55" s="63" t="s">
        <v>231</v>
      </c>
      <c r="BA55" s="115" t="s">
        <v>231</v>
      </c>
      <c r="BB55" s="63" t="s">
        <v>231</v>
      </c>
      <c r="BC55" s="115" t="s">
        <v>231</v>
      </c>
    </row>
    <row r="56" spans="1:55" ht="15.75" customHeight="1">
      <c r="A56" s="107" t="s">
        <v>170</v>
      </c>
      <c r="B56" s="107">
        <v>5</v>
      </c>
      <c r="C56" s="107" t="s">
        <v>179</v>
      </c>
      <c r="D56" s="107" t="s">
        <v>180</v>
      </c>
      <c r="E56" s="109">
        <v>68</v>
      </c>
      <c r="F56" s="109">
        <v>39.97999999999962</v>
      </c>
      <c r="G56" s="109" t="s">
        <v>77</v>
      </c>
      <c r="H56" s="109">
        <v>68.666333333333327</v>
      </c>
      <c r="I56" s="109">
        <v>103</v>
      </c>
      <c r="J56" s="109">
        <v>1.2999999999988177</v>
      </c>
      <c r="K56" s="109" t="s">
        <v>78</v>
      </c>
      <c r="L56" s="112">
        <v>103.02166666666665</v>
      </c>
      <c r="M56" s="112">
        <v>-103.02166666666665</v>
      </c>
      <c r="N56" s="53">
        <v>55</v>
      </c>
      <c r="P56" s="6"/>
      <c r="Q56" s="6" t="s">
        <v>220</v>
      </c>
      <c r="R56" s="6">
        <v>5</v>
      </c>
      <c r="S56" s="6">
        <v>26.617000000000001</v>
      </c>
      <c r="T56" s="6">
        <v>0.35270000000000001</v>
      </c>
      <c r="U56" s="6">
        <v>0.36919999999999997</v>
      </c>
      <c r="V56" s="6">
        <v>24.094923999999999</v>
      </c>
      <c r="W56" s="6">
        <v>24.105725</v>
      </c>
      <c r="X56" s="6">
        <v>28.166595399820949</v>
      </c>
      <c r="Y56" s="6">
        <v>28.165327616892366</v>
      </c>
      <c r="Z56" s="6">
        <v>2.8519999999999999</v>
      </c>
      <c r="AA56" s="6">
        <v>8.7044917721281792</v>
      </c>
      <c r="AB56" s="6">
        <v>104.55842450279201</v>
      </c>
      <c r="AC56" s="6">
        <v>0.1554045</v>
      </c>
      <c r="AD56" s="6">
        <v>0.312</v>
      </c>
      <c r="AE56" s="6">
        <v>87.963200000000001</v>
      </c>
      <c r="AF56" s="6">
        <v>4.4265999999999996</v>
      </c>
      <c r="AG56" s="6">
        <v>1.9449000000000001</v>
      </c>
      <c r="AH56" s="6">
        <v>0.14480000000000001</v>
      </c>
      <c r="AI56" s="6">
        <v>0</v>
      </c>
      <c r="AJ56" s="6">
        <v>20.024000000000001</v>
      </c>
      <c r="AK56" s="6">
        <v>98.63</v>
      </c>
      <c r="AL56" s="6">
        <v>-9</v>
      </c>
      <c r="AM56" s="88">
        <v>28.064800000000002</v>
      </c>
      <c r="AN56" s="114" t="s">
        <v>231</v>
      </c>
      <c r="AO56" s="86">
        <v>8.6440000000000001</v>
      </c>
      <c r="AP56" s="86">
        <v>386.04103999999995</v>
      </c>
      <c r="AQ56" s="114" t="s">
        <v>231</v>
      </c>
      <c r="AR56" s="709">
        <v>0</v>
      </c>
      <c r="AS56" s="54"/>
      <c r="AT56" s="709">
        <v>4.6041094678334433</v>
      </c>
      <c r="AU56" s="54"/>
      <c r="AV56" s="711">
        <v>0.69699999999999995</v>
      </c>
      <c r="AW56" s="54"/>
      <c r="AY56" s="56"/>
      <c r="AZ56" s="63" t="s">
        <v>231</v>
      </c>
      <c r="BA56" s="115" t="s">
        <v>231</v>
      </c>
      <c r="BB56" s="63" t="s">
        <v>231</v>
      </c>
      <c r="BC56" s="115" t="s">
        <v>231</v>
      </c>
    </row>
    <row r="57" spans="1:55" ht="15.75" customHeight="1">
      <c r="A57" s="107" t="s">
        <v>170</v>
      </c>
      <c r="B57" s="107">
        <v>5</v>
      </c>
      <c r="C57" s="107" t="s">
        <v>179</v>
      </c>
      <c r="D57" s="107" t="s">
        <v>180</v>
      </c>
      <c r="E57" s="109">
        <v>68</v>
      </c>
      <c r="F57" s="109">
        <v>39.97999999999962</v>
      </c>
      <c r="G57" s="109" t="s">
        <v>77</v>
      </c>
      <c r="H57" s="109">
        <v>68.666333333333327</v>
      </c>
      <c r="I57" s="109">
        <v>103</v>
      </c>
      <c r="J57" s="109">
        <v>1.2999999999988177</v>
      </c>
      <c r="K57" s="109" t="s">
        <v>78</v>
      </c>
      <c r="L57" s="112">
        <v>103.02166666666665</v>
      </c>
      <c r="M57" s="112">
        <v>-103.02166666666665</v>
      </c>
      <c r="N57" s="53">
        <v>56</v>
      </c>
      <c r="P57" s="6"/>
      <c r="Q57" s="6" t="s">
        <v>220</v>
      </c>
      <c r="R57" s="6">
        <v>6</v>
      </c>
      <c r="S57" s="6">
        <v>16.518000000000001</v>
      </c>
      <c r="T57" s="6">
        <v>1.8714999999999999</v>
      </c>
      <c r="U57" s="6">
        <v>1.9126000000000001</v>
      </c>
      <c r="V57" s="6">
        <v>24.863432</v>
      </c>
      <c r="W57" s="6">
        <v>24.900304000000002</v>
      </c>
      <c r="X57" s="6">
        <v>27.771984543870026</v>
      </c>
      <c r="Y57" s="6">
        <v>27.781030679141679</v>
      </c>
      <c r="Z57" s="6">
        <v>2.8391999999999999</v>
      </c>
      <c r="AA57" s="6">
        <v>8.4231227171911627</v>
      </c>
      <c r="AB57" s="6">
        <v>104.96387298622038</v>
      </c>
      <c r="AC57" s="6">
        <v>0.14356950000000002</v>
      </c>
      <c r="AD57" s="6">
        <v>0.28570000000000001</v>
      </c>
      <c r="AE57" s="6">
        <v>87.573700000000002</v>
      </c>
      <c r="AF57" s="6">
        <v>4.4073000000000002</v>
      </c>
      <c r="AG57" s="6">
        <v>1.9029</v>
      </c>
      <c r="AH57" s="6">
        <v>0.1431</v>
      </c>
      <c r="AI57" s="6">
        <v>0</v>
      </c>
      <c r="AJ57" s="6">
        <v>52.42</v>
      </c>
      <c r="AK57" s="6">
        <v>98.63</v>
      </c>
      <c r="AL57" s="6">
        <v>-9</v>
      </c>
      <c r="AM57" s="88">
        <v>27.536899999999999</v>
      </c>
      <c r="AN57" s="114" t="s">
        <v>231</v>
      </c>
      <c r="AO57" s="86" t="s">
        <v>231</v>
      </c>
      <c r="AP57" s="86" t="s">
        <v>231</v>
      </c>
      <c r="AQ57" s="114" t="s">
        <v>231</v>
      </c>
      <c r="AR57" s="709">
        <v>0</v>
      </c>
      <c r="AS57" s="54"/>
      <c r="AT57" s="709">
        <v>3.5816407924217724</v>
      </c>
      <c r="AU57" s="54"/>
      <c r="AV57" s="711">
        <v>0.65600000000000003</v>
      </c>
      <c r="AW57" s="54"/>
      <c r="AY57" s="56"/>
      <c r="AZ57" s="63" t="s">
        <v>231</v>
      </c>
      <c r="BA57" s="115" t="s">
        <v>231</v>
      </c>
      <c r="BB57" s="63" t="s">
        <v>231</v>
      </c>
      <c r="BC57" s="115" t="s">
        <v>231</v>
      </c>
    </row>
    <row r="58" spans="1:55" ht="15.75" customHeight="1">
      <c r="A58" s="107" t="s">
        <v>170</v>
      </c>
      <c r="B58" s="107">
        <v>5</v>
      </c>
      <c r="C58" s="107" t="s">
        <v>179</v>
      </c>
      <c r="D58" s="107" t="s">
        <v>180</v>
      </c>
      <c r="E58" s="109">
        <v>68</v>
      </c>
      <c r="F58" s="109">
        <v>39.97999999999962</v>
      </c>
      <c r="G58" s="109" t="s">
        <v>77</v>
      </c>
      <c r="H58" s="109">
        <v>68.666333333333327</v>
      </c>
      <c r="I58" s="109">
        <v>103</v>
      </c>
      <c r="J58" s="109">
        <v>1.2999999999988177</v>
      </c>
      <c r="K58" s="109" t="s">
        <v>78</v>
      </c>
      <c r="L58" s="112">
        <v>103.02166666666665</v>
      </c>
      <c r="M58" s="112">
        <v>-103.02166666666665</v>
      </c>
      <c r="N58" s="53">
        <v>57</v>
      </c>
      <c r="P58" s="6"/>
      <c r="Q58" s="6" t="s">
        <v>220</v>
      </c>
      <c r="R58" s="6">
        <v>7</v>
      </c>
      <c r="S58" s="6">
        <v>5.3520000000000003</v>
      </c>
      <c r="T58" s="6">
        <v>3.3509000000000002</v>
      </c>
      <c r="U58" s="6">
        <v>3.3834</v>
      </c>
      <c r="V58" s="6">
        <v>24.900476999999999</v>
      </c>
      <c r="W58" s="6">
        <v>24.895731000000001</v>
      </c>
      <c r="X58" s="6">
        <v>26.565293198318091</v>
      </c>
      <c r="Y58" s="6">
        <v>26.533115787255731</v>
      </c>
      <c r="Z58" s="6">
        <v>2.7776999999999998</v>
      </c>
      <c r="AA58" s="6">
        <v>7.9315315938875512</v>
      </c>
      <c r="AB58" s="6">
        <v>101.76649695872277</v>
      </c>
      <c r="AC58" s="6">
        <v>7.1510999999999991E-2</v>
      </c>
      <c r="AD58" s="6">
        <v>0.12559999999999999</v>
      </c>
      <c r="AE58" s="6">
        <v>87.566199999999995</v>
      </c>
      <c r="AF58" s="6">
        <v>4.4069000000000003</v>
      </c>
      <c r="AG58" s="6">
        <v>1.8109</v>
      </c>
      <c r="AH58" s="6">
        <v>0.13950000000000001</v>
      </c>
      <c r="AI58" s="6">
        <v>0</v>
      </c>
      <c r="AJ58" s="6">
        <v>175.72</v>
      </c>
      <c r="AK58" s="6">
        <v>98.63</v>
      </c>
      <c r="AL58" s="6">
        <v>-9</v>
      </c>
      <c r="AM58" s="88">
        <v>26.4818</v>
      </c>
      <c r="AN58" s="114" t="s">
        <v>231</v>
      </c>
      <c r="AO58" s="86">
        <v>8.0850000000000009</v>
      </c>
      <c r="AP58" s="86">
        <v>361.0761</v>
      </c>
      <c r="AQ58" s="114" t="s">
        <v>231</v>
      </c>
      <c r="AR58" s="709">
        <v>0</v>
      </c>
      <c r="AS58" s="54"/>
      <c r="AT58" s="709">
        <v>3.3820384177886842</v>
      </c>
      <c r="AU58" s="54"/>
      <c r="AV58" s="711">
        <v>0.622</v>
      </c>
      <c r="AW58" s="54"/>
      <c r="AY58" s="56"/>
      <c r="AZ58" s="63" t="s">
        <v>231</v>
      </c>
      <c r="BA58" s="115" t="s">
        <v>231</v>
      </c>
      <c r="BB58" s="63" t="s">
        <v>231</v>
      </c>
      <c r="BC58" s="115" t="s">
        <v>231</v>
      </c>
    </row>
    <row r="59" spans="1:55" ht="15.75" customHeight="1">
      <c r="A59" s="107" t="s">
        <v>170</v>
      </c>
      <c r="B59" s="107">
        <v>6</v>
      </c>
      <c r="C59" s="107" t="s">
        <v>181</v>
      </c>
      <c r="D59" s="107" t="s">
        <v>182</v>
      </c>
      <c r="E59" s="109">
        <v>68</v>
      </c>
      <c r="F59" s="109">
        <v>59.939999999999714</v>
      </c>
      <c r="G59" s="109" t="s">
        <v>77</v>
      </c>
      <c r="H59" s="109">
        <v>68.998999999999995</v>
      </c>
      <c r="I59" s="109">
        <v>106</v>
      </c>
      <c r="J59" s="109">
        <v>8.5999999999989996</v>
      </c>
      <c r="K59" s="109" t="s">
        <v>78</v>
      </c>
      <c r="L59" s="112">
        <v>106.14333333333332</v>
      </c>
      <c r="M59" s="112">
        <v>-106.14333333333332</v>
      </c>
      <c r="N59" s="53">
        <v>58</v>
      </c>
      <c r="P59" s="6"/>
      <c r="Q59" s="6" t="s">
        <v>220</v>
      </c>
      <c r="R59" s="6">
        <v>1</v>
      </c>
      <c r="S59" s="6">
        <v>133.172</v>
      </c>
      <c r="T59" s="6">
        <v>-0.55959999999999999</v>
      </c>
      <c r="U59" s="6">
        <v>-0.55869999999999997</v>
      </c>
      <c r="V59" s="6">
        <v>23.536213</v>
      </c>
      <c r="W59" s="6">
        <v>23.537496000000001</v>
      </c>
      <c r="X59" s="6">
        <v>28.228968016817088</v>
      </c>
      <c r="Y59" s="6">
        <v>28.229816067388231</v>
      </c>
      <c r="Z59" s="6">
        <v>2.6631</v>
      </c>
      <c r="AA59" s="6">
        <v>8.2413354840975543</v>
      </c>
      <c r="AB59" s="6">
        <v>96.666383403997983</v>
      </c>
      <c r="AC59" s="6">
        <v>0.47553000000000006</v>
      </c>
      <c r="AD59" s="6">
        <v>1.0234000000000001</v>
      </c>
      <c r="AE59" s="6">
        <v>83.305199999999999</v>
      </c>
      <c r="AF59" s="6">
        <v>4.1951999999999998</v>
      </c>
      <c r="AG59" s="6">
        <v>2.2991999999999999</v>
      </c>
      <c r="AH59" s="6">
        <v>0.159</v>
      </c>
      <c r="AI59" s="6">
        <v>0</v>
      </c>
      <c r="AJ59" s="6">
        <v>6.3701999999999995E-2</v>
      </c>
      <c r="AK59" s="6">
        <v>9.15</v>
      </c>
      <c r="AL59" s="6">
        <v>-9</v>
      </c>
      <c r="AM59" s="88">
        <v>28.2196</v>
      </c>
      <c r="AN59" s="114" t="s">
        <v>231</v>
      </c>
      <c r="AO59" s="86">
        <v>8.3189999999999991</v>
      </c>
      <c r="AP59" s="86">
        <v>371.52653999999995</v>
      </c>
      <c r="AQ59" s="114">
        <v>6</v>
      </c>
      <c r="AR59" s="709">
        <v>0</v>
      </c>
      <c r="AS59" s="54"/>
      <c r="AT59" s="709">
        <v>4.5829312262738595</v>
      </c>
      <c r="AU59" s="54"/>
      <c r="AV59" s="711">
        <v>0.79100000000000004</v>
      </c>
      <c r="AW59" s="54"/>
      <c r="AY59" s="56"/>
      <c r="AZ59" s="63" t="s">
        <v>231</v>
      </c>
      <c r="BA59" s="115" t="s">
        <v>231</v>
      </c>
      <c r="BB59" s="63" t="s">
        <v>231</v>
      </c>
      <c r="BC59" s="115" t="s">
        <v>231</v>
      </c>
    </row>
    <row r="60" spans="1:55" ht="15.75" customHeight="1">
      <c r="A60" s="107" t="s">
        <v>170</v>
      </c>
      <c r="B60" s="107">
        <v>6</v>
      </c>
      <c r="C60" s="107" t="s">
        <v>181</v>
      </c>
      <c r="D60" s="107" t="s">
        <v>182</v>
      </c>
      <c r="E60" s="109">
        <v>68</v>
      </c>
      <c r="F60" s="109">
        <v>59.939999999999714</v>
      </c>
      <c r="G60" s="109" t="s">
        <v>77</v>
      </c>
      <c r="H60" s="109">
        <v>68.998999999999995</v>
      </c>
      <c r="I60" s="109">
        <v>106</v>
      </c>
      <c r="J60" s="109">
        <v>8.5999999999989996</v>
      </c>
      <c r="K60" s="109" t="s">
        <v>78</v>
      </c>
      <c r="L60" s="112">
        <v>106.14333333333332</v>
      </c>
      <c r="M60" s="112">
        <v>-106.14333333333332</v>
      </c>
      <c r="N60" s="53">
        <v>59</v>
      </c>
      <c r="P60" s="6"/>
      <c r="Q60" s="6" t="s">
        <v>220</v>
      </c>
      <c r="R60" s="6">
        <v>2</v>
      </c>
      <c r="S60" s="6">
        <v>77.138000000000005</v>
      </c>
      <c r="T60" s="6">
        <v>-0.3659</v>
      </c>
      <c r="U60" s="6">
        <v>-0.36399999999999999</v>
      </c>
      <c r="V60" s="6">
        <v>23.610647999999998</v>
      </c>
      <c r="W60" s="6">
        <v>23.612874000000001</v>
      </c>
      <c r="X60" s="6">
        <v>28.175762823992613</v>
      </c>
      <c r="Y60" s="6">
        <v>28.176912012765616</v>
      </c>
      <c r="Z60" s="6">
        <v>2.7033999999999998</v>
      </c>
      <c r="AA60" s="6">
        <v>8.2988452989925374</v>
      </c>
      <c r="AB60" s="6">
        <v>97.810041613024936</v>
      </c>
      <c r="AC60" s="6">
        <v>0.46531499999999998</v>
      </c>
      <c r="AD60" s="6">
        <v>1.0006999999999999</v>
      </c>
      <c r="AE60" s="6">
        <v>85.980099999999993</v>
      </c>
      <c r="AF60" s="6">
        <v>4.3281000000000001</v>
      </c>
      <c r="AG60" s="6">
        <v>2.2576000000000001</v>
      </c>
      <c r="AH60" s="6">
        <v>0.1573</v>
      </c>
      <c r="AI60" s="6">
        <v>0</v>
      </c>
      <c r="AJ60" s="6">
        <v>6.3701999999999995E-2</v>
      </c>
      <c r="AK60" s="6">
        <v>63.16</v>
      </c>
      <c r="AL60" s="6">
        <v>-9</v>
      </c>
      <c r="AM60" s="88">
        <v>28.172499999999999</v>
      </c>
      <c r="AN60" s="114" t="s">
        <v>231</v>
      </c>
      <c r="AO60" s="86" t="s">
        <v>231</v>
      </c>
      <c r="AP60" s="86" t="s">
        <v>231</v>
      </c>
      <c r="AQ60" s="114" t="s">
        <v>231</v>
      </c>
      <c r="AR60" s="709" t="s">
        <v>231</v>
      </c>
      <c r="AS60" s="54" t="s">
        <v>231</v>
      </c>
      <c r="AT60" s="709" t="s">
        <v>231</v>
      </c>
      <c r="AU60" s="54" t="s">
        <v>231</v>
      </c>
      <c r="AV60" s="711" t="s">
        <v>231</v>
      </c>
      <c r="AW60" s="54" t="s">
        <v>231</v>
      </c>
      <c r="AY60" s="56"/>
      <c r="AZ60" s="63" t="s">
        <v>231</v>
      </c>
      <c r="BA60" s="115" t="s">
        <v>231</v>
      </c>
      <c r="BB60" s="63" t="s">
        <v>231</v>
      </c>
      <c r="BC60" s="115" t="s">
        <v>231</v>
      </c>
    </row>
    <row r="61" spans="1:55" ht="15.75" customHeight="1">
      <c r="A61" s="107" t="s">
        <v>170</v>
      </c>
      <c r="B61" s="107">
        <v>6</v>
      </c>
      <c r="C61" s="107" t="s">
        <v>181</v>
      </c>
      <c r="D61" s="107" t="s">
        <v>182</v>
      </c>
      <c r="E61" s="109">
        <v>68</v>
      </c>
      <c r="F61" s="109">
        <v>59.939999999999714</v>
      </c>
      <c r="G61" s="109" t="s">
        <v>77</v>
      </c>
      <c r="H61" s="109">
        <v>68.998999999999995</v>
      </c>
      <c r="I61" s="109">
        <v>106</v>
      </c>
      <c r="J61" s="109">
        <v>8.5999999999989996</v>
      </c>
      <c r="K61" s="109" t="s">
        <v>78</v>
      </c>
      <c r="L61" s="112">
        <v>106.14333333333332</v>
      </c>
      <c r="M61" s="112">
        <v>-106.14333333333332</v>
      </c>
      <c r="N61" s="53">
        <v>60</v>
      </c>
      <c r="P61" s="6"/>
      <c r="Q61" s="6" t="s">
        <v>220</v>
      </c>
      <c r="R61" s="6">
        <v>3</v>
      </c>
      <c r="S61" s="6">
        <v>51.932000000000002</v>
      </c>
      <c r="T61" s="6">
        <v>0.51049999999999995</v>
      </c>
      <c r="U61" s="6">
        <v>0.51490000000000002</v>
      </c>
      <c r="V61" s="6">
        <v>24.059474999999999</v>
      </c>
      <c r="W61" s="6">
        <v>24.063901000000001</v>
      </c>
      <c r="X61" s="6">
        <v>27.964664475858289</v>
      </c>
      <c r="Y61" s="6">
        <v>27.966316777598074</v>
      </c>
      <c r="Z61" s="6">
        <v>2.7907999999999999</v>
      </c>
      <c r="AA61" s="6">
        <v>8.3997059389739501</v>
      </c>
      <c r="AB61" s="6">
        <v>101.174528545027</v>
      </c>
      <c r="AC61" s="6">
        <v>0.77073000000000003</v>
      </c>
      <c r="AD61" s="6">
        <v>1.6794</v>
      </c>
      <c r="AE61" s="6">
        <v>86.594499999999996</v>
      </c>
      <c r="AF61" s="6">
        <v>4.3586</v>
      </c>
      <c r="AG61" s="6">
        <v>2.1518999999999999</v>
      </c>
      <c r="AH61" s="6">
        <v>0.15310000000000001</v>
      </c>
      <c r="AI61" s="6">
        <v>0</v>
      </c>
      <c r="AJ61" s="6">
        <v>0.20419999999999999</v>
      </c>
      <c r="AK61" s="6">
        <v>86.43</v>
      </c>
      <c r="AL61" s="6">
        <v>-9</v>
      </c>
      <c r="AM61" s="88">
        <v>27.964700000000001</v>
      </c>
      <c r="AN61" s="114" t="s">
        <v>231</v>
      </c>
      <c r="AO61" s="86">
        <v>8.43</v>
      </c>
      <c r="AP61" s="86">
        <v>376.48379999999997</v>
      </c>
      <c r="AQ61" s="114" t="s">
        <v>231</v>
      </c>
      <c r="AR61" s="709">
        <v>0</v>
      </c>
      <c r="AS61" s="54"/>
      <c r="AT61" s="709">
        <v>3.7576442562909387</v>
      </c>
      <c r="AU61" s="54"/>
      <c r="AV61" s="711">
        <v>0.72399999999999998</v>
      </c>
      <c r="AW61" s="54"/>
      <c r="AY61" s="56"/>
      <c r="AZ61" s="63" t="s">
        <v>231</v>
      </c>
      <c r="BA61" s="115" t="s">
        <v>231</v>
      </c>
      <c r="BB61" s="63" t="s">
        <v>231</v>
      </c>
      <c r="BC61" s="115" t="s">
        <v>231</v>
      </c>
    </row>
    <row r="62" spans="1:55" ht="15.75" customHeight="1">
      <c r="A62" s="107" t="s">
        <v>170</v>
      </c>
      <c r="B62" s="107">
        <v>6</v>
      </c>
      <c r="C62" s="107" t="s">
        <v>181</v>
      </c>
      <c r="D62" s="107" t="s">
        <v>182</v>
      </c>
      <c r="E62" s="109">
        <v>68</v>
      </c>
      <c r="F62" s="109">
        <v>59.939999999999714</v>
      </c>
      <c r="G62" s="109" t="s">
        <v>77</v>
      </c>
      <c r="H62" s="109">
        <v>68.998999999999995</v>
      </c>
      <c r="I62" s="109">
        <v>106</v>
      </c>
      <c r="J62" s="109">
        <v>8.5999999999989996</v>
      </c>
      <c r="K62" s="109" t="s">
        <v>78</v>
      </c>
      <c r="L62" s="112">
        <v>106.14333333333332</v>
      </c>
      <c r="M62" s="112">
        <v>-106.14333333333332</v>
      </c>
      <c r="N62" s="53">
        <v>61</v>
      </c>
      <c r="P62" s="6"/>
      <c r="Q62" s="6" t="s">
        <v>220</v>
      </c>
      <c r="R62" s="6">
        <v>4</v>
      </c>
      <c r="S62" s="6">
        <v>36.637999999999998</v>
      </c>
      <c r="T62" s="6">
        <v>1.1584000000000001</v>
      </c>
      <c r="U62" s="6">
        <v>1.0765</v>
      </c>
      <c r="V62" s="6">
        <v>24.386717999999998</v>
      </c>
      <c r="W62" s="6">
        <v>24.349688</v>
      </c>
      <c r="X62" s="6">
        <v>27.803139501043837</v>
      </c>
      <c r="Y62" s="6">
        <v>27.829843334450363</v>
      </c>
      <c r="Z62" s="6">
        <v>2.8052000000000001</v>
      </c>
      <c r="AA62" s="6">
        <v>8.1944743026662081</v>
      </c>
      <c r="AB62" s="6">
        <v>100.27476904601367</v>
      </c>
      <c r="AC62" s="6">
        <v>0.68626500000000001</v>
      </c>
      <c r="AD62" s="6">
        <v>1.4917</v>
      </c>
      <c r="AE62" s="6">
        <v>87.0822</v>
      </c>
      <c r="AF62" s="6">
        <v>4.3827999999999996</v>
      </c>
      <c r="AG62" s="6">
        <v>2.1137999999999999</v>
      </c>
      <c r="AH62" s="6">
        <v>0.1515</v>
      </c>
      <c r="AI62" s="6">
        <v>0</v>
      </c>
      <c r="AJ62" s="6">
        <v>0.90625</v>
      </c>
      <c r="AK62" s="6">
        <v>98.63</v>
      </c>
      <c r="AL62" s="6">
        <v>-9</v>
      </c>
      <c r="AM62" s="88">
        <v>27.7698</v>
      </c>
      <c r="AN62" s="114" t="s">
        <v>231</v>
      </c>
      <c r="AO62" s="86" t="s">
        <v>231</v>
      </c>
      <c r="AP62" s="86" t="s">
        <v>231</v>
      </c>
      <c r="AQ62" s="114" t="s">
        <v>231</v>
      </c>
      <c r="AR62" s="709">
        <v>0</v>
      </c>
      <c r="AS62" s="54"/>
      <c r="AT62" s="709">
        <v>3.6904482713181781</v>
      </c>
      <c r="AU62" s="54"/>
      <c r="AV62" s="711">
        <v>0.71</v>
      </c>
      <c r="AW62" s="54"/>
      <c r="AY62" s="56"/>
      <c r="AZ62" s="63" t="s">
        <v>231</v>
      </c>
      <c r="BA62" s="115" t="s">
        <v>231</v>
      </c>
      <c r="BB62" s="63" t="s">
        <v>231</v>
      </c>
      <c r="BC62" s="115" t="s">
        <v>231</v>
      </c>
    </row>
    <row r="63" spans="1:55" ht="15.75" customHeight="1">
      <c r="A63" s="107" t="s">
        <v>170</v>
      </c>
      <c r="B63" s="107">
        <v>6</v>
      </c>
      <c r="C63" s="107" t="s">
        <v>181</v>
      </c>
      <c r="D63" s="107" t="s">
        <v>182</v>
      </c>
      <c r="E63" s="109">
        <v>68</v>
      </c>
      <c r="F63" s="109">
        <v>59.939999999999714</v>
      </c>
      <c r="G63" s="109" t="s">
        <v>77</v>
      </c>
      <c r="H63" s="109">
        <v>68.998999999999995</v>
      </c>
      <c r="I63" s="109">
        <v>106</v>
      </c>
      <c r="J63" s="109">
        <v>8.5999999999989996</v>
      </c>
      <c r="K63" s="109" t="s">
        <v>78</v>
      </c>
      <c r="L63" s="112">
        <v>106.14333333333332</v>
      </c>
      <c r="M63" s="112">
        <v>-106.14333333333332</v>
      </c>
      <c r="N63" s="53">
        <v>62</v>
      </c>
      <c r="P63" s="6"/>
      <c r="Q63" s="6" t="s">
        <v>220</v>
      </c>
      <c r="R63" s="6">
        <v>5</v>
      </c>
      <c r="S63" s="6">
        <v>26.556000000000001</v>
      </c>
      <c r="T63" s="6">
        <v>2.6503000000000001</v>
      </c>
      <c r="U63" s="6">
        <v>2.6358000000000001</v>
      </c>
      <c r="V63" s="6">
        <v>25.095475999999998</v>
      </c>
      <c r="W63" s="6">
        <v>25.091177000000002</v>
      </c>
      <c r="X63" s="6">
        <v>27.373155058650454</v>
      </c>
      <c r="Y63" s="6">
        <v>27.380404818755281</v>
      </c>
      <c r="Z63" s="6">
        <v>2.8067000000000002</v>
      </c>
      <c r="AA63" s="6">
        <v>8.0133072871052011</v>
      </c>
      <c r="AB63" s="6">
        <v>101.57799929805753</v>
      </c>
      <c r="AC63" s="6">
        <v>0.26081699999999997</v>
      </c>
      <c r="AD63" s="6">
        <v>0.54630000000000001</v>
      </c>
      <c r="AE63" s="6">
        <v>86.932900000000004</v>
      </c>
      <c r="AF63" s="6">
        <v>4.3754</v>
      </c>
      <c r="AG63" s="6">
        <v>1.9515</v>
      </c>
      <c r="AH63" s="6">
        <v>0.14510000000000001</v>
      </c>
      <c r="AI63" s="6">
        <v>0</v>
      </c>
      <c r="AJ63" s="6">
        <v>2.2458999999999998</v>
      </c>
      <c r="AK63" s="6">
        <v>98.64</v>
      </c>
      <c r="AL63" s="6">
        <v>-9</v>
      </c>
      <c r="AM63" s="88">
        <v>27.349799999999998</v>
      </c>
      <c r="AN63" s="114" t="s">
        <v>231</v>
      </c>
      <c r="AO63" s="86">
        <v>8.0310000000000006</v>
      </c>
      <c r="AP63" s="86">
        <v>358.66446000000002</v>
      </c>
      <c r="AQ63" s="114" t="s">
        <v>231</v>
      </c>
      <c r="AR63" s="709">
        <v>0</v>
      </c>
      <c r="AS63" s="54"/>
      <c r="AT63" s="709">
        <v>3.5000874227625398</v>
      </c>
      <c r="AU63" s="54"/>
      <c r="AV63" s="711">
        <v>0.67600000000000005</v>
      </c>
      <c r="AW63" s="54"/>
      <c r="AY63" s="56"/>
      <c r="AZ63" s="63" t="s">
        <v>231</v>
      </c>
      <c r="BA63" s="115" t="s">
        <v>231</v>
      </c>
      <c r="BB63" s="63" t="s">
        <v>231</v>
      </c>
      <c r="BC63" s="115" t="s">
        <v>231</v>
      </c>
    </row>
    <row r="64" spans="1:55" ht="15.75" customHeight="1">
      <c r="A64" s="107" t="s">
        <v>170</v>
      </c>
      <c r="B64" s="107">
        <v>6</v>
      </c>
      <c r="C64" s="107" t="s">
        <v>181</v>
      </c>
      <c r="D64" s="107" t="s">
        <v>182</v>
      </c>
      <c r="E64" s="109">
        <v>68</v>
      </c>
      <c r="F64" s="109">
        <v>59.939999999999714</v>
      </c>
      <c r="G64" s="109" t="s">
        <v>77</v>
      </c>
      <c r="H64" s="109">
        <v>68.998999999999995</v>
      </c>
      <c r="I64" s="109">
        <v>106</v>
      </c>
      <c r="J64" s="109">
        <v>8.5999999999989996</v>
      </c>
      <c r="K64" s="109" t="s">
        <v>78</v>
      </c>
      <c r="L64" s="112">
        <v>106.14333333333332</v>
      </c>
      <c r="M64" s="112">
        <v>-106.14333333333332</v>
      </c>
      <c r="N64" s="53">
        <v>63</v>
      </c>
      <c r="P64" s="6"/>
      <c r="Q64" s="6" t="s">
        <v>220</v>
      </c>
      <c r="R64" s="6">
        <v>6</v>
      </c>
      <c r="S64" s="6">
        <v>16.489999999999998</v>
      </c>
      <c r="T64" s="6">
        <v>3.0091000000000001</v>
      </c>
      <c r="U64" s="6">
        <v>2.9641999999999999</v>
      </c>
      <c r="V64" s="6">
        <v>24.950095999999998</v>
      </c>
      <c r="W64" s="6">
        <v>24.960716000000001</v>
      </c>
      <c r="X64" s="6">
        <v>26.90153183273144</v>
      </c>
      <c r="Y64" s="6">
        <v>26.951654096352016</v>
      </c>
      <c r="Z64" s="6">
        <v>2.7934999999999999</v>
      </c>
      <c r="AA64" s="6">
        <v>7.9155682272295094</v>
      </c>
      <c r="AB64" s="6">
        <v>100.92556058360518</v>
      </c>
      <c r="AC64" s="6">
        <v>0.20506650000000004</v>
      </c>
      <c r="AD64" s="6">
        <v>0.4224</v>
      </c>
      <c r="AE64" s="6">
        <v>87.019800000000004</v>
      </c>
      <c r="AF64" s="6">
        <v>4.3798000000000004</v>
      </c>
      <c r="AG64" s="6">
        <v>1.9877</v>
      </c>
      <c r="AH64" s="6">
        <v>0.14649999999999999</v>
      </c>
      <c r="AI64" s="6">
        <v>0</v>
      </c>
      <c r="AJ64" s="6">
        <v>5.7175000000000002</v>
      </c>
      <c r="AK64" s="6">
        <v>98.63</v>
      </c>
      <c r="AL64" s="6">
        <v>-9</v>
      </c>
      <c r="AM64" s="88">
        <v>26.814599999999999</v>
      </c>
      <c r="AN64" s="114" t="s">
        <v>231</v>
      </c>
      <c r="AO64" s="86" t="s">
        <v>231</v>
      </c>
      <c r="AP64" s="86" t="s">
        <v>231</v>
      </c>
      <c r="AQ64" s="114" t="s">
        <v>231</v>
      </c>
      <c r="AR64" s="709">
        <v>0</v>
      </c>
      <c r="AS64" s="54"/>
      <c r="AT64" s="709">
        <v>3.8473446717840232</v>
      </c>
      <c r="AU64" s="54"/>
      <c r="AV64" s="711">
        <v>0.66400000000000003</v>
      </c>
      <c r="AW64" s="54"/>
      <c r="AY64" s="56"/>
      <c r="AZ64" s="63" t="s">
        <v>231</v>
      </c>
      <c r="BA64" s="115" t="s">
        <v>231</v>
      </c>
      <c r="BB64" s="63" t="s">
        <v>231</v>
      </c>
      <c r="BC64" s="115" t="s">
        <v>231</v>
      </c>
    </row>
    <row r="65" spans="1:55" ht="15.75" customHeight="1">
      <c r="A65" s="107" t="s">
        <v>170</v>
      </c>
      <c r="B65" s="107">
        <v>6</v>
      </c>
      <c r="C65" s="107" t="s">
        <v>181</v>
      </c>
      <c r="D65" s="107" t="s">
        <v>182</v>
      </c>
      <c r="E65" s="109">
        <v>68</v>
      </c>
      <c r="F65" s="109">
        <v>59.939999999999714</v>
      </c>
      <c r="G65" s="109" t="s">
        <v>77</v>
      </c>
      <c r="H65" s="109">
        <v>68.998999999999995</v>
      </c>
      <c r="I65" s="109">
        <v>106</v>
      </c>
      <c r="J65" s="109">
        <v>8.5999999999989996</v>
      </c>
      <c r="K65" s="109" t="s">
        <v>78</v>
      </c>
      <c r="L65" s="112">
        <v>106.14333333333332</v>
      </c>
      <c r="M65" s="112">
        <v>-106.14333333333332</v>
      </c>
      <c r="N65" s="53">
        <v>64</v>
      </c>
      <c r="P65" s="6"/>
      <c r="Q65" s="6" t="s">
        <v>220</v>
      </c>
      <c r="R65" s="6">
        <v>7</v>
      </c>
      <c r="S65" s="6">
        <v>4.6609999999999996</v>
      </c>
      <c r="T65" s="6">
        <v>4.5983999999999998</v>
      </c>
      <c r="U65" s="6">
        <v>4.6117999999999997</v>
      </c>
      <c r="V65" s="6">
        <v>24.046557</v>
      </c>
      <c r="W65" s="6">
        <v>24.031056</v>
      </c>
      <c r="X65" s="6">
        <v>24.612355734715578</v>
      </c>
      <c r="Y65" s="6">
        <v>24.585010070260363</v>
      </c>
      <c r="Z65" s="6">
        <v>2.7572999999999999</v>
      </c>
      <c r="AA65" s="6">
        <v>7.7469780667793895</v>
      </c>
      <c r="AB65" s="6">
        <v>101.17587410141202</v>
      </c>
      <c r="AC65" s="6">
        <v>0.14475749999999998</v>
      </c>
      <c r="AD65" s="6">
        <v>0.2883</v>
      </c>
      <c r="AE65" s="6">
        <v>87.277000000000001</v>
      </c>
      <c r="AF65" s="6">
        <v>4.3925000000000001</v>
      </c>
      <c r="AG65" s="6">
        <v>2.1371000000000002</v>
      </c>
      <c r="AH65" s="6">
        <v>0.1525</v>
      </c>
      <c r="AI65" s="6">
        <v>0</v>
      </c>
      <c r="AJ65" s="6">
        <v>21.501000000000001</v>
      </c>
      <c r="AK65" s="6">
        <v>98.63</v>
      </c>
      <c r="AL65" s="6">
        <v>-9</v>
      </c>
      <c r="AM65" s="88">
        <v>24.583399999999997</v>
      </c>
      <c r="AN65" s="114">
        <v>6</v>
      </c>
      <c r="AO65" s="86">
        <v>7.7205000000000004</v>
      </c>
      <c r="AP65" s="86">
        <v>344.79752999999999</v>
      </c>
      <c r="AQ65" s="114">
        <v>6</v>
      </c>
      <c r="AR65" s="709">
        <v>0</v>
      </c>
      <c r="AS65" s="54"/>
      <c r="AT65" s="709">
        <v>3.8683157801630785</v>
      </c>
      <c r="AU65" s="54"/>
      <c r="AV65" s="711">
        <v>0.58399999999999996</v>
      </c>
      <c r="AW65" s="54"/>
      <c r="AY65" s="56"/>
      <c r="AZ65" s="63" t="s">
        <v>231</v>
      </c>
      <c r="BA65" s="115" t="s">
        <v>231</v>
      </c>
      <c r="BB65" s="63" t="s">
        <v>231</v>
      </c>
      <c r="BC65" s="115" t="s">
        <v>231</v>
      </c>
    </row>
    <row r="66" spans="1:55" ht="15.75" customHeight="1">
      <c r="A66" s="107" t="s">
        <v>170</v>
      </c>
      <c r="B66" s="107">
        <v>7</v>
      </c>
      <c r="C66" s="107" t="s">
        <v>183</v>
      </c>
      <c r="D66" s="107" t="s">
        <v>184</v>
      </c>
      <c r="E66" s="109">
        <v>68</v>
      </c>
      <c r="F66" s="109">
        <v>42.31000000000023</v>
      </c>
      <c r="G66" s="109" t="s">
        <v>77</v>
      </c>
      <c r="H66" s="109">
        <v>68.70516666666667</v>
      </c>
      <c r="I66" s="109">
        <v>108</v>
      </c>
      <c r="J66" s="109">
        <v>30.1299999999992</v>
      </c>
      <c r="K66" s="109" t="s">
        <v>78</v>
      </c>
      <c r="L66" s="112">
        <v>108.50216666666665</v>
      </c>
      <c r="M66" s="112">
        <v>-108.50216666666665</v>
      </c>
      <c r="N66" s="53">
        <v>65</v>
      </c>
      <c r="P66" s="6"/>
      <c r="Q66" s="6" t="s">
        <v>220</v>
      </c>
      <c r="R66" s="6">
        <v>1</v>
      </c>
      <c r="S66" s="6">
        <v>114.735</v>
      </c>
      <c r="T66" s="6">
        <v>-1.1077999999999999</v>
      </c>
      <c r="U66" s="6">
        <v>-1.1084000000000001</v>
      </c>
      <c r="V66" s="6">
        <v>23.285899000000001</v>
      </c>
      <c r="W66" s="6">
        <v>23.286989000000002</v>
      </c>
      <c r="X66" s="6">
        <v>28.421812812001399</v>
      </c>
      <c r="Y66" s="6">
        <v>28.423838529957539</v>
      </c>
      <c r="Z66" s="6">
        <v>2.3479999999999999</v>
      </c>
      <c r="AA66" s="6">
        <v>7.1776587112555932</v>
      </c>
      <c r="AB66" s="6">
        <v>83.069155887376269</v>
      </c>
      <c r="AC66" s="6">
        <v>7.7932500000000002E-2</v>
      </c>
      <c r="AD66" s="6">
        <v>0.1399</v>
      </c>
      <c r="AE66" s="6">
        <v>87.770399999999995</v>
      </c>
      <c r="AF66" s="6">
        <v>4.4169999999999998</v>
      </c>
      <c r="AG66" s="6">
        <v>2.7077</v>
      </c>
      <c r="AH66" s="6">
        <v>0.17530000000000001</v>
      </c>
      <c r="AI66" s="6">
        <v>0</v>
      </c>
      <c r="AJ66" s="6">
        <v>6.3701999999999995E-2</v>
      </c>
      <c r="AK66" s="6">
        <v>9.92</v>
      </c>
      <c r="AL66" s="6">
        <v>-9</v>
      </c>
      <c r="AM66" s="88">
        <v>28.414999999999999</v>
      </c>
      <c r="AN66" s="114" t="s">
        <v>231</v>
      </c>
      <c r="AO66" s="86">
        <v>7.2349999999999994</v>
      </c>
      <c r="AP66" s="86">
        <v>323.11509999999993</v>
      </c>
      <c r="AQ66" s="114">
        <v>6</v>
      </c>
      <c r="AR66" s="709">
        <v>4.318075908039277</v>
      </c>
      <c r="AS66" s="54"/>
      <c r="AT66" s="709">
        <v>16.961000185196543</v>
      </c>
      <c r="AU66" s="54"/>
      <c r="AV66" s="711">
        <v>1.137</v>
      </c>
      <c r="AW66" s="54"/>
      <c r="AY66" s="56"/>
      <c r="AZ66" s="63" t="s">
        <v>231</v>
      </c>
      <c r="BA66" s="115" t="s">
        <v>231</v>
      </c>
      <c r="BB66" s="63" t="s">
        <v>231</v>
      </c>
      <c r="BC66" s="115" t="s">
        <v>231</v>
      </c>
    </row>
    <row r="67" spans="1:55" ht="15.75" customHeight="1">
      <c r="A67" s="107" t="s">
        <v>170</v>
      </c>
      <c r="B67" s="107">
        <v>7</v>
      </c>
      <c r="C67" s="107" t="s">
        <v>183</v>
      </c>
      <c r="D67" s="107" t="s">
        <v>184</v>
      </c>
      <c r="E67" s="109">
        <v>68</v>
      </c>
      <c r="F67" s="109">
        <v>42.31000000000023</v>
      </c>
      <c r="G67" s="109" t="s">
        <v>77</v>
      </c>
      <c r="H67" s="109">
        <v>68.70516666666667</v>
      </c>
      <c r="I67" s="109">
        <v>108</v>
      </c>
      <c r="J67" s="109">
        <v>30.1299999999992</v>
      </c>
      <c r="K67" s="109" t="s">
        <v>78</v>
      </c>
      <c r="L67" s="112">
        <v>108.50216666666665</v>
      </c>
      <c r="M67" s="112">
        <v>-108.50216666666665</v>
      </c>
      <c r="N67" s="53">
        <v>66</v>
      </c>
      <c r="P67" s="6"/>
      <c r="Q67" s="6" t="s">
        <v>220</v>
      </c>
      <c r="R67" s="6">
        <v>2</v>
      </c>
      <c r="S67" s="6">
        <v>77.272999999999996</v>
      </c>
      <c r="T67" s="6">
        <v>-1.0106999999999999</v>
      </c>
      <c r="U67" s="6">
        <v>-1.0099</v>
      </c>
      <c r="V67" s="6">
        <v>23.25665</v>
      </c>
      <c r="W67" s="6">
        <v>23.258025</v>
      </c>
      <c r="X67" s="6">
        <v>28.311026884240675</v>
      </c>
      <c r="Y67" s="6">
        <v>28.312106138999951</v>
      </c>
      <c r="Z67" s="6">
        <v>2.5009999999999999</v>
      </c>
      <c r="AA67" s="6">
        <v>7.7140758072521853</v>
      </c>
      <c r="AB67" s="6">
        <v>89.441901849703584</v>
      </c>
      <c r="AC67" s="6">
        <v>0.20257350000000002</v>
      </c>
      <c r="AD67" s="6">
        <v>0.4168</v>
      </c>
      <c r="AE67" s="6">
        <v>88.224000000000004</v>
      </c>
      <c r="AF67" s="6">
        <v>4.4396000000000004</v>
      </c>
      <c r="AG67" s="6">
        <v>2.5222000000000002</v>
      </c>
      <c r="AH67" s="6">
        <v>0.16789999999999999</v>
      </c>
      <c r="AI67" s="6">
        <v>0</v>
      </c>
      <c r="AJ67" s="6">
        <v>6.3701999999999995E-2</v>
      </c>
      <c r="AK67" s="6">
        <v>47.78</v>
      </c>
      <c r="AL67" s="6">
        <v>-9</v>
      </c>
      <c r="AM67" s="88">
        <v>28.3126</v>
      </c>
      <c r="AN67" s="114" t="s">
        <v>231</v>
      </c>
      <c r="AO67" s="86" t="s">
        <v>231</v>
      </c>
      <c r="AP67" s="86" t="s">
        <v>231</v>
      </c>
      <c r="AQ67" s="114" t="s">
        <v>231</v>
      </c>
      <c r="AR67" s="709">
        <v>2.6417070254813075</v>
      </c>
      <c r="AS67" s="54"/>
      <c r="AT67" s="709">
        <v>12.315954212986068</v>
      </c>
      <c r="AU67" s="54"/>
      <c r="AV67" s="711">
        <v>1.0129999999999999</v>
      </c>
      <c r="AW67" s="54"/>
      <c r="AY67" s="56"/>
      <c r="AZ67" s="63" t="s">
        <v>231</v>
      </c>
      <c r="BA67" s="115" t="s">
        <v>231</v>
      </c>
      <c r="BB67" s="63" t="s">
        <v>231</v>
      </c>
      <c r="BC67" s="115" t="s">
        <v>231</v>
      </c>
    </row>
    <row r="68" spans="1:55" ht="15.75" customHeight="1">
      <c r="A68" s="107" t="s">
        <v>170</v>
      </c>
      <c r="B68" s="107">
        <v>7</v>
      </c>
      <c r="C68" s="107" t="s">
        <v>183</v>
      </c>
      <c r="D68" s="107" t="s">
        <v>184</v>
      </c>
      <c r="E68" s="109">
        <v>68</v>
      </c>
      <c r="F68" s="109">
        <v>42.31000000000023</v>
      </c>
      <c r="G68" s="109" t="s">
        <v>77</v>
      </c>
      <c r="H68" s="109">
        <v>68.70516666666667</v>
      </c>
      <c r="I68" s="109">
        <v>108</v>
      </c>
      <c r="J68" s="109">
        <v>30.1299999999992</v>
      </c>
      <c r="K68" s="109" t="s">
        <v>78</v>
      </c>
      <c r="L68" s="112">
        <v>108.50216666666665</v>
      </c>
      <c r="M68" s="112">
        <v>-108.50216666666665</v>
      </c>
      <c r="N68" s="53">
        <v>67</v>
      </c>
      <c r="P68" s="6"/>
      <c r="Q68" s="6" t="s">
        <v>220</v>
      </c>
      <c r="R68" s="6">
        <v>3</v>
      </c>
      <c r="S68" s="6">
        <v>52.017000000000003</v>
      </c>
      <c r="T68" s="6">
        <v>-0.67900000000000005</v>
      </c>
      <c r="U68" s="6">
        <v>-0.6694</v>
      </c>
      <c r="V68" s="6">
        <v>23.394950999999999</v>
      </c>
      <c r="W68" s="6">
        <v>23.398026000000002</v>
      </c>
      <c r="X68" s="6">
        <v>28.196789605268801</v>
      </c>
      <c r="Y68" s="6">
        <v>28.191889136765706</v>
      </c>
      <c r="Z68" s="6">
        <v>2.7178</v>
      </c>
      <c r="AA68" s="6">
        <v>8.4079103209555619</v>
      </c>
      <c r="AB68" s="6">
        <v>98.282503389921473</v>
      </c>
      <c r="AC68" s="6">
        <v>1.356765</v>
      </c>
      <c r="AD68" s="6">
        <v>2.9817</v>
      </c>
      <c r="AE68" s="6">
        <v>86.224000000000004</v>
      </c>
      <c r="AF68" s="6">
        <v>4.3402000000000003</v>
      </c>
      <c r="AG68" s="6">
        <v>2.4581</v>
      </c>
      <c r="AH68" s="6">
        <v>0.1653</v>
      </c>
      <c r="AI68" s="6">
        <v>0</v>
      </c>
      <c r="AJ68" s="6">
        <v>6.3701999999999995E-2</v>
      </c>
      <c r="AK68" s="6">
        <v>98.63</v>
      </c>
      <c r="AL68" s="6">
        <v>-9</v>
      </c>
      <c r="AM68" s="88">
        <v>28.175000000000001</v>
      </c>
      <c r="AN68" s="114" t="s">
        <v>231</v>
      </c>
      <c r="AO68" s="86">
        <v>8.2620000000000005</v>
      </c>
      <c r="AP68" s="86">
        <v>368.98091999999997</v>
      </c>
      <c r="AQ68" s="114" t="s">
        <v>231</v>
      </c>
      <c r="AR68" s="709">
        <v>0.2377253143958532</v>
      </c>
      <c r="AS68" s="54"/>
      <c r="AT68" s="709">
        <v>6.0402623389346486</v>
      </c>
      <c r="AU68" s="54"/>
      <c r="AV68" s="711">
        <v>0.82799999999999996</v>
      </c>
      <c r="AW68" s="54"/>
      <c r="AY68" s="56"/>
      <c r="AZ68" s="63" t="s">
        <v>231</v>
      </c>
      <c r="BA68" s="115" t="s">
        <v>231</v>
      </c>
      <c r="BB68" s="63" t="s">
        <v>231</v>
      </c>
      <c r="BC68" s="115" t="s">
        <v>231</v>
      </c>
    </row>
    <row r="69" spans="1:55" ht="15.75" customHeight="1">
      <c r="A69" s="107" t="s">
        <v>170</v>
      </c>
      <c r="B69" s="107">
        <v>7</v>
      </c>
      <c r="C69" s="107" t="s">
        <v>183</v>
      </c>
      <c r="D69" s="107" t="s">
        <v>184</v>
      </c>
      <c r="E69" s="109">
        <v>68</v>
      </c>
      <c r="F69" s="109">
        <v>42.31000000000023</v>
      </c>
      <c r="G69" s="109" t="s">
        <v>77</v>
      </c>
      <c r="H69" s="109">
        <v>68.70516666666667</v>
      </c>
      <c r="I69" s="109">
        <v>108</v>
      </c>
      <c r="J69" s="109">
        <v>30.1299999999992</v>
      </c>
      <c r="K69" s="109" t="s">
        <v>78</v>
      </c>
      <c r="L69" s="112">
        <v>108.50216666666665</v>
      </c>
      <c r="M69" s="112">
        <v>-108.50216666666665</v>
      </c>
      <c r="N69" s="53">
        <v>68</v>
      </c>
      <c r="P69" s="6"/>
      <c r="Q69" s="6" t="s">
        <v>220</v>
      </c>
      <c r="R69" s="6">
        <v>4</v>
      </c>
      <c r="S69" s="6">
        <v>36.634</v>
      </c>
      <c r="T69" s="6">
        <v>-0.23649999999999999</v>
      </c>
      <c r="U69" s="6">
        <v>-0.23350000000000001</v>
      </c>
      <c r="V69" s="6">
        <v>23.607343999999998</v>
      </c>
      <c r="W69" s="6">
        <v>23.609995000000001</v>
      </c>
      <c r="X69" s="6">
        <v>28.072834912428142</v>
      </c>
      <c r="Y69" s="6">
        <v>28.073522253637737</v>
      </c>
      <c r="Z69" s="6">
        <v>2.7395999999999998</v>
      </c>
      <c r="AA69" s="6">
        <v>8.4231638314748096</v>
      </c>
      <c r="AB69" s="6">
        <v>99.546536702932755</v>
      </c>
      <c r="AC69" s="6">
        <v>1.0576049999999999</v>
      </c>
      <c r="AD69" s="6">
        <v>2.3169</v>
      </c>
      <c r="AE69" s="6">
        <v>86.0501</v>
      </c>
      <c r="AF69" s="6">
        <v>4.3315999999999999</v>
      </c>
      <c r="AG69" s="6">
        <v>2.2835999999999999</v>
      </c>
      <c r="AH69" s="6">
        <v>0.15840000000000001</v>
      </c>
      <c r="AI69" s="6">
        <v>0</v>
      </c>
      <c r="AJ69" s="6">
        <v>6.3701999999999995E-2</v>
      </c>
      <c r="AK69" s="6">
        <v>92.25</v>
      </c>
      <c r="AL69" s="6">
        <v>-9</v>
      </c>
      <c r="AM69" s="88">
        <v>28.072099999999999</v>
      </c>
      <c r="AN69" s="114" t="s">
        <v>231</v>
      </c>
      <c r="AO69" s="86" t="s">
        <v>231</v>
      </c>
      <c r="AP69" s="86" t="s">
        <v>231</v>
      </c>
      <c r="AQ69" s="114" t="s">
        <v>231</v>
      </c>
      <c r="AR69" s="709">
        <v>0</v>
      </c>
      <c r="AS69" s="54"/>
      <c r="AT69" s="709">
        <v>4.5062543865368347</v>
      </c>
      <c r="AU69" s="54"/>
      <c r="AV69" s="711">
        <v>0.77</v>
      </c>
      <c r="AW69" s="54"/>
      <c r="AY69" s="56"/>
      <c r="AZ69" s="63" t="s">
        <v>231</v>
      </c>
      <c r="BA69" s="115" t="s">
        <v>231</v>
      </c>
      <c r="BB69" s="63" t="s">
        <v>231</v>
      </c>
      <c r="BC69" s="115" t="s">
        <v>231</v>
      </c>
    </row>
    <row r="70" spans="1:55" ht="15.75" customHeight="1">
      <c r="A70" s="107" t="s">
        <v>170</v>
      </c>
      <c r="B70" s="107">
        <v>7</v>
      </c>
      <c r="C70" s="107" t="s">
        <v>183</v>
      </c>
      <c r="D70" s="107" t="s">
        <v>184</v>
      </c>
      <c r="E70" s="109">
        <v>68</v>
      </c>
      <c r="F70" s="109">
        <v>42.31000000000023</v>
      </c>
      <c r="G70" s="109" t="s">
        <v>77</v>
      </c>
      <c r="H70" s="109">
        <v>68.70516666666667</v>
      </c>
      <c r="I70" s="109">
        <v>108</v>
      </c>
      <c r="J70" s="109">
        <v>30.1299999999992</v>
      </c>
      <c r="K70" s="109" t="s">
        <v>78</v>
      </c>
      <c r="L70" s="112">
        <v>108.50216666666665</v>
      </c>
      <c r="M70" s="112">
        <v>-108.50216666666665</v>
      </c>
      <c r="N70" s="53">
        <v>69</v>
      </c>
      <c r="P70" s="6"/>
      <c r="Q70" s="6" t="s">
        <v>220</v>
      </c>
      <c r="R70" s="6">
        <v>5</v>
      </c>
      <c r="S70" s="6">
        <v>26.55</v>
      </c>
      <c r="T70" s="6">
        <v>0.13200000000000001</v>
      </c>
      <c r="U70" s="6">
        <v>8.9399999999999993E-2</v>
      </c>
      <c r="V70" s="6">
        <v>23.820684</v>
      </c>
      <c r="W70" s="6">
        <v>23.786683</v>
      </c>
      <c r="X70" s="6">
        <v>28.016101035538345</v>
      </c>
      <c r="Y70" s="6">
        <v>28.011214435133027</v>
      </c>
      <c r="Z70" s="6">
        <v>2.8035000000000001</v>
      </c>
      <c r="AA70" s="6">
        <v>8.4362068118526494</v>
      </c>
      <c r="AB70" s="6">
        <v>100.64108112195083</v>
      </c>
      <c r="AC70" s="6">
        <v>1.0650299999999999</v>
      </c>
      <c r="AD70" s="6">
        <v>2.3334000000000001</v>
      </c>
      <c r="AE70" s="6">
        <v>86.102999999999994</v>
      </c>
      <c r="AF70" s="6">
        <v>4.3342000000000001</v>
      </c>
      <c r="AG70" s="6">
        <v>2.2166000000000001</v>
      </c>
      <c r="AH70" s="6">
        <v>0.15570000000000001</v>
      </c>
      <c r="AI70" s="6">
        <v>0</v>
      </c>
      <c r="AJ70" s="6">
        <v>6.3701999999999995E-2</v>
      </c>
      <c r="AK70" s="6">
        <v>98.63</v>
      </c>
      <c r="AL70" s="6">
        <v>-9</v>
      </c>
      <c r="AM70" s="88">
        <v>27.953900000000001</v>
      </c>
      <c r="AN70" s="114" t="s">
        <v>231</v>
      </c>
      <c r="AO70" s="86">
        <v>8.4550000000000001</v>
      </c>
      <c r="AP70" s="86">
        <v>377.60029999999995</v>
      </c>
      <c r="AQ70" s="114" t="s">
        <v>231</v>
      </c>
      <c r="AR70" s="709">
        <v>0</v>
      </c>
      <c r="AS70" s="54"/>
      <c r="AT70" s="709">
        <v>3.6563892234122628</v>
      </c>
      <c r="AU70" s="54"/>
      <c r="AV70" s="711">
        <v>0.72799999999999998</v>
      </c>
      <c r="AW70" s="54"/>
      <c r="AY70" s="56"/>
      <c r="AZ70" s="63" t="s">
        <v>231</v>
      </c>
      <c r="BA70" s="115" t="s">
        <v>231</v>
      </c>
      <c r="BB70" s="63" t="s">
        <v>231</v>
      </c>
      <c r="BC70" s="115" t="s">
        <v>231</v>
      </c>
    </row>
    <row r="71" spans="1:55" ht="15.75" customHeight="1">
      <c r="A71" s="107" t="s">
        <v>170</v>
      </c>
      <c r="B71" s="107">
        <v>7</v>
      </c>
      <c r="C71" s="107" t="s">
        <v>183</v>
      </c>
      <c r="D71" s="107" t="s">
        <v>184</v>
      </c>
      <c r="E71" s="109">
        <v>68</v>
      </c>
      <c r="F71" s="109">
        <v>42.31000000000023</v>
      </c>
      <c r="G71" s="109" t="s">
        <v>77</v>
      </c>
      <c r="H71" s="109">
        <v>68.70516666666667</v>
      </c>
      <c r="I71" s="109">
        <v>108</v>
      </c>
      <c r="J71" s="109">
        <v>30.1299999999992</v>
      </c>
      <c r="K71" s="109" t="s">
        <v>78</v>
      </c>
      <c r="L71" s="112">
        <v>108.50216666666665</v>
      </c>
      <c r="M71" s="112">
        <v>-108.50216666666665</v>
      </c>
      <c r="N71" s="53">
        <v>70</v>
      </c>
      <c r="P71" s="6"/>
      <c r="Q71" s="6" t="s">
        <v>220</v>
      </c>
      <c r="R71" s="6">
        <v>6</v>
      </c>
      <c r="S71" s="6">
        <v>16.440999999999999</v>
      </c>
      <c r="T71" s="6">
        <v>1.0067999999999999</v>
      </c>
      <c r="U71" s="6">
        <v>0.99</v>
      </c>
      <c r="V71" s="6">
        <v>24.252986999999997</v>
      </c>
      <c r="W71" s="6">
        <v>24.249483999999999</v>
      </c>
      <c r="X71" s="6">
        <v>27.78073752586241</v>
      </c>
      <c r="Y71" s="6">
        <v>27.791344066610744</v>
      </c>
      <c r="Z71" s="6">
        <v>2.8069000000000002</v>
      </c>
      <c r="AA71" s="6">
        <v>8.4326368652497461</v>
      </c>
      <c r="AB71" s="6">
        <v>102.76711196114559</v>
      </c>
      <c r="AC71" s="6">
        <v>0.63996000000000008</v>
      </c>
      <c r="AD71" s="6">
        <v>1.3888</v>
      </c>
      <c r="AE71" s="6">
        <v>86.569900000000004</v>
      </c>
      <c r="AF71" s="6">
        <v>4.3574000000000002</v>
      </c>
      <c r="AG71" s="6">
        <v>2.0605000000000002</v>
      </c>
      <c r="AH71" s="6">
        <v>0.14940000000000001</v>
      </c>
      <c r="AI71" s="6">
        <v>0</v>
      </c>
      <c r="AJ71" s="6">
        <v>6.3701999999999995E-2</v>
      </c>
      <c r="AK71" s="6">
        <v>98.63</v>
      </c>
      <c r="AL71" s="6">
        <v>-9</v>
      </c>
      <c r="AM71" s="88">
        <v>27.740600000000001</v>
      </c>
      <c r="AN71" s="114" t="s">
        <v>231</v>
      </c>
      <c r="AO71" s="86" t="s">
        <v>231</v>
      </c>
      <c r="AP71" s="86" t="s">
        <v>231</v>
      </c>
      <c r="AQ71" s="114" t="s">
        <v>231</v>
      </c>
      <c r="AR71" s="709">
        <v>0</v>
      </c>
      <c r="AS71" s="54"/>
      <c r="AT71" s="709">
        <v>3.5591443616470961</v>
      </c>
      <c r="AU71" s="54"/>
      <c r="AV71" s="711">
        <v>0.70799999999999996</v>
      </c>
      <c r="AW71" s="54"/>
      <c r="AY71" s="56"/>
      <c r="AZ71" s="63" t="s">
        <v>231</v>
      </c>
      <c r="BA71" s="115" t="s">
        <v>231</v>
      </c>
      <c r="BB71" s="63" t="s">
        <v>231</v>
      </c>
      <c r="BC71" s="115" t="s">
        <v>231</v>
      </c>
    </row>
    <row r="72" spans="1:55" ht="15.75" customHeight="1">
      <c r="A72" s="107" t="s">
        <v>170</v>
      </c>
      <c r="B72" s="107">
        <v>7</v>
      </c>
      <c r="C72" s="107" t="s">
        <v>183</v>
      </c>
      <c r="D72" s="107" t="s">
        <v>184</v>
      </c>
      <c r="E72" s="109">
        <v>68</v>
      </c>
      <c r="F72" s="109">
        <v>42.31000000000023</v>
      </c>
      <c r="G72" s="109" t="s">
        <v>77</v>
      </c>
      <c r="H72" s="109">
        <v>68.70516666666667</v>
      </c>
      <c r="I72" s="109">
        <v>108</v>
      </c>
      <c r="J72" s="109">
        <v>30.1299999999992</v>
      </c>
      <c r="K72" s="109" t="s">
        <v>78</v>
      </c>
      <c r="L72" s="112">
        <v>108.50216666666665</v>
      </c>
      <c r="M72" s="112">
        <v>-108.50216666666665</v>
      </c>
      <c r="N72" s="53">
        <v>71</v>
      </c>
      <c r="P72" s="6"/>
      <c r="Q72" s="6" t="s">
        <v>220</v>
      </c>
      <c r="R72" s="6">
        <v>7</v>
      </c>
      <c r="S72" s="6">
        <v>5.1669999999999998</v>
      </c>
      <c r="T72" s="6">
        <v>1.1727000000000001</v>
      </c>
      <c r="U72" s="6">
        <v>1.179</v>
      </c>
      <c r="V72" s="6">
        <v>24.333790999999998</v>
      </c>
      <c r="W72" s="6">
        <v>24.337261999999999</v>
      </c>
      <c r="X72" s="6">
        <v>27.739731572858112</v>
      </c>
      <c r="Y72" s="6">
        <v>27.738468956855158</v>
      </c>
      <c r="Z72" s="6">
        <v>2.7847</v>
      </c>
      <c r="AA72" s="6">
        <v>8.3134197905471954</v>
      </c>
      <c r="AB72" s="6">
        <v>101.72338429711334</v>
      </c>
      <c r="AC72" s="6">
        <v>0.46259250000000002</v>
      </c>
      <c r="AD72" s="6">
        <v>0.99460000000000004</v>
      </c>
      <c r="AE72" s="6">
        <v>86.496200000000002</v>
      </c>
      <c r="AF72" s="6">
        <v>4.3536999999999999</v>
      </c>
      <c r="AG72" s="6">
        <v>2.0962999999999998</v>
      </c>
      <c r="AH72" s="6">
        <v>0.15090000000000001</v>
      </c>
      <c r="AI72" s="6">
        <v>0</v>
      </c>
      <c r="AJ72" s="6">
        <v>7.0479E-2</v>
      </c>
      <c r="AK72" s="6">
        <v>98.63</v>
      </c>
      <c r="AL72" s="6">
        <v>-9</v>
      </c>
      <c r="AM72" s="88">
        <v>27.7271</v>
      </c>
      <c r="AN72" s="114" t="s">
        <v>231</v>
      </c>
      <c r="AO72" s="86">
        <v>8.3810000000000002</v>
      </c>
      <c r="AP72" s="86">
        <v>374.29545999999999</v>
      </c>
      <c r="AQ72" s="114" t="s">
        <v>231</v>
      </c>
      <c r="AR72" s="709">
        <v>0</v>
      </c>
      <c r="AS72" s="54"/>
      <c r="AT72" s="709">
        <v>3.572242162516261</v>
      </c>
      <c r="AU72" s="54"/>
      <c r="AV72" s="711">
        <v>0.70599999999999996</v>
      </c>
      <c r="AW72" s="54"/>
      <c r="AY72" s="56"/>
      <c r="AZ72" s="63" t="s">
        <v>231</v>
      </c>
      <c r="BA72" s="115" t="s">
        <v>231</v>
      </c>
      <c r="BB72" s="63" t="s">
        <v>231</v>
      </c>
      <c r="BC72" s="115" t="s">
        <v>231</v>
      </c>
    </row>
    <row r="73" spans="1:55" ht="15.75" customHeight="1">
      <c r="A73" s="107" t="s">
        <v>170</v>
      </c>
      <c r="B73" s="107">
        <v>8</v>
      </c>
      <c r="C73" s="107" t="s">
        <v>185</v>
      </c>
      <c r="D73" s="107" t="s">
        <v>186</v>
      </c>
      <c r="E73" s="109">
        <v>68</v>
      </c>
      <c r="F73" s="109">
        <v>32.659999999999627</v>
      </c>
      <c r="G73" s="109" t="s">
        <v>77</v>
      </c>
      <c r="H73" s="109">
        <v>68.544333333333327</v>
      </c>
      <c r="I73" s="109">
        <v>109</v>
      </c>
      <c r="J73" s="109">
        <v>28.600000000001273</v>
      </c>
      <c r="K73" s="109" t="s">
        <v>78</v>
      </c>
      <c r="L73" s="112">
        <v>109.47666666666669</v>
      </c>
      <c r="M73" s="112">
        <v>-109.47666666666669</v>
      </c>
      <c r="N73" s="53">
        <v>72</v>
      </c>
      <c r="P73" s="6"/>
      <c r="Q73" s="6" t="s">
        <v>220</v>
      </c>
      <c r="R73" s="6">
        <v>1</v>
      </c>
      <c r="S73" s="6">
        <v>180.565</v>
      </c>
      <c r="T73" s="6">
        <v>-1.2474000000000001</v>
      </c>
      <c r="U73" s="6">
        <v>-1.2474000000000001</v>
      </c>
      <c r="V73" s="6">
        <v>23.429278</v>
      </c>
      <c r="W73" s="6">
        <v>23.430284</v>
      </c>
      <c r="X73" s="6">
        <v>28.711584512168141</v>
      </c>
      <c r="Y73" s="6">
        <v>28.71293543246761</v>
      </c>
      <c r="Z73" s="6">
        <v>2.2393999999999998</v>
      </c>
      <c r="AA73" s="6">
        <v>6.8537678307266834</v>
      </c>
      <c r="AB73" s="6">
        <v>79.183575521735122</v>
      </c>
      <c r="AC73" s="6">
        <v>4.0190099999999999E-2</v>
      </c>
      <c r="AD73" s="6">
        <v>5.6000000000000001E-2</v>
      </c>
      <c r="AE73" s="6">
        <v>87.275099999999995</v>
      </c>
      <c r="AF73" s="6">
        <v>4.3924000000000003</v>
      </c>
      <c r="AG73" s="6">
        <v>2.1520999999999999</v>
      </c>
      <c r="AH73" s="6">
        <v>0.15310000000000001</v>
      </c>
      <c r="AI73" s="6">
        <v>0</v>
      </c>
      <c r="AJ73" s="6">
        <v>6.3701999999999995E-2</v>
      </c>
      <c r="AK73" s="6">
        <v>9.92</v>
      </c>
      <c r="AL73" s="6">
        <v>-9</v>
      </c>
      <c r="AM73" s="88">
        <v>28.700700000000001</v>
      </c>
      <c r="AN73" s="114" t="s">
        <v>231</v>
      </c>
      <c r="AO73" s="86">
        <v>6.8345000000000002</v>
      </c>
      <c r="AP73" s="86">
        <v>305.22877</v>
      </c>
      <c r="AQ73" s="114">
        <v>6</v>
      </c>
      <c r="AR73" s="709">
        <v>6.1579705675358891</v>
      </c>
      <c r="AS73" s="54"/>
      <c r="AT73" s="709">
        <v>24.273214767119029</v>
      </c>
      <c r="AU73" s="54"/>
      <c r="AV73" s="711">
        <v>1.2769999999999999</v>
      </c>
      <c r="AW73" s="54"/>
      <c r="AY73" s="56"/>
      <c r="AZ73" s="63" t="s">
        <v>231</v>
      </c>
      <c r="BA73" s="115" t="s">
        <v>231</v>
      </c>
      <c r="BB73" s="63" t="s">
        <v>231</v>
      </c>
      <c r="BC73" s="115" t="s">
        <v>231</v>
      </c>
    </row>
    <row r="74" spans="1:55" ht="15.75" customHeight="1">
      <c r="A74" s="107" t="s">
        <v>170</v>
      </c>
      <c r="B74" s="107">
        <v>8</v>
      </c>
      <c r="C74" s="107" t="s">
        <v>185</v>
      </c>
      <c r="D74" s="107" t="s">
        <v>186</v>
      </c>
      <c r="E74" s="109">
        <v>68</v>
      </c>
      <c r="F74" s="109">
        <v>32.659999999999627</v>
      </c>
      <c r="G74" s="109" t="s">
        <v>77</v>
      </c>
      <c r="H74" s="109">
        <v>68.544333333333327</v>
      </c>
      <c r="I74" s="109">
        <v>109</v>
      </c>
      <c r="J74" s="109">
        <v>28.600000000001273</v>
      </c>
      <c r="K74" s="109" t="s">
        <v>78</v>
      </c>
      <c r="L74" s="112">
        <v>109.47666666666669</v>
      </c>
      <c r="M74" s="112">
        <v>-109.47666666666669</v>
      </c>
      <c r="N74" s="53">
        <v>73</v>
      </c>
      <c r="P74" s="6"/>
      <c r="Q74" s="6" t="s">
        <v>220</v>
      </c>
      <c r="R74" s="6">
        <v>2</v>
      </c>
      <c r="S74" s="6">
        <v>152.94</v>
      </c>
      <c r="T74" s="6">
        <v>-1.1666000000000001</v>
      </c>
      <c r="U74" s="6">
        <v>-1.1631</v>
      </c>
      <c r="V74" s="6">
        <v>23.431383999999998</v>
      </c>
      <c r="W74" s="6">
        <v>23.433204</v>
      </c>
      <c r="X74" s="6">
        <v>28.651972438664938</v>
      </c>
      <c r="Y74" s="6">
        <v>28.651067180344366</v>
      </c>
      <c r="Z74" s="6">
        <v>2.2517</v>
      </c>
      <c r="AA74" s="6">
        <v>6.8542829418367299</v>
      </c>
      <c r="AB74" s="6">
        <v>79.329606566885786</v>
      </c>
      <c r="AC74" s="6">
        <v>4.0951050000000003E-2</v>
      </c>
      <c r="AD74" s="6">
        <v>5.7700000000000001E-2</v>
      </c>
      <c r="AE74" s="6">
        <v>88.367699999999999</v>
      </c>
      <c r="AF74" s="6">
        <v>4.4466999999999999</v>
      </c>
      <c r="AG74" s="6">
        <v>2.8178000000000001</v>
      </c>
      <c r="AH74" s="6">
        <v>0.1797</v>
      </c>
      <c r="AI74" s="6">
        <v>0</v>
      </c>
      <c r="AJ74" s="6">
        <v>6.3701999999999995E-2</v>
      </c>
      <c r="AK74" s="6">
        <v>37.92</v>
      </c>
      <c r="AL74" s="6">
        <v>-9</v>
      </c>
      <c r="AM74" s="88">
        <v>28.6645</v>
      </c>
      <c r="AN74" s="114" t="s">
        <v>231</v>
      </c>
      <c r="AO74" s="86">
        <v>6.8230000000000004</v>
      </c>
      <c r="AP74" s="86">
        <v>304.71517999999998</v>
      </c>
      <c r="AQ74" s="114" t="s">
        <v>231</v>
      </c>
      <c r="AR74" s="709">
        <v>6.067435714946809</v>
      </c>
      <c r="AS74" s="54"/>
      <c r="AT74" s="709">
        <v>22.811091289784546</v>
      </c>
      <c r="AU74" s="54"/>
      <c r="AV74" s="711">
        <v>1.2529999999999999</v>
      </c>
      <c r="AW74" s="54"/>
      <c r="AY74" s="56"/>
      <c r="AZ74" s="63" t="s">
        <v>231</v>
      </c>
      <c r="BA74" s="115" t="s">
        <v>231</v>
      </c>
      <c r="BB74" s="63" t="s">
        <v>231</v>
      </c>
      <c r="BC74" s="115" t="s">
        <v>231</v>
      </c>
    </row>
    <row r="75" spans="1:55" ht="15.75" customHeight="1">
      <c r="A75" s="107" t="s">
        <v>170</v>
      </c>
      <c r="B75" s="107">
        <v>8</v>
      </c>
      <c r="C75" s="107" t="s">
        <v>185</v>
      </c>
      <c r="D75" s="107" t="s">
        <v>186</v>
      </c>
      <c r="E75" s="109">
        <v>68</v>
      </c>
      <c r="F75" s="109">
        <v>32.659999999999627</v>
      </c>
      <c r="G75" s="109" t="s">
        <v>77</v>
      </c>
      <c r="H75" s="109">
        <v>68.544333333333327</v>
      </c>
      <c r="I75" s="109">
        <v>109</v>
      </c>
      <c r="J75" s="109">
        <v>28.600000000001273</v>
      </c>
      <c r="K75" s="109" t="s">
        <v>78</v>
      </c>
      <c r="L75" s="112">
        <v>109.47666666666669</v>
      </c>
      <c r="M75" s="112">
        <v>-109.47666666666669</v>
      </c>
      <c r="N75" s="53">
        <v>74</v>
      </c>
      <c r="P75" s="6"/>
      <c r="Q75" s="6" t="s">
        <v>220</v>
      </c>
      <c r="R75" s="6">
        <v>3</v>
      </c>
      <c r="S75" s="6">
        <v>127.788</v>
      </c>
      <c r="T75" s="6">
        <v>-1.0913999999999999</v>
      </c>
      <c r="U75" s="6">
        <v>-1.0901000000000001</v>
      </c>
      <c r="V75" s="6">
        <v>23.421205</v>
      </c>
      <c r="W75" s="6">
        <v>23.422359</v>
      </c>
      <c r="X75" s="6">
        <v>28.580145274952777</v>
      </c>
      <c r="Y75" s="6">
        <v>28.580450446498602</v>
      </c>
      <c r="Z75" s="6">
        <v>2.2806999999999999</v>
      </c>
      <c r="AA75" s="6">
        <v>6.9249540993325249</v>
      </c>
      <c r="AB75" s="6">
        <v>80.269994628440372</v>
      </c>
      <c r="AC75" s="6">
        <v>4.0359300000000001E-2</v>
      </c>
      <c r="AD75" s="6">
        <v>5.6300000000000003E-2</v>
      </c>
      <c r="AE75" s="6">
        <v>89.116299999999995</v>
      </c>
      <c r="AF75" s="6">
        <v>4.4839000000000002</v>
      </c>
      <c r="AG75" s="6">
        <v>2.8088000000000002</v>
      </c>
      <c r="AH75" s="6">
        <v>0.1794</v>
      </c>
      <c r="AI75" s="6">
        <v>0</v>
      </c>
      <c r="AJ75" s="6">
        <v>6.3701999999999995E-2</v>
      </c>
      <c r="AK75" s="6">
        <v>98.06</v>
      </c>
      <c r="AL75" s="6">
        <v>-9</v>
      </c>
      <c r="AM75" s="88">
        <v>28.5824</v>
      </c>
      <c r="AN75" s="114" t="s">
        <v>231</v>
      </c>
      <c r="AO75" s="86" t="s">
        <v>231</v>
      </c>
      <c r="AP75" s="86" t="s">
        <v>231</v>
      </c>
      <c r="AQ75" s="114" t="s">
        <v>231</v>
      </c>
      <c r="AR75" s="709">
        <v>5.6692098712314349</v>
      </c>
      <c r="AS75" s="54"/>
      <c r="AT75" s="709">
        <v>19.953311833655825</v>
      </c>
      <c r="AU75" s="54"/>
      <c r="AV75" s="711">
        <v>1.218</v>
      </c>
      <c r="AW75" s="54"/>
      <c r="AY75" s="56"/>
      <c r="AZ75" s="63" t="s">
        <v>231</v>
      </c>
      <c r="BA75" s="115" t="s">
        <v>231</v>
      </c>
      <c r="BB75" s="63" t="s">
        <v>231</v>
      </c>
      <c r="BC75" s="115" t="s">
        <v>231</v>
      </c>
    </row>
    <row r="76" spans="1:55" ht="15.75" customHeight="1">
      <c r="A76" s="107" t="s">
        <v>170</v>
      </c>
      <c r="B76" s="107">
        <v>8</v>
      </c>
      <c r="C76" s="107" t="s">
        <v>185</v>
      </c>
      <c r="D76" s="107" t="s">
        <v>186</v>
      </c>
      <c r="E76" s="109">
        <v>68</v>
      </c>
      <c r="F76" s="109">
        <v>32.659999999999627</v>
      </c>
      <c r="G76" s="109" t="s">
        <v>77</v>
      </c>
      <c r="H76" s="109">
        <v>68.544333333333327</v>
      </c>
      <c r="I76" s="109">
        <v>109</v>
      </c>
      <c r="J76" s="109">
        <v>28.600000000001273</v>
      </c>
      <c r="K76" s="109" t="s">
        <v>78</v>
      </c>
      <c r="L76" s="112">
        <v>109.47666666666669</v>
      </c>
      <c r="M76" s="112">
        <v>-109.47666666666669</v>
      </c>
      <c r="N76" s="53">
        <v>75</v>
      </c>
      <c r="P76" s="6"/>
      <c r="Q76" s="6" t="s">
        <v>220</v>
      </c>
      <c r="R76" s="6">
        <v>4</v>
      </c>
      <c r="S76" s="6">
        <v>102.467</v>
      </c>
      <c r="T76" s="6">
        <v>-1.0468</v>
      </c>
      <c r="U76" s="6">
        <v>-1.0482</v>
      </c>
      <c r="V76" s="6">
        <v>23.370812000000001</v>
      </c>
      <c r="W76" s="6">
        <v>23.373291000000002</v>
      </c>
      <c r="X76" s="6">
        <v>28.484010823922436</v>
      </c>
      <c r="Y76" s="6">
        <v>28.488648778567239</v>
      </c>
      <c r="Z76" s="6">
        <v>2.3235999999999999</v>
      </c>
      <c r="AA76" s="6">
        <v>7.0593823038187606</v>
      </c>
      <c r="AB76" s="6">
        <v>81.871243558001851</v>
      </c>
      <c r="AC76" s="6">
        <v>4.0654949999999995E-2</v>
      </c>
      <c r="AD76" s="6">
        <v>5.7000000000000002E-2</v>
      </c>
      <c r="AE76" s="6">
        <v>89.441400000000002</v>
      </c>
      <c r="AF76" s="6">
        <v>4.5</v>
      </c>
      <c r="AG76" s="6">
        <v>2.7458999999999998</v>
      </c>
      <c r="AH76" s="6">
        <v>0.17680000000000001</v>
      </c>
      <c r="AI76" s="6">
        <v>0</v>
      </c>
      <c r="AJ76" s="6">
        <v>6.3701999999999995E-2</v>
      </c>
      <c r="AK76" s="6">
        <v>98.62</v>
      </c>
      <c r="AL76" s="6">
        <v>-9</v>
      </c>
      <c r="AM76" s="88">
        <v>28.481200000000001</v>
      </c>
      <c r="AN76" s="114" t="s">
        <v>231</v>
      </c>
      <c r="AO76" s="86">
        <v>7.0890000000000004</v>
      </c>
      <c r="AP76" s="86">
        <v>316.59474</v>
      </c>
      <c r="AQ76" s="114">
        <v>2</v>
      </c>
      <c r="AR76" s="709">
        <v>5.1248596007497795</v>
      </c>
      <c r="AS76" s="54"/>
      <c r="AT76" s="709">
        <v>17.641066466155713</v>
      </c>
      <c r="AU76" s="54"/>
      <c r="AV76" s="711">
        <v>1.1759999999999999</v>
      </c>
      <c r="AW76" s="54"/>
      <c r="AY76" s="56"/>
      <c r="AZ76" s="63" t="s">
        <v>231</v>
      </c>
      <c r="BA76" s="115" t="s">
        <v>231</v>
      </c>
      <c r="BB76" s="63" t="s">
        <v>231</v>
      </c>
      <c r="BC76" s="115" t="s">
        <v>231</v>
      </c>
    </row>
    <row r="77" spans="1:55" ht="15.75" customHeight="1">
      <c r="A77" s="107" t="s">
        <v>170</v>
      </c>
      <c r="B77" s="107">
        <v>8</v>
      </c>
      <c r="C77" s="107" t="s">
        <v>185</v>
      </c>
      <c r="D77" s="107" t="s">
        <v>186</v>
      </c>
      <c r="E77" s="109">
        <v>68</v>
      </c>
      <c r="F77" s="109">
        <v>32.659999999999627</v>
      </c>
      <c r="G77" s="109" t="s">
        <v>77</v>
      </c>
      <c r="H77" s="109">
        <v>68.544333333333327</v>
      </c>
      <c r="I77" s="109">
        <v>109</v>
      </c>
      <c r="J77" s="109">
        <v>28.600000000001273</v>
      </c>
      <c r="K77" s="109" t="s">
        <v>78</v>
      </c>
      <c r="L77" s="112">
        <v>109.47666666666669</v>
      </c>
      <c r="M77" s="112">
        <v>-109.47666666666669</v>
      </c>
      <c r="N77" s="53">
        <v>76</v>
      </c>
      <c r="P77" s="6"/>
      <c r="Q77" s="6" t="s">
        <v>220</v>
      </c>
      <c r="R77" s="6">
        <v>5</v>
      </c>
      <c r="S77" s="6">
        <v>77.218999999999994</v>
      </c>
      <c r="T77" s="6">
        <v>-1.0266</v>
      </c>
      <c r="U77" s="6">
        <v>-1.0264</v>
      </c>
      <c r="V77" s="6">
        <v>23.262429999999998</v>
      </c>
      <c r="W77" s="6">
        <v>23.262612000000001</v>
      </c>
      <c r="X77" s="6">
        <v>28.333757434889698</v>
      </c>
      <c r="Y77" s="6">
        <v>28.333811528984317</v>
      </c>
      <c r="Z77" s="6">
        <v>2.4253</v>
      </c>
      <c r="AA77" s="6">
        <v>7.44009343779764</v>
      </c>
      <c r="AB77" s="6">
        <v>86.241974015789751</v>
      </c>
      <c r="AC77" s="6">
        <v>8.3386500000000002E-2</v>
      </c>
      <c r="AD77" s="6">
        <v>0.152</v>
      </c>
      <c r="AE77" s="6">
        <v>89.675899999999999</v>
      </c>
      <c r="AF77" s="6">
        <v>4.5117000000000003</v>
      </c>
      <c r="AG77" s="6">
        <v>2.6341000000000001</v>
      </c>
      <c r="AH77" s="6">
        <v>0.1724</v>
      </c>
      <c r="AI77" s="6">
        <v>0</v>
      </c>
      <c r="AJ77" s="6">
        <v>6.3701999999999995E-2</v>
      </c>
      <c r="AK77" s="6">
        <v>98.62</v>
      </c>
      <c r="AL77" s="6">
        <v>-9</v>
      </c>
      <c r="AM77" s="88">
        <v>28.3339</v>
      </c>
      <c r="AN77" s="114" t="s">
        <v>231</v>
      </c>
      <c r="AO77" s="86" t="s">
        <v>231</v>
      </c>
      <c r="AP77" s="86" t="s">
        <v>231</v>
      </c>
      <c r="AQ77" s="114" t="s">
        <v>231</v>
      </c>
      <c r="AR77" s="709">
        <v>3.9177873354726276</v>
      </c>
      <c r="AS77" s="54"/>
      <c r="AT77" s="709">
        <v>13.902188718690439</v>
      </c>
      <c r="AU77" s="54"/>
      <c r="AV77" s="711">
        <v>1.081</v>
      </c>
      <c r="AW77" s="54"/>
      <c r="AY77" s="56"/>
      <c r="AZ77" s="63" t="s">
        <v>231</v>
      </c>
      <c r="BA77" s="115" t="s">
        <v>231</v>
      </c>
      <c r="BB77" s="63" t="s">
        <v>231</v>
      </c>
      <c r="BC77" s="115" t="s">
        <v>231</v>
      </c>
    </row>
    <row r="78" spans="1:55" ht="15.75" customHeight="1">
      <c r="A78" s="107" t="s">
        <v>170</v>
      </c>
      <c r="B78" s="107">
        <v>8</v>
      </c>
      <c r="C78" s="107" t="s">
        <v>185</v>
      </c>
      <c r="D78" s="107" t="s">
        <v>186</v>
      </c>
      <c r="E78" s="109">
        <v>68</v>
      </c>
      <c r="F78" s="109">
        <v>32.659999999999627</v>
      </c>
      <c r="G78" s="109" t="s">
        <v>77</v>
      </c>
      <c r="H78" s="109">
        <v>68.544333333333327</v>
      </c>
      <c r="I78" s="109">
        <v>109</v>
      </c>
      <c r="J78" s="109">
        <v>28.600000000001273</v>
      </c>
      <c r="K78" s="109" t="s">
        <v>78</v>
      </c>
      <c r="L78" s="112">
        <v>109.47666666666669</v>
      </c>
      <c r="M78" s="112">
        <v>-109.47666666666669</v>
      </c>
      <c r="N78" s="53">
        <v>77</v>
      </c>
      <c r="P78" s="6"/>
      <c r="Q78" s="6" t="s">
        <v>220</v>
      </c>
      <c r="R78" s="6">
        <v>6</v>
      </c>
      <c r="S78" s="6">
        <v>51.906999999999996</v>
      </c>
      <c r="T78" s="6">
        <v>-1.0526</v>
      </c>
      <c r="U78" s="6">
        <v>-1.0521</v>
      </c>
      <c r="V78" s="6">
        <v>23.124241999999999</v>
      </c>
      <c r="W78" s="6">
        <v>23.125052</v>
      </c>
      <c r="X78" s="6">
        <v>28.187346805701953</v>
      </c>
      <c r="Y78" s="6">
        <v>28.187958197331724</v>
      </c>
      <c r="Z78" s="6">
        <v>2.5609000000000002</v>
      </c>
      <c r="AA78" s="6">
        <v>7.9569253108369056</v>
      </c>
      <c r="AB78" s="6">
        <v>92.072622015185985</v>
      </c>
      <c r="AC78" s="6">
        <v>0.16094399999999998</v>
      </c>
      <c r="AD78" s="6">
        <v>0.32429999999999998</v>
      </c>
      <c r="AE78" s="6">
        <v>89.244799999999998</v>
      </c>
      <c r="AF78" s="6">
        <v>4.4903000000000004</v>
      </c>
      <c r="AG78" s="6">
        <v>2.4649000000000001</v>
      </c>
      <c r="AH78" s="6">
        <v>0.1656</v>
      </c>
      <c r="AI78" s="6">
        <v>0</v>
      </c>
      <c r="AJ78" s="6">
        <v>0.14598</v>
      </c>
      <c r="AK78" s="6">
        <v>98.63</v>
      </c>
      <c r="AL78" s="6">
        <v>-9</v>
      </c>
      <c r="AM78" s="88">
        <v>28.1921</v>
      </c>
      <c r="AN78" s="114" t="s">
        <v>231</v>
      </c>
      <c r="AO78" s="86">
        <v>7.8869999999999996</v>
      </c>
      <c r="AP78" s="86">
        <v>352.23341999999997</v>
      </c>
      <c r="AQ78" s="114" t="s">
        <v>231</v>
      </c>
      <c r="AR78" s="709">
        <v>1.8534348353225827</v>
      </c>
      <c r="AS78" s="54"/>
      <c r="AT78" s="709">
        <v>9.1131388734838428</v>
      </c>
      <c r="AU78" s="54"/>
      <c r="AV78" s="711">
        <v>0.94</v>
      </c>
      <c r="AW78" s="54"/>
      <c r="AY78" s="56"/>
      <c r="AZ78" s="63" t="s">
        <v>231</v>
      </c>
      <c r="BA78" s="115" t="s">
        <v>231</v>
      </c>
      <c r="BB78" s="63" t="s">
        <v>231</v>
      </c>
      <c r="BC78" s="115" t="s">
        <v>231</v>
      </c>
    </row>
    <row r="79" spans="1:55" ht="15.75" customHeight="1">
      <c r="A79" s="107" t="s">
        <v>170</v>
      </c>
      <c r="B79" s="107">
        <v>8</v>
      </c>
      <c r="C79" s="107" t="s">
        <v>185</v>
      </c>
      <c r="D79" s="107" t="s">
        <v>186</v>
      </c>
      <c r="E79" s="109">
        <v>68</v>
      </c>
      <c r="F79" s="109">
        <v>32.659999999999627</v>
      </c>
      <c r="G79" s="109" t="s">
        <v>77</v>
      </c>
      <c r="H79" s="109">
        <v>68.544333333333327</v>
      </c>
      <c r="I79" s="109">
        <v>109</v>
      </c>
      <c r="J79" s="109">
        <v>28.600000000001273</v>
      </c>
      <c r="K79" s="109" t="s">
        <v>78</v>
      </c>
      <c r="L79" s="112">
        <v>109.47666666666669</v>
      </c>
      <c r="M79" s="112">
        <v>-109.47666666666669</v>
      </c>
      <c r="N79" s="53">
        <v>78</v>
      </c>
      <c r="P79" s="6"/>
      <c r="Q79" s="6" t="s">
        <v>220</v>
      </c>
      <c r="R79" s="6">
        <v>7</v>
      </c>
      <c r="S79" s="6">
        <v>36.707999999999998</v>
      </c>
      <c r="T79" s="6">
        <v>-0.70940000000000003</v>
      </c>
      <c r="U79" s="6">
        <v>-0.67830000000000001</v>
      </c>
      <c r="V79" s="6">
        <v>23.292945</v>
      </c>
      <c r="W79" s="6">
        <v>23.312014999999999</v>
      </c>
      <c r="X79" s="6">
        <v>28.098475020289136</v>
      </c>
      <c r="Y79" s="6">
        <v>28.094716011795985</v>
      </c>
      <c r="Z79" s="6">
        <v>2.6676000000000002</v>
      </c>
      <c r="AA79" s="6">
        <v>8.3154785016321586</v>
      </c>
      <c r="AB79" s="6">
        <v>97.055376145843979</v>
      </c>
      <c r="AC79" s="6">
        <v>0.47125500000000003</v>
      </c>
      <c r="AD79" s="6">
        <v>1.0139</v>
      </c>
      <c r="AE79" s="6">
        <v>87.961299999999994</v>
      </c>
      <c r="AF79" s="6">
        <v>4.4264999999999999</v>
      </c>
      <c r="AG79" s="6">
        <v>2.4015</v>
      </c>
      <c r="AH79" s="6">
        <v>0.16309999999999999</v>
      </c>
      <c r="AI79" s="6">
        <v>0</v>
      </c>
      <c r="AJ79" s="6">
        <v>0.63673000000000002</v>
      </c>
      <c r="AK79" s="6">
        <v>98.63</v>
      </c>
      <c r="AL79" s="6">
        <v>-9</v>
      </c>
      <c r="AM79" s="88">
        <v>28.101099999999999</v>
      </c>
      <c r="AN79" s="114" t="s">
        <v>231</v>
      </c>
      <c r="AO79" s="86" t="s">
        <v>231</v>
      </c>
      <c r="AP79" s="86" t="s">
        <v>231</v>
      </c>
      <c r="AQ79" s="114" t="s">
        <v>231</v>
      </c>
      <c r="AR79" s="709">
        <v>0.60306638477640429</v>
      </c>
      <c r="AS79" s="54"/>
      <c r="AT79" s="709">
        <v>6.3644607714904806</v>
      </c>
      <c r="AU79" s="54"/>
      <c r="AV79" s="711">
        <v>0.874</v>
      </c>
      <c r="AW79" s="54"/>
      <c r="AY79" s="56"/>
      <c r="AZ79" s="63" t="s">
        <v>231</v>
      </c>
      <c r="BA79" s="115" t="s">
        <v>231</v>
      </c>
      <c r="BB79" s="63" t="s">
        <v>231</v>
      </c>
      <c r="BC79" s="115" t="s">
        <v>231</v>
      </c>
    </row>
    <row r="80" spans="1:55" ht="15.75" customHeight="1">
      <c r="A80" s="107" t="s">
        <v>170</v>
      </c>
      <c r="B80" s="107">
        <v>8</v>
      </c>
      <c r="C80" s="107" t="s">
        <v>185</v>
      </c>
      <c r="D80" s="107" t="s">
        <v>186</v>
      </c>
      <c r="E80" s="109">
        <v>68</v>
      </c>
      <c r="F80" s="109">
        <v>32.659999999999627</v>
      </c>
      <c r="G80" s="109" t="s">
        <v>77</v>
      </c>
      <c r="H80" s="109">
        <v>68.544333333333327</v>
      </c>
      <c r="I80" s="109">
        <v>109</v>
      </c>
      <c r="J80" s="109">
        <v>28.600000000001273</v>
      </c>
      <c r="K80" s="109" t="s">
        <v>78</v>
      </c>
      <c r="L80" s="112">
        <v>109.47666666666669</v>
      </c>
      <c r="M80" s="112">
        <v>-109.47666666666669</v>
      </c>
      <c r="N80" s="53">
        <v>79</v>
      </c>
      <c r="P80" s="6"/>
      <c r="Q80" s="6" t="s">
        <v>220</v>
      </c>
      <c r="R80" s="6">
        <v>8</v>
      </c>
      <c r="S80" s="6">
        <v>26.492000000000001</v>
      </c>
      <c r="T80" s="6">
        <v>-0.58320000000000005</v>
      </c>
      <c r="U80" s="6">
        <v>-0.52610000000000001</v>
      </c>
      <c r="V80" s="6">
        <v>23.268338</v>
      </c>
      <c r="W80" s="6">
        <v>23.308481</v>
      </c>
      <c r="X80" s="6">
        <v>27.95433430888782</v>
      </c>
      <c r="Y80" s="6">
        <v>27.954360953320119</v>
      </c>
      <c r="Z80" s="6">
        <v>2.7608999999999999</v>
      </c>
      <c r="AA80" s="6">
        <v>8.4208888275443421</v>
      </c>
      <c r="AB80" s="6">
        <v>98.519264136096879</v>
      </c>
      <c r="AC80" s="6">
        <v>0.59068500000000013</v>
      </c>
      <c r="AD80" s="6">
        <v>1.2793000000000001</v>
      </c>
      <c r="AE80" s="6">
        <v>87.397900000000007</v>
      </c>
      <c r="AF80" s="6">
        <v>4.3985000000000003</v>
      </c>
      <c r="AG80" s="6">
        <v>2.3085</v>
      </c>
      <c r="AH80" s="6">
        <v>0.1593</v>
      </c>
      <c r="AI80" s="6">
        <v>0</v>
      </c>
      <c r="AJ80" s="6">
        <v>1.7841</v>
      </c>
      <c r="AK80" s="6">
        <v>98.62</v>
      </c>
      <c r="AL80" s="6">
        <v>-9</v>
      </c>
      <c r="AM80" s="88">
        <v>27.9391</v>
      </c>
      <c r="AN80" s="114" t="s">
        <v>231</v>
      </c>
      <c r="AO80" s="86">
        <v>8.5299999999999994</v>
      </c>
      <c r="AP80" s="86">
        <v>380.94979999999993</v>
      </c>
      <c r="AQ80" s="114" t="s">
        <v>231</v>
      </c>
      <c r="AR80" s="709">
        <v>0</v>
      </c>
      <c r="AS80" s="54"/>
      <c r="AT80" s="709">
        <v>4.7269619574161554</v>
      </c>
      <c r="AU80" s="54"/>
      <c r="AV80" s="711">
        <v>0.80500000000000005</v>
      </c>
      <c r="AW80" s="54"/>
      <c r="AY80" s="56"/>
      <c r="AZ80" s="63" t="s">
        <v>231</v>
      </c>
      <c r="BA80" s="115" t="s">
        <v>231</v>
      </c>
      <c r="BB80" s="63" t="s">
        <v>231</v>
      </c>
      <c r="BC80" s="115" t="s">
        <v>231</v>
      </c>
    </row>
    <row r="81" spans="1:55" ht="15.75" customHeight="1">
      <c r="A81" s="107" t="s">
        <v>170</v>
      </c>
      <c r="B81" s="107">
        <v>8</v>
      </c>
      <c r="C81" s="107" t="s">
        <v>185</v>
      </c>
      <c r="D81" s="107" t="s">
        <v>186</v>
      </c>
      <c r="E81" s="109">
        <v>68</v>
      </c>
      <c r="F81" s="109">
        <v>32.659999999999627</v>
      </c>
      <c r="G81" s="109" t="s">
        <v>77</v>
      </c>
      <c r="H81" s="109">
        <v>68.544333333333327</v>
      </c>
      <c r="I81" s="109">
        <v>109</v>
      </c>
      <c r="J81" s="109">
        <v>28.600000000001273</v>
      </c>
      <c r="K81" s="109" t="s">
        <v>78</v>
      </c>
      <c r="L81" s="112">
        <v>109.47666666666669</v>
      </c>
      <c r="M81" s="112">
        <v>-109.47666666666669</v>
      </c>
      <c r="N81" s="53">
        <v>80</v>
      </c>
      <c r="P81" s="6"/>
      <c r="Q81" s="6" t="s">
        <v>220</v>
      </c>
      <c r="R81" s="6">
        <v>9</v>
      </c>
      <c r="S81" s="6">
        <v>16.472000000000001</v>
      </c>
      <c r="T81" s="6">
        <v>1.7497</v>
      </c>
      <c r="U81" s="6">
        <v>1.6241000000000001</v>
      </c>
      <c r="V81" s="6">
        <v>24.735234999999999</v>
      </c>
      <c r="W81" s="6">
        <v>24.670615000000002</v>
      </c>
      <c r="X81" s="6">
        <v>27.721708036861372</v>
      </c>
      <c r="Y81" s="6">
        <v>27.752748393074942</v>
      </c>
      <c r="Z81" s="6">
        <v>2.7774999999999999</v>
      </c>
      <c r="AA81" s="6">
        <v>7.8861931675015899</v>
      </c>
      <c r="AB81" s="6">
        <v>97.932437343668965</v>
      </c>
      <c r="AC81" s="6">
        <v>0.36846600000000002</v>
      </c>
      <c r="AD81" s="6">
        <v>0.78549999999999998</v>
      </c>
      <c r="AE81" s="6">
        <v>88.161699999999996</v>
      </c>
      <c r="AF81" s="6">
        <v>4.4364999999999997</v>
      </c>
      <c r="AG81" s="6">
        <v>2.1101000000000001</v>
      </c>
      <c r="AH81" s="6">
        <v>0.15140000000000001</v>
      </c>
      <c r="AI81" s="6">
        <v>0</v>
      </c>
      <c r="AJ81" s="6">
        <v>4.5419</v>
      </c>
      <c r="AK81" s="6">
        <v>98.63</v>
      </c>
      <c r="AL81" s="6">
        <v>-9</v>
      </c>
      <c r="AM81" s="88">
        <v>27.480499999999999</v>
      </c>
      <c r="AN81" s="114" t="s">
        <v>231</v>
      </c>
      <c r="AO81" s="86" t="s">
        <v>231</v>
      </c>
      <c r="AP81" s="86" t="s">
        <v>231</v>
      </c>
      <c r="AQ81" s="114" t="s">
        <v>231</v>
      </c>
      <c r="AR81" s="709">
        <v>0</v>
      </c>
      <c r="AS81" s="54"/>
      <c r="AT81" s="709">
        <v>3.5272251885320869</v>
      </c>
      <c r="AU81" s="54"/>
      <c r="AV81" s="711">
        <v>0.66900000000000004</v>
      </c>
      <c r="AW81" s="54"/>
      <c r="AY81" s="56"/>
      <c r="AZ81" s="63" t="s">
        <v>231</v>
      </c>
      <c r="BA81" s="115" t="s">
        <v>231</v>
      </c>
      <c r="BB81" s="63" t="s">
        <v>231</v>
      </c>
      <c r="BC81" s="115" t="s">
        <v>231</v>
      </c>
    </row>
    <row r="82" spans="1:55" ht="15.75" customHeight="1">
      <c r="A82" s="107" t="s">
        <v>170</v>
      </c>
      <c r="B82" s="107">
        <v>8</v>
      </c>
      <c r="C82" s="107" t="s">
        <v>185</v>
      </c>
      <c r="D82" s="107" t="s">
        <v>186</v>
      </c>
      <c r="E82" s="109">
        <v>68</v>
      </c>
      <c r="F82" s="109">
        <v>32.659999999999627</v>
      </c>
      <c r="G82" s="109" t="s">
        <v>77</v>
      </c>
      <c r="H82" s="109">
        <v>68.544333333333327</v>
      </c>
      <c r="I82" s="109">
        <v>109</v>
      </c>
      <c r="J82" s="109">
        <v>28.600000000001273</v>
      </c>
      <c r="K82" s="109" t="s">
        <v>78</v>
      </c>
      <c r="L82" s="112">
        <v>109.47666666666669</v>
      </c>
      <c r="M82" s="112">
        <v>-109.47666666666669</v>
      </c>
      <c r="N82" s="53">
        <v>81</v>
      </c>
      <c r="P82" s="6"/>
      <c r="Q82" s="6" t="s">
        <v>220</v>
      </c>
      <c r="R82" s="6">
        <v>10</v>
      </c>
      <c r="S82" s="6">
        <v>5.0999999999999996</v>
      </c>
      <c r="T82" s="6">
        <v>3.4438</v>
      </c>
      <c r="U82" s="6">
        <v>3.4504999999999999</v>
      </c>
      <c r="V82" s="6">
        <v>24.958583999999998</v>
      </c>
      <c r="W82" s="6">
        <v>24.962586999999999</v>
      </c>
      <c r="X82" s="6">
        <v>26.557261923299947</v>
      </c>
      <c r="Y82" s="6">
        <v>26.556454314290292</v>
      </c>
      <c r="Z82" s="6">
        <v>2.7473999999999998</v>
      </c>
      <c r="AA82" s="6">
        <v>7.8685736805187645</v>
      </c>
      <c r="AB82" s="6">
        <v>101.18775285123797</v>
      </c>
      <c r="AC82" s="6">
        <v>8.5627500000000009E-2</v>
      </c>
      <c r="AD82" s="6">
        <v>0.15690000000000001</v>
      </c>
      <c r="AE82" s="6">
        <v>89.125799999999998</v>
      </c>
      <c r="AF82" s="6">
        <v>4.4843999999999999</v>
      </c>
      <c r="AG82" s="6">
        <v>1.9118999999999999</v>
      </c>
      <c r="AH82" s="6">
        <v>0.14349999999999999</v>
      </c>
      <c r="AI82" s="6">
        <v>0</v>
      </c>
      <c r="AJ82" s="6">
        <v>16.265000000000001</v>
      </c>
      <c r="AK82" s="6">
        <v>98.62</v>
      </c>
      <c r="AL82" s="6">
        <v>-9</v>
      </c>
      <c r="AM82" s="88">
        <v>26.557300000000001</v>
      </c>
      <c r="AN82" s="114" t="s">
        <v>231</v>
      </c>
      <c r="AO82" s="86">
        <v>7.8129999999999997</v>
      </c>
      <c r="AP82" s="86">
        <v>348.92857999999995</v>
      </c>
      <c r="AQ82" s="114" t="s">
        <v>231</v>
      </c>
      <c r="AR82" s="709">
        <v>0</v>
      </c>
      <c r="AS82" s="54"/>
      <c r="AT82" s="709">
        <v>3.4158907297633205</v>
      </c>
      <c r="AU82" s="54"/>
      <c r="AV82" s="711">
        <v>0.63</v>
      </c>
      <c r="AW82" s="54"/>
      <c r="AY82" s="56"/>
      <c r="AZ82" s="63" t="s">
        <v>231</v>
      </c>
      <c r="BA82" s="115" t="s">
        <v>231</v>
      </c>
      <c r="BB82" s="63" t="s">
        <v>231</v>
      </c>
      <c r="BC82" s="115" t="s">
        <v>231</v>
      </c>
    </row>
    <row r="83" spans="1:55" ht="15.75" customHeight="1">
      <c r="A83" s="107" t="s">
        <v>170</v>
      </c>
      <c r="B83" s="107">
        <v>9</v>
      </c>
      <c r="C83" s="107" t="s">
        <v>187</v>
      </c>
      <c r="D83" s="107" t="s">
        <v>188</v>
      </c>
      <c r="E83" s="109">
        <v>68</v>
      </c>
      <c r="F83" s="109">
        <v>27.440000000000282</v>
      </c>
      <c r="G83" s="109" t="s">
        <v>77</v>
      </c>
      <c r="H83" s="109">
        <v>68.457333333333338</v>
      </c>
      <c r="I83" s="109">
        <v>111</v>
      </c>
      <c r="J83" s="109">
        <v>16.160000000000991</v>
      </c>
      <c r="K83" s="109" t="s">
        <v>78</v>
      </c>
      <c r="L83" s="112">
        <v>111.26933333333335</v>
      </c>
      <c r="M83" s="112">
        <v>-111.26933333333335</v>
      </c>
      <c r="N83" s="53">
        <v>82</v>
      </c>
      <c r="P83" s="60" t="s">
        <v>216</v>
      </c>
      <c r="Q83" s="6" t="s">
        <v>220</v>
      </c>
      <c r="R83" s="6">
        <v>1</v>
      </c>
      <c r="S83" s="6">
        <v>206.62299999999999</v>
      </c>
      <c r="T83" s="6">
        <v>-0.35439999999999999</v>
      </c>
      <c r="U83" s="6">
        <v>-0.35399999999999998</v>
      </c>
      <c r="V83" s="6">
        <v>24.068922999999998</v>
      </c>
      <c r="W83" s="6">
        <v>24.069571</v>
      </c>
      <c r="X83" s="6">
        <v>28.696760897901402</v>
      </c>
      <c r="Y83" s="6">
        <v>28.697231418362026</v>
      </c>
      <c r="Z83" s="6">
        <v>2.0903</v>
      </c>
      <c r="AA83" s="6">
        <v>6.1410381219352788</v>
      </c>
      <c r="AB83" s="6">
        <v>72.665947861133347</v>
      </c>
      <c r="AC83" s="6">
        <v>4.8431849999999999E-2</v>
      </c>
      <c r="AD83" s="6">
        <v>7.4300000000000005E-2</v>
      </c>
      <c r="AE83" s="6">
        <v>83.333600000000004</v>
      </c>
      <c r="AF83" s="6">
        <v>4.1966000000000001</v>
      </c>
      <c r="AG83" s="6">
        <v>3.0169000000000001</v>
      </c>
      <c r="AH83" s="6">
        <v>0.18759999999999999</v>
      </c>
      <c r="AI83" s="6">
        <v>0</v>
      </c>
      <c r="AJ83" s="6">
        <v>6.3701999999999995E-2</v>
      </c>
      <c r="AK83" s="6">
        <v>9.26</v>
      </c>
      <c r="AL83" s="6">
        <v>-9</v>
      </c>
      <c r="AM83" s="88">
        <v>28.696000000000002</v>
      </c>
      <c r="AN83" s="114" t="s">
        <v>231</v>
      </c>
      <c r="AO83" s="86">
        <v>6.2069999999999999</v>
      </c>
      <c r="AP83" s="86">
        <v>277.20461999999998</v>
      </c>
      <c r="AQ83" s="114">
        <v>26</v>
      </c>
      <c r="AR83" s="709">
        <v>7.4823942379986725</v>
      </c>
      <c r="AS83" s="54"/>
      <c r="AT83" s="709">
        <v>29.840727189481207</v>
      </c>
      <c r="AU83" s="54"/>
      <c r="AV83" s="711">
        <v>1.3959999999999999</v>
      </c>
      <c r="AW83" s="54"/>
      <c r="AY83" s="56"/>
      <c r="AZ83" s="63" t="s">
        <v>231</v>
      </c>
      <c r="BA83" s="115" t="s">
        <v>231</v>
      </c>
      <c r="BB83" s="63" t="s">
        <v>231</v>
      </c>
      <c r="BC83" s="115" t="s">
        <v>231</v>
      </c>
    </row>
    <row r="84" spans="1:55" ht="15.75" customHeight="1">
      <c r="A84" s="107" t="s">
        <v>170</v>
      </c>
      <c r="B84" s="107">
        <v>9</v>
      </c>
      <c r="C84" s="107" t="s">
        <v>187</v>
      </c>
      <c r="D84" s="107" t="s">
        <v>188</v>
      </c>
      <c r="E84" s="109">
        <v>68</v>
      </c>
      <c r="F84" s="109">
        <v>27.440000000000282</v>
      </c>
      <c r="G84" s="109" t="s">
        <v>77</v>
      </c>
      <c r="H84" s="109">
        <v>68.457333333333338</v>
      </c>
      <c r="I84" s="109">
        <v>111</v>
      </c>
      <c r="J84" s="109">
        <v>16.160000000000991</v>
      </c>
      <c r="K84" s="109" t="s">
        <v>78</v>
      </c>
      <c r="L84" s="112">
        <v>111.26933333333335</v>
      </c>
      <c r="M84" s="112">
        <v>-111.26933333333335</v>
      </c>
      <c r="N84" s="53">
        <v>83</v>
      </c>
      <c r="P84" s="60" t="s">
        <v>216</v>
      </c>
      <c r="Q84" s="6" t="s">
        <v>220</v>
      </c>
      <c r="R84" s="6">
        <v>2</v>
      </c>
      <c r="S84" s="6">
        <v>153.05799999999999</v>
      </c>
      <c r="T84" s="6">
        <v>-0.42780000000000001</v>
      </c>
      <c r="U84" s="6">
        <v>-0.42720000000000002</v>
      </c>
      <c r="V84" s="6">
        <v>23.958006999999998</v>
      </c>
      <c r="W84" s="6">
        <v>23.958933000000002</v>
      </c>
      <c r="X84" s="6">
        <v>28.648782858410215</v>
      </c>
      <c r="Y84" s="6">
        <v>28.649431449735694</v>
      </c>
      <c r="Z84" s="6">
        <v>2.2134999999999998</v>
      </c>
      <c r="AA84" s="6">
        <v>6.5547915433648969</v>
      </c>
      <c r="AB84" s="6">
        <v>77.383957395227355</v>
      </c>
      <c r="AC84" s="6">
        <v>5.3250449999999998E-2</v>
      </c>
      <c r="AD84" s="6">
        <v>8.5000000000000006E-2</v>
      </c>
      <c r="AE84" s="6">
        <v>87.57</v>
      </c>
      <c r="AF84" s="6">
        <v>4.4070999999999998</v>
      </c>
      <c r="AG84" s="6">
        <v>2.8433999999999999</v>
      </c>
      <c r="AH84" s="6">
        <v>0.1807</v>
      </c>
      <c r="AI84" s="6">
        <v>0</v>
      </c>
      <c r="AJ84" s="6">
        <v>6.3701999999999995E-2</v>
      </c>
      <c r="AK84" s="6">
        <v>98.62</v>
      </c>
      <c r="AL84" s="6">
        <v>-9</v>
      </c>
      <c r="AM84" s="88">
        <v>28.6494</v>
      </c>
      <c r="AN84" s="114" t="s">
        <v>231</v>
      </c>
      <c r="AO84" s="86">
        <v>6.6680000000000001</v>
      </c>
      <c r="AP84" s="86">
        <v>297.79287999999997</v>
      </c>
      <c r="AQ84" s="114">
        <v>2</v>
      </c>
      <c r="AR84" s="709">
        <v>6.1219774492622632</v>
      </c>
      <c r="AS84" s="54"/>
      <c r="AT84" s="709">
        <v>22.66747059221068</v>
      </c>
      <c r="AU84" s="54"/>
      <c r="AV84" s="711">
        <v>1.258</v>
      </c>
      <c r="AW84" s="54"/>
      <c r="AY84" s="56"/>
      <c r="AZ84" s="63" t="s">
        <v>231</v>
      </c>
      <c r="BA84" s="115" t="s">
        <v>231</v>
      </c>
      <c r="BB84" s="63" t="s">
        <v>231</v>
      </c>
      <c r="BC84" s="115" t="s">
        <v>231</v>
      </c>
    </row>
    <row r="85" spans="1:55" ht="15.75" customHeight="1">
      <c r="A85" s="107" t="s">
        <v>170</v>
      </c>
      <c r="B85" s="107">
        <v>9</v>
      </c>
      <c r="C85" s="107" t="s">
        <v>187</v>
      </c>
      <c r="D85" s="107" t="s">
        <v>188</v>
      </c>
      <c r="E85" s="109">
        <v>68</v>
      </c>
      <c r="F85" s="109">
        <v>27.440000000000282</v>
      </c>
      <c r="G85" s="109" t="s">
        <v>77</v>
      </c>
      <c r="H85" s="109">
        <v>68.457333333333338</v>
      </c>
      <c r="I85" s="109">
        <v>111</v>
      </c>
      <c r="J85" s="109">
        <v>16.160000000000991</v>
      </c>
      <c r="K85" s="109" t="s">
        <v>78</v>
      </c>
      <c r="L85" s="112">
        <v>111.26933333333335</v>
      </c>
      <c r="M85" s="112">
        <v>-111.26933333333335</v>
      </c>
      <c r="N85" s="53">
        <v>84</v>
      </c>
      <c r="P85" s="60" t="s">
        <v>216</v>
      </c>
      <c r="Q85" s="6" t="s">
        <v>220</v>
      </c>
      <c r="R85" s="6">
        <v>3</v>
      </c>
      <c r="S85" s="6">
        <v>127.756</v>
      </c>
      <c r="T85" s="6">
        <v>-0.56130000000000002</v>
      </c>
      <c r="U85" s="6">
        <v>-0.56100000000000005</v>
      </c>
      <c r="V85" s="6">
        <v>23.822759999999999</v>
      </c>
      <c r="W85" s="6">
        <v>23.818505999999999</v>
      </c>
      <c r="X85" s="6">
        <v>28.610357088343292</v>
      </c>
      <c r="Y85" s="6">
        <v>28.604473122496213</v>
      </c>
      <c r="Z85" s="6">
        <v>2.2378</v>
      </c>
      <c r="AA85" s="6">
        <v>6.6533388216986191</v>
      </c>
      <c r="AB85" s="6">
        <v>78.246325422171665</v>
      </c>
      <c r="AC85" s="6">
        <v>5.4053250000000004E-2</v>
      </c>
      <c r="AD85" s="6">
        <v>8.6800000000000002E-2</v>
      </c>
      <c r="AE85" s="6">
        <v>88.182400000000001</v>
      </c>
      <c r="AF85" s="6">
        <v>4.4375</v>
      </c>
      <c r="AG85" s="6">
        <v>2.8113000000000001</v>
      </c>
      <c r="AH85" s="6">
        <v>0.17949999999999999</v>
      </c>
      <c r="AI85" s="6">
        <v>0</v>
      </c>
      <c r="AJ85" s="6">
        <v>6.3701999999999995E-2</v>
      </c>
      <c r="AK85" s="6">
        <v>98.63</v>
      </c>
      <c r="AL85" s="6">
        <v>-9</v>
      </c>
      <c r="AM85" s="88">
        <v>28.599900000000002</v>
      </c>
      <c r="AN85" s="114" t="s">
        <v>231</v>
      </c>
      <c r="AO85" s="86" t="s">
        <v>231</v>
      </c>
      <c r="AP85" s="86" t="s">
        <v>231</v>
      </c>
      <c r="AQ85" s="114" t="s">
        <v>231</v>
      </c>
      <c r="AR85" s="709">
        <v>6.3679457536450936</v>
      </c>
      <c r="AS85" s="54"/>
      <c r="AT85" s="709">
        <v>21.653099269871522</v>
      </c>
      <c r="AU85" s="54"/>
      <c r="AV85" s="711">
        <v>1.258</v>
      </c>
      <c r="AW85" s="54"/>
      <c r="AY85" s="56"/>
      <c r="AZ85" s="63" t="s">
        <v>231</v>
      </c>
      <c r="BA85" s="115" t="s">
        <v>231</v>
      </c>
      <c r="BB85" s="63" t="s">
        <v>231</v>
      </c>
      <c r="BC85" s="115" t="s">
        <v>231</v>
      </c>
    </row>
    <row r="86" spans="1:55" ht="15.75" customHeight="1">
      <c r="A86" s="107" t="s">
        <v>170</v>
      </c>
      <c r="B86" s="107">
        <v>9</v>
      </c>
      <c r="C86" s="107" t="s">
        <v>187</v>
      </c>
      <c r="D86" s="107" t="s">
        <v>188</v>
      </c>
      <c r="E86" s="109">
        <v>68</v>
      </c>
      <c r="F86" s="109">
        <v>27.440000000000282</v>
      </c>
      <c r="G86" s="109" t="s">
        <v>77</v>
      </c>
      <c r="H86" s="109">
        <v>68.457333333333338</v>
      </c>
      <c r="I86" s="109">
        <v>111</v>
      </c>
      <c r="J86" s="109">
        <v>16.160000000000991</v>
      </c>
      <c r="K86" s="109" t="s">
        <v>78</v>
      </c>
      <c r="L86" s="112">
        <v>111.26933333333335</v>
      </c>
      <c r="M86" s="112">
        <v>-111.26933333333335</v>
      </c>
      <c r="N86" s="53">
        <v>85</v>
      </c>
      <c r="P86" s="60" t="s">
        <v>216</v>
      </c>
      <c r="Q86" s="6" t="s">
        <v>220</v>
      </c>
      <c r="R86" s="6">
        <v>4</v>
      </c>
      <c r="S86" s="6">
        <v>102.38500000000001</v>
      </c>
      <c r="T86" s="6">
        <v>-0.64529999999999998</v>
      </c>
      <c r="U86" s="6">
        <v>-0.64349999999999996</v>
      </c>
      <c r="V86" s="6">
        <v>23.706744</v>
      </c>
      <c r="W86" s="6">
        <v>23.708000999999999</v>
      </c>
      <c r="X86" s="6">
        <v>28.550134044353474</v>
      </c>
      <c r="Y86" s="6">
        <v>28.550094285781366</v>
      </c>
      <c r="Z86" s="6">
        <v>2.2768999999999999</v>
      </c>
      <c r="AA86" s="6">
        <v>6.7951687702528671</v>
      </c>
      <c r="AB86" s="6">
        <v>79.700807452198205</v>
      </c>
      <c r="AC86" s="6">
        <v>6.20835E-2</v>
      </c>
      <c r="AD86" s="6">
        <v>0.1046</v>
      </c>
      <c r="AE86" s="6">
        <v>88.433899999999994</v>
      </c>
      <c r="AF86" s="6">
        <v>4.45</v>
      </c>
      <c r="AG86" s="6">
        <v>2.8315000000000001</v>
      </c>
      <c r="AH86" s="6">
        <v>0.18029999999999999</v>
      </c>
      <c r="AI86" s="6">
        <v>0</v>
      </c>
      <c r="AJ86" s="6">
        <v>6.3701999999999995E-2</v>
      </c>
      <c r="AK86" s="6">
        <v>98.63</v>
      </c>
      <c r="AL86" s="6">
        <v>-9</v>
      </c>
      <c r="AM86" s="88">
        <v>28.548400000000001</v>
      </c>
      <c r="AN86" s="114" t="s">
        <v>231</v>
      </c>
      <c r="AO86" s="86">
        <v>6.8929999999999998</v>
      </c>
      <c r="AP86" s="86">
        <v>307.84137999999996</v>
      </c>
      <c r="AQ86" s="114">
        <v>2</v>
      </c>
      <c r="AR86" s="709">
        <v>5.5374991881651363</v>
      </c>
      <c r="AS86" s="54"/>
      <c r="AT86" s="709">
        <v>19.596784299003936</v>
      </c>
      <c r="AU86" s="54"/>
      <c r="AV86" s="711">
        <v>1.2090000000000001</v>
      </c>
      <c r="AW86" s="54"/>
      <c r="AY86" s="56"/>
      <c r="AZ86" s="63" t="s">
        <v>231</v>
      </c>
      <c r="BA86" s="115" t="s">
        <v>231</v>
      </c>
      <c r="BB86" s="63" t="s">
        <v>231</v>
      </c>
      <c r="BC86" s="115" t="s">
        <v>231</v>
      </c>
    </row>
    <row r="87" spans="1:55" ht="15.75" customHeight="1">
      <c r="A87" s="107" t="s">
        <v>170</v>
      </c>
      <c r="B87" s="107">
        <v>9</v>
      </c>
      <c r="C87" s="107" t="s">
        <v>187</v>
      </c>
      <c r="D87" s="107" t="s">
        <v>188</v>
      </c>
      <c r="E87" s="109">
        <v>68</v>
      </c>
      <c r="F87" s="109">
        <v>27.440000000000282</v>
      </c>
      <c r="G87" s="109" t="s">
        <v>77</v>
      </c>
      <c r="H87" s="109">
        <v>68.457333333333338</v>
      </c>
      <c r="I87" s="109">
        <v>111</v>
      </c>
      <c r="J87" s="109">
        <v>16.160000000000991</v>
      </c>
      <c r="K87" s="109" t="s">
        <v>78</v>
      </c>
      <c r="L87" s="112">
        <v>111.26933333333335</v>
      </c>
      <c r="M87" s="112">
        <v>-111.26933333333335</v>
      </c>
      <c r="N87" s="53">
        <v>86</v>
      </c>
      <c r="P87" s="60" t="s">
        <v>216</v>
      </c>
      <c r="Q87" s="6" t="s">
        <v>220</v>
      </c>
      <c r="R87" s="6">
        <v>5</v>
      </c>
      <c r="S87" s="6">
        <v>77.123000000000005</v>
      </c>
      <c r="T87" s="6">
        <v>-0.71860000000000002</v>
      </c>
      <c r="U87" s="6">
        <v>-0.71779999999999999</v>
      </c>
      <c r="V87" s="6">
        <v>23.580835999999998</v>
      </c>
      <c r="W87" s="6">
        <v>23.581194</v>
      </c>
      <c r="X87" s="6">
        <v>28.466304468190128</v>
      </c>
      <c r="Y87" s="6">
        <v>28.466023889853155</v>
      </c>
      <c r="Z87" s="6">
        <v>2.3340000000000001</v>
      </c>
      <c r="AA87" s="6">
        <v>7.0209635217107396</v>
      </c>
      <c r="AB87" s="6">
        <v>82.138743083264629</v>
      </c>
      <c r="AC87" s="6">
        <v>0.10954949999999999</v>
      </c>
      <c r="AD87" s="6">
        <v>0.21010000000000001</v>
      </c>
      <c r="AE87" s="6">
        <v>88.893199999999993</v>
      </c>
      <c r="AF87" s="6">
        <v>4.4728000000000003</v>
      </c>
      <c r="AG87" s="6">
        <v>2.7923</v>
      </c>
      <c r="AH87" s="6">
        <v>0.1787</v>
      </c>
      <c r="AI87" s="6">
        <v>0</v>
      </c>
      <c r="AJ87" s="6">
        <v>6.3701999999999995E-2</v>
      </c>
      <c r="AK87" s="6">
        <v>98.62</v>
      </c>
      <c r="AL87" s="6">
        <v>-9</v>
      </c>
      <c r="AM87" s="88">
        <v>28.466799999999999</v>
      </c>
      <c r="AN87" s="114" t="s">
        <v>231</v>
      </c>
      <c r="AO87" s="86" t="s">
        <v>231</v>
      </c>
      <c r="AP87" s="86" t="s">
        <v>231</v>
      </c>
      <c r="AQ87" s="114" t="s">
        <v>231</v>
      </c>
      <c r="AR87" s="709">
        <v>4.8953812640503775</v>
      </c>
      <c r="AS87" s="54"/>
      <c r="AT87" s="709">
        <v>16.911598859236879</v>
      </c>
      <c r="AU87" s="54"/>
      <c r="AV87" s="711">
        <v>1.1619999999999999</v>
      </c>
      <c r="AW87" s="54"/>
      <c r="AY87" s="56"/>
      <c r="AZ87" s="63" t="s">
        <v>231</v>
      </c>
      <c r="BA87" s="115" t="s">
        <v>231</v>
      </c>
      <c r="BB87" s="63" t="s">
        <v>231</v>
      </c>
      <c r="BC87" s="115" t="s">
        <v>231</v>
      </c>
    </row>
    <row r="88" spans="1:55" ht="15.75" customHeight="1">
      <c r="A88" s="107" t="s">
        <v>170</v>
      </c>
      <c r="B88" s="107">
        <v>9</v>
      </c>
      <c r="C88" s="107" t="s">
        <v>187</v>
      </c>
      <c r="D88" s="107" t="s">
        <v>188</v>
      </c>
      <c r="E88" s="109">
        <v>68</v>
      </c>
      <c r="F88" s="109">
        <v>27.440000000000282</v>
      </c>
      <c r="G88" s="109" t="s">
        <v>77</v>
      </c>
      <c r="H88" s="109">
        <v>68.457333333333338</v>
      </c>
      <c r="I88" s="109">
        <v>111</v>
      </c>
      <c r="J88" s="109">
        <v>16.160000000000991</v>
      </c>
      <c r="K88" s="109" t="s">
        <v>78</v>
      </c>
      <c r="L88" s="112">
        <v>111.26933333333335</v>
      </c>
      <c r="M88" s="112">
        <v>-111.26933333333335</v>
      </c>
      <c r="N88" s="53">
        <v>87</v>
      </c>
      <c r="P88" s="60" t="s">
        <v>216</v>
      </c>
      <c r="Q88" s="6" t="s">
        <v>220</v>
      </c>
      <c r="R88" s="6">
        <v>6</v>
      </c>
      <c r="S88" s="6">
        <v>51.9</v>
      </c>
      <c r="T88" s="6">
        <v>-0.3327</v>
      </c>
      <c r="U88" s="6">
        <v>-0.36209999999999998</v>
      </c>
      <c r="V88" s="6">
        <v>23.710456000000001</v>
      </c>
      <c r="W88" s="6">
        <v>23.701267000000001</v>
      </c>
      <c r="X88" s="6">
        <v>28.288598814262514</v>
      </c>
      <c r="Y88" s="6">
        <v>28.303956034412185</v>
      </c>
      <c r="Z88" s="6">
        <v>2.5377000000000001</v>
      </c>
      <c r="AA88" s="6">
        <v>7.661353429003162</v>
      </c>
      <c r="AB88" s="6">
        <v>90.44831317489384</v>
      </c>
      <c r="AC88" s="6">
        <v>0.90280500000000008</v>
      </c>
      <c r="AD88" s="6">
        <v>1.9729000000000001</v>
      </c>
      <c r="AE88" s="6">
        <v>86.645600000000002</v>
      </c>
      <c r="AF88" s="6">
        <v>4.3611000000000004</v>
      </c>
      <c r="AG88" s="6">
        <v>2.6556999999999999</v>
      </c>
      <c r="AH88" s="6">
        <v>0.17319999999999999</v>
      </c>
      <c r="AI88" s="6">
        <v>0</v>
      </c>
      <c r="AJ88" s="6">
        <v>0.32766000000000001</v>
      </c>
      <c r="AK88" s="6">
        <v>98.62</v>
      </c>
      <c r="AL88" s="6">
        <v>-9</v>
      </c>
      <c r="AM88" s="88">
        <v>28.282499999999999</v>
      </c>
      <c r="AN88" s="114" t="s">
        <v>231</v>
      </c>
      <c r="AO88" s="86">
        <v>7.6070000000000002</v>
      </c>
      <c r="AP88" s="86">
        <v>339.72861999999998</v>
      </c>
      <c r="AQ88" s="114">
        <v>2</v>
      </c>
      <c r="AR88" s="709">
        <v>2.1415645295155725</v>
      </c>
      <c r="AS88" s="54"/>
      <c r="AT88" s="709">
        <v>9.4711189166593037</v>
      </c>
      <c r="AU88" s="54"/>
      <c r="AV88" s="711">
        <v>0.98799999999999999</v>
      </c>
      <c r="AW88" s="54"/>
      <c r="AY88" s="56"/>
      <c r="AZ88" s="63" t="s">
        <v>231</v>
      </c>
      <c r="BA88" s="115" t="s">
        <v>231</v>
      </c>
      <c r="BB88" s="63" t="s">
        <v>231</v>
      </c>
      <c r="BC88" s="115" t="s">
        <v>231</v>
      </c>
    </row>
    <row r="89" spans="1:55" ht="15.75" customHeight="1">
      <c r="A89" s="107" t="s">
        <v>170</v>
      </c>
      <c r="B89" s="107">
        <v>9</v>
      </c>
      <c r="C89" s="107" t="s">
        <v>187</v>
      </c>
      <c r="D89" s="107" t="s">
        <v>188</v>
      </c>
      <c r="E89" s="109">
        <v>68</v>
      </c>
      <c r="F89" s="109">
        <v>27.440000000000282</v>
      </c>
      <c r="G89" s="109" t="s">
        <v>77</v>
      </c>
      <c r="H89" s="109">
        <v>68.457333333333338</v>
      </c>
      <c r="I89" s="109">
        <v>111</v>
      </c>
      <c r="J89" s="109">
        <v>16.160000000000991</v>
      </c>
      <c r="K89" s="109" t="s">
        <v>78</v>
      </c>
      <c r="L89" s="112">
        <v>111.26933333333335</v>
      </c>
      <c r="M89" s="112">
        <v>-111.26933333333335</v>
      </c>
      <c r="N89" s="53">
        <v>88</v>
      </c>
      <c r="P89" s="60" t="s">
        <v>216</v>
      </c>
      <c r="Q89" s="6" t="s">
        <v>220</v>
      </c>
      <c r="R89" s="6">
        <v>7</v>
      </c>
      <c r="S89" s="6">
        <v>36.457999999999998</v>
      </c>
      <c r="T89" s="6">
        <v>0.26769999999999999</v>
      </c>
      <c r="U89" s="6">
        <v>0.21340000000000001</v>
      </c>
      <c r="V89" s="6">
        <v>24.02525</v>
      </c>
      <c r="W89" s="6">
        <v>24.004483</v>
      </c>
      <c r="X89" s="6">
        <v>28.150034197020101</v>
      </c>
      <c r="Y89" s="6">
        <v>28.173146776987736</v>
      </c>
      <c r="Z89" s="6">
        <v>2.7237</v>
      </c>
      <c r="AA89" s="6">
        <v>8.0697700161326846</v>
      </c>
      <c r="AB89" s="6">
        <v>96.705958192002953</v>
      </c>
      <c r="AC89" s="6">
        <v>0.91337999999999997</v>
      </c>
      <c r="AD89" s="6">
        <v>1.9964</v>
      </c>
      <c r="AE89" s="6">
        <v>85.577500000000001</v>
      </c>
      <c r="AF89" s="6">
        <v>4.3080999999999996</v>
      </c>
      <c r="AG89" s="6">
        <v>2.4868999999999999</v>
      </c>
      <c r="AH89" s="6">
        <v>0.16650000000000001</v>
      </c>
      <c r="AI89" s="6">
        <v>0</v>
      </c>
      <c r="AJ89" s="6">
        <v>2.6484999999999999</v>
      </c>
      <c r="AK89" s="6">
        <v>98.63</v>
      </c>
      <c r="AL89" s="6">
        <v>-9</v>
      </c>
      <c r="AM89" s="88">
        <v>28.1479</v>
      </c>
      <c r="AN89" s="114" t="s">
        <v>231</v>
      </c>
      <c r="AO89" s="86" t="s">
        <v>231</v>
      </c>
      <c r="AP89" s="86" t="s">
        <v>231</v>
      </c>
      <c r="AQ89" s="114" t="s">
        <v>231</v>
      </c>
      <c r="AR89" s="709">
        <v>0.14098885347813997</v>
      </c>
      <c r="AS89" s="54"/>
      <c r="AT89" s="709">
        <v>4.6000516223929058</v>
      </c>
      <c r="AU89" s="54"/>
      <c r="AV89" s="711">
        <v>0.78500000000000003</v>
      </c>
      <c r="AW89" s="54"/>
      <c r="AY89" s="56"/>
      <c r="AZ89" s="63" t="s">
        <v>231</v>
      </c>
      <c r="BA89" s="115" t="s">
        <v>231</v>
      </c>
      <c r="BB89" s="63" t="s">
        <v>231</v>
      </c>
      <c r="BC89" s="115" t="s">
        <v>231</v>
      </c>
    </row>
    <row r="90" spans="1:55" ht="15.75" customHeight="1">
      <c r="A90" s="107" t="s">
        <v>170</v>
      </c>
      <c r="B90" s="107">
        <v>9</v>
      </c>
      <c r="C90" s="107" t="s">
        <v>187</v>
      </c>
      <c r="D90" s="107" t="s">
        <v>188</v>
      </c>
      <c r="E90" s="109">
        <v>68</v>
      </c>
      <c r="F90" s="109">
        <v>27.440000000000282</v>
      </c>
      <c r="G90" s="109" t="s">
        <v>77</v>
      </c>
      <c r="H90" s="109">
        <v>68.457333333333338</v>
      </c>
      <c r="I90" s="109">
        <v>111</v>
      </c>
      <c r="J90" s="109">
        <v>16.160000000000991</v>
      </c>
      <c r="K90" s="109" t="s">
        <v>78</v>
      </c>
      <c r="L90" s="112">
        <v>111.26933333333335</v>
      </c>
      <c r="M90" s="112">
        <v>-111.26933333333335</v>
      </c>
      <c r="N90" s="53">
        <v>89</v>
      </c>
      <c r="P90" s="60" t="s">
        <v>216</v>
      </c>
      <c r="Q90" s="6" t="s">
        <v>220</v>
      </c>
      <c r="R90" s="6">
        <v>8</v>
      </c>
      <c r="S90" s="6">
        <v>26.736000000000001</v>
      </c>
      <c r="T90" s="6">
        <v>1.1526000000000001</v>
      </c>
      <c r="U90" s="6">
        <v>1.1400999999999999</v>
      </c>
      <c r="V90" s="6">
        <v>24.508156</v>
      </c>
      <c r="W90" s="6">
        <v>24.510321000000001</v>
      </c>
      <c r="X90" s="6">
        <v>27.965161946499951</v>
      </c>
      <c r="Y90" s="6">
        <v>27.979083354513911</v>
      </c>
      <c r="Z90" s="6">
        <v>2.7972000000000001</v>
      </c>
      <c r="AA90" s="6">
        <v>8.2021042935084143</v>
      </c>
      <c r="AB90" s="6">
        <v>100.4657309914664</v>
      </c>
      <c r="AC90" s="6">
        <v>0.43908900000000006</v>
      </c>
      <c r="AD90" s="6">
        <v>0.94240000000000002</v>
      </c>
      <c r="AE90" s="6">
        <v>87.112499999999997</v>
      </c>
      <c r="AF90" s="6">
        <v>4.3842999999999996</v>
      </c>
      <c r="AG90" s="6">
        <v>2.2481</v>
      </c>
      <c r="AH90" s="6">
        <v>0.15690000000000001</v>
      </c>
      <c r="AI90" s="6">
        <v>0</v>
      </c>
      <c r="AJ90" s="6">
        <v>7.5269000000000004</v>
      </c>
      <c r="AK90" s="6">
        <v>98.63</v>
      </c>
      <c r="AL90" s="6">
        <v>-9</v>
      </c>
      <c r="AM90" s="88">
        <v>27.937799999999999</v>
      </c>
      <c r="AN90" s="114" t="s">
        <v>231</v>
      </c>
      <c r="AO90" s="86">
        <v>8.3350000000000009</v>
      </c>
      <c r="AP90" s="86">
        <v>372.24110000000002</v>
      </c>
      <c r="AQ90" s="114">
        <v>2</v>
      </c>
      <c r="AR90" s="709">
        <v>0</v>
      </c>
      <c r="AS90" s="54"/>
      <c r="AT90" s="709">
        <v>3.1705278168434909</v>
      </c>
      <c r="AU90" s="54"/>
      <c r="AV90" s="711">
        <v>0.69499999999999995</v>
      </c>
      <c r="AW90" s="54"/>
      <c r="AY90" s="56"/>
      <c r="AZ90" s="63" t="s">
        <v>231</v>
      </c>
      <c r="BA90" s="115" t="s">
        <v>231</v>
      </c>
      <c r="BB90" s="63" t="s">
        <v>231</v>
      </c>
      <c r="BC90" s="115" t="s">
        <v>231</v>
      </c>
    </row>
    <row r="91" spans="1:55" ht="15.75" customHeight="1">
      <c r="A91" s="107" t="s">
        <v>170</v>
      </c>
      <c r="B91" s="107">
        <v>9</v>
      </c>
      <c r="C91" s="107" t="s">
        <v>187</v>
      </c>
      <c r="D91" s="107" t="s">
        <v>188</v>
      </c>
      <c r="E91" s="109">
        <v>68</v>
      </c>
      <c r="F91" s="109">
        <v>27.440000000000282</v>
      </c>
      <c r="G91" s="109" t="s">
        <v>77</v>
      </c>
      <c r="H91" s="109">
        <v>68.457333333333338</v>
      </c>
      <c r="I91" s="109">
        <v>111</v>
      </c>
      <c r="J91" s="109">
        <v>16.160000000000991</v>
      </c>
      <c r="K91" s="109" t="s">
        <v>78</v>
      </c>
      <c r="L91" s="112">
        <v>111.26933333333335</v>
      </c>
      <c r="M91" s="112">
        <v>-111.26933333333335</v>
      </c>
      <c r="N91" s="53">
        <v>90</v>
      </c>
      <c r="P91" s="60" t="s">
        <v>216</v>
      </c>
      <c r="Q91" s="6" t="s">
        <v>220</v>
      </c>
      <c r="R91" s="6">
        <v>9</v>
      </c>
      <c r="S91" s="6">
        <v>16.373000000000001</v>
      </c>
      <c r="T91" s="6">
        <v>2.0066000000000002</v>
      </c>
      <c r="U91" s="6">
        <v>2.0310999999999999</v>
      </c>
      <c r="V91" s="6">
        <v>24.877431999999999</v>
      </c>
      <c r="W91" s="6">
        <v>24.909851</v>
      </c>
      <c r="X91" s="6">
        <v>27.670742002368158</v>
      </c>
      <c r="Y91" s="6">
        <v>27.688891678744955</v>
      </c>
      <c r="Z91" s="6">
        <v>2.7694000000000001</v>
      </c>
      <c r="AA91" s="6">
        <v>7.9805498658541358</v>
      </c>
      <c r="AB91" s="6">
        <v>99.7238419835831</v>
      </c>
      <c r="AC91" s="6">
        <v>0.30379650000000002</v>
      </c>
      <c r="AD91" s="6">
        <v>0.64180000000000004</v>
      </c>
      <c r="AE91" s="6">
        <v>88.101200000000006</v>
      </c>
      <c r="AF91" s="6">
        <v>4.4335000000000004</v>
      </c>
      <c r="AG91" s="6">
        <v>2.0162</v>
      </c>
      <c r="AH91" s="6">
        <v>0.14760000000000001</v>
      </c>
      <c r="AI91" s="6">
        <v>0</v>
      </c>
      <c r="AJ91" s="6">
        <v>20.829000000000001</v>
      </c>
      <c r="AK91" s="6">
        <v>98.62</v>
      </c>
      <c r="AL91" s="6">
        <v>-9</v>
      </c>
      <c r="AM91" s="88">
        <v>27.6341</v>
      </c>
      <c r="AN91" s="114" t="s">
        <v>231</v>
      </c>
      <c r="AO91" s="86" t="s">
        <v>231</v>
      </c>
      <c r="AP91" s="86" t="s">
        <v>231</v>
      </c>
      <c r="AQ91" s="114" t="s">
        <v>231</v>
      </c>
      <c r="AR91" s="709">
        <v>0</v>
      </c>
      <c r="AS91" s="54"/>
      <c r="AT91" s="709">
        <v>3.1817439537603422</v>
      </c>
      <c r="AU91" s="54"/>
      <c r="AV91" s="711">
        <v>0.68</v>
      </c>
      <c r="AW91" s="54"/>
      <c r="AY91" s="56"/>
      <c r="AZ91" s="63" t="s">
        <v>231</v>
      </c>
      <c r="BA91" s="115" t="s">
        <v>231</v>
      </c>
      <c r="BB91" s="63" t="s">
        <v>231</v>
      </c>
      <c r="BC91" s="115" t="s">
        <v>231</v>
      </c>
    </row>
    <row r="92" spans="1:55" ht="15.75" customHeight="1">
      <c r="A92" s="107" t="s">
        <v>170</v>
      </c>
      <c r="B92" s="107">
        <v>9</v>
      </c>
      <c r="C92" s="107" t="s">
        <v>187</v>
      </c>
      <c r="D92" s="107" t="s">
        <v>188</v>
      </c>
      <c r="E92" s="109">
        <v>68</v>
      </c>
      <c r="F92" s="109">
        <v>27.440000000000282</v>
      </c>
      <c r="G92" s="109" t="s">
        <v>77</v>
      </c>
      <c r="H92" s="109">
        <v>68.457333333333338</v>
      </c>
      <c r="I92" s="109">
        <v>111</v>
      </c>
      <c r="J92" s="109">
        <v>16.160000000000991</v>
      </c>
      <c r="K92" s="109" t="s">
        <v>78</v>
      </c>
      <c r="L92" s="112">
        <v>111.26933333333335</v>
      </c>
      <c r="M92" s="112">
        <v>-111.26933333333335</v>
      </c>
      <c r="N92" s="53">
        <v>91</v>
      </c>
      <c r="P92" s="60" t="s">
        <v>216</v>
      </c>
      <c r="Q92" s="6" t="s">
        <v>220</v>
      </c>
      <c r="R92" s="6">
        <v>10</v>
      </c>
      <c r="S92" s="6">
        <v>5.0250000000000004</v>
      </c>
      <c r="T92" s="6">
        <v>2.6229</v>
      </c>
      <c r="U92" s="6">
        <v>2.6252</v>
      </c>
      <c r="V92" s="6">
        <v>25.124679999999998</v>
      </c>
      <c r="W92" s="6">
        <v>25.127113999999999</v>
      </c>
      <c r="X92" s="6">
        <v>27.44164581271896</v>
      </c>
      <c r="Y92" s="6">
        <v>27.442591753769765</v>
      </c>
      <c r="Z92" s="6">
        <v>2.7505000000000002</v>
      </c>
      <c r="AA92" s="6">
        <v>8.0091767235833107</v>
      </c>
      <c r="AB92" s="6">
        <v>101.50282367174228</v>
      </c>
      <c r="AC92" s="6">
        <v>0.11128200000000001</v>
      </c>
      <c r="AD92" s="6">
        <v>0.214</v>
      </c>
      <c r="AE92" s="6">
        <v>88.513300000000001</v>
      </c>
      <c r="AF92" s="6">
        <v>4.4539</v>
      </c>
      <c r="AG92" s="6">
        <v>1.8647</v>
      </c>
      <c r="AH92" s="6">
        <v>0.1416</v>
      </c>
      <c r="AI92" s="6">
        <v>0</v>
      </c>
      <c r="AJ92" s="6">
        <v>103.07</v>
      </c>
      <c r="AK92" s="6">
        <v>1.28</v>
      </c>
      <c r="AL92" s="6">
        <v>-9</v>
      </c>
      <c r="AM92" s="88">
        <v>27.442299999999999</v>
      </c>
      <c r="AN92" s="114" t="s">
        <v>231</v>
      </c>
      <c r="AO92" s="86">
        <v>8.0459999999999994</v>
      </c>
      <c r="AP92" s="86">
        <v>359.33435999999995</v>
      </c>
      <c r="AQ92" s="114">
        <v>2</v>
      </c>
      <c r="AR92" s="709">
        <v>0</v>
      </c>
      <c r="AS92" s="54"/>
      <c r="AT92" s="709">
        <v>3.2494405349156055</v>
      </c>
      <c r="AU92" s="54"/>
      <c r="AV92" s="711">
        <v>0.67</v>
      </c>
      <c r="AW92" s="54"/>
      <c r="AY92" s="56"/>
      <c r="AZ92" s="63" t="s">
        <v>231</v>
      </c>
      <c r="BA92" s="115" t="s">
        <v>231</v>
      </c>
      <c r="BB92" s="63" t="s">
        <v>231</v>
      </c>
      <c r="BC92" s="115" t="s">
        <v>231</v>
      </c>
    </row>
    <row r="93" spans="1:55" ht="15.75" customHeight="1">
      <c r="A93" s="107" t="s">
        <v>170</v>
      </c>
      <c r="B93" s="107">
        <v>10</v>
      </c>
      <c r="C93" s="107" t="s">
        <v>189</v>
      </c>
      <c r="D93" s="107" t="s">
        <v>190</v>
      </c>
      <c r="E93" s="109">
        <v>68</v>
      </c>
      <c r="F93" s="109">
        <v>23.56000000000023</v>
      </c>
      <c r="G93" s="109" t="s">
        <v>77</v>
      </c>
      <c r="H93" s="109">
        <v>68.39266666666667</v>
      </c>
      <c r="I93" s="109">
        <v>112</v>
      </c>
      <c r="J93" s="109">
        <v>29.390000000000214</v>
      </c>
      <c r="K93" s="109" t="s">
        <v>78</v>
      </c>
      <c r="L93" s="112">
        <v>112.48983333333334</v>
      </c>
      <c r="M93" s="112">
        <v>-112.48983333333334</v>
      </c>
      <c r="N93" s="53">
        <v>92</v>
      </c>
      <c r="P93" s="6"/>
      <c r="Q93" s="6" t="s">
        <v>220</v>
      </c>
      <c r="R93" s="6">
        <v>1</v>
      </c>
      <c r="S93" s="6">
        <v>184.15100000000001</v>
      </c>
      <c r="T93" s="6">
        <v>-0.29520000000000002</v>
      </c>
      <c r="U93" s="6">
        <v>-0.29570000000000002</v>
      </c>
      <c r="V93" s="6">
        <v>24.130549999999999</v>
      </c>
      <c r="W93" s="6">
        <v>24.131591</v>
      </c>
      <c r="X93" s="6">
        <v>28.733264623913563</v>
      </c>
      <c r="Y93" s="6">
        <v>28.73509581422163</v>
      </c>
      <c r="Z93" s="6">
        <v>2.1023000000000001</v>
      </c>
      <c r="AA93" s="6">
        <v>6.1471938197399121</v>
      </c>
      <c r="AB93" s="6">
        <v>72.872313944001547</v>
      </c>
      <c r="AC93" s="6">
        <v>4.0232400000000001E-2</v>
      </c>
      <c r="AD93" s="6">
        <v>5.6099999999999997E-2</v>
      </c>
      <c r="AE93" s="6">
        <v>85.571799999999996</v>
      </c>
      <c r="AF93" s="6">
        <v>4.3078000000000003</v>
      </c>
      <c r="AG93" s="6">
        <v>2.7187999999999999</v>
      </c>
      <c r="AH93" s="6">
        <v>0.17580000000000001</v>
      </c>
      <c r="AI93" s="6">
        <v>0</v>
      </c>
      <c r="AJ93" s="6">
        <v>6.3701999999999995E-2</v>
      </c>
      <c r="AK93" s="6">
        <v>9.93</v>
      </c>
      <c r="AL93" s="6">
        <v>-9</v>
      </c>
      <c r="AM93" s="88">
        <v>28.734200000000001</v>
      </c>
      <c r="AN93" s="114" t="s">
        <v>231</v>
      </c>
      <c r="AO93" s="86">
        <v>6.1375000000000002</v>
      </c>
      <c r="AP93" s="86">
        <v>274.10075000000001</v>
      </c>
      <c r="AQ93" s="114">
        <v>6</v>
      </c>
      <c r="AR93" s="709">
        <v>7.6820168584010711</v>
      </c>
      <c r="AS93" s="54"/>
      <c r="AT93" s="709">
        <v>31.152818921658849</v>
      </c>
      <c r="AU93" s="54"/>
      <c r="AV93" s="711">
        <v>1.3959999999999999</v>
      </c>
      <c r="AW93" s="54"/>
      <c r="AY93" s="56"/>
      <c r="AZ93" s="63" t="s">
        <v>231</v>
      </c>
      <c r="BA93" s="115" t="s">
        <v>231</v>
      </c>
      <c r="BB93" s="63" t="s">
        <v>231</v>
      </c>
      <c r="BC93" s="115" t="s">
        <v>231</v>
      </c>
    </row>
    <row r="94" spans="1:55" ht="15.75" customHeight="1">
      <c r="A94" s="107" t="s">
        <v>170</v>
      </c>
      <c r="B94" s="107">
        <v>10</v>
      </c>
      <c r="C94" s="107" t="s">
        <v>189</v>
      </c>
      <c r="D94" s="107" t="s">
        <v>190</v>
      </c>
      <c r="E94" s="109">
        <v>68</v>
      </c>
      <c r="F94" s="109">
        <v>23.56000000000023</v>
      </c>
      <c r="G94" s="109" t="s">
        <v>77</v>
      </c>
      <c r="H94" s="109">
        <v>68.39266666666667</v>
      </c>
      <c r="I94" s="109">
        <v>112</v>
      </c>
      <c r="J94" s="109">
        <v>29.390000000000214</v>
      </c>
      <c r="K94" s="109" t="s">
        <v>78</v>
      </c>
      <c r="L94" s="112">
        <v>112.48983333333334</v>
      </c>
      <c r="M94" s="112">
        <v>-112.48983333333334</v>
      </c>
      <c r="N94" s="53">
        <v>93</v>
      </c>
      <c r="P94" s="6"/>
      <c r="Q94" s="6" t="s">
        <v>220</v>
      </c>
      <c r="R94" s="6">
        <v>2</v>
      </c>
      <c r="S94" s="6">
        <v>153.05799999999999</v>
      </c>
      <c r="T94" s="6">
        <v>-0.33710000000000001</v>
      </c>
      <c r="U94" s="6">
        <v>-0.3377</v>
      </c>
      <c r="V94" s="6">
        <v>24.074393999999998</v>
      </c>
      <c r="W94" s="6">
        <v>24.074874999999999</v>
      </c>
      <c r="X94" s="6">
        <v>28.715682776372297</v>
      </c>
      <c r="Y94" s="6">
        <v>28.716878094835398</v>
      </c>
      <c r="Z94" s="6">
        <v>2.1389</v>
      </c>
      <c r="AA94" s="6">
        <v>6.2598021057955924</v>
      </c>
      <c r="AB94" s="6">
        <v>74.11528721853395</v>
      </c>
      <c r="AC94" s="6">
        <v>3.9682949999999995E-2</v>
      </c>
      <c r="AD94" s="6">
        <v>5.4800000000000001E-2</v>
      </c>
      <c r="AE94" s="6">
        <v>89.008499999999998</v>
      </c>
      <c r="AF94" s="6">
        <v>4.4785000000000004</v>
      </c>
      <c r="AG94" s="6">
        <v>2.8748999999999998</v>
      </c>
      <c r="AH94" s="6">
        <v>0.182</v>
      </c>
      <c r="AI94" s="6">
        <v>0</v>
      </c>
      <c r="AJ94" s="6">
        <v>6.3701999999999995E-2</v>
      </c>
      <c r="AK94" s="6">
        <v>41.27</v>
      </c>
      <c r="AL94" s="6">
        <v>-9</v>
      </c>
      <c r="AM94" s="88">
        <v>28.719000000000001</v>
      </c>
      <c r="AN94" s="114" t="s">
        <v>231</v>
      </c>
      <c r="AO94" s="86">
        <v>6.2690000000000001</v>
      </c>
      <c r="AP94" s="86">
        <v>279.97353999999996</v>
      </c>
      <c r="AQ94" s="114" t="s">
        <v>231</v>
      </c>
      <c r="AR94" s="709">
        <v>7.3650710080125501</v>
      </c>
      <c r="AS94" s="54"/>
      <c r="AT94" s="709">
        <v>28.586053469427402</v>
      </c>
      <c r="AU94" s="54"/>
      <c r="AV94" s="711">
        <v>1.3540000000000001</v>
      </c>
      <c r="AW94" s="54"/>
      <c r="AY94" s="56"/>
      <c r="AZ94" s="63" t="s">
        <v>231</v>
      </c>
      <c r="BA94" s="115" t="s">
        <v>231</v>
      </c>
      <c r="BB94" s="63" t="s">
        <v>231</v>
      </c>
      <c r="BC94" s="115" t="s">
        <v>231</v>
      </c>
    </row>
    <row r="95" spans="1:55" ht="15.75" customHeight="1">
      <c r="A95" s="107" t="s">
        <v>170</v>
      </c>
      <c r="B95" s="107">
        <v>10</v>
      </c>
      <c r="C95" s="107" t="s">
        <v>189</v>
      </c>
      <c r="D95" s="107" t="s">
        <v>190</v>
      </c>
      <c r="E95" s="109">
        <v>68</v>
      </c>
      <c r="F95" s="109">
        <v>23.56000000000023</v>
      </c>
      <c r="G95" s="109" t="s">
        <v>77</v>
      </c>
      <c r="H95" s="109">
        <v>68.39266666666667</v>
      </c>
      <c r="I95" s="109">
        <v>112</v>
      </c>
      <c r="J95" s="109">
        <v>29.390000000000214</v>
      </c>
      <c r="K95" s="109" t="s">
        <v>78</v>
      </c>
      <c r="L95" s="112">
        <v>112.48983333333334</v>
      </c>
      <c r="M95" s="112">
        <v>-112.48983333333334</v>
      </c>
      <c r="N95" s="53">
        <v>94</v>
      </c>
      <c r="P95" s="6"/>
      <c r="Q95" s="6" t="s">
        <v>220</v>
      </c>
      <c r="R95" s="6">
        <v>3</v>
      </c>
      <c r="S95" s="6">
        <v>127.762</v>
      </c>
      <c r="T95" s="6">
        <v>-0.40460000000000002</v>
      </c>
      <c r="U95" s="6">
        <v>-0.40460000000000002</v>
      </c>
      <c r="V95" s="6">
        <v>23.983940999999998</v>
      </c>
      <c r="W95" s="6">
        <v>23.985101</v>
      </c>
      <c r="X95" s="6">
        <v>28.67421882183751</v>
      </c>
      <c r="Y95" s="6">
        <v>28.675739571931928</v>
      </c>
      <c r="Z95" s="6">
        <v>2.1905000000000001</v>
      </c>
      <c r="AA95" s="6">
        <v>6.4457283787385791</v>
      </c>
      <c r="AB95" s="6">
        <v>76.157156906268554</v>
      </c>
      <c r="AC95" s="6">
        <v>4.1077950000000002E-2</v>
      </c>
      <c r="AD95" s="6">
        <v>5.8000000000000003E-2</v>
      </c>
      <c r="AE95" s="6">
        <v>89.392300000000006</v>
      </c>
      <c r="AF95" s="6">
        <v>4.4976000000000003</v>
      </c>
      <c r="AG95" s="6">
        <v>2.9076</v>
      </c>
      <c r="AH95" s="6">
        <v>0.18329999999999999</v>
      </c>
      <c r="AI95" s="6">
        <v>0</v>
      </c>
      <c r="AJ95" s="6">
        <v>6.3701999999999995E-2</v>
      </c>
      <c r="AK95" s="6">
        <v>98.34</v>
      </c>
      <c r="AL95" s="6">
        <v>-9</v>
      </c>
      <c r="AM95" s="88">
        <v>28.677299999999999</v>
      </c>
      <c r="AN95" s="114" t="s">
        <v>231</v>
      </c>
      <c r="AO95" s="86" t="s">
        <v>231</v>
      </c>
      <c r="AP95" s="86" t="s">
        <v>231</v>
      </c>
      <c r="AQ95" s="114" t="s">
        <v>231</v>
      </c>
      <c r="AR95" s="709">
        <v>6.9760993943923548</v>
      </c>
      <c r="AS95" s="54"/>
      <c r="AT95" s="709">
        <v>25.91922383471714</v>
      </c>
      <c r="AU95" s="54"/>
      <c r="AV95" s="711">
        <v>1.32</v>
      </c>
      <c r="AW95" s="54"/>
      <c r="AY95" s="56"/>
      <c r="AZ95" s="63" t="s">
        <v>231</v>
      </c>
      <c r="BA95" s="115" t="s">
        <v>231</v>
      </c>
      <c r="BB95" s="63" t="s">
        <v>231</v>
      </c>
      <c r="BC95" s="115" t="s">
        <v>231</v>
      </c>
    </row>
    <row r="96" spans="1:55" ht="15.75" customHeight="1">
      <c r="A96" s="107" t="s">
        <v>170</v>
      </c>
      <c r="B96" s="107">
        <v>10</v>
      </c>
      <c r="C96" s="107" t="s">
        <v>189</v>
      </c>
      <c r="D96" s="107" t="s">
        <v>190</v>
      </c>
      <c r="E96" s="109">
        <v>68</v>
      </c>
      <c r="F96" s="109">
        <v>23.56000000000023</v>
      </c>
      <c r="G96" s="109" t="s">
        <v>77</v>
      </c>
      <c r="H96" s="109">
        <v>68.39266666666667</v>
      </c>
      <c r="I96" s="109">
        <v>112</v>
      </c>
      <c r="J96" s="109">
        <v>29.390000000000214</v>
      </c>
      <c r="K96" s="109" t="s">
        <v>78</v>
      </c>
      <c r="L96" s="112">
        <v>112.48983333333334</v>
      </c>
      <c r="M96" s="112">
        <v>-112.48983333333334</v>
      </c>
      <c r="N96" s="53">
        <v>95</v>
      </c>
      <c r="P96" s="6"/>
      <c r="Q96" s="6" t="s">
        <v>220</v>
      </c>
      <c r="R96" s="6">
        <v>4</v>
      </c>
      <c r="S96" s="6">
        <v>102.65300000000001</v>
      </c>
      <c r="T96" s="6">
        <v>-0.54610000000000003</v>
      </c>
      <c r="U96" s="6">
        <v>-0.54630000000000001</v>
      </c>
      <c r="V96" s="6">
        <v>23.804690999999998</v>
      </c>
      <c r="W96" s="6">
        <v>23.805361000000001</v>
      </c>
      <c r="X96" s="6">
        <v>28.585496189891352</v>
      </c>
      <c r="Y96" s="6">
        <v>28.58656681801828</v>
      </c>
      <c r="Z96" s="6">
        <v>2.2932999999999999</v>
      </c>
      <c r="AA96" s="6">
        <v>6.8380438276804352</v>
      </c>
      <c r="AB96" s="6">
        <v>80.437191952696551</v>
      </c>
      <c r="AC96" s="6">
        <v>4.1796150000000004E-2</v>
      </c>
      <c r="AD96" s="6">
        <v>5.9499999999999997E-2</v>
      </c>
      <c r="AE96" s="6">
        <v>89.815700000000007</v>
      </c>
      <c r="AF96" s="6">
        <v>4.5186000000000002</v>
      </c>
      <c r="AG96" s="6">
        <v>2.8039999999999998</v>
      </c>
      <c r="AH96" s="6">
        <v>0.1792</v>
      </c>
      <c r="AI96" s="6">
        <v>0</v>
      </c>
      <c r="AJ96" s="6">
        <v>6.3701999999999995E-2</v>
      </c>
      <c r="AK96" s="6">
        <v>98.63</v>
      </c>
      <c r="AL96" s="6">
        <v>-9</v>
      </c>
      <c r="AM96" s="88">
        <v>28.5901</v>
      </c>
      <c r="AN96" s="114" t="s">
        <v>231</v>
      </c>
      <c r="AO96" s="86">
        <v>6.774</v>
      </c>
      <c r="AP96" s="86">
        <v>302.52683999999999</v>
      </c>
      <c r="AQ96" s="114" t="s">
        <v>231</v>
      </c>
      <c r="AR96" s="709">
        <v>5.7844645664984959</v>
      </c>
      <c r="AS96" s="54"/>
      <c r="AT96" s="709">
        <v>20.569757301696807</v>
      </c>
      <c r="AU96" s="54"/>
      <c r="AV96" s="711">
        <v>1.214</v>
      </c>
      <c r="AW96" s="54"/>
      <c r="AY96" s="56"/>
      <c r="AZ96" s="63" t="s">
        <v>231</v>
      </c>
      <c r="BA96" s="115" t="s">
        <v>231</v>
      </c>
      <c r="BB96" s="63" t="s">
        <v>231</v>
      </c>
      <c r="BC96" s="115" t="s">
        <v>231</v>
      </c>
    </row>
    <row r="97" spans="1:55" ht="15.75" customHeight="1">
      <c r="A97" s="107" t="s">
        <v>170</v>
      </c>
      <c r="B97" s="107">
        <v>10</v>
      </c>
      <c r="C97" s="107" t="s">
        <v>189</v>
      </c>
      <c r="D97" s="107" t="s">
        <v>190</v>
      </c>
      <c r="E97" s="109">
        <v>68</v>
      </c>
      <c r="F97" s="109">
        <v>23.56000000000023</v>
      </c>
      <c r="G97" s="109" t="s">
        <v>77</v>
      </c>
      <c r="H97" s="109">
        <v>68.39266666666667</v>
      </c>
      <c r="I97" s="109">
        <v>112</v>
      </c>
      <c r="J97" s="109">
        <v>29.390000000000214</v>
      </c>
      <c r="K97" s="109" t="s">
        <v>78</v>
      </c>
      <c r="L97" s="112">
        <v>112.48983333333334</v>
      </c>
      <c r="M97" s="112">
        <v>-112.48983333333334</v>
      </c>
      <c r="N97" s="53">
        <v>96</v>
      </c>
      <c r="P97" s="6"/>
      <c r="Q97" s="6" t="s">
        <v>220</v>
      </c>
      <c r="R97" s="6">
        <v>5</v>
      </c>
      <c r="S97" s="6">
        <v>77.256</v>
      </c>
      <c r="T97" s="6">
        <v>-0.59079999999999999</v>
      </c>
      <c r="U97" s="6">
        <v>-0.5907</v>
      </c>
      <c r="V97" s="6">
        <v>23.687291999999999</v>
      </c>
      <c r="W97" s="6">
        <v>23.688139</v>
      </c>
      <c r="X97" s="6">
        <v>28.486417561632958</v>
      </c>
      <c r="Y97" s="6">
        <v>28.487439766626721</v>
      </c>
      <c r="Z97" s="6">
        <v>2.3725999999999998</v>
      </c>
      <c r="AA97" s="6">
        <v>7.130773457533282</v>
      </c>
      <c r="AB97" s="6">
        <v>83.721833136141584</v>
      </c>
      <c r="AC97" s="6">
        <v>5.3884050000000003E-2</v>
      </c>
      <c r="AD97" s="6">
        <v>8.6400000000000005E-2</v>
      </c>
      <c r="AE97" s="6">
        <v>89.647499999999994</v>
      </c>
      <c r="AF97" s="6">
        <v>4.5103</v>
      </c>
      <c r="AG97" s="6">
        <v>2.7294</v>
      </c>
      <c r="AH97" s="6">
        <v>0.1762</v>
      </c>
      <c r="AI97" s="6">
        <v>0</v>
      </c>
      <c r="AJ97" s="6">
        <v>8.0171000000000006E-2</v>
      </c>
      <c r="AK97" s="6">
        <v>98.63</v>
      </c>
      <c r="AL97" s="6">
        <v>-9</v>
      </c>
      <c r="AM97" s="88">
        <v>28.495200000000001</v>
      </c>
      <c r="AN97" s="114" t="s">
        <v>231</v>
      </c>
      <c r="AO97" s="86" t="s">
        <v>231</v>
      </c>
      <c r="AP97" s="86" t="s">
        <v>231</v>
      </c>
      <c r="AQ97" s="114" t="s">
        <v>231</v>
      </c>
      <c r="AR97" s="709">
        <v>4.7317483050593259</v>
      </c>
      <c r="AS97" s="54"/>
      <c r="AT97" s="709">
        <v>16.645432782860816</v>
      </c>
      <c r="AU97" s="54"/>
      <c r="AV97" s="711">
        <v>1.1279999999999999</v>
      </c>
      <c r="AW97" s="54"/>
      <c r="AY97" s="56"/>
      <c r="AZ97" s="63" t="s">
        <v>231</v>
      </c>
      <c r="BA97" s="115" t="s">
        <v>231</v>
      </c>
      <c r="BB97" s="63" t="s">
        <v>231</v>
      </c>
      <c r="BC97" s="115" t="s">
        <v>231</v>
      </c>
    </row>
    <row r="98" spans="1:55" ht="15.75" customHeight="1">
      <c r="A98" s="107" t="s">
        <v>170</v>
      </c>
      <c r="B98" s="107">
        <v>10</v>
      </c>
      <c r="C98" s="107" t="s">
        <v>189</v>
      </c>
      <c r="D98" s="107" t="s">
        <v>190</v>
      </c>
      <c r="E98" s="109">
        <v>68</v>
      </c>
      <c r="F98" s="109">
        <v>23.56000000000023</v>
      </c>
      <c r="G98" s="109" t="s">
        <v>77</v>
      </c>
      <c r="H98" s="109">
        <v>68.39266666666667</v>
      </c>
      <c r="I98" s="109">
        <v>112</v>
      </c>
      <c r="J98" s="109">
        <v>29.390000000000214</v>
      </c>
      <c r="K98" s="109" t="s">
        <v>78</v>
      </c>
      <c r="L98" s="112">
        <v>112.48983333333334</v>
      </c>
      <c r="M98" s="112">
        <v>-112.48983333333334</v>
      </c>
      <c r="N98" s="53">
        <v>97</v>
      </c>
      <c r="P98" s="6"/>
      <c r="Q98" s="6" t="s">
        <v>220</v>
      </c>
      <c r="R98" s="6">
        <v>6</v>
      </c>
      <c r="S98" s="6">
        <v>52.061999999999998</v>
      </c>
      <c r="T98" s="6">
        <v>-0.46350000000000002</v>
      </c>
      <c r="U98" s="6">
        <v>-0.46110000000000001</v>
      </c>
      <c r="V98" s="6">
        <v>23.684432999999999</v>
      </c>
      <c r="W98" s="6">
        <v>23.686333999999999</v>
      </c>
      <c r="X98" s="6">
        <v>28.376485390228193</v>
      </c>
      <c r="Y98" s="6">
        <v>28.376735419768508</v>
      </c>
      <c r="Z98" s="6">
        <v>2.4725000000000001</v>
      </c>
      <c r="AA98" s="6">
        <v>7.4258219406570118</v>
      </c>
      <c r="AB98" s="6">
        <v>87.415919194330812</v>
      </c>
      <c r="AC98" s="6">
        <v>0.14577000000000001</v>
      </c>
      <c r="AD98" s="6">
        <v>0.29060000000000002</v>
      </c>
      <c r="AE98" s="6">
        <v>89.288300000000007</v>
      </c>
      <c r="AF98" s="6">
        <v>4.4924999999999997</v>
      </c>
      <c r="AG98" s="6">
        <v>2.7099000000000002</v>
      </c>
      <c r="AH98" s="6">
        <v>0.1754</v>
      </c>
      <c r="AI98" s="6">
        <v>0</v>
      </c>
      <c r="AJ98" s="6">
        <v>0.47731000000000001</v>
      </c>
      <c r="AK98" s="6">
        <v>98.63</v>
      </c>
      <c r="AL98" s="6">
        <v>-9</v>
      </c>
      <c r="AM98" s="88">
        <v>28.374700000000001</v>
      </c>
      <c r="AN98" s="114" t="s">
        <v>231</v>
      </c>
      <c r="AO98" s="86">
        <v>7.3540000000000001</v>
      </c>
      <c r="AP98" s="86">
        <v>328.42964000000001</v>
      </c>
      <c r="AQ98" s="114" t="s">
        <v>231</v>
      </c>
      <c r="AR98" s="709">
        <v>3.6131605539769978</v>
      </c>
      <c r="AS98" s="54"/>
      <c r="AT98" s="709">
        <v>13.028382995838871</v>
      </c>
      <c r="AU98" s="54"/>
      <c r="AV98" s="711">
        <v>1.0449999999999999</v>
      </c>
      <c r="AW98" s="54"/>
      <c r="AY98" s="56"/>
      <c r="AZ98" s="63" t="s">
        <v>231</v>
      </c>
      <c r="BA98" s="115" t="s">
        <v>231</v>
      </c>
      <c r="BB98" s="63" t="s">
        <v>231</v>
      </c>
      <c r="BC98" s="115" t="s">
        <v>231</v>
      </c>
    </row>
    <row r="99" spans="1:55" ht="15.75" customHeight="1">
      <c r="A99" s="107" t="s">
        <v>170</v>
      </c>
      <c r="B99" s="107">
        <v>10</v>
      </c>
      <c r="C99" s="107" t="s">
        <v>189</v>
      </c>
      <c r="D99" s="107" t="s">
        <v>190</v>
      </c>
      <c r="E99" s="109">
        <v>68</v>
      </c>
      <c r="F99" s="109">
        <v>23.56000000000023</v>
      </c>
      <c r="G99" s="109" t="s">
        <v>77</v>
      </c>
      <c r="H99" s="109">
        <v>68.39266666666667</v>
      </c>
      <c r="I99" s="109">
        <v>112</v>
      </c>
      <c r="J99" s="109">
        <v>29.390000000000214</v>
      </c>
      <c r="K99" s="109" t="s">
        <v>78</v>
      </c>
      <c r="L99" s="112">
        <v>112.48983333333334</v>
      </c>
      <c r="M99" s="112">
        <v>-112.48983333333334</v>
      </c>
      <c r="N99" s="53">
        <v>98</v>
      </c>
      <c r="P99" s="6"/>
      <c r="Q99" s="6" t="s">
        <v>220</v>
      </c>
      <c r="R99" s="6">
        <v>7</v>
      </c>
      <c r="S99" s="6">
        <v>36.506</v>
      </c>
      <c r="T99" s="6">
        <v>0.41739999999999999</v>
      </c>
      <c r="U99" s="6">
        <v>0.41539999999999999</v>
      </c>
      <c r="V99" s="6">
        <v>24.235862000000001</v>
      </c>
      <c r="W99" s="6">
        <v>24.236184000000002</v>
      </c>
      <c r="X99" s="6">
        <v>28.282712311893164</v>
      </c>
      <c r="Y99" s="6">
        <v>28.284961347641371</v>
      </c>
      <c r="Z99" s="6">
        <v>2.6223000000000001</v>
      </c>
      <c r="AA99" s="6">
        <v>7.7187990980804173</v>
      </c>
      <c r="AB99" s="6">
        <v>92.951617648027039</v>
      </c>
      <c r="AC99" s="6">
        <v>1.19058</v>
      </c>
      <c r="AD99" s="6">
        <v>2.6124000000000001</v>
      </c>
      <c r="AE99" s="6">
        <v>84.356300000000005</v>
      </c>
      <c r="AF99" s="6">
        <v>4.2473999999999998</v>
      </c>
      <c r="AG99" s="6">
        <v>2.4285999999999999</v>
      </c>
      <c r="AH99" s="6">
        <v>0.1641</v>
      </c>
      <c r="AI99" s="6">
        <v>0</v>
      </c>
      <c r="AJ99" s="6">
        <v>2.9843999999999999</v>
      </c>
      <c r="AK99" s="6">
        <v>98.63</v>
      </c>
      <c r="AL99" s="6">
        <v>-9</v>
      </c>
      <c r="AM99" s="88">
        <v>28.298999999999999</v>
      </c>
      <c r="AN99" s="114" t="s">
        <v>231</v>
      </c>
      <c r="AO99" s="86" t="s">
        <v>231</v>
      </c>
      <c r="AP99" s="86" t="s">
        <v>231</v>
      </c>
      <c r="AQ99" s="114" t="s">
        <v>231</v>
      </c>
      <c r="AR99" s="709">
        <v>1.5230757953845606</v>
      </c>
      <c r="AS99" s="54"/>
      <c r="AT99" s="709">
        <v>8.6836307935354604</v>
      </c>
      <c r="AU99" s="54"/>
      <c r="AV99" s="711">
        <v>0.91</v>
      </c>
      <c r="AW99" s="54"/>
      <c r="AY99" s="56"/>
      <c r="AZ99" s="63" t="s">
        <v>231</v>
      </c>
      <c r="BA99" s="115" t="s">
        <v>231</v>
      </c>
      <c r="BB99" s="63" t="s">
        <v>231</v>
      </c>
      <c r="BC99" s="115" t="s">
        <v>231</v>
      </c>
    </row>
    <row r="100" spans="1:55" ht="15.75" customHeight="1">
      <c r="A100" s="107" t="s">
        <v>170</v>
      </c>
      <c r="B100" s="107">
        <v>10</v>
      </c>
      <c r="C100" s="107" t="s">
        <v>189</v>
      </c>
      <c r="D100" s="107" t="s">
        <v>190</v>
      </c>
      <c r="E100" s="109">
        <v>68</v>
      </c>
      <c r="F100" s="109">
        <v>23.56000000000023</v>
      </c>
      <c r="G100" s="109" t="s">
        <v>77</v>
      </c>
      <c r="H100" s="109">
        <v>68.39266666666667</v>
      </c>
      <c r="I100" s="109">
        <v>112</v>
      </c>
      <c r="J100" s="109">
        <v>29.390000000000214</v>
      </c>
      <c r="K100" s="109" t="s">
        <v>78</v>
      </c>
      <c r="L100" s="112">
        <v>112.48983333333334</v>
      </c>
      <c r="M100" s="112">
        <v>-112.48983333333334</v>
      </c>
      <c r="N100" s="53">
        <v>99</v>
      </c>
      <c r="P100" s="6"/>
      <c r="Q100" s="6" t="s">
        <v>220</v>
      </c>
      <c r="R100" s="6">
        <v>8</v>
      </c>
      <c r="S100" s="6">
        <v>26.724</v>
      </c>
      <c r="T100" s="6">
        <v>1.7392000000000001</v>
      </c>
      <c r="U100" s="6">
        <v>1.8262</v>
      </c>
      <c r="V100" s="6">
        <v>25.19482</v>
      </c>
      <c r="W100" s="6">
        <v>25.250050000000002</v>
      </c>
      <c r="X100" s="6">
        <v>28.292015558252537</v>
      </c>
      <c r="Y100" s="6">
        <v>28.282004798166433</v>
      </c>
      <c r="Z100" s="6">
        <v>2.7035999999999998</v>
      </c>
      <c r="AA100" s="6">
        <v>7.586056755215143</v>
      </c>
      <c r="AB100" s="6">
        <v>94.550715070567719</v>
      </c>
      <c r="AC100" s="6">
        <v>0.66651000000000005</v>
      </c>
      <c r="AD100" s="6">
        <v>1.4478</v>
      </c>
      <c r="AE100" s="6">
        <v>87.067099999999996</v>
      </c>
      <c r="AF100" s="6">
        <v>4.3821000000000003</v>
      </c>
      <c r="AG100" s="6">
        <v>2.2639</v>
      </c>
      <c r="AH100" s="6">
        <v>0.1575</v>
      </c>
      <c r="AI100" s="6">
        <v>0</v>
      </c>
      <c r="AJ100" s="6">
        <v>11.148999999999999</v>
      </c>
      <c r="AK100" s="6">
        <v>98.63</v>
      </c>
      <c r="AL100" s="6">
        <v>-9</v>
      </c>
      <c r="AM100" s="88">
        <v>28.307099999999998</v>
      </c>
      <c r="AN100" s="114" t="s">
        <v>231</v>
      </c>
      <c r="AO100" s="86">
        <v>7.7320000000000002</v>
      </c>
      <c r="AP100" s="86">
        <v>345.31111999999996</v>
      </c>
      <c r="AQ100" s="114" t="s">
        <v>231</v>
      </c>
      <c r="AR100" s="709">
        <v>0.45898106155427787</v>
      </c>
      <c r="AS100" s="54"/>
      <c r="AT100" s="709">
        <v>6.2192675523181933</v>
      </c>
      <c r="AU100" s="54"/>
      <c r="AV100" s="711">
        <v>0.81200000000000006</v>
      </c>
      <c r="AW100" s="54"/>
      <c r="AY100" s="56"/>
      <c r="AZ100" s="63" t="s">
        <v>231</v>
      </c>
      <c r="BA100" s="115" t="s">
        <v>231</v>
      </c>
      <c r="BB100" s="63" t="s">
        <v>231</v>
      </c>
      <c r="BC100" s="115" t="s">
        <v>231</v>
      </c>
    </row>
    <row r="101" spans="1:55" ht="15.75" customHeight="1">
      <c r="A101" s="107" t="s">
        <v>170</v>
      </c>
      <c r="B101" s="107">
        <v>10</v>
      </c>
      <c r="C101" s="107" t="s">
        <v>189</v>
      </c>
      <c r="D101" s="107" t="s">
        <v>190</v>
      </c>
      <c r="E101" s="109">
        <v>68</v>
      </c>
      <c r="F101" s="109">
        <v>23.56000000000023</v>
      </c>
      <c r="G101" s="109" t="s">
        <v>77</v>
      </c>
      <c r="H101" s="109">
        <v>68.39266666666667</v>
      </c>
      <c r="I101" s="109">
        <v>112</v>
      </c>
      <c r="J101" s="109">
        <v>29.390000000000214</v>
      </c>
      <c r="K101" s="109" t="s">
        <v>78</v>
      </c>
      <c r="L101" s="112">
        <v>112.48983333333334</v>
      </c>
      <c r="M101" s="112">
        <v>-112.48983333333334</v>
      </c>
      <c r="N101" s="53">
        <v>100</v>
      </c>
      <c r="P101" s="6"/>
      <c r="Q101" s="6" t="s">
        <v>220</v>
      </c>
      <c r="R101" s="6">
        <v>9</v>
      </c>
      <c r="S101" s="6">
        <v>16.55</v>
      </c>
      <c r="T101" s="6">
        <v>2.9912000000000001</v>
      </c>
      <c r="U101" s="6">
        <v>2.9559000000000002</v>
      </c>
      <c r="V101" s="6">
        <v>26.085453999999999</v>
      </c>
      <c r="W101" s="6">
        <v>26.061661000000001</v>
      </c>
      <c r="X101" s="6">
        <v>28.264901679189929</v>
      </c>
      <c r="Y101" s="6">
        <v>28.267541294274793</v>
      </c>
      <c r="Z101" s="6">
        <v>2.7746</v>
      </c>
      <c r="AA101" s="6">
        <v>7.7281048827253667</v>
      </c>
      <c r="AB101" s="6">
        <v>99.40994592696282</v>
      </c>
      <c r="AC101" s="6">
        <v>0.40337700000000004</v>
      </c>
      <c r="AD101" s="6">
        <v>0.86299999999999999</v>
      </c>
      <c r="AE101" s="6">
        <v>87.628600000000006</v>
      </c>
      <c r="AF101" s="6">
        <v>4.41</v>
      </c>
      <c r="AG101" s="6">
        <v>1.9689000000000001</v>
      </c>
      <c r="AH101" s="6">
        <v>0.14580000000000001</v>
      </c>
      <c r="AI101" s="6">
        <v>0</v>
      </c>
      <c r="AJ101" s="6">
        <v>36.472000000000001</v>
      </c>
      <c r="AK101" s="6">
        <v>98.63</v>
      </c>
      <c r="AL101" s="6">
        <v>-9</v>
      </c>
      <c r="AM101" s="88">
        <v>28.274000000000001</v>
      </c>
      <c r="AN101" s="114" t="s">
        <v>231</v>
      </c>
      <c r="AO101" s="86" t="s">
        <v>231</v>
      </c>
      <c r="AP101" s="86" t="s">
        <v>231</v>
      </c>
      <c r="AQ101" s="114" t="s">
        <v>231</v>
      </c>
      <c r="AR101" s="709">
        <v>0</v>
      </c>
      <c r="AS101" s="54"/>
      <c r="AT101" s="709">
        <v>4.3791429456084199</v>
      </c>
      <c r="AU101" s="54"/>
      <c r="AV101" s="711">
        <v>0.68600000000000005</v>
      </c>
      <c r="AW101" s="54"/>
      <c r="AY101" s="56"/>
      <c r="AZ101" s="63" t="s">
        <v>231</v>
      </c>
      <c r="BA101" s="115" t="s">
        <v>231</v>
      </c>
      <c r="BB101" s="63" t="s">
        <v>231</v>
      </c>
      <c r="BC101" s="115" t="s">
        <v>231</v>
      </c>
    </row>
    <row r="102" spans="1:55" ht="15.75" customHeight="1">
      <c r="A102" s="107" t="s">
        <v>170</v>
      </c>
      <c r="B102" s="107">
        <v>10</v>
      </c>
      <c r="C102" s="107" t="s">
        <v>189</v>
      </c>
      <c r="D102" s="107" t="s">
        <v>190</v>
      </c>
      <c r="E102" s="109">
        <v>68</v>
      </c>
      <c r="F102" s="109">
        <v>23.56000000000023</v>
      </c>
      <c r="G102" s="109" t="s">
        <v>77</v>
      </c>
      <c r="H102" s="109">
        <v>68.39266666666667</v>
      </c>
      <c r="I102" s="109">
        <v>112</v>
      </c>
      <c r="J102" s="109">
        <v>29.390000000000214</v>
      </c>
      <c r="K102" s="109" t="s">
        <v>78</v>
      </c>
      <c r="L102" s="112">
        <v>112.48983333333334</v>
      </c>
      <c r="M102" s="112">
        <v>-112.48983333333334</v>
      </c>
      <c r="N102" s="53">
        <v>101</v>
      </c>
      <c r="P102" s="6"/>
      <c r="Q102" s="6" t="s">
        <v>220</v>
      </c>
      <c r="R102" s="6">
        <v>10</v>
      </c>
      <c r="S102" s="6">
        <v>5.4260000000000002</v>
      </c>
      <c r="T102" s="6">
        <v>3.6294</v>
      </c>
      <c r="U102" s="6">
        <v>3.6469</v>
      </c>
      <c r="V102" s="6">
        <v>26.136465999999999</v>
      </c>
      <c r="W102" s="6">
        <v>26.141394999999999</v>
      </c>
      <c r="X102" s="6">
        <v>27.777936368072211</v>
      </c>
      <c r="Y102" s="6">
        <v>27.768765758684033</v>
      </c>
      <c r="Z102" s="6">
        <v>2.7682000000000002</v>
      </c>
      <c r="AA102" s="6">
        <v>7.8263022972036804</v>
      </c>
      <c r="AB102" s="6">
        <v>101.94990912448247</v>
      </c>
      <c r="AC102" s="6">
        <v>0.13359750000000001</v>
      </c>
      <c r="AD102" s="6">
        <v>0.26350000000000001</v>
      </c>
      <c r="AE102" s="6">
        <v>88.246700000000004</v>
      </c>
      <c r="AF102" s="6">
        <v>4.4406999999999996</v>
      </c>
      <c r="AG102" s="6">
        <v>1.8587</v>
      </c>
      <c r="AH102" s="6">
        <v>0.1414</v>
      </c>
      <c r="AI102" s="6">
        <v>0</v>
      </c>
      <c r="AJ102" s="6">
        <v>163.37</v>
      </c>
      <c r="AK102" s="6">
        <v>98.63</v>
      </c>
      <c r="AL102" s="6">
        <v>-9</v>
      </c>
      <c r="AM102" s="88">
        <v>27.782599999999999</v>
      </c>
      <c r="AN102" s="114" t="s">
        <v>231</v>
      </c>
      <c r="AO102" s="86">
        <v>7.806</v>
      </c>
      <c r="AP102" s="86">
        <v>348.61595999999997</v>
      </c>
      <c r="AQ102" s="114" t="s">
        <v>231</v>
      </c>
      <c r="AR102" s="709">
        <v>0</v>
      </c>
      <c r="AS102" s="54"/>
      <c r="AT102" s="709">
        <v>3.1441357555199412</v>
      </c>
      <c r="AU102" s="54"/>
      <c r="AV102" s="711">
        <v>0.63500000000000001</v>
      </c>
      <c r="AW102" s="54"/>
      <c r="AY102" s="56"/>
      <c r="AZ102" s="63" t="s">
        <v>231</v>
      </c>
      <c r="BA102" s="115" t="s">
        <v>231</v>
      </c>
      <c r="BB102" s="63" t="s">
        <v>231</v>
      </c>
      <c r="BC102" s="115" t="s">
        <v>231</v>
      </c>
    </row>
    <row r="103" spans="1:55" ht="15.75" customHeight="1">
      <c r="A103" s="107" t="s">
        <v>170</v>
      </c>
      <c r="B103" s="107">
        <v>11</v>
      </c>
      <c r="C103" s="107" t="s">
        <v>191</v>
      </c>
      <c r="D103" s="107" t="s">
        <v>192</v>
      </c>
      <c r="E103" s="109">
        <v>68</v>
      </c>
      <c r="F103" s="109">
        <v>23.170000000000073</v>
      </c>
      <c r="G103" s="109" t="s">
        <v>77</v>
      </c>
      <c r="H103" s="109">
        <v>68.386166666666668</v>
      </c>
      <c r="I103" s="109">
        <v>113</v>
      </c>
      <c r="J103" s="109">
        <v>7.6999999999998181</v>
      </c>
      <c r="K103" s="109" t="s">
        <v>78</v>
      </c>
      <c r="L103" s="112">
        <v>113.12833333333333</v>
      </c>
      <c r="M103" s="112">
        <v>-113.12833333333333</v>
      </c>
      <c r="N103" s="53">
        <v>102</v>
      </c>
      <c r="P103" s="6"/>
      <c r="Q103" s="6" t="s">
        <v>220</v>
      </c>
      <c r="R103" s="6">
        <v>1</v>
      </c>
      <c r="S103" s="6">
        <v>157.45400000000001</v>
      </c>
      <c r="T103" s="6">
        <v>-0.2278</v>
      </c>
      <c r="U103" s="6">
        <v>-0.2281</v>
      </c>
      <c r="V103" s="6">
        <v>24.080908999999998</v>
      </c>
      <c r="W103" s="6">
        <v>24.082117</v>
      </c>
      <c r="X103" s="6">
        <v>28.619050067743053</v>
      </c>
      <c r="Y103" s="6">
        <v>28.620906204488392</v>
      </c>
      <c r="Z103" s="6">
        <v>2.2740999999999998</v>
      </c>
      <c r="AA103" s="6">
        <v>6.7406272412716719</v>
      </c>
      <c r="AB103" s="6">
        <v>79.986530025277929</v>
      </c>
      <c r="AC103" s="6">
        <v>4.4501100000000002E-2</v>
      </c>
      <c r="AD103" s="6">
        <v>6.5600000000000006E-2</v>
      </c>
      <c r="AE103" s="6">
        <v>88.460300000000004</v>
      </c>
      <c r="AF103" s="6">
        <v>4.4512999999999998</v>
      </c>
      <c r="AG103" s="6">
        <v>2.7719</v>
      </c>
      <c r="AH103" s="6">
        <v>0.1779</v>
      </c>
      <c r="AI103" s="6">
        <v>0</v>
      </c>
      <c r="AJ103" s="6">
        <v>6.3701999999999995E-2</v>
      </c>
      <c r="AK103" s="6">
        <v>9.66</v>
      </c>
      <c r="AL103" s="6">
        <v>-9</v>
      </c>
      <c r="AM103" s="88">
        <v>28.622599999999998</v>
      </c>
      <c r="AN103" s="114" t="s">
        <v>231</v>
      </c>
      <c r="AO103" s="86" t="s">
        <v>231</v>
      </c>
      <c r="AP103" s="86" t="s">
        <v>231</v>
      </c>
      <c r="AQ103" s="114" t="s">
        <v>231</v>
      </c>
      <c r="AR103" s="709">
        <v>5.6496418440636367</v>
      </c>
      <c r="AS103" s="54"/>
      <c r="AT103" s="709">
        <v>21.220751947102077</v>
      </c>
      <c r="AU103" s="54"/>
      <c r="AV103" s="711">
        <v>1.2130000000000001</v>
      </c>
      <c r="AW103" s="54"/>
      <c r="AY103" s="56"/>
      <c r="AZ103" s="63" t="s">
        <v>231</v>
      </c>
      <c r="BA103" s="115" t="s">
        <v>231</v>
      </c>
      <c r="BB103" s="63" t="s">
        <v>231</v>
      </c>
      <c r="BC103" s="115" t="s">
        <v>231</v>
      </c>
    </row>
    <row r="104" spans="1:55" ht="15.75" customHeight="1">
      <c r="A104" s="107" t="s">
        <v>170</v>
      </c>
      <c r="B104" s="107">
        <v>11</v>
      </c>
      <c r="C104" s="107" t="s">
        <v>191</v>
      </c>
      <c r="D104" s="107" t="s">
        <v>192</v>
      </c>
      <c r="E104" s="109">
        <v>68</v>
      </c>
      <c r="F104" s="109">
        <v>23.170000000000073</v>
      </c>
      <c r="G104" s="109" t="s">
        <v>77</v>
      </c>
      <c r="H104" s="109">
        <v>68.386166666666668</v>
      </c>
      <c r="I104" s="109">
        <v>113</v>
      </c>
      <c r="J104" s="109">
        <v>7.6999999999998181</v>
      </c>
      <c r="K104" s="109" t="s">
        <v>78</v>
      </c>
      <c r="L104" s="112">
        <v>113.12833333333333</v>
      </c>
      <c r="M104" s="112">
        <v>-113.12833333333333</v>
      </c>
      <c r="N104" s="53">
        <v>103</v>
      </c>
      <c r="P104" s="6"/>
      <c r="Q104" s="6" t="s">
        <v>220</v>
      </c>
      <c r="R104" s="6">
        <v>2</v>
      </c>
      <c r="S104" s="6">
        <v>153.32400000000001</v>
      </c>
      <c r="T104" s="6">
        <v>-0.23080000000000001</v>
      </c>
      <c r="U104" s="6">
        <v>-0.2311</v>
      </c>
      <c r="V104" s="6">
        <v>24.076968999999998</v>
      </c>
      <c r="W104" s="6">
        <v>24.078049</v>
      </c>
      <c r="X104" s="6">
        <v>28.618884981510881</v>
      </c>
      <c r="Y104" s="6">
        <v>28.620574499182215</v>
      </c>
      <c r="Z104" s="6">
        <v>2.2759</v>
      </c>
      <c r="AA104" s="6">
        <v>6.7435407592885088</v>
      </c>
      <c r="AB104" s="6">
        <v>80.014623166365666</v>
      </c>
      <c r="AC104" s="6">
        <v>4.4374650000000002E-2</v>
      </c>
      <c r="AD104" s="6">
        <v>6.5299999999999997E-2</v>
      </c>
      <c r="AE104" s="6">
        <v>88.498199999999997</v>
      </c>
      <c r="AF104" s="6">
        <v>4.4531999999999998</v>
      </c>
      <c r="AG104" s="6">
        <v>2.7970999999999999</v>
      </c>
      <c r="AH104" s="6">
        <v>0.1789</v>
      </c>
      <c r="AI104" s="6">
        <v>0</v>
      </c>
      <c r="AJ104" s="6">
        <v>6.3701999999999995E-2</v>
      </c>
      <c r="AK104" s="6">
        <v>13.77</v>
      </c>
      <c r="AL104" s="6">
        <v>-9</v>
      </c>
      <c r="AM104" s="88">
        <v>28.61</v>
      </c>
      <c r="AN104" s="114" t="s">
        <v>231</v>
      </c>
      <c r="AO104" s="86" t="s">
        <v>231</v>
      </c>
      <c r="AP104" s="86" t="s">
        <v>231</v>
      </c>
      <c r="AQ104" s="114" t="s">
        <v>231</v>
      </c>
      <c r="AR104" s="709">
        <v>5.6444965634980093</v>
      </c>
      <c r="AS104" s="54"/>
      <c r="AT104" s="709">
        <v>21.173571339381724</v>
      </c>
      <c r="AU104" s="54"/>
      <c r="AV104" s="711">
        <v>1.2130000000000001</v>
      </c>
      <c r="AW104" s="54"/>
      <c r="AY104" s="56"/>
      <c r="AZ104" s="63" t="s">
        <v>231</v>
      </c>
      <c r="BA104" s="115" t="s">
        <v>231</v>
      </c>
      <c r="BB104" s="63" t="s">
        <v>231</v>
      </c>
      <c r="BC104" s="115" t="s">
        <v>231</v>
      </c>
    </row>
    <row r="105" spans="1:55" ht="15.75" customHeight="1">
      <c r="A105" s="107" t="s">
        <v>170</v>
      </c>
      <c r="B105" s="107">
        <v>11</v>
      </c>
      <c r="C105" s="107" t="s">
        <v>191</v>
      </c>
      <c r="D105" s="107" t="s">
        <v>192</v>
      </c>
      <c r="E105" s="109">
        <v>68</v>
      </c>
      <c r="F105" s="109">
        <v>23.170000000000073</v>
      </c>
      <c r="G105" s="109" t="s">
        <v>77</v>
      </c>
      <c r="H105" s="109">
        <v>68.386166666666668</v>
      </c>
      <c r="I105" s="109">
        <v>113</v>
      </c>
      <c r="J105" s="109">
        <v>7.6999999999998181</v>
      </c>
      <c r="K105" s="109" t="s">
        <v>78</v>
      </c>
      <c r="L105" s="112">
        <v>113.12833333333333</v>
      </c>
      <c r="M105" s="112">
        <v>-113.12833333333333</v>
      </c>
      <c r="N105" s="53">
        <v>104</v>
      </c>
      <c r="P105" s="6"/>
      <c r="Q105" s="6" t="s">
        <v>220</v>
      </c>
      <c r="R105" s="6">
        <v>3</v>
      </c>
      <c r="S105" s="6">
        <v>127.67700000000001</v>
      </c>
      <c r="T105" s="6">
        <v>-0.18559999999999999</v>
      </c>
      <c r="U105" s="6">
        <v>-0.18310000000000001</v>
      </c>
      <c r="V105" s="6">
        <v>24.086742999999998</v>
      </c>
      <c r="W105" s="6">
        <v>24.089276999999999</v>
      </c>
      <c r="X105" s="6">
        <v>28.602614784450108</v>
      </c>
      <c r="Y105" s="6">
        <v>28.603570976489458</v>
      </c>
      <c r="Z105" s="6">
        <v>2.3010999999999999</v>
      </c>
      <c r="AA105" s="6">
        <v>6.7994434826370762</v>
      </c>
      <c r="AB105" s="6">
        <v>80.765752371207242</v>
      </c>
      <c r="AC105" s="6">
        <v>5.0502750000000006E-2</v>
      </c>
      <c r="AD105" s="6">
        <v>7.8899999999999998E-2</v>
      </c>
      <c r="AE105" s="6">
        <v>88.836500000000001</v>
      </c>
      <c r="AF105" s="6">
        <v>4.47</v>
      </c>
      <c r="AG105" s="6">
        <v>2.7724000000000002</v>
      </c>
      <c r="AH105" s="6">
        <v>0.1779</v>
      </c>
      <c r="AI105" s="6">
        <v>0</v>
      </c>
      <c r="AJ105" s="6">
        <v>6.3701999999999995E-2</v>
      </c>
      <c r="AK105" s="6">
        <v>35.380000000000003</v>
      </c>
      <c r="AL105" s="6">
        <v>-9</v>
      </c>
      <c r="AM105" s="88">
        <v>28.603300000000001</v>
      </c>
      <c r="AN105" s="114" t="s">
        <v>231</v>
      </c>
      <c r="AO105" s="86" t="s">
        <v>231</v>
      </c>
      <c r="AP105" s="86" t="s">
        <v>231</v>
      </c>
      <c r="AQ105" s="114" t="s">
        <v>231</v>
      </c>
      <c r="AR105" s="709">
        <v>5.3388662502789721</v>
      </c>
      <c r="AS105" s="54"/>
      <c r="AT105" s="709">
        <v>19.885145872220772</v>
      </c>
      <c r="AU105" s="54"/>
      <c r="AV105" s="711">
        <v>1.1839999999999999</v>
      </c>
      <c r="AW105" s="54"/>
      <c r="AY105" s="56"/>
      <c r="AZ105" s="63" t="s">
        <v>231</v>
      </c>
      <c r="BA105" s="115" t="s">
        <v>231</v>
      </c>
      <c r="BB105" s="63" t="s">
        <v>231</v>
      </c>
      <c r="BC105" s="115" t="s">
        <v>231</v>
      </c>
    </row>
    <row r="106" spans="1:55" ht="15.75" customHeight="1">
      <c r="A106" s="107" t="s">
        <v>170</v>
      </c>
      <c r="B106" s="107">
        <v>11</v>
      </c>
      <c r="C106" s="107" t="s">
        <v>191</v>
      </c>
      <c r="D106" s="107" t="s">
        <v>192</v>
      </c>
      <c r="E106" s="109">
        <v>68</v>
      </c>
      <c r="F106" s="109">
        <v>23.170000000000073</v>
      </c>
      <c r="G106" s="109" t="s">
        <v>77</v>
      </c>
      <c r="H106" s="109">
        <v>68.386166666666668</v>
      </c>
      <c r="I106" s="109">
        <v>113</v>
      </c>
      <c r="J106" s="109">
        <v>7.6999999999998181</v>
      </c>
      <c r="K106" s="109" t="s">
        <v>78</v>
      </c>
      <c r="L106" s="112">
        <v>113.12833333333333</v>
      </c>
      <c r="M106" s="112">
        <v>-113.12833333333333</v>
      </c>
      <c r="N106" s="53">
        <v>105</v>
      </c>
      <c r="P106" s="6"/>
      <c r="Q106" s="6" t="s">
        <v>220</v>
      </c>
      <c r="R106" s="6">
        <v>4</v>
      </c>
      <c r="S106" s="6">
        <v>102.416</v>
      </c>
      <c r="T106" s="6">
        <v>-2.75E-2</v>
      </c>
      <c r="U106" s="6">
        <v>-2.4500000000000001E-2</v>
      </c>
      <c r="V106" s="6">
        <v>24.162993</v>
      </c>
      <c r="W106" s="6">
        <v>24.165593999999999</v>
      </c>
      <c r="X106" s="6">
        <v>28.566917002981352</v>
      </c>
      <c r="Y106" s="6">
        <v>28.567487288320283</v>
      </c>
      <c r="Z106" s="6">
        <v>2.3704999999999998</v>
      </c>
      <c r="AA106" s="6">
        <v>6.9888480985483286</v>
      </c>
      <c r="AB106" s="6">
        <v>83.343845119940426</v>
      </c>
      <c r="AC106" s="6">
        <v>5.2616400000000001E-2</v>
      </c>
      <c r="AD106" s="6">
        <v>8.3599999999999994E-2</v>
      </c>
      <c r="AE106" s="6">
        <v>89.0501</v>
      </c>
      <c r="AF106" s="6">
        <v>4.4805999999999999</v>
      </c>
      <c r="AG106" s="6">
        <v>2.4451999999999998</v>
      </c>
      <c r="AH106" s="6">
        <v>0.1648</v>
      </c>
      <c r="AI106" s="6">
        <v>0</v>
      </c>
      <c r="AJ106" s="6">
        <v>6.3905000000000003E-2</v>
      </c>
      <c r="AK106" s="6">
        <v>57.92</v>
      </c>
      <c r="AL106" s="6">
        <v>-9</v>
      </c>
      <c r="AM106" s="88">
        <v>28.5654</v>
      </c>
      <c r="AN106" s="114" t="s">
        <v>231</v>
      </c>
      <c r="AO106" s="86" t="s">
        <v>231</v>
      </c>
      <c r="AP106" s="86" t="s">
        <v>231</v>
      </c>
      <c r="AQ106" s="114" t="s">
        <v>231</v>
      </c>
      <c r="AR106" s="709">
        <v>4.5547187423191167</v>
      </c>
      <c r="AS106" s="54"/>
      <c r="AT106" s="709">
        <v>16.907452121553042</v>
      </c>
      <c r="AU106" s="54"/>
      <c r="AV106" s="711">
        <v>1.1100000000000001</v>
      </c>
      <c r="AW106" s="54"/>
      <c r="AY106" s="56"/>
      <c r="AZ106" s="63" t="s">
        <v>231</v>
      </c>
      <c r="BA106" s="115" t="s">
        <v>231</v>
      </c>
      <c r="BB106" s="63" t="s">
        <v>231</v>
      </c>
      <c r="BC106" s="115" t="s">
        <v>231</v>
      </c>
    </row>
    <row r="107" spans="1:55" ht="15.75" customHeight="1">
      <c r="A107" s="107" t="s">
        <v>170</v>
      </c>
      <c r="B107" s="107">
        <v>11</v>
      </c>
      <c r="C107" s="107" t="s">
        <v>191</v>
      </c>
      <c r="D107" s="107" t="s">
        <v>192</v>
      </c>
      <c r="E107" s="109">
        <v>68</v>
      </c>
      <c r="F107" s="109">
        <v>23.170000000000073</v>
      </c>
      <c r="G107" s="109" t="s">
        <v>77</v>
      </c>
      <c r="H107" s="109">
        <v>68.386166666666668</v>
      </c>
      <c r="I107" s="109">
        <v>113</v>
      </c>
      <c r="J107" s="109">
        <v>7.6999999999998181</v>
      </c>
      <c r="K107" s="109" t="s">
        <v>78</v>
      </c>
      <c r="L107" s="112">
        <v>113.12833333333333</v>
      </c>
      <c r="M107" s="112">
        <v>-113.12833333333333</v>
      </c>
      <c r="N107" s="53">
        <v>106</v>
      </c>
      <c r="P107" s="6"/>
      <c r="Q107" s="6" t="s">
        <v>220</v>
      </c>
      <c r="R107" s="6">
        <v>5</v>
      </c>
      <c r="S107" s="6">
        <v>76.992000000000004</v>
      </c>
      <c r="T107" s="6">
        <v>0.34960000000000002</v>
      </c>
      <c r="U107" s="6">
        <v>0.3523</v>
      </c>
      <c r="V107" s="6">
        <v>24.377565000000001</v>
      </c>
      <c r="W107" s="6">
        <v>24.379611000000001</v>
      </c>
      <c r="X107" s="6">
        <v>28.506047247071532</v>
      </c>
      <c r="Y107" s="6">
        <v>28.506171035074079</v>
      </c>
      <c r="Z107" s="6">
        <v>2.4626000000000001</v>
      </c>
      <c r="AA107" s="6">
        <v>7.2347302701402265</v>
      </c>
      <c r="AB107" s="6">
        <v>87.102697769118677</v>
      </c>
      <c r="AC107" s="6">
        <v>8.8835999999999998E-2</v>
      </c>
      <c r="AD107" s="6">
        <v>0.1641</v>
      </c>
      <c r="AE107" s="6">
        <v>88.953699999999998</v>
      </c>
      <c r="AF107" s="6">
        <v>4.4757999999999996</v>
      </c>
      <c r="AG107" s="6">
        <v>2.5990000000000002</v>
      </c>
      <c r="AH107" s="6">
        <v>0.1709</v>
      </c>
      <c r="AI107" s="6">
        <v>0</v>
      </c>
      <c r="AJ107" s="6">
        <v>0.10174</v>
      </c>
      <c r="AK107" s="6">
        <v>98.62</v>
      </c>
      <c r="AL107" s="6">
        <v>-9</v>
      </c>
      <c r="AM107" s="88">
        <v>28.502099999999999</v>
      </c>
      <c r="AN107" s="114" t="s">
        <v>231</v>
      </c>
      <c r="AO107" s="86" t="s">
        <v>231</v>
      </c>
      <c r="AP107" s="86" t="s">
        <v>231</v>
      </c>
      <c r="AQ107" s="114" t="s">
        <v>231</v>
      </c>
      <c r="AR107" s="709">
        <v>3.4886046897329486</v>
      </c>
      <c r="AS107" s="54"/>
      <c r="AT107" s="709">
        <v>13.443579424157152</v>
      </c>
      <c r="AU107" s="54"/>
      <c r="AV107" s="711">
        <v>1.02</v>
      </c>
      <c r="AW107" s="54"/>
      <c r="AY107" s="56"/>
      <c r="AZ107" s="63" t="s">
        <v>231</v>
      </c>
      <c r="BA107" s="115" t="s">
        <v>231</v>
      </c>
      <c r="BB107" s="63" t="s">
        <v>231</v>
      </c>
      <c r="BC107" s="115" t="s">
        <v>231</v>
      </c>
    </row>
    <row r="108" spans="1:55" ht="15.75" customHeight="1">
      <c r="A108" s="107" t="s">
        <v>170</v>
      </c>
      <c r="B108" s="107">
        <v>11</v>
      </c>
      <c r="C108" s="107" t="s">
        <v>191</v>
      </c>
      <c r="D108" s="107" t="s">
        <v>192</v>
      </c>
      <c r="E108" s="109">
        <v>68</v>
      </c>
      <c r="F108" s="109">
        <v>23.170000000000073</v>
      </c>
      <c r="G108" s="109" t="s">
        <v>77</v>
      </c>
      <c r="H108" s="109">
        <v>68.386166666666668</v>
      </c>
      <c r="I108" s="109">
        <v>113</v>
      </c>
      <c r="J108" s="109">
        <v>7.6999999999998181</v>
      </c>
      <c r="K108" s="109" t="s">
        <v>78</v>
      </c>
      <c r="L108" s="112">
        <v>113.12833333333333</v>
      </c>
      <c r="M108" s="112">
        <v>-113.12833333333333</v>
      </c>
      <c r="N108" s="53">
        <v>107</v>
      </c>
      <c r="P108" s="6"/>
      <c r="Q108" s="6" t="s">
        <v>220</v>
      </c>
      <c r="R108" s="6">
        <v>6</v>
      </c>
      <c r="S108" s="6">
        <v>51.91</v>
      </c>
      <c r="T108" s="6">
        <v>1.6064000000000001</v>
      </c>
      <c r="U108" s="6">
        <v>1.6016999999999999</v>
      </c>
      <c r="V108" s="6">
        <v>25.227093999999997</v>
      </c>
      <c r="W108" s="6">
        <v>25.226268000000001</v>
      </c>
      <c r="X108" s="6">
        <v>28.439116330382046</v>
      </c>
      <c r="Y108" s="6">
        <v>28.442343695628637</v>
      </c>
      <c r="Z108" s="6">
        <v>2.5834000000000001</v>
      </c>
      <c r="AA108" s="6">
        <v>7.4011324570526016</v>
      </c>
      <c r="AB108" s="6">
        <v>92.025052783168121</v>
      </c>
      <c r="AC108" s="6">
        <v>0.13325999999999999</v>
      </c>
      <c r="AD108" s="6">
        <v>0.26279999999999998</v>
      </c>
      <c r="AE108" s="6">
        <v>88.328000000000003</v>
      </c>
      <c r="AF108" s="6">
        <v>4.4447000000000001</v>
      </c>
      <c r="AG108" s="6">
        <v>2.3407</v>
      </c>
      <c r="AH108" s="6">
        <v>0.16070000000000001</v>
      </c>
      <c r="AI108" s="6">
        <v>0</v>
      </c>
      <c r="AJ108" s="6">
        <v>0.79800000000000004</v>
      </c>
      <c r="AK108" s="6">
        <v>98.63</v>
      </c>
      <c r="AL108" s="6">
        <v>-9</v>
      </c>
      <c r="AM108" s="88">
        <v>28.456499999999998</v>
      </c>
      <c r="AN108" s="114" t="s">
        <v>231</v>
      </c>
      <c r="AO108" s="86" t="s">
        <v>231</v>
      </c>
      <c r="AP108" s="86" t="s">
        <v>231</v>
      </c>
      <c r="AQ108" s="114" t="s">
        <v>231</v>
      </c>
      <c r="AR108" s="709">
        <v>1.4530777564905077</v>
      </c>
      <c r="AS108" s="54"/>
      <c r="AT108" s="709">
        <v>7.9254911106695767</v>
      </c>
      <c r="AU108" s="54"/>
      <c r="AV108" s="711">
        <v>0.83499999999999996</v>
      </c>
      <c r="AW108" s="54"/>
      <c r="AY108" s="56"/>
      <c r="AZ108" s="63" t="s">
        <v>231</v>
      </c>
      <c r="BA108" s="115" t="s">
        <v>231</v>
      </c>
      <c r="BB108" s="63" t="s">
        <v>231</v>
      </c>
      <c r="BC108" s="115" t="s">
        <v>231</v>
      </c>
    </row>
    <row r="109" spans="1:55" ht="15.75" customHeight="1">
      <c r="A109" s="107" t="s">
        <v>170</v>
      </c>
      <c r="B109" s="107">
        <v>11</v>
      </c>
      <c r="C109" s="107" t="s">
        <v>191</v>
      </c>
      <c r="D109" s="107" t="s">
        <v>192</v>
      </c>
      <c r="E109" s="109">
        <v>68</v>
      </c>
      <c r="F109" s="109">
        <v>23.170000000000073</v>
      </c>
      <c r="G109" s="109" t="s">
        <v>77</v>
      </c>
      <c r="H109" s="109">
        <v>68.386166666666668</v>
      </c>
      <c r="I109" s="109">
        <v>113</v>
      </c>
      <c r="J109" s="109">
        <v>7.6999999999998181</v>
      </c>
      <c r="K109" s="109" t="s">
        <v>78</v>
      </c>
      <c r="L109" s="112">
        <v>113.12833333333333</v>
      </c>
      <c r="M109" s="112">
        <v>-113.12833333333333</v>
      </c>
      <c r="N109" s="53">
        <v>108</v>
      </c>
      <c r="P109" s="6"/>
      <c r="Q109" s="6" t="s">
        <v>220</v>
      </c>
      <c r="R109" s="6">
        <v>7</v>
      </c>
      <c r="S109" s="6">
        <v>36.537999999999997</v>
      </c>
      <c r="T109" s="6">
        <v>2.6305999999999998</v>
      </c>
      <c r="U109" s="6">
        <v>2.6179999999999999</v>
      </c>
      <c r="V109" s="6">
        <v>25.920980999999998</v>
      </c>
      <c r="W109" s="6">
        <v>25.903679</v>
      </c>
      <c r="X109" s="6">
        <v>28.376553520052376</v>
      </c>
      <c r="Y109" s="6">
        <v>28.366899937686487</v>
      </c>
      <c r="Z109" s="6">
        <v>2.6947000000000001</v>
      </c>
      <c r="AA109" s="6">
        <v>7.518286583070525</v>
      </c>
      <c r="AB109" s="6">
        <v>95.911053251221318</v>
      </c>
      <c r="AC109" s="6">
        <v>0.67092000000000007</v>
      </c>
      <c r="AD109" s="6">
        <v>1.4576</v>
      </c>
      <c r="AE109" s="6">
        <v>87.074700000000007</v>
      </c>
      <c r="AF109" s="6">
        <v>4.3825000000000003</v>
      </c>
      <c r="AG109" s="6">
        <v>2.1999</v>
      </c>
      <c r="AH109" s="6">
        <v>0.155</v>
      </c>
      <c r="AI109" s="6">
        <v>0</v>
      </c>
      <c r="AJ109" s="6">
        <v>4.4638</v>
      </c>
      <c r="AK109" s="6">
        <v>98.63</v>
      </c>
      <c r="AL109" s="6">
        <v>-9</v>
      </c>
      <c r="AM109" s="88">
        <v>28.354199999999999</v>
      </c>
      <c r="AN109" s="114" t="s">
        <v>231</v>
      </c>
      <c r="AO109" s="86" t="s">
        <v>231</v>
      </c>
      <c r="AP109" s="86" t="s">
        <v>231</v>
      </c>
      <c r="AQ109" s="114" t="s">
        <v>231</v>
      </c>
      <c r="AR109" s="709">
        <v>0.33239868615785578</v>
      </c>
      <c r="AS109" s="54"/>
      <c r="AT109" s="709">
        <v>5.620143619721909</v>
      </c>
      <c r="AU109" s="54"/>
      <c r="AV109" s="711">
        <v>0.76</v>
      </c>
      <c r="AW109" s="54"/>
      <c r="AY109" s="56"/>
      <c r="AZ109" s="63" t="s">
        <v>231</v>
      </c>
      <c r="BA109" s="115" t="s">
        <v>231</v>
      </c>
      <c r="BB109" s="63" t="s">
        <v>231</v>
      </c>
      <c r="BC109" s="115" t="s">
        <v>231</v>
      </c>
    </row>
    <row r="110" spans="1:55" ht="15.75" customHeight="1">
      <c r="A110" s="107" t="s">
        <v>170</v>
      </c>
      <c r="B110" s="107">
        <v>11</v>
      </c>
      <c r="C110" s="107" t="s">
        <v>191</v>
      </c>
      <c r="D110" s="107" t="s">
        <v>192</v>
      </c>
      <c r="E110" s="109">
        <v>68</v>
      </c>
      <c r="F110" s="109">
        <v>23.170000000000073</v>
      </c>
      <c r="G110" s="109" t="s">
        <v>77</v>
      </c>
      <c r="H110" s="109">
        <v>68.386166666666668</v>
      </c>
      <c r="I110" s="109">
        <v>113</v>
      </c>
      <c r="J110" s="109">
        <v>7.6999999999998181</v>
      </c>
      <c r="K110" s="109" t="s">
        <v>78</v>
      </c>
      <c r="L110" s="112">
        <v>113.12833333333333</v>
      </c>
      <c r="M110" s="112">
        <v>-113.12833333333333</v>
      </c>
      <c r="N110" s="53">
        <v>109</v>
      </c>
      <c r="P110" s="6"/>
      <c r="Q110" s="6" t="s">
        <v>220</v>
      </c>
      <c r="R110" s="6">
        <v>8</v>
      </c>
      <c r="S110" s="6">
        <v>26.567</v>
      </c>
      <c r="T110" s="6">
        <v>2.5966</v>
      </c>
      <c r="U110" s="6">
        <v>2.5365000000000002</v>
      </c>
      <c r="V110" s="6">
        <v>25.707795000000001</v>
      </c>
      <c r="W110" s="6">
        <v>25.708275</v>
      </c>
      <c r="X110" s="6">
        <v>28.154817822211175</v>
      </c>
      <c r="Y110" s="6">
        <v>28.208371878453406</v>
      </c>
      <c r="Z110" s="6">
        <v>2.7238000000000002</v>
      </c>
      <c r="AA110" s="6">
        <v>7.7250808186099045</v>
      </c>
      <c r="AB110" s="6">
        <v>98.315458486793347</v>
      </c>
      <c r="AC110" s="6">
        <v>0.53988000000000003</v>
      </c>
      <c r="AD110" s="6">
        <v>1.1664000000000001</v>
      </c>
      <c r="AE110" s="6">
        <v>86.747699999999995</v>
      </c>
      <c r="AF110" s="6">
        <v>4.3662000000000001</v>
      </c>
      <c r="AG110" s="6">
        <v>2.1351</v>
      </c>
      <c r="AH110" s="6">
        <v>0.15240000000000001</v>
      </c>
      <c r="AI110" s="6">
        <v>0</v>
      </c>
      <c r="AJ110" s="6">
        <v>14.698</v>
      </c>
      <c r="AK110" s="6">
        <v>98.63</v>
      </c>
      <c r="AL110" s="6">
        <v>-9</v>
      </c>
      <c r="AM110" s="88">
        <v>28.179400000000001</v>
      </c>
      <c r="AN110" s="114" t="s">
        <v>231</v>
      </c>
      <c r="AO110" s="86" t="s">
        <v>231</v>
      </c>
      <c r="AP110" s="86" t="s">
        <v>231</v>
      </c>
      <c r="AQ110" s="114" t="s">
        <v>231</v>
      </c>
      <c r="AR110" s="709">
        <v>0</v>
      </c>
      <c r="AS110" s="54"/>
      <c r="AT110" s="709">
        <v>3.7945847839756648</v>
      </c>
      <c r="AU110" s="54"/>
      <c r="AV110" s="711">
        <v>0.68</v>
      </c>
      <c r="AW110" s="54"/>
      <c r="AY110" s="56"/>
      <c r="AZ110" s="63" t="s">
        <v>231</v>
      </c>
      <c r="BA110" s="115" t="s">
        <v>231</v>
      </c>
      <c r="BB110" s="63" t="s">
        <v>231</v>
      </c>
      <c r="BC110" s="115" t="s">
        <v>231</v>
      </c>
    </row>
    <row r="111" spans="1:55" ht="15.75" customHeight="1">
      <c r="A111" s="107" t="s">
        <v>170</v>
      </c>
      <c r="B111" s="107">
        <v>11</v>
      </c>
      <c r="C111" s="107" t="s">
        <v>191</v>
      </c>
      <c r="D111" s="107" t="s">
        <v>192</v>
      </c>
      <c r="E111" s="109">
        <v>68</v>
      </c>
      <c r="F111" s="109">
        <v>23.170000000000073</v>
      </c>
      <c r="G111" s="109" t="s">
        <v>77</v>
      </c>
      <c r="H111" s="109">
        <v>68.386166666666668</v>
      </c>
      <c r="I111" s="109">
        <v>113</v>
      </c>
      <c r="J111" s="109">
        <v>7.6999999999998181</v>
      </c>
      <c r="K111" s="109" t="s">
        <v>78</v>
      </c>
      <c r="L111" s="112">
        <v>113.12833333333333</v>
      </c>
      <c r="M111" s="112">
        <v>-113.12833333333333</v>
      </c>
      <c r="N111" s="53">
        <v>110</v>
      </c>
      <c r="P111" s="6"/>
      <c r="Q111" s="6" t="s">
        <v>220</v>
      </c>
      <c r="R111" s="6">
        <v>9</v>
      </c>
      <c r="S111" s="6">
        <v>16.59</v>
      </c>
      <c r="T111" s="6">
        <v>2.1023000000000001</v>
      </c>
      <c r="U111" s="6">
        <v>2.0979000000000001</v>
      </c>
      <c r="V111" s="6">
        <v>25.193455</v>
      </c>
      <c r="W111" s="6">
        <v>25.191186999999999</v>
      </c>
      <c r="X111" s="6">
        <v>27.972154416577744</v>
      </c>
      <c r="Y111" s="6">
        <v>27.9732706588557</v>
      </c>
      <c r="Z111" s="6">
        <v>2.8243999999999998</v>
      </c>
      <c r="AA111" s="6">
        <v>8.2410836775138474</v>
      </c>
      <c r="AB111" s="6">
        <v>103.44540487115168</v>
      </c>
      <c r="AC111" s="6">
        <v>0.18114449999999999</v>
      </c>
      <c r="AD111" s="6">
        <v>0.36919999999999997</v>
      </c>
      <c r="AE111" s="6">
        <v>87.662599999999998</v>
      </c>
      <c r="AF111" s="6">
        <v>4.4116999999999997</v>
      </c>
      <c r="AG111" s="6">
        <v>2.0219</v>
      </c>
      <c r="AH111" s="6">
        <v>0.1479</v>
      </c>
      <c r="AI111" s="6">
        <v>0</v>
      </c>
      <c r="AJ111" s="6">
        <v>41.643000000000001</v>
      </c>
      <c r="AK111" s="6">
        <v>98.63</v>
      </c>
      <c r="AL111" s="6">
        <v>-9</v>
      </c>
      <c r="AM111" s="88">
        <v>27.9741</v>
      </c>
      <c r="AN111" s="114" t="s">
        <v>231</v>
      </c>
      <c r="AO111" s="86" t="s">
        <v>231</v>
      </c>
      <c r="AP111" s="86" t="s">
        <v>231</v>
      </c>
      <c r="AQ111" s="114" t="s">
        <v>231</v>
      </c>
      <c r="AR111" s="709">
        <v>0</v>
      </c>
      <c r="AS111" s="54"/>
      <c r="AT111" s="709">
        <v>2.8559153446552821</v>
      </c>
      <c r="AU111" s="54"/>
      <c r="AV111" s="711">
        <v>0.67600000000000005</v>
      </c>
      <c r="AW111" s="54"/>
      <c r="AY111" s="56"/>
      <c r="AZ111" s="63" t="s">
        <v>231</v>
      </c>
      <c r="BA111" s="115" t="s">
        <v>231</v>
      </c>
      <c r="BB111" s="63" t="s">
        <v>231</v>
      </c>
      <c r="BC111" s="115" t="s">
        <v>231</v>
      </c>
    </row>
    <row r="112" spans="1:55" ht="15.75" customHeight="1">
      <c r="A112" s="107" t="s">
        <v>170</v>
      </c>
      <c r="B112" s="107">
        <v>11</v>
      </c>
      <c r="C112" s="107" t="s">
        <v>191</v>
      </c>
      <c r="D112" s="107" t="s">
        <v>192</v>
      </c>
      <c r="E112" s="109">
        <v>68</v>
      </c>
      <c r="F112" s="109">
        <v>23.170000000000073</v>
      </c>
      <c r="G112" s="109" t="s">
        <v>77</v>
      </c>
      <c r="H112" s="109">
        <v>68.386166666666668</v>
      </c>
      <c r="I112" s="109">
        <v>113</v>
      </c>
      <c r="J112" s="109">
        <v>7.6999999999998181</v>
      </c>
      <c r="K112" s="109" t="s">
        <v>78</v>
      </c>
      <c r="L112" s="112">
        <v>113.12833333333333</v>
      </c>
      <c r="M112" s="112">
        <v>-113.12833333333333</v>
      </c>
      <c r="N112" s="53">
        <v>111</v>
      </c>
      <c r="P112" s="6"/>
      <c r="Q112" s="6" t="s">
        <v>220</v>
      </c>
      <c r="R112" s="6">
        <v>10</v>
      </c>
      <c r="S112" s="6">
        <v>5.5449999999999999</v>
      </c>
      <c r="T112" s="6">
        <v>2.0962999999999998</v>
      </c>
      <c r="U112" s="6">
        <v>2.0979000000000001</v>
      </c>
      <c r="V112" s="6">
        <v>25.182696</v>
      </c>
      <c r="W112" s="6">
        <v>25.184833999999999</v>
      </c>
      <c r="X112" s="6">
        <v>27.969653669173884</v>
      </c>
      <c r="Y112" s="6">
        <v>27.97084935335614</v>
      </c>
      <c r="Z112" s="6">
        <v>2.7694000000000001</v>
      </c>
      <c r="AA112" s="6">
        <v>8.1545422365745086</v>
      </c>
      <c r="AB112" s="6">
        <v>102.34168141485736</v>
      </c>
      <c r="AC112" s="6">
        <v>0.11166</v>
      </c>
      <c r="AD112" s="6">
        <v>0.21479999999999999</v>
      </c>
      <c r="AE112" s="6">
        <v>87.407399999999996</v>
      </c>
      <c r="AF112" s="6">
        <v>4.399</v>
      </c>
      <c r="AG112" s="6">
        <v>2.0219</v>
      </c>
      <c r="AH112" s="6">
        <v>0.1479</v>
      </c>
      <c r="AI112" s="6">
        <v>0</v>
      </c>
      <c r="AJ112" s="6">
        <v>630.04999999999995</v>
      </c>
      <c r="AK112" s="6">
        <v>98.62</v>
      </c>
      <c r="AL112" s="6">
        <v>-9</v>
      </c>
      <c r="AM112" s="88">
        <v>27.971499999999999</v>
      </c>
      <c r="AN112" s="114" t="s">
        <v>231</v>
      </c>
      <c r="AO112" s="86" t="s">
        <v>231</v>
      </c>
      <c r="AP112" s="86" t="s">
        <v>231</v>
      </c>
      <c r="AQ112" s="114" t="s">
        <v>231</v>
      </c>
      <c r="AR112" s="709">
        <v>0</v>
      </c>
      <c r="AS112" s="54"/>
      <c r="AT112" s="709">
        <v>2.845659743883727</v>
      </c>
      <c r="AU112" s="54"/>
      <c r="AV112" s="711">
        <v>0.67900000000000005</v>
      </c>
      <c r="AW112" s="54"/>
      <c r="AY112" s="56"/>
      <c r="AZ112" s="63" t="s">
        <v>231</v>
      </c>
      <c r="BA112" s="115" t="s">
        <v>231</v>
      </c>
      <c r="BB112" s="63" t="s">
        <v>231</v>
      </c>
      <c r="BC112" s="115" t="s">
        <v>231</v>
      </c>
    </row>
    <row r="113" spans="1:55" ht="15.75" customHeight="1">
      <c r="A113" s="107" t="s">
        <v>170</v>
      </c>
      <c r="B113" s="107">
        <v>12</v>
      </c>
      <c r="C113" s="107" t="s">
        <v>193</v>
      </c>
      <c r="D113" s="107" t="s">
        <v>194</v>
      </c>
      <c r="E113" s="109">
        <v>68</v>
      </c>
      <c r="F113" s="109">
        <v>18.279999999999745</v>
      </c>
      <c r="G113" s="109" t="s">
        <v>77</v>
      </c>
      <c r="H113" s="109">
        <v>68.304666666666662</v>
      </c>
      <c r="I113" s="109">
        <v>113</v>
      </c>
      <c r="J113" s="109">
        <v>29.329999999999927</v>
      </c>
      <c r="K113" s="109" t="s">
        <v>78</v>
      </c>
      <c r="L113" s="112">
        <v>113.48883333333333</v>
      </c>
      <c r="M113" s="112">
        <v>-113.48883333333333</v>
      </c>
      <c r="N113" s="53">
        <v>112</v>
      </c>
      <c r="P113" s="6"/>
      <c r="Q113" s="6" t="s">
        <v>220</v>
      </c>
      <c r="R113" s="6">
        <v>1</v>
      </c>
      <c r="S113" s="6">
        <v>84.358000000000004</v>
      </c>
      <c r="T113" s="6">
        <v>-4.3700000000000003E-2</v>
      </c>
      <c r="U113" s="6">
        <v>-4.2999999999999997E-2</v>
      </c>
      <c r="V113" s="6">
        <v>24.143961999999998</v>
      </c>
      <c r="W113" s="6">
        <v>24.145681</v>
      </c>
      <c r="X113" s="6">
        <v>28.566770264542729</v>
      </c>
      <c r="Y113" s="6">
        <v>28.568346555968485</v>
      </c>
      <c r="Z113" s="6">
        <v>2.3839999999999999</v>
      </c>
      <c r="AA113" s="6">
        <v>7.0472580140170411</v>
      </c>
      <c r="AB113" s="6">
        <v>84.004224788645573</v>
      </c>
      <c r="AC113" s="6">
        <v>4.9784550000000004E-2</v>
      </c>
      <c r="AD113" s="6">
        <v>7.7299999999999994E-2</v>
      </c>
      <c r="AE113" s="6">
        <v>89.106800000000007</v>
      </c>
      <c r="AF113" s="6">
        <v>4.4833999999999996</v>
      </c>
      <c r="AG113" s="6">
        <v>2.7099000000000002</v>
      </c>
      <c r="AH113" s="6">
        <v>0.1754</v>
      </c>
      <c r="AI113" s="6">
        <v>0</v>
      </c>
      <c r="AJ113" s="6">
        <v>0.10531</v>
      </c>
      <c r="AK113" s="6">
        <v>9.25</v>
      </c>
      <c r="AL113" s="6">
        <v>-9</v>
      </c>
      <c r="AM113" s="88">
        <v>28.5671</v>
      </c>
      <c r="AN113" s="114" t="s">
        <v>231</v>
      </c>
      <c r="AO113" s="86" t="s">
        <v>231</v>
      </c>
      <c r="AP113" s="86" t="s">
        <v>231</v>
      </c>
      <c r="AQ113" s="114" t="s">
        <v>231</v>
      </c>
      <c r="AR113" s="709">
        <v>4.4544799450199051</v>
      </c>
      <c r="AS113" s="54"/>
      <c r="AT113" s="709">
        <v>16.685218140496719</v>
      </c>
      <c r="AU113" s="54"/>
      <c r="AV113" s="711">
        <v>1.099</v>
      </c>
      <c r="AW113" s="54"/>
      <c r="AY113" s="56"/>
      <c r="AZ113" s="63" t="s">
        <v>231</v>
      </c>
      <c r="BA113" s="115" t="s">
        <v>231</v>
      </c>
      <c r="BB113" s="63" t="s">
        <v>231</v>
      </c>
      <c r="BC113" s="115" t="s">
        <v>231</v>
      </c>
    </row>
    <row r="114" spans="1:55" ht="15.75" customHeight="1">
      <c r="A114" s="107" t="s">
        <v>170</v>
      </c>
      <c r="B114" s="107">
        <v>12</v>
      </c>
      <c r="C114" s="107" t="s">
        <v>193</v>
      </c>
      <c r="D114" s="107" t="s">
        <v>194</v>
      </c>
      <c r="E114" s="109">
        <v>68</v>
      </c>
      <c r="F114" s="109">
        <v>18.279999999999745</v>
      </c>
      <c r="G114" s="109" t="s">
        <v>77</v>
      </c>
      <c r="H114" s="109">
        <v>68.304666666666662</v>
      </c>
      <c r="I114" s="109">
        <v>113</v>
      </c>
      <c r="J114" s="109">
        <v>29.329999999999927</v>
      </c>
      <c r="K114" s="109" t="s">
        <v>78</v>
      </c>
      <c r="L114" s="112">
        <v>113.48883333333333</v>
      </c>
      <c r="M114" s="112">
        <v>-113.48883333333333</v>
      </c>
      <c r="N114" s="53">
        <v>113</v>
      </c>
      <c r="P114" s="6"/>
      <c r="Q114" s="6" t="s">
        <v>220</v>
      </c>
      <c r="R114" s="6">
        <v>2</v>
      </c>
      <c r="S114" s="6">
        <v>77.120999999999995</v>
      </c>
      <c r="T114" s="6">
        <v>1.26E-2</v>
      </c>
      <c r="U114" s="6">
        <v>1.0699999999999999E-2</v>
      </c>
      <c r="V114" s="6">
        <v>24.174973999999999</v>
      </c>
      <c r="W114" s="6">
        <v>24.176062999999999</v>
      </c>
      <c r="X114" s="6">
        <v>28.558162884308995</v>
      </c>
      <c r="Y114" s="6">
        <v>28.56134750492631</v>
      </c>
      <c r="Z114" s="6">
        <v>2.4055</v>
      </c>
      <c r="AA114" s="6">
        <v>7.0955626292813667</v>
      </c>
      <c r="AB114" s="6">
        <v>84.701210253490657</v>
      </c>
      <c r="AC114" s="6">
        <v>4.9742250000000002E-2</v>
      </c>
      <c r="AD114" s="6">
        <v>7.7200000000000005E-2</v>
      </c>
      <c r="AE114" s="6">
        <v>89.103099999999998</v>
      </c>
      <c r="AF114" s="6">
        <v>4.4832000000000001</v>
      </c>
      <c r="AG114" s="6">
        <v>2.6427</v>
      </c>
      <c r="AH114" s="6">
        <v>0.17269999999999999</v>
      </c>
      <c r="AI114" s="6">
        <v>0</v>
      </c>
      <c r="AJ114" s="6">
        <v>0.17249</v>
      </c>
      <c r="AK114" s="6">
        <v>16.21</v>
      </c>
      <c r="AL114" s="6">
        <v>-9</v>
      </c>
      <c r="AM114" s="88">
        <v>28.560300000000002</v>
      </c>
      <c r="AN114" s="114" t="s">
        <v>231</v>
      </c>
      <c r="AO114" s="86" t="s">
        <v>231</v>
      </c>
      <c r="AP114" s="86" t="s">
        <v>231</v>
      </c>
      <c r="AQ114" s="114" t="s">
        <v>231</v>
      </c>
      <c r="AR114" s="709">
        <v>4.2642954071945569</v>
      </c>
      <c r="AS114" s="54"/>
      <c r="AT114" s="709">
        <v>15.994420785485476</v>
      </c>
      <c r="AU114" s="54"/>
      <c r="AV114" s="711">
        <v>1.081</v>
      </c>
      <c r="AW114" s="54"/>
      <c r="AY114" s="56"/>
      <c r="AZ114" s="63" t="s">
        <v>231</v>
      </c>
      <c r="BA114" s="115" t="s">
        <v>231</v>
      </c>
      <c r="BB114" s="63" t="s">
        <v>231</v>
      </c>
      <c r="BC114" s="115" t="s">
        <v>231</v>
      </c>
    </row>
    <row r="115" spans="1:55" ht="15.75" customHeight="1">
      <c r="A115" s="107" t="s">
        <v>170</v>
      </c>
      <c r="B115" s="107">
        <v>12</v>
      </c>
      <c r="C115" s="107" t="s">
        <v>193</v>
      </c>
      <c r="D115" s="107" t="s">
        <v>194</v>
      </c>
      <c r="E115" s="109">
        <v>68</v>
      </c>
      <c r="F115" s="109">
        <v>18.279999999999745</v>
      </c>
      <c r="G115" s="109" t="s">
        <v>77</v>
      </c>
      <c r="H115" s="109">
        <v>68.304666666666662</v>
      </c>
      <c r="I115" s="109">
        <v>113</v>
      </c>
      <c r="J115" s="109">
        <v>29.329999999999927</v>
      </c>
      <c r="K115" s="109" t="s">
        <v>78</v>
      </c>
      <c r="L115" s="112">
        <v>113.48883333333333</v>
      </c>
      <c r="M115" s="112">
        <v>-113.48883333333333</v>
      </c>
      <c r="N115" s="53">
        <v>114</v>
      </c>
      <c r="P115" s="6"/>
      <c r="Q115" s="6" t="s">
        <v>220</v>
      </c>
      <c r="R115" s="6">
        <v>3</v>
      </c>
      <c r="S115" s="6">
        <v>51.847999999999999</v>
      </c>
      <c r="T115" s="6">
        <v>1.5463</v>
      </c>
      <c r="U115" s="6">
        <v>1.5461</v>
      </c>
      <c r="V115" s="6">
        <v>25.231086999999999</v>
      </c>
      <c r="W115" s="6">
        <v>25.234314000000001</v>
      </c>
      <c r="X115" s="6">
        <v>28.498522085426163</v>
      </c>
      <c r="Y115" s="6">
        <v>28.502706479980063</v>
      </c>
      <c r="Z115" s="6">
        <v>2.5546000000000002</v>
      </c>
      <c r="AA115" s="6">
        <v>7.2971421863625663</v>
      </c>
      <c r="AB115" s="6">
        <v>90.629028555092731</v>
      </c>
      <c r="AC115" s="6">
        <v>7.2946499999999997E-2</v>
      </c>
      <c r="AD115" s="6">
        <v>0.1288</v>
      </c>
      <c r="AE115" s="6">
        <v>88.749600000000001</v>
      </c>
      <c r="AF115" s="6">
        <v>4.4657</v>
      </c>
      <c r="AG115" s="6">
        <v>2.3203</v>
      </c>
      <c r="AH115" s="6">
        <v>0.1598</v>
      </c>
      <c r="AI115" s="6">
        <v>0</v>
      </c>
      <c r="AJ115" s="6">
        <v>1.0922000000000001</v>
      </c>
      <c r="AK115" s="6">
        <v>42.06</v>
      </c>
      <c r="AL115" s="6">
        <v>-9</v>
      </c>
      <c r="AM115" s="88">
        <v>28.502300000000002</v>
      </c>
      <c r="AN115" s="114" t="s">
        <v>231</v>
      </c>
      <c r="AO115" s="86" t="s">
        <v>231</v>
      </c>
      <c r="AP115" s="86" t="s">
        <v>231</v>
      </c>
      <c r="AQ115" s="114" t="s">
        <v>231</v>
      </c>
      <c r="AR115" s="709">
        <v>2.3028114709587819</v>
      </c>
      <c r="AS115" s="54"/>
      <c r="AT115" s="709">
        <v>9.9819137044459474</v>
      </c>
      <c r="AU115" s="54"/>
      <c r="AV115" s="711">
        <v>0.89200000000000002</v>
      </c>
      <c r="AW115" s="54"/>
      <c r="AY115" s="56"/>
      <c r="AZ115" s="63" t="s">
        <v>231</v>
      </c>
      <c r="BA115" s="115" t="s">
        <v>231</v>
      </c>
      <c r="BB115" s="63" t="s">
        <v>231</v>
      </c>
      <c r="BC115" s="115" t="s">
        <v>231</v>
      </c>
    </row>
    <row r="116" spans="1:55" ht="15.75" customHeight="1">
      <c r="A116" s="107" t="s">
        <v>170</v>
      </c>
      <c r="B116" s="107">
        <v>12</v>
      </c>
      <c r="C116" s="107" t="s">
        <v>193</v>
      </c>
      <c r="D116" s="107" t="s">
        <v>194</v>
      </c>
      <c r="E116" s="109">
        <v>68</v>
      </c>
      <c r="F116" s="109">
        <v>18.279999999999745</v>
      </c>
      <c r="G116" s="109" t="s">
        <v>77</v>
      </c>
      <c r="H116" s="109">
        <v>68.304666666666662</v>
      </c>
      <c r="I116" s="109">
        <v>113</v>
      </c>
      <c r="J116" s="109">
        <v>29.329999999999927</v>
      </c>
      <c r="K116" s="109" t="s">
        <v>78</v>
      </c>
      <c r="L116" s="112">
        <v>113.48883333333333</v>
      </c>
      <c r="M116" s="112">
        <v>-113.48883333333333</v>
      </c>
      <c r="N116" s="53">
        <v>115</v>
      </c>
      <c r="P116" s="6"/>
      <c r="Q116" s="6" t="s">
        <v>220</v>
      </c>
      <c r="R116" s="6">
        <v>4</v>
      </c>
      <c r="S116" s="6">
        <v>36.621000000000002</v>
      </c>
      <c r="T116" s="6">
        <v>3.1463999999999999</v>
      </c>
      <c r="U116" s="6">
        <v>3.1926000000000001</v>
      </c>
      <c r="V116" s="6">
        <v>26.4178</v>
      </c>
      <c r="W116" s="6">
        <v>26.454851999999999</v>
      </c>
      <c r="X116" s="6">
        <v>28.513975662030745</v>
      </c>
      <c r="Y116" s="6">
        <v>28.517158036467588</v>
      </c>
      <c r="Z116" s="6">
        <v>2.6720999999999999</v>
      </c>
      <c r="AA116" s="6">
        <v>7.3528520725239135</v>
      </c>
      <c r="AB116" s="6">
        <v>95.112034427882136</v>
      </c>
      <c r="AC116" s="6">
        <v>0.22209899999999999</v>
      </c>
      <c r="AD116" s="6">
        <v>0.4602</v>
      </c>
      <c r="AE116" s="6">
        <v>88.171099999999996</v>
      </c>
      <c r="AF116" s="6">
        <v>4.4368999999999996</v>
      </c>
      <c r="AG116" s="6">
        <v>2.1269999999999998</v>
      </c>
      <c r="AH116" s="6">
        <v>0.15210000000000001</v>
      </c>
      <c r="AI116" s="6">
        <v>0</v>
      </c>
      <c r="AJ116" s="6">
        <v>3.9954999999999998</v>
      </c>
      <c r="AK116" s="6">
        <v>57.63</v>
      </c>
      <c r="AL116" s="6">
        <v>-9</v>
      </c>
      <c r="AM116" s="88">
        <v>28.5229</v>
      </c>
      <c r="AN116" s="114" t="s">
        <v>231</v>
      </c>
      <c r="AO116" s="86" t="s">
        <v>231</v>
      </c>
      <c r="AP116" s="86" t="s">
        <v>231</v>
      </c>
      <c r="AQ116" s="114" t="s">
        <v>231</v>
      </c>
      <c r="AR116" s="709">
        <v>0.87074966036432899</v>
      </c>
      <c r="AS116" s="54"/>
      <c r="AT116" s="709">
        <v>6.3547647362511457</v>
      </c>
      <c r="AU116" s="54"/>
      <c r="AV116" s="711">
        <v>0.747</v>
      </c>
      <c r="AW116" s="54"/>
      <c r="AY116" s="56"/>
      <c r="AZ116" s="63" t="s">
        <v>231</v>
      </c>
      <c r="BA116" s="115" t="s">
        <v>231</v>
      </c>
      <c r="BB116" s="63" t="s">
        <v>231</v>
      </c>
      <c r="BC116" s="115" t="s">
        <v>231</v>
      </c>
    </row>
    <row r="117" spans="1:55" ht="15.75" customHeight="1">
      <c r="A117" s="107" t="s">
        <v>170</v>
      </c>
      <c r="B117" s="107">
        <v>12</v>
      </c>
      <c r="C117" s="107" t="s">
        <v>193</v>
      </c>
      <c r="D117" s="107" t="s">
        <v>194</v>
      </c>
      <c r="E117" s="109">
        <v>68</v>
      </c>
      <c r="F117" s="109">
        <v>18.279999999999745</v>
      </c>
      <c r="G117" s="109" t="s">
        <v>77</v>
      </c>
      <c r="H117" s="109">
        <v>68.304666666666662</v>
      </c>
      <c r="I117" s="109">
        <v>113</v>
      </c>
      <c r="J117" s="109">
        <v>29.329999999999927</v>
      </c>
      <c r="K117" s="109" t="s">
        <v>78</v>
      </c>
      <c r="L117" s="112">
        <v>113.48883333333333</v>
      </c>
      <c r="M117" s="112">
        <v>-113.48883333333333</v>
      </c>
      <c r="N117" s="53">
        <v>116</v>
      </c>
      <c r="P117" s="6"/>
      <c r="Q117" s="6" t="s">
        <v>220</v>
      </c>
      <c r="R117" s="6">
        <v>5</v>
      </c>
      <c r="S117" s="6">
        <v>26.716000000000001</v>
      </c>
      <c r="T117" s="6">
        <v>3.5577999999999999</v>
      </c>
      <c r="U117" s="6">
        <v>3.605</v>
      </c>
      <c r="V117" s="6">
        <v>26.682741999999998</v>
      </c>
      <c r="W117" s="6">
        <v>26.72409</v>
      </c>
      <c r="X117" s="6">
        <v>28.469712306597838</v>
      </c>
      <c r="Y117" s="6">
        <v>28.476909658554227</v>
      </c>
      <c r="Z117" s="6">
        <v>2.7553999999999998</v>
      </c>
      <c r="AA117" s="6">
        <v>7.780647473809525</v>
      </c>
      <c r="AB117" s="6">
        <v>101.65072198191025</v>
      </c>
      <c r="AC117" s="6">
        <v>0.47629499999999997</v>
      </c>
      <c r="AD117" s="6">
        <v>1.0250999999999999</v>
      </c>
      <c r="AE117" s="6">
        <v>87.2089</v>
      </c>
      <c r="AF117" s="6">
        <v>4.3891</v>
      </c>
      <c r="AG117" s="6">
        <v>1.9701</v>
      </c>
      <c r="AH117" s="6">
        <v>0.14580000000000001</v>
      </c>
      <c r="AI117" s="6">
        <v>0</v>
      </c>
      <c r="AJ117" s="6">
        <v>11.518000000000001</v>
      </c>
      <c r="AK117" s="6">
        <v>67.77</v>
      </c>
      <c r="AL117" s="6">
        <v>-9</v>
      </c>
      <c r="AM117" s="88">
        <v>28.413699999999999</v>
      </c>
      <c r="AN117" s="114" t="s">
        <v>231</v>
      </c>
      <c r="AO117" s="86" t="s">
        <v>231</v>
      </c>
      <c r="AP117" s="86" t="s">
        <v>231</v>
      </c>
      <c r="AQ117" s="114" t="s">
        <v>231</v>
      </c>
      <c r="AR117" s="709">
        <v>6.4766697403428344E-2</v>
      </c>
      <c r="AS117" s="54"/>
      <c r="AT117" s="709">
        <v>4.8578417575848247</v>
      </c>
      <c r="AU117" s="54"/>
      <c r="AV117" s="711">
        <v>0.69399999999999995</v>
      </c>
      <c r="AW117" s="54"/>
      <c r="AY117" s="56"/>
      <c r="AZ117" s="63" t="s">
        <v>231</v>
      </c>
      <c r="BA117" s="115" t="s">
        <v>231</v>
      </c>
      <c r="BB117" s="63" t="s">
        <v>231</v>
      </c>
      <c r="BC117" s="115" t="s">
        <v>231</v>
      </c>
    </row>
    <row r="118" spans="1:55" ht="15.75" customHeight="1">
      <c r="A118" s="107" t="s">
        <v>170</v>
      </c>
      <c r="B118" s="107">
        <v>12</v>
      </c>
      <c r="C118" s="107" t="s">
        <v>193</v>
      </c>
      <c r="D118" s="107" t="s">
        <v>194</v>
      </c>
      <c r="E118" s="109">
        <v>68</v>
      </c>
      <c r="F118" s="109">
        <v>18.279999999999745</v>
      </c>
      <c r="G118" s="109" t="s">
        <v>77</v>
      </c>
      <c r="H118" s="109">
        <v>68.304666666666662</v>
      </c>
      <c r="I118" s="109">
        <v>113</v>
      </c>
      <c r="J118" s="109">
        <v>29.329999999999927</v>
      </c>
      <c r="K118" s="109" t="s">
        <v>78</v>
      </c>
      <c r="L118" s="112">
        <v>113.48883333333333</v>
      </c>
      <c r="M118" s="112">
        <v>-113.48883333333333</v>
      </c>
      <c r="N118" s="53">
        <v>117</v>
      </c>
      <c r="P118" s="6"/>
      <c r="Q118" s="6" t="s">
        <v>220</v>
      </c>
      <c r="R118" s="6">
        <v>6</v>
      </c>
      <c r="S118" s="6">
        <v>16.497</v>
      </c>
      <c r="T118" s="6">
        <v>3.4548999999999999</v>
      </c>
      <c r="U118" s="6">
        <v>3.4611000000000001</v>
      </c>
      <c r="V118" s="6">
        <v>26.434542</v>
      </c>
      <c r="W118" s="6">
        <v>26.447467</v>
      </c>
      <c r="X118" s="6">
        <v>28.272694404713672</v>
      </c>
      <c r="Y118" s="6">
        <v>28.28249577724544</v>
      </c>
      <c r="Z118" s="6">
        <v>2.7776999999999998</v>
      </c>
      <c r="AA118" s="6">
        <v>7.8514102038427707</v>
      </c>
      <c r="AB118" s="6">
        <v>102.1769989056889</v>
      </c>
      <c r="AC118" s="6">
        <v>0.51126000000000005</v>
      </c>
      <c r="AD118" s="6">
        <v>1.1028</v>
      </c>
      <c r="AE118" s="6">
        <v>87.106800000000007</v>
      </c>
      <c r="AF118" s="6">
        <v>4.3841000000000001</v>
      </c>
      <c r="AG118" s="6">
        <v>1.931</v>
      </c>
      <c r="AH118" s="6">
        <v>0.14430000000000001</v>
      </c>
      <c r="AI118" s="6">
        <v>0</v>
      </c>
      <c r="AJ118" s="6">
        <v>37.779000000000003</v>
      </c>
      <c r="AK118" s="6">
        <v>78.05</v>
      </c>
      <c r="AL118" s="6">
        <v>-9</v>
      </c>
      <c r="AM118" s="88">
        <v>28.181999999999999</v>
      </c>
      <c r="AN118" s="114" t="s">
        <v>231</v>
      </c>
      <c r="AO118" s="86" t="s">
        <v>231</v>
      </c>
      <c r="AP118" s="86" t="s">
        <v>231</v>
      </c>
      <c r="AQ118" s="114" t="s">
        <v>231</v>
      </c>
      <c r="AR118" s="709">
        <v>0</v>
      </c>
      <c r="AS118" s="54"/>
      <c r="AT118" s="709">
        <v>3.6304444861572644</v>
      </c>
      <c r="AU118" s="54"/>
      <c r="AV118" s="711">
        <v>0.65300000000000002</v>
      </c>
      <c r="AW118" s="54"/>
      <c r="AY118" s="56"/>
      <c r="AZ118" s="63" t="s">
        <v>231</v>
      </c>
      <c r="BA118" s="115" t="s">
        <v>231</v>
      </c>
      <c r="BB118" s="63" t="s">
        <v>231</v>
      </c>
      <c r="BC118" s="115" t="s">
        <v>231</v>
      </c>
    </row>
    <row r="119" spans="1:55" ht="15.75" customHeight="1">
      <c r="A119" s="107" t="s">
        <v>170</v>
      </c>
      <c r="B119" s="107">
        <v>12</v>
      </c>
      <c r="C119" s="107" t="s">
        <v>193</v>
      </c>
      <c r="D119" s="107" t="s">
        <v>194</v>
      </c>
      <c r="E119" s="109">
        <v>68</v>
      </c>
      <c r="F119" s="109">
        <v>18.279999999999745</v>
      </c>
      <c r="G119" s="109" t="s">
        <v>77</v>
      </c>
      <c r="H119" s="109">
        <v>68.304666666666662</v>
      </c>
      <c r="I119" s="109">
        <v>113</v>
      </c>
      <c r="J119" s="109">
        <v>29.329999999999927</v>
      </c>
      <c r="K119" s="109" t="s">
        <v>78</v>
      </c>
      <c r="L119" s="112">
        <v>113.48883333333333</v>
      </c>
      <c r="M119" s="112">
        <v>-113.48883333333333</v>
      </c>
      <c r="N119" s="53">
        <v>118</v>
      </c>
      <c r="P119" s="6"/>
      <c r="Q119" s="6" t="s">
        <v>220</v>
      </c>
      <c r="R119" s="6">
        <v>7</v>
      </c>
      <c r="S119" s="6">
        <v>5.1820000000000004</v>
      </c>
      <c r="T119" s="6">
        <v>3.2919999999999998</v>
      </c>
      <c r="U119" s="6">
        <v>3.2928000000000002</v>
      </c>
      <c r="V119" s="6">
        <v>26.064477999999998</v>
      </c>
      <c r="W119" s="6">
        <v>26.066276000000002</v>
      </c>
      <c r="X119" s="6">
        <v>27.983323698737305</v>
      </c>
      <c r="Y119" s="6">
        <v>27.984753904758108</v>
      </c>
      <c r="Z119" s="6">
        <v>2.7669000000000001</v>
      </c>
      <c r="AA119" s="6">
        <v>7.8404642076115474</v>
      </c>
      <c r="AB119" s="6">
        <v>101.4221767586736</v>
      </c>
      <c r="AC119" s="6">
        <v>0.17746800000000001</v>
      </c>
      <c r="AD119" s="6">
        <v>0.36099999999999999</v>
      </c>
      <c r="AE119" s="6">
        <v>87.817599999999999</v>
      </c>
      <c r="AF119" s="6">
        <v>4.4194000000000004</v>
      </c>
      <c r="AG119" s="6">
        <v>1.7182999999999999</v>
      </c>
      <c r="AH119" s="6">
        <v>0.13569999999999999</v>
      </c>
      <c r="AI119" s="6">
        <v>0</v>
      </c>
      <c r="AJ119" s="6">
        <v>123.58</v>
      </c>
      <c r="AK119" s="6">
        <v>79.27</v>
      </c>
      <c r="AL119" s="6">
        <v>-9</v>
      </c>
      <c r="AM119" s="88">
        <v>27.983899999999998</v>
      </c>
      <c r="AN119" s="114" t="s">
        <v>231</v>
      </c>
      <c r="AO119" s="86" t="s">
        <v>231</v>
      </c>
      <c r="AP119" s="86" t="s">
        <v>231</v>
      </c>
      <c r="AQ119" s="114" t="s">
        <v>231</v>
      </c>
      <c r="AR119" s="709">
        <v>0</v>
      </c>
      <c r="AS119" s="54"/>
      <c r="AT119" s="709">
        <v>3.0914473854830211</v>
      </c>
      <c r="AU119" s="54"/>
      <c r="AV119" s="711">
        <v>0.63600000000000001</v>
      </c>
      <c r="AW119" s="54"/>
      <c r="AY119" s="56"/>
      <c r="AZ119" s="63" t="s">
        <v>231</v>
      </c>
      <c r="BA119" s="115" t="s">
        <v>231</v>
      </c>
      <c r="BB119" s="63" t="s">
        <v>231</v>
      </c>
      <c r="BC119" s="115" t="s">
        <v>231</v>
      </c>
    </row>
    <row r="120" spans="1:55" ht="15.75" customHeight="1">
      <c r="A120" s="107" t="s">
        <v>170</v>
      </c>
      <c r="B120" s="107">
        <v>13</v>
      </c>
      <c r="C120" s="107" t="s">
        <v>195</v>
      </c>
      <c r="D120" s="107" t="s">
        <v>196</v>
      </c>
      <c r="E120" s="109">
        <v>68</v>
      </c>
      <c r="F120" s="109">
        <v>13.770000000000095</v>
      </c>
      <c r="G120" s="109" t="s">
        <v>77</v>
      </c>
      <c r="H120" s="109">
        <v>68.229500000000002</v>
      </c>
      <c r="I120" s="109">
        <v>113</v>
      </c>
      <c r="J120" s="109">
        <v>47.420000000000186</v>
      </c>
      <c r="K120" s="109" t="s">
        <v>78</v>
      </c>
      <c r="L120" s="112">
        <v>113.79033333333334</v>
      </c>
      <c r="M120" s="112">
        <v>-113.79033333333334</v>
      </c>
      <c r="N120" s="53">
        <v>119</v>
      </c>
      <c r="P120" s="6"/>
      <c r="Q120" s="6" t="s">
        <v>220</v>
      </c>
      <c r="R120" s="6">
        <v>1</v>
      </c>
      <c r="S120" s="6">
        <v>147.52799999999999</v>
      </c>
      <c r="T120" s="6">
        <v>0.42609999999999998</v>
      </c>
      <c r="U120" s="6">
        <v>0.42899999999999999</v>
      </c>
      <c r="V120" s="6">
        <v>24.595663999999999</v>
      </c>
      <c r="W120" s="6">
        <v>24.598438000000002</v>
      </c>
      <c r="X120" s="6">
        <v>28.678283338768807</v>
      </c>
      <c r="Y120" s="6">
        <v>28.679137351981701</v>
      </c>
      <c r="Z120" s="6">
        <v>2.3816999999999999</v>
      </c>
      <c r="AA120" s="6">
        <v>6.9736202325686154</v>
      </c>
      <c r="AB120" s="6">
        <v>84.229323282599481</v>
      </c>
      <c r="AC120" s="6">
        <v>6.3015000000000002E-2</v>
      </c>
      <c r="AD120" s="6">
        <v>0.1067</v>
      </c>
      <c r="AE120" s="6">
        <v>87.101200000000006</v>
      </c>
      <c r="AF120" s="6">
        <v>4.3837999999999999</v>
      </c>
      <c r="AG120" s="6">
        <v>2.7162000000000002</v>
      </c>
      <c r="AH120" s="6">
        <v>0.1757</v>
      </c>
      <c r="AI120" s="6">
        <v>0</v>
      </c>
      <c r="AJ120" s="6">
        <v>6.3701999999999995E-2</v>
      </c>
      <c r="AK120" s="6">
        <v>10</v>
      </c>
      <c r="AL120" s="6">
        <v>-9</v>
      </c>
      <c r="AM120" s="88">
        <v>28.672799999999999</v>
      </c>
      <c r="AN120" s="114" t="s">
        <v>231</v>
      </c>
      <c r="AO120" s="86" t="s">
        <v>231</v>
      </c>
      <c r="AP120" s="86" t="s">
        <v>231</v>
      </c>
      <c r="AQ120" s="114" t="s">
        <v>231</v>
      </c>
      <c r="AR120" s="709">
        <v>4.1213659978255546</v>
      </c>
      <c r="AS120" s="54"/>
      <c r="AT120" s="709">
        <v>16.04714231160548</v>
      </c>
      <c r="AU120" s="54"/>
      <c r="AV120" s="711">
        <v>1.071</v>
      </c>
      <c r="AW120" s="54"/>
      <c r="AY120" s="56"/>
      <c r="AZ120" s="63" t="s">
        <v>231</v>
      </c>
      <c r="BA120" s="115" t="s">
        <v>231</v>
      </c>
      <c r="BB120" s="63" t="s">
        <v>231</v>
      </c>
      <c r="BC120" s="115" t="s">
        <v>231</v>
      </c>
    </row>
    <row r="121" spans="1:55" ht="15.75" customHeight="1">
      <c r="A121" s="107" t="s">
        <v>170</v>
      </c>
      <c r="B121" s="107">
        <v>13</v>
      </c>
      <c r="C121" s="107" t="s">
        <v>195</v>
      </c>
      <c r="D121" s="107" t="s">
        <v>196</v>
      </c>
      <c r="E121" s="109">
        <v>68</v>
      </c>
      <c r="F121" s="109">
        <v>13.770000000000095</v>
      </c>
      <c r="G121" s="109" t="s">
        <v>77</v>
      </c>
      <c r="H121" s="109">
        <v>68.229500000000002</v>
      </c>
      <c r="I121" s="109">
        <v>113</v>
      </c>
      <c r="J121" s="109">
        <v>47.420000000000186</v>
      </c>
      <c r="K121" s="109" t="s">
        <v>78</v>
      </c>
      <c r="L121" s="112">
        <v>113.79033333333334</v>
      </c>
      <c r="M121" s="112">
        <v>-113.79033333333334</v>
      </c>
      <c r="N121" s="53">
        <v>120</v>
      </c>
      <c r="P121" s="6"/>
      <c r="Q121" s="6" t="s">
        <v>220</v>
      </c>
      <c r="R121" s="6">
        <v>2</v>
      </c>
      <c r="S121" s="6">
        <v>127.50700000000001</v>
      </c>
      <c r="T121" s="6">
        <v>0.78839999999999999</v>
      </c>
      <c r="U121" s="6">
        <v>0.78449999999999998</v>
      </c>
      <c r="V121" s="6">
        <v>24.835929999999998</v>
      </c>
      <c r="W121" s="6">
        <v>24.835774000000001</v>
      </c>
      <c r="X121" s="6">
        <v>28.658763549450367</v>
      </c>
      <c r="Y121" s="6">
        <v>28.662167235354595</v>
      </c>
      <c r="Z121" s="6">
        <v>2.4176000000000002</v>
      </c>
      <c r="AA121" s="6">
        <v>7.0099391925345147</v>
      </c>
      <c r="AB121" s="6">
        <v>85.463447607416839</v>
      </c>
      <c r="AC121" s="6">
        <v>6.0940500000000002E-2</v>
      </c>
      <c r="AD121" s="6">
        <v>0.1021</v>
      </c>
      <c r="AE121" s="6">
        <v>87.363900000000001</v>
      </c>
      <c r="AF121" s="6">
        <v>4.3967999999999998</v>
      </c>
      <c r="AG121" s="6">
        <v>2.5615000000000001</v>
      </c>
      <c r="AH121" s="6">
        <v>0.1694</v>
      </c>
      <c r="AI121" s="6">
        <v>0</v>
      </c>
      <c r="AJ121" s="6">
        <v>6.3701999999999995E-2</v>
      </c>
      <c r="AK121" s="6">
        <v>29.78</v>
      </c>
      <c r="AL121" s="6">
        <v>-9</v>
      </c>
      <c r="AM121" s="88">
        <v>28.660900000000002</v>
      </c>
      <c r="AN121" s="114" t="s">
        <v>231</v>
      </c>
      <c r="AO121" s="86" t="s">
        <v>231</v>
      </c>
      <c r="AP121" s="86" t="s">
        <v>231</v>
      </c>
      <c r="AQ121" s="114" t="s">
        <v>231</v>
      </c>
      <c r="AR121" s="709">
        <v>3.796513109271479</v>
      </c>
      <c r="AS121" s="54"/>
      <c r="AT121" s="709">
        <v>15.089065571225879</v>
      </c>
      <c r="AU121" s="54"/>
      <c r="AV121" s="711">
        <v>1.042</v>
      </c>
      <c r="AW121" s="54"/>
      <c r="AY121" s="56"/>
      <c r="AZ121" s="63" t="s">
        <v>231</v>
      </c>
      <c r="BA121" s="115" t="s">
        <v>231</v>
      </c>
      <c r="BB121" s="63" t="s">
        <v>231</v>
      </c>
      <c r="BC121" s="115" t="s">
        <v>231</v>
      </c>
    </row>
    <row r="122" spans="1:55" ht="15.75" customHeight="1">
      <c r="A122" s="107" t="s">
        <v>170</v>
      </c>
      <c r="B122" s="107">
        <v>13</v>
      </c>
      <c r="C122" s="107" t="s">
        <v>195</v>
      </c>
      <c r="D122" s="107" t="s">
        <v>196</v>
      </c>
      <c r="E122" s="109">
        <v>68</v>
      </c>
      <c r="F122" s="109">
        <v>13.770000000000095</v>
      </c>
      <c r="G122" s="109" t="s">
        <v>77</v>
      </c>
      <c r="H122" s="109">
        <v>68.229500000000002</v>
      </c>
      <c r="I122" s="109">
        <v>113</v>
      </c>
      <c r="J122" s="109">
        <v>47.420000000000186</v>
      </c>
      <c r="K122" s="109" t="s">
        <v>78</v>
      </c>
      <c r="L122" s="112">
        <v>113.79033333333334</v>
      </c>
      <c r="M122" s="112">
        <v>-113.79033333333334</v>
      </c>
      <c r="N122" s="53">
        <v>121</v>
      </c>
      <c r="P122" s="6"/>
      <c r="Q122" s="6" t="s">
        <v>220</v>
      </c>
      <c r="R122" s="6">
        <v>3</v>
      </c>
      <c r="S122" s="6">
        <v>102.55200000000001</v>
      </c>
      <c r="T122" s="6">
        <v>1.0166999999999999</v>
      </c>
      <c r="U122" s="6">
        <v>1.0179</v>
      </c>
      <c r="V122" s="6">
        <v>24.964093999999999</v>
      </c>
      <c r="W122" s="6">
        <v>24.966172</v>
      </c>
      <c r="X122" s="6">
        <v>28.62296737921854</v>
      </c>
      <c r="Y122" s="6">
        <v>28.624480755399627</v>
      </c>
      <c r="Z122" s="6">
        <v>2.4622000000000002</v>
      </c>
      <c r="AA122" s="6">
        <v>7.0760811783322106</v>
      </c>
      <c r="AB122" s="6">
        <v>86.762696305903518</v>
      </c>
      <c r="AC122" s="6">
        <v>9.2854500000000006E-2</v>
      </c>
      <c r="AD122" s="6">
        <v>0.17299999999999999</v>
      </c>
      <c r="AE122" s="6">
        <v>87.970699999999994</v>
      </c>
      <c r="AF122" s="6">
        <v>4.4269999999999996</v>
      </c>
      <c r="AG122" s="6">
        <v>2.4192</v>
      </c>
      <c r="AH122" s="6">
        <v>0.16370000000000001</v>
      </c>
      <c r="AI122" s="6">
        <v>0</v>
      </c>
      <c r="AJ122" s="6">
        <v>6.3701999999999995E-2</v>
      </c>
      <c r="AK122" s="6">
        <v>54.92</v>
      </c>
      <c r="AL122" s="6">
        <v>-9</v>
      </c>
      <c r="AM122" s="88" t="s">
        <v>231</v>
      </c>
      <c r="AN122" s="114" t="s">
        <v>231</v>
      </c>
      <c r="AO122" s="86" t="s">
        <v>231</v>
      </c>
      <c r="AP122" s="86" t="s">
        <v>231</v>
      </c>
      <c r="AQ122" s="114" t="s">
        <v>231</v>
      </c>
      <c r="AR122" s="709">
        <v>3.3709171379676541</v>
      </c>
      <c r="AS122" s="54"/>
      <c r="AT122" s="709">
        <v>13.576056773999746</v>
      </c>
      <c r="AU122" s="54"/>
      <c r="AV122" s="711">
        <v>0.996</v>
      </c>
      <c r="AW122" s="54"/>
      <c r="AY122" s="56"/>
      <c r="AZ122" s="63" t="s">
        <v>231</v>
      </c>
      <c r="BA122" s="115" t="s">
        <v>231</v>
      </c>
      <c r="BB122" s="63" t="s">
        <v>231</v>
      </c>
      <c r="BC122" s="115" t="s">
        <v>231</v>
      </c>
    </row>
    <row r="123" spans="1:55" ht="15.75" customHeight="1">
      <c r="A123" s="107" t="s">
        <v>170</v>
      </c>
      <c r="B123" s="107">
        <v>13</v>
      </c>
      <c r="C123" s="107" t="s">
        <v>195</v>
      </c>
      <c r="D123" s="107" t="s">
        <v>196</v>
      </c>
      <c r="E123" s="109">
        <v>68</v>
      </c>
      <c r="F123" s="109">
        <v>13.770000000000095</v>
      </c>
      <c r="G123" s="109" t="s">
        <v>77</v>
      </c>
      <c r="H123" s="109">
        <v>68.229500000000002</v>
      </c>
      <c r="I123" s="109">
        <v>113</v>
      </c>
      <c r="J123" s="109">
        <v>47.420000000000186</v>
      </c>
      <c r="K123" s="109" t="s">
        <v>78</v>
      </c>
      <c r="L123" s="112">
        <v>113.79033333333334</v>
      </c>
      <c r="M123" s="112">
        <v>-113.79033333333334</v>
      </c>
      <c r="N123" s="53">
        <v>122</v>
      </c>
      <c r="P123" s="6"/>
      <c r="Q123" s="6" t="s">
        <v>220</v>
      </c>
      <c r="R123" s="6">
        <v>4</v>
      </c>
      <c r="S123" s="6">
        <v>77.013999999999996</v>
      </c>
      <c r="T123" s="6">
        <v>1.2270000000000001</v>
      </c>
      <c r="U123" s="6">
        <v>1.3726</v>
      </c>
      <c r="V123" s="6">
        <v>25.043057999999998</v>
      </c>
      <c r="W123" s="6">
        <v>25.154205999999999</v>
      </c>
      <c r="X123" s="6">
        <v>28.54228941780762</v>
      </c>
      <c r="Y123" s="6">
        <v>28.548298785799691</v>
      </c>
      <c r="Z123" s="6">
        <v>2.5466000000000002</v>
      </c>
      <c r="AA123" s="6">
        <v>7.2306078546160091</v>
      </c>
      <c r="AB123" s="6">
        <v>89.092510791633387</v>
      </c>
      <c r="AC123" s="6">
        <v>8.9259000000000005E-2</v>
      </c>
      <c r="AD123" s="6">
        <v>0.16500000000000001</v>
      </c>
      <c r="AE123" s="6">
        <v>88.6494</v>
      </c>
      <c r="AF123" s="6">
        <v>4.4607000000000001</v>
      </c>
      <c r="AG123" s="6">
        <v>2.3778999999999999</v>
      </c>
      <c r="AH123" s="6">
        <v>0.16209999999999999</v>
      </c>
      <c r="AI123" s="6">
        <v>0</v>
      </c>
      <c r="AJ123" s="6">
        <v>8.8090000000000002E-2</v>
      </c>
      <c r="AK123" s="6">
        <v>98.63</v>
      </c>
      <c r="AL123" s="6">
        <v>-9</v>
      </c>
      <c r="AM123" s="88">
        <v>28.532599999999999</v>
      </c>
      <c r="AN123" s="114" t="s">
        <v>231</v>
      </c>
      <c r="AO123" s="86" t="s">
        <v>231</v>
      </c>
      <c r="AP123" s="86" t="s">
        <v>231</v>
      </c>
      <c r="AQ123" s="114" t="s">
        <v>231</v>
      </c>
      <c r="AR123" s="709">
        <v>2.3572898625839889</v>
      </c>
      <c r="AS123" s="54"/>
      <c r="AT123" s="709">
        <v>10.459713846010443</v>
      </c>
      <c r="AU123" s="54"/>
      <c r="AV123" s="711">
        <v>0.9</v>
      </c>
      <c r="AW123" s="54"/>
      <c r="AY123" s="56"/>
      <c r="AZ123" s="63" t="s">
        <v>231</v>
      </c>
      <c r="BA123" s="115" t="s">
        <v>231</v>
      </c>
      <c r="BB123" s="63" t="s">
        <v>231</v>
      </c>
      <c r="BC123" s="115" t="s">
        <v>231</v>
      </c>
    </row>
    <row r="124" spans="1:55" ht="15.75" customHeight="1">
      <c r="A124" s="107" t="s">
        <v>170</v>
      </c>
      <c r="B124" s="107">
        <v>13</v>
      </c>
      <c r="C124" s="107" t="s">
        <v>195</v>
      </c>
      <c r="D124" s="107" t="s">
        <v>196</v>
      </c>
      <c r="E124" s="109">
        <v>68</v>
      </c>
      <c r="F124" s="109">
        <v>13.770000000000095</v>
      </c>
      <c r="G124" s="109" t="s">
        <v>77</v>
      </c>
      <c r="H124" s="109">
        <v>68.229500000000002</v>
      </c>
      <c r="I124" s="109">
        <v>113</v>
      </c>
      <c r="J124" s="109">
        <v>47.420000000000186</v>
      </c>
      <c r="K124" s="109" t="s">
        <v>78</v>
      </c>
      <c r="L124" s="112">
        <v>113.79033333333334</v>
      </c>
      <c r="M124" s="112">
        <v>-113.79033333333334</v>
      </c>
      <c r="N124" s="53">
        <v>123</v>
      </c>
      <c r="P124" s="6"/>
      <c r="Q124" s="6" t="s">
        <v>220</v>
      </c>
      <c r="R124" s="6">
        <v>5</v>
      </c>
      <c r="S124" s="6">
        <v>52.01</v>
      </c>
      <c r="T124" s="6">
        <v>4.0011999999999999</v>
      </c>
      <c r="U124" s="6">
        <v>4.0072000000000001</v>
      </c>
      <c r="V124" s="6">
        <v>27.001000999999999</v>
      </c>
      <c r="W124" s="6">
        <v>27.005324000000002</v>
      </c>
      <c r="X124" s="6">
        <v>28.442807686655748</v>
      </c>
      <c r="Y124" s="6">
        <v>28.442613534315811</v>
      </c>
      <c r="Z124" s="6">
        <v>2.7408000000000001</v>
      </c>
      <c r="AA124" s="6">
        <v>7.4162129357763789</v>
      </c>
      <c r="AB124" s="6">
        <v>97.938108532734674</v>
      </c>
      <c r="AC124" s="6">
        <v>0.240234</v>
      </c>
      <c r="AD124" s="6">
        <v>0.50049999999999994</v>
      </c>
      <c r="AE124" s="6">
        <v>87.301500000000004</v>
      </c>
      <c r="AF124" s="6">
        <v>4.3936999999999999</v>
      </c>
      <c r="AG124" s="6">
        <v>1.9854000000000001</v>
      </c>
      <c r="AH124" s="6">
        <v>0.1464</v>
      </c>
      <c r="AI124" s="6">
        <v>0</v>
      </c>
      <c r="AJ124" s="6">
        <v>0.82499999999999996</v>
      </c>
      <c r="AK124" s="6">
        <v>98.63</v>
      </c>
      <c r="AL124" s="6">
        <v>-9</v>
      </c>
      <c r="AM124" s="88">
        <v>28.441700000000001</v>
      </c>
      <c r="AN124" s="114" t="s">
        <v>231</v>
      </c>
      <c r="AO124" s="86" t="s">
        <v>231</v>
      </c>
      <c r="AP124" s="86" t="s">
        <v>231</v>
      </c>
      <c r="AQ124" s="114" t="s">
        <v>231</v>
      </c>
      <c r="AR124" s="709">
        <v>0</v>
      </c>
      <c r="AS124" s="54"/>
      <c r="AT124" s="709">
        <v>3.8506621623375974</v>
      </c>
      <c r="AU124" s="54"/>
      <c r="AV124" s="711">
        <v>0.63500000000000001</v>
      </c>
      <c r="AW124" s="54"/>
      <c r="AY124" s="56"/>
      <c r="AZ124" s="63" t="s">
        <v>231</v>
      </c>
      <c r="BA124" s="115" t="s">
        <v>231</v>
      </c>
      <c r="BB124" s="63" t="s">
        <v>231</v>
      </c>
      <c r="BC124" s="115" t="s">
        <v>231</v>
      </c>
    </row>
    <row r="125" spans="1:55" ht="15.75" customHeight="1">
      <c r="A125" s="107" t="s">
        <v>170</v>
      </c>
      <c r="B125" s="107">
        <v>13</v>
      </c>
      <c r="C125" s="107" t="s">
        <v>195</v>
      </c>
      <c r="D125" s="107" t="s">
        <v>196</v>
      </c>
      <c r="E125" s="109">
        <v>68</v>
      </c>
      <c r="F125" s="109">
        <v>13.770000000000095</v>
      </c>
      <c r="G125" s="109" t="s">
        <v>77</v>
      </c>
      <c r="H125" s="109">
        <v>68.229500000000002</v>
      </c>
      <c r="I125" s="109">
        <v>113</v>
      </c>
      <c r="J125" s="109">
        <v>47.420000000000186</v>
      </c>
      <c r="K125" s="109" t="s">
        <v>78</v>
      </c>
      <c r="L125" s="112">
        <v>113.79033333333334</v>
      </c>
      <c r="M125" s="112">
        <v>-113.79033333333334</v>
      </c>
      <c r="N125" s="53">
        <v>124</v>
      </c>
      <c r="P125" s="6"/>
      <c r="Q125" s="6" t="s">
        <v>220</v>
      </c>
      <c r="R125" s="6">
        <v>6</v>
      </c>
      <c r="S125" s="6">
        <v>36.734000000000002</v>
      </c>
      <c r="T125" s="6">
        <v>3.9676</v>
      </c>
      <c r="U125" s="6">
        <v>3.9721000000000002</v>
      </c>
      <c r="V125" s="6">
        <v>26.840899</v>
      </c>
      <c r="W125" s="6">
        <v>26.841602000000002</v>
      </c>
      <c r="X125" s="6">
        <v>28.293257540775059</v>
      </c>
      <c r="Y125" s="6">
        <v>28.290186215892366</v>
      </c>
      <c r="Z125" s="6">
        <v>2.7545000000000002</v>
      </c>
      <c r="AA125" s="6">
        <v>7.5064298140137513</v>
      </c>
      <c r="AB125" s="6">
        <v>98.947657381628673</v>
      </c>
      <c r="AC125" s="6">
        <v>0.23465400000000003</v>
      </c>
      <c r="AD125" s="6">
        <v>0.48809999999999998</v>
      </c>
      <c r="AE125" s="6">
        <v>87.269400000000005</v>
      </c>
      <c r="AF125" s="6">
        <v>4.3921000000000001</v>
      </c>
      <c r="AG125" s="6">
        <v>1.8580000000000001</v>
      </c>
      <c r="AH125" s="6">
        <v>0.14130000000000001</v>
      </c>
      <c r="AI125" s="6">
        <v>0</v>
      </c>
      <c r="AJ125" s="6">
        <v>3.3087</v>
      </c>
      <c r="AK125" s="6">
        <v>98.63</v>
      </c>
      <c r="AL125" s="6">
        <v>-9</v>
      </c>
      <c r="AM125" s="88">
        <v>28.291499999999999</v>
      </c>
      <c r="AN125" s="114" t="s">
        <v>231</v>
      </c>
      <c r="AO125" s="86" t="s">
        <v>231</v>
      </c>
      <c r="AP125" s="86" t="s">
        <v>231</v>
      </c>
      <c r="AQ125" s="114" t="s">
        <v>231</v>
      </c>
      <c r="AR125" s="709">
        <v>0</v>
      </c>
      <c r="AS125" s="54"/>
      <c r="AT125" s="709">
        <v>3.5892569006895307</v>
      </c>
      <c r="AU125" s="54"/>
      <c r="AV125" s="711">
        <v>0.61</v>
      </c>
      <c r="AW125" s="54"/>
      <c r="AY125" s="56"/>
      <c r="AZ125" s="63" t="s">
        <v>231</v>
      </c>
      <c r="BA125" s="115" t="s">
        <v>231</v>
      </c>
      <c r="BB125" s="63" t="s">
        <v>231</v>
      </c>
      <c r="BC125" s="115" t="s">
        <v>231</v>
      </c>
    </row>
    <row r="126" spans="1:55" ht="15.75" customHeight="1">
      <c r="A126" s="107" t="s">
        <v>170</v>
      </c>
      <c r="B126" s="107">
        <v>13</v>
      </c>
      <c r="C126" s="107" t="s">
        <v>195</v>
      </c>
      <c r="D126" s="107" t="s">
        <v>196</v>
      </c>
      <c r="E126" s="109">
        <v>68</v>
      </c>
      <c r="F126" s="109">
        <v>13.770000000000095</v>
      </c>
      <c r="G126" s="109" t="s">
        <v>77</v>
      </c>
      <c r="H126" s="109">
        <v>68.229500000000002</v>
      </c>
      <c r="I126" s="109">
        <v>113</v>
      </c>
      <c r="J126" s="109">
        <v>47.420000000000186</v>
      </c>
      <c r="K126" s="109" t="s">
        <v>78</v>
      </c>
      <c r="L126" s="112">
        <v>113.79033333333334</v>
      </c>
      <c r="M126" s="112">
        <v>-113.79033333333334</v>
      </c>
      <c r="N126" s="53">
        <v>125</v>
      </c>
      <c r="P126" s="6"/>
      <c r="Q126" s="6" t="s">
        <v>220</v>
      </c>
      <c r="R126" s="6">
        <v>7</v>
      </c>
      <c r="S126" s="6">
        <v>26.713000000000001</v>
      </c>
      <c r="T126" s="6">
        <v>3.9325000000000001</v>
      </c>
      <c r="U126" s="6">
        <v>3.9346999999999999</v>
      </c>
      <c r="V126" s="6">
        <v>26.778762</v>
      </c>
      <c r="W126" s="6">
        <v>26.785008000000001</v>
      </c>
      <c r="X126" s="6">
        <v>28.256066282591782</v>
      </c>
      <c r="Y126" s="6">
        <v>28.261418149803582</v>
      </c>
      <c r="Z126" s="6">
        <v>2.7589999999999999</v>
      </c>
      <c r="AA126" s="6">
        <v>7.5509000400274147</v>
      </c>
      <c r="AB126" s="6">
        <v>99.422902342658432</v>
      </c>
      <c r="AC126" s="6">
        <v>0.212001</v>
      </c>
      <c r="AD126" s="6">
        <v>0.43780000000000002</v>
      </c>
      <c r="AE126" s="6">
        <v>87.076599999999999</v>
      </c>
      <c r="AF126" s="6">
        <v>4.3825000000000003</v>
      </c>
      <c r="AG126" s="6">
        <v>1.7647999999999999</v>
      </c>
      <c r="AH126" s="6">
        <v>0.1376</v>
      </c>
      <c r="AI126" s="6">
        <v>0</v>
      </c>
      <c r="AJ126" s="6">
        <v>9.1585000000000001</v>
      </c>
      <c r="AK126" s="6">
        <v>98.63</v>
      </c>
      <c r="AL126" s="6">
        <v>-9</v>
      </c>
      <c r="AM126" s="88">
        <v>28.255700000000001</v>
      </c>
      <c r="AN126" s="114" t="s">
        <v>231</v>
      </c>
      <c r="AO126" s="86" t="s">
        <v>231</v>
      </c>
      <c r="AP126" s="86" t="s">
        <v>231</v>
      </c>
      <c r="AQ126" s="114" t="s">
        <v>231</v>
      </c>
      <c r="AR126" s="709">
        <v>0</v>
      </c>
      <c r="AS126" s="54"/>
      <c r="AT126" s="709">
        <v>3.5674964532157496</v>
      </c>
      <c r="AU126" s="54"/>
      <c r="AV126" s="711">
        <v>0.60599999999999998</v>
      </c>
      <c r="AW126" s="54"/>
      <c r="AY126" s="56"/>
      <c r="AZ126" s="63" t="s">
        <v>231</v>
      </c>
      <c r="BA126" s="115" t="s">
        <v>231</v>
      </c>
      <c r="BB126" s="63" t="s">
        <v>231</v>
      </c>
      <c r="BC126" s="115" t="s">
        <v>231</v>
      </c>
    </row>
    <row r="127" spans="1:55" ht="15.75" customHeight="1">
      <c r="A127" s="107" t="s">
        <v>170</v>
      </c>
      <c r="B127" s="107">
        <v>13</v>
      </c>
      <c r="C127" s="107" t="s">
        <v>195</v>
      </c>
      <c r="D127" s="107" t="s">
        <v>196</v>
      </c>
      <c r="E127" s="109">
        <v>68</v>
      </c>
      <c r="F127" s="109">
        <v>13.770000000000095</v>
      </c>
      <c r="G127" s="109" t="s">
        <v>77</v>
      </c>
      <c r="H127" s="109">
        <v>68.229500000000002</v>
      </c>
      <c r="I127" s="109">
        <v>113</v>
      </c>
      <c r="J127" s="109">
        <v>47.420000000000186</v>
      </c>
      <c r="K127" s="109" t="s">
        <v>78</v>
      </c>
      <c r="L127" s="112">
        <v>113.79033333333334</v>
      </c>
      <c r="M127" s="112">
        <v>-113.79033333333334</v>
      </c>
      <c r="N127" s="53">
        <v>126</v>
      </c>
      <c r="P127" s="6"/>
      <c r="Q127" s="6" t="s">
        <v>220</v>
      </c>
      <c r="R127" s="6">
        <v>8</v>
      </c>
      <c r="S127" s="6">
        <v>16.329000000000001</v>
      </c>
      <c r="T127" s="6">
        <v>3.8725999999999998</v>
      </c>
      <c r="U127" s="6">
        <v>3.8778999999999999</v>
      </c>
      <c r="V127" s="6">
        <v>26.657118000000001</v>
      </c>
      <c r="W127" s="6">
        <v>26.673929999999999</v>
      </c>
      <c r="X127" s="6">
        <v>28.171181806438653</v>
      </c>
      <c r="Y127" s="6">
        <v>28.186157901089246</v>
      </c>
      <c r="Z127" s="6">
        <v>2.7595999999999998</v>
      </c>
      <c r="AA127" s="6">
        <v>7.6454622798080534</v>
      </c>
      <c r="AB127" s="6">
        <v>100.46187514274831</v>
      </c>
      <c r="AC127" s="6">
        <v>0.21825600000000001</v>
      </c>
      <c r="AD127" s="6">
        <v>0.45169999999999999</v>
      </c>
      <c r="AE127" s="6">
        <v>86.953699999999998</v>
      </c>
      <c r="AF127" s="6">
        <v>4.3765000000000001</v>
      </c>
      <c r="AG127" s="6">
        <v>1.7814000000000001</v>
      </c>
      <c r="AH127" s="6">
        <v>0.13830000000000001</v>
      </c>
      <c r="AI127" s="6">
        <v>0</v>
      </c>
      <c r="AJ127" s="6">
        <v>28.341000000000001</v>
      </c>
      <c r="AK127" s="6">
        <v>98.63</v>
      </c>
      <c r="AL127" s="6">
        <v>-9</v>
      </c>
      <c r="AM127" s="88">
        <v>28.173400000000001</v>
      </c>
      <c r="AN127" s="114" t="s">
        <v>231</v>
      </c>
      <c r="AO127" s="86" t="s">
        <v>231</v>
      </c>
      <c r="AP127" s="86" t="s">
        <v>231</v>
      </c>
      <c r="AQ127" s="114" t="s">
        <v>231</v>
      </c>
      <c r="AR127" s="709">
        <v>0</v>
      </c>
      <c r="AS127" s="54"/>
      <c r="AT127" s="709">
        <v>3.5177238182721515</v>
      </c>
      <c r="AU127" s="54"/>
      <c r="AV127" s="711">
        <v>0.60399999999999998</v>
      </c>
      <c r="AW127" s="54"/>
      <c r="AY127" s="56"/>
      <c r="AZ127" s="63" t="s">
        <v>231</v>
      </c>
      <c r="BA127" s="115" t="s">
        <v>231</v>
      </c>
      <c r="BB127" s="63" t="s">
        <v>231</v>
      </c>
      <c r="BC127" s="115" t="s">
        <v>231</v>
      </c>
    </row>
    <row r="128" spans="1:55" ht="15.75" customHeight="1">
      <c r="A128" s="107" t="s">
        <v>170</v>
      </c>
      <c r="B128" s="107">
        <v>13</v>
      </c>
      <c r="C128" s="107" t="s">
        <v>195</v>
      </c>
      <c r="D128" s="107" t="s">
        <v>196</v>
      </c>
      <c r="E128" s="109">
        <v>68</v>
      </c>
      <c r="F128" s="109">
        <v>13.770000000000095</v>
      </c>
      <c r="G128" s="109" t="s">
        <v>77</v>
      </c>
      <c r="H128" s="109">
        <v>68.229500000000002</v>
      </c>
      <c r="I128" s="109">
        <v>113</v>
      </c>
      <c r="J128" s="109">
        <v>47.420000000000186</v>
      </c>
      <c r="K128" s="109" t="s">
        <v>78</v>
      </c>
      <c r="L128" s="112">
        <v>113.79033333333334</v>
      </c>
      <c r="M128" s="112">
        <v>-113.79033333333334</v>
      </c>
      <c r="N128" s="53">
        <v>127</v>
      </c>
      <c r="P128" s="6"/>
      <c r="Q128" s="6" t="s">
        <v>220</v>
      </c>
      <c r="R128" s="6">
        <v>9</v>
      </c>
      <c r="S128" s="6">
        <v>5.6470000000000002</v>
      </c>
      <c r="T128" s="6">
        <v>3.8519999999999999</v>
      </c>
      <c r="U128" s="6">
        <v>3.8536000000000001</v>
      </c>
      <c r="V128" s="6">
        <v>26.602050999999999</v>
      </c>
      <c r="W128" s="6">
        <v>26.604706</v>
      </c>
      <c r="X128" s="6">
        <v>28.129800261535379</v>
      </c>
      <c r="Y128" s="6">
        <v>28.131510958456907</v>
      </c>
      <c r="Z128" s="6">
        <v>2.7343999999999999</v>
      </c>
      <c r="AA128" s="6">
        <v>7.6576080598582434</v>
      </c>
      <c r="AB128" s="6">
        <v>100.54223046326436</v>
      </c>
      <c r="AC128" s="6">
        <v>0.16910249999999999</v>
      </c>
      <c r="AD128" s="6">
        <v>0.34239999999999998</v>
      </c>
      <c r="AE128" s="6">
        <v>86.876199999999997</v>
      </c>
      <c r="AF128" s="6">
        <v>4.3726000000000003</v>
      </c>
      <c r="AG128" s="6">
        <v>1.8261000000000001</v>
      </c>
      <c r="AH128" s="6">
        <v>0.14000000000000001</v>
      </c>
      <c r="AI128" s="6">
        <v>0</v>
      </c>
      <c r="AJ128" s="6">
        <v>130.41</v>
      </c>
      <c r="AK128" s="6">
        <v>98.63</v>
      </c>
      <c r="AL128" s="6">
        <v>-9</v>
      </c>
      <c r="AM128" s="88">
        <v>28.135999999999999</v>
      </c>
      <c r="AN128" s="114" t="s">
        <v>231</v>
      </c>
      <c r="AO128" s="86" t="s">
        <v>231</v>
      </c>
      <c r="AP128" s="86" t="s">
        <v>231</v>
      </c>
      <c r="AQ128" s="114" t="s">
        <v>231</v>
      </c>
      <c r="AR128" s="709">
        <v>0</v>
      </c>
      <c r="AS128" s="54"/>
      <c r="AT128" s="709">
        <v>3.4072552567638419</v>
      </c>
      <c r="AU128" s="54"/>
      <c r="AV128" s="711">
        <v>0.59499999999999997</v>
      </c>
      <c r="AW128" s="54"/>
      <c r="AY128" s="56"/>
      <c r="AZ128" s="63" t="s">
        <v>231</v>
      </c>
      <c r="BA128" s="115" t="s">
        <v>231</v>
      </c>
      <c r="BB128" s="63" t="s">
        <v>231</v>
      </c>
      <c r="BC128" s="115" t="s">
        <v>231</v>
      </c>
    </row>
    <row r="129" spans="1:55" ht="15.75" customHeight="1">
      <c r="A129" s="107" t="s">
        <v>170</v>
      </c>
      <c r="B129" s="107">
        <v>14</v>
      </c>
      <c r="C129" s="107" t="s">
        <v>197</v>
      </c>
      <c r="D129" s="107" t="s">
        <v>198</v>
      </c>
      <c r="E129" s="109">
        <v>68</v>
      </c>
      <c r="F129" s="109">
        <v>4.5199999999999818</v>
      </c>
      <c r="G129" s="109" t="s">
        <v>77</v>
      </c>
      <c r="H129" s="109">
        <v>68.075333333333333</v>
      </c>
      <c r="I129" s="109">
        <v>114</v>
      </c>
      <c r="J129" s="109">
        <v>19.049999999999727</v>
      </c>
      <c r="K129" s="109" t="s">
        <v>78</v>
      </c>
      <c r="L129" s="112">
        <v>114.3175</v>
      </c>
      <c r="M129" s="112">
        <v>-114.3175</v>
      </c>
      <c r="N129" s="53">
        <v>128</v>
      </c>
      <c r="P129" s="6"/>
      <c r="Q129" s="6" t="s">
        <v>220</v>
      </c>
      <c r="R129" s="6">
        <v>1</v>
      </c>
      <c r="S129" s="6">
        <v>187.36199999999999</v>
      </c>
      <c r="T129" s="6">
        <v>-0.21709999999999999</v>
      </c>
      <c r="U129" s="6">
        <v>-0.21709999999999999</v>
      </c>
      <c r="V129" s="6">
        <v>24.223163</v>
      </c>
      <c r="W129" s="6">
        <v>24.224459</v>
      </c>
      <c r="X129" s="6">
        <v>28.778782615015942</v>
      </c>
      <c r="Y129" s="6">
        <v>28.780471857734785</v>
      </c>
      <c r="Z129" s="6">
        <v>2.2829999999999999</v>
      </c>
      <c r="AA129" s="6">
        <v>6.795834295939728</v>
      </c>
      <c r="AB129" s="6">
        <v>80.755073781738901</v>
      </c>
      <c r="AC129" s="6">
        <v>4.4332350000000006E-2</v>
      </c>
      <c r="AD129" s="6">
        <v>6.5199999999999994E-2</v>
      </c>
      <c r="AE129" s="6">
        <v>87.987700000000004</v>
      </c>
      <c r="AF129" s="6">
        <v>4.4278000000000004</v>
      </c>
      <c r="AG129" s="6">
        <v>2.6335999999999999</v>
      </c>
      <c r="AH129" s="6">
        <v>0.1724</v>
      </c>
      <c r="AI129" s="6">
        <v>0</v>
      </c>
      <c r="AJ129" s="6">
        <v>6.3701999999999995E-2</v>
      </c>
      <c r="AK129" s="6">
        <v>9.7200000000000006</v>
      </c>
      <c r="AL129" s="6">
        <v>-9</v>
      </c>
      <c r="AM129" s="88">
        <v>28.771899999999999</v>
      </c>
      <c r="AN129" s="114" t="s">
        <v>231</v>
      </c>
      <c r="AO129" s="86">
        <v>6.8425000000000002</v>
      </c>
      <c r="AP129" s="86">
        <v>305.58605</v>
      </c>
      <c r="AQ129" s="114">
        <v>6</v>
      </c>
      <c r="AR129" s="709">
        <v>5.1381392173248015</v>
      </c>
      <c r="AS129" s="54"/>
      <c r="AT129" s="709">
        <v>20.302612842856025</v>
      </c>
      <c r="AU129" s="54"/>
      <c r="AV129" s="711">
        <v>1.167</v>
      </c>
      <c r="AW129" s="54"/>
      <c r="AY129" s="56"/>
      <c r="AZ129" s="63" t="s">
        <v>231</v>
      </c>
      <c r="BA129" s="115" t="s">
        <v>231</v>
      </c>
      <c r="BB129" s="63" t="s">
        <v>231</v>
      </c>
      <c r="BC129" s="115" t="s">
        <v>231</v>
      </c>
    </row>
    <row r="130" spans="1:55" ht="15.75" customHeight="1">
      <c r="A130" s="107" t="s">
        <v>170</v>
      </c>
      <c r="B130" s="107">
        <v>14</v>
      </c>
      <c r="C130" s="107" t="s">
        <v>197</v>
      </c>
      <c r="D130" s="107" t="s">
        <v>198</v>
      </c>
      <c r="E130" s="109">
        <v>68</v>
      </c>
      <c r="F130" s="109">
        <v>4.5199999999999818</v>
      </c>
      <c r="G130" s="109" t="s">
        <v>77</v>
      </c>
      <c r="H130" s="109">
        <v>68.075333333333333</v>
      </c>
      <c r="I130" s="109">
        <v>114</v>
      </c>
      <c r="J130" s="109">
        <v>19.049999999999727</v>
      </c>
      <c r="K130" s="109" t="s">
        <v>78</v>
      </c>
      <c r="L130" s="112">
        <v>114.3175</v>
      </c>
      <c r="M130" s="112">
        <v>-114.3175</v>
      </c>
      <c r="N130" s="53">
        <v>129</v>
      </c>
      <c r="P130" s="6"/>
      <c r="Q130" s="6" t="s">
        <v>220</v>
      </c>
      <c r="R130" s="6">
        <v>2</v>
      </c>
      <c r="S130" s="6">
        <v>152.93</v>
      </c>
      <c r="T130" s="6">
        <v>-0.25469999999999998</v>
      </c>
      <c r="U130" s="6">
        <v>-0.2656</v>
      </c>
      <c r="V130" s="6">
        <v>24.108449</v>
      </c>
      <c r="W130" s="6">
        <v>24.103245999999999</v>
      </c>
      <c r="X130" s="6">
        <v>28.682609032656572</v>
      </c>
      <c r="Y130" s="6">
        <v>28.68607640584203</v>
      </c>
      <c r="Z130" s="6">
        <v>2.3170000000000002</v>
      </c>
      <c r="AA130" s="6">
        <v>6.8928608391999164</v>
      </c>
      <c r="AB130" s="6">
        <v>81.77093344996706</v>
      </c>
      <c r="AC130" s="6">
        <v>4.3317599999999998E-2</v>
      </c>
      <c r="AD130" s="6">
        <v>6.2899999999999998E-2</v>
      </c>
      <c r="AE130" s="6">
        <v>86.815700000000007</v>
      </c>
      <c r="AF130" s="6">
        <v>4.3696000000000002</v>
      </c>
      <c r="AG130" s="6">
        <v>2.6435</v>
      </c>
      <c r="AH130" s="6">
        <v>0.17280000000000001</v>
      </c>
      <c r="AI130" s="6">
        <v>0</v>
      </c>
      <c r="AJ130" s="6">
        <v>6.3701999999999995E-2</v>
      </c>
      <c r="AK130" s="6">
        <v>44.63</v>
      </c>
      <c r="AL130" s="6">
        <v>-9</v>
      </c>
      <c r="AM130" s="88">
        <v>28.686900000000001</v>
      </c>
      <c r="AN130" s="114" t="s">
        <v>231</v>
      </c>
      <c r="AO130" s="86">
        <v>6.9329999999999998</v>
      </c>
      <c r="AP130" s="86">
        <v>309.62777999999997</v>
      </c>
      <c r="AQ130" s="114" t="s">
        <v>231</v>
      </c>
      <c r="AR130" s="709">
        <v>4.8345911993340041</v>
      </c>
      <c r="AS130" s="54"/>
      <c r="AT130" s="709">
        <v>18.929168546764441</v>
      </c>
      <c r="AU130" s="54"/>
      <c r="AV130" s="711">
        <v>1.1479999999999999</v>
      </c>
      <c r="AW130" s="54"/>
      <c r="AY130" s="56"/>
      <c r="AZ130" s="63" t="s">
        <v>231</v>
      </c>
      <c r="BA130" s="115" t="s">
        <v>231</v>
      </c>
      <c r="BB130" s="63" t="s">
        <v>231</v>
      </c>
      <c r="BC130" s="115" t="s">
        <v>231</v>
      </c>
    </row>
    <row r="131" spans="1:55" ht="15.75" customHeight="1">
      <c r="A131" s="107" t="s">
        <v>170</v>
      </c>
      <c r="B131" s="107">
        <v>14</v>
      </c>
      <c r="C131" s="107" t="s">
        <v>197</v>
      </c>
      <c r="D131" s="107" t="s">
        <v>198</v>
      </c>
      <c r="E131" s="109">
        <v>68</v>
      </c>
      <c r="F131" s="109">
        <v>4.5199999999999818</v>
      </c>
      <c r="G131" s="109" t="s">
        <v>77</v>
      </c>
      <c r="H131" s="109">
        <v>68.075333333333333</v>
      </c>
      <c r="I131" s="109">
        <v>114</v>
      </c>
      <c r="J131" s="109">
        <v>19.049999999999727</v>
      </c>
      <c r="K131" s="109" t="s">
        <v>78</v>
      </c>
      <c r="L131" s="112">
        <v>114.3175</v>
      </c>
      <c r="M131" s="112">
        <v>-114.3175</v>
      </c>
      <c r="N131" s="53">
        <v>130</v>
      </c>
      <c r="P131" s="6"/>
      <c r="Q131" s="6" t="s">
        <v>220</v>
      </c>
      <c r="R131" s="6">
        <v>3</v>
      </c>
      <c r="S131" s="6">
        <v>127.754</v>
      </c>
      <c r="T131" s="6">
        <v>0.31879999999999997</v>
      </c>
      <c r="U131" s="6">
        <v>0.32379999999999998</v>
      </c>
      <c r="V131" s="6">
        <v>24.417041999999999</v>
      </c>
      <c r="W131" s="6">
        <v>24.424935999999999</v>
      </c>
      <c r="X131" s="6">
        <v>28.559165843333485</v>
      </c>
      <c r="Y131" s="6">
        <v>28.564656999691323</v>
      </c>
      <c r="Z131" s="6">
        <v>2.4091</v>
      </c>
      <c r="AA131" s="6">
        <v>7.085922261342624</v>
      </c>
      <c r="AB131" s="6">
        <v>85.273584416633582</v>
      </c>
      <c r="AC131" s="6">
        <v>5.1601650000000006E-2</v>
      </c>
      <c r="AD131" s="6">
        <v>8.1299999999999997E-2</v>
      </c>
      <c r="AE131" s="6">
        <v>87.753299999999996</v>
      </c>
      <c r="AF131" s="6">
        <v>4.4161999999999999</v>
      </c>
      <c r="AG131" s="6">
        <v>2.4129</v>
      </c>
      <c r="AH131" s="6">
        <v>0.16350000000000001</v>
      </c>
      <c r="AI131" s="6">
        <v>0</v>
      </c>
      <c r="AJ131" s="6">
        <v>6.3701999999999995E-2</v>
      </c>
      <c r="AK131" s="6">
        <v>73.53</v>
      </c>
      <c r="AL131" s="6">
        <v>-9</v>
      </c>
      <c r="AM131" s="88">
        <v>28.565200000000001</v>
      </c>
      <c r="AN131" s="114" t="s">
        <v>231</v>
      </c>
      <c r="AO131" s="86" t="s">
        <v>231</v>
      </c>
      <c r="AP131" s="86" t="s">
        <v>231</v>
      </c>
      <c r="AQ131" s="114" t="s">
        <v>231</v>
      </c>
      <c r="AR131" s="709">
        <v>3.7273372156216742</v>
      </c>
      <c r="AS131" s="54"/>
      <c r="AT131" s="709">
        <v>14.789870411993684</v>
      </c>
      <c r="AU131" s="54"/>
      <c r="AV131" s="711">
        <v>1.0409999999999999</v>
      </c>
      <c r="AW131" s="54"/>
      <c r="AY131" s="56"/>
      <c r="AZ131" s="63" t="s">
        <v>231</v>
      </c>
      <c r="BA131" s="115" t="s">
        <v>231</v>
      </c>
      <c r="BB131" s="63" t="s">
        <v>231</v>
      </c>
      <c r="BC131" s="115" t="s">
        <v>231</v>
      </c>
    </row>
    <row r="132" spans="1:55" ht="15.75" customHeight="1">
      <c r="A132" s="107" t="s">
        <v>170</v>
      </c>
      <c r="B132" s="107">
        <v>14</v>
      </c>
      <c r="C132" s="107" t="s">
        <v>197</v>
      </c>
      <c r="D132" s="107" t="s">
        <v>198</v>
      </c>
      <c r="E132" s="109">
        <v>68</v>
      </c>
      <c r="F132" s="109">
        <v>4.5199999999999818</v>
      </c>
      <c r="G132" s="109" t="s">
        <v>77</v>
      </c>
      <c r="H132" s="109">
        <v>68.075333333333333</v>
      </c>
      <c r="I132" s="109">
        <v>114</v>
      </c>
      <c r="J132" s="109">
        <v>19.049999999999727</v>
      </c>
      <c r="K132" s="109" t="s">
        <v>78</v>
      </c>
      <c r="L132" s="112">
        <v>114.3175</v>
      </c>
      <c r="M132" s="112">
        <v>-114.3175</v>
      </c>
      <c r="N132" s="53">
        <v>131</v>
      </c>
      <c r="P132" s="6"/>
      <c r="Q132" s="6" t="s">
        <v>220</v>
      </c>
      <c r="R132" s="6">
        <v>4</v>
      </c>
      <c r="S132" s="6">
        <v>102.565</v>
      </c>
      <c r="T132" s="6">
        <v>3.4035000000000002</v>
      </c>
      <c r="U132" s="6">
        <v>3.3610000000000002</v>
      </c>
      <c r="V132" s="6">
        <v>26.512854000000001</v>
      </c>
      <c r="W132" s="6">
        <v>26.488150000000001</v>
      </c>
      <c r="X132" s="6">
        <v>28.369546612673012</v>
      </c>
      <c r="Y132" s="6">
        <v>28.377601304726891</v>
      </c>
      <c r="Z132" s="6">
        <v>2.6554000000000002</v>
      </c>
      <c r="AA132" s="6">
        <v>7.1743757759520514</v>
      </c>
      <c r="AB132" s="6">
        <v>93.308269253306136</v>
      </c>
      <c r="AC132" s="6">
        <v>0.10612500000000001</v>
      </c>
      <c r="AD132" s="6">
        <v>0.20250000000000001</v>
      </c>
      <c r="AE132" s="6">
        <v>88.361999999999995</v>
      </c>
      <c r="AF132" s="6">
        <v>4.4463999999999997</v>
      </c>
      <c r="AG132" s="6">
        <v>2.1139000000000001</v>
      </c>
      <c r="AH132" s="6">
        <v>0.15160000000000001</v>
      </c>
      <c r="AI132" s="6">
        <v>0</v>
      </c>
      <c r="AJ132" s="6">
        <v>6.3701999999999995E-2</v>
      </c>
      <c r="AK132" s="6">
        <v>98.43</v>
      </c>
      <c r="AL132" s="6">
        <v>-9</v>
      </c>
      <c r="AM132" s="88">
        <v>28.4176</v>
      </c>
      <c r="AN132" s="114" t="s">
        <v>231</v>
      </c>
      <c r="AO132" s="86">
        <v>7.423</v>
      </c>
      <c r="AP132" s="86">
        <v>331.51117999999997</v>
      </c>
      <c r="AQ132" s="114" t="s">
        <v>231</v>
      </c>
      <c r="AR132" s="709">
        <v>0.99719518396548634</v>
      </c>
      <c r="AS132" s="54"/>
      <c r="AT132" s="709">
        <v>6.9909228501138871</v>
      </c>
      <c r="AU132" s="54"/>
      <c r="AV132" s="711">
        <v>0.77400000000000002</v>
      </c>
      <c r="AW132" s="54"/>
      <c r="AY132" s="56"/>
      <c r="AZ132" s="63" t="s">
        <v>231</v>
      </c>
      <c r="BA132" s="115" t="s">
        <v>231</v>
      </c>
      <c r="BB132" s="63" t="s">
        <v>231</v>
      </c>
      <c r="BC132" s="115" t="s">
        <v>231</v>
      </c>
    </row>
    <row r="133" spans="1:55" ht="15.75" customHeight="1">
      <c r="A133" s="107" t="s">
        <v>170</v>
      </c>
      <c r="B133" s="107">
        <v>14</v>
      </c>
      <c r="C133" s="107" t="s">
        <v>197</v>
      </c>
      <c r="D133" s="107" t="s">
        <v>198</v>
      </c>
      <c r="E133" s="109">
        <v>68</v>
      </c>
      <c r="F133" s="109">
        <v>4.5199999999999818</v>
      </c>
      <c r="G133" s="109" t="s">
        <v>77</v>
      </c>
      <c r="H133" s="109">
        <v>68.075333333333333</v>
      </c>
      <c r="I133" s="109">
        <v>114</v>
      </c>
      <c r="J133" s="109">
        <v>19.049999999999727</v>
      </c>
      <c r="K133" s="109" t="s">
        <v>78</v>
      </c>
      <c r="L133" s="112">
        <v>114.3175</v>
      </c>
      <c r="M133" s="112">
        <v>-114.3175</v>
      </c>
      <c r="N133" s="53">
        <v>132</v>
      </c>
      <c r="P133" s="6"/>
      <c r="Q133" s="6" t="s">
        <v>220</v>
      </c>
      <c r="R133" s="6">
        <v>5</v>
      </c>
      <c r="S133" s="6">
        <v>77.244</v>
      </c>
      <c r="T133" s="6">
        <v>4.2939999999999996</v>
      </c>
      <c r="U133" s="6">
        <v>4.2958999999999996</v>
      </c>
      <c r="V133" s="6">
        <v>27.174396999999999</v>
      </c>
      <c r="W133" s="6">
        <v>27.177136000000001</v>
      </c>
      <c r="X133" s="6">
        <v>28.378357642970741</v>
      </c>
      <c r="Y133" s="6">
        <v>28.379870415304861</v>
      </c>
      <c r="Z133" s="6">
        <v>2.7132999999999998</v>
      </c>
      <c r="AA133" s="6">
        <v>7.2533477028766864</v>
      </c>
      <c r="AB133" s="6">
        <v>96.435614150379593</v>
      </c>
      <c r="AC133" s="6">
        <v>9.2854500000000006E-2</v>
      </c>
      <c r="AD133" s="6">
        <v>0.17299999999999999</v>
      </c>
      <c r="AE133" s="6">
        <v>88.539699999999996</v>
      </c>
      <c r="AF133" s="6">
        <v>4.4551999999999996</v>
      </c>
      <c r="AG133" s="6">
        <v>1.9121999999999999</v>
      </c>
      <c r="AH133" s="6">
        <v>0.14349999999999999</v>
      </c>
      <c r="AI133" s="6">
        <v>0</v>
      </c>
      <c r="AJ133" s="6">
        <v>9.8195000000000005E-2</v>
      </c>
      <c r="AK133" s="6">
        <v>98.63</v>
      </c>
      <c r="AL133" s="6">
        <v>-9</v>
      </c>
      <c r="AM133" s="88">
        <v>28.3781</v>
      </c>
      <c r="AN133" s="114" t="s">
        <v>231</v>
      </c>
      <c r="AO133" s="86" t="s">
        <v>231</v>
      </c>
      <c r="AP133" s="86" t="s">
        <v>231</v>
      </c>
      <c r="AQ133" s="114" t="s">
        <v>231</v>
      </c>
      <c r="AR133" s="709">
        <v>0.11834615449982502</v>
      </c>
      <c r="AS133" s="54"/>
      <c r="AT133" s="709">
        <v>4.2525926674732357</v>
      </c>
      <c r="AU133" s="54"/>
      <c r="AV133" s="711">
        <v>0.66900000000000004</v>
      </c>
      <c r="AW133" s="54"/>
      <c r="AY133" s="56"/>
      <c r="AZ133" s="63" t="s">
        <v>231</v>
      </c>
      <c r="BA133" s="115" t="s">
        <v>231</v>
      </c>
      <c r="BB133" s="63" t="s">
        <v>231</v>
      </c>
      <c r="BC133" s="115" t="s">
        <v>231</v>
      </c>
    </row>
    <row r="134" spans="1:55" ht="15.75" customHeight="1">
      <c r="A134" s="107" t="s">
        <v>170</v>
      </c>
      <c r="B134" s="107">
        <v>14</v>
      </c>
      <c r="C134" s="107" t="s">
        <v>197</v>
      </c>
      <c r="D134" s="107" t="s">
        <v>198</v>
      </c>
      <c r="E134" s="109">
        <v>68</v>
      </c>
      <c r="F134" s="109">
        <v>4.5199999999999818</v>
      </c>
      <c r="G134" s="109" t="s">
        <v>77</v>
      </c>
      <c r="H134" s="109">
        <v>68.075333333333333</v>
      </c>
      <c r="I134" s="109">
        <v>114</v>
      </c>
      <c r="J134" s="109">
        <v>19.049999999999727</v>
      </c>
      <c r="K134" s="109" t="s">
        <v>78</v>
      </c>
      <c r="L134" s="112">
        <v>114.3175</v>
      </c>
      <c r="M134" s="112">
        <v>-114.3175</v>
      </c>
      <c r="N134" s="53">
        <v>133</v>
      </c>
      <c r="P134" s="6"/>
      <c r="Q134" s="6" t="s">
        <v>220</v>
      </c>
      <c r="R134" s="6">
        <v>6</v>
      </c>
      <c r="S134" s="6">
        <v>52.085000000000001</v>
      </c>
      <c r="T134" s="6">
        <v>4.1797000000000004</v>
      </c>
      <c r="U134" s="6">
        <v>4.1768999999999998</v>
      </c>
      <c r="V134" s="6">
        <v>27.007344</v>
      </c>
      <c r="W134" s="6">
        <v>27.003606999999999</v>
      </c>
      <c r="X134" s="6">
        <v>28.295860826019698</v>
      </c>
      <c r="Y134" s="6">
        <v>28.293960993709597</v>
      </c>
      <c r="Z134" s="6">
        <v>2.7427000000000001</v>
      </c>
      <c r="AA134" s="6">
        <v>7.4050494498112407</v>
      </c>
      <c r="AB134" s="6">
        <v>98.122851110817948</v>
      </c>
      <c r="AC134" s="6">
        <v>0.1307625</v>
      </c>
      <c r="AD134" s="6">
        <v>0.25729999999999997</v>
      </c>
      <c r="AE134" s="6">
        <v>88.452799999999996</v>
      </c>
      <c r="AF134" s="6">
        <v>4.4508999999999999</v>
      </c>
      <c r="AG134" s="6">
        <v>1.8656999999999999</v>
      </c>
      <c r="AH134" s="6">
        <v>0.1416</v>
      </c>
      <c r="AI134" s="6">
        <v>0</v>
      </c>
      <c r="AJ134" s="6">
        <v>0.6996</v>
      </c>
      <c r="AK134" s="6">
        <v>98.63</v>
      </c>
      <c r="AL134" s="6">
        <v>-9</v>
      </c>
      <c r="AM134" s="88">
        <v>28.296600000000002</v>
      </c>
      <c r="AN134" s="114" t="s">
        <v>231</v>
      </c>
      <c r="AO134" s="86">
        <v>7.4969999999999999</v>
      </c>
      <c r="AP134" s="86">
        <v>334.81601999999998</v>
      </c>
      <c r="AQ134" s="114" t="s">
        <v>231</v>
      </c>
      <c r="AR134" s="709">
        <v>0</v>
      </c>
      <c r="AS134" s="54"/>
      <c r="AT134" s="709">
        <v>3.6299218054599955</v>
      </c>
      <c r="AU134" s="54"/>
      <c r="AV134" s="711">
        <v>0.64700000000000002</v>
      </c>
      <c r="AW134" s="54"/>
      <c r="AY134" s="56"/>
      <c r="AZ134" s="63" t="s">
        <v>231</v>
      </c>
      <c r="BA134" s="115" t="s">
        <v>231</v>
      </c>
      <c r="BB134" s="63" t="s">
        <v>231</v>
      </c>
      <c r="BC134" s="115" t="s">
        <v>231</v>
      </c>
    </row>
    <row r="135" spans="1:55" ht="15.75" customHeight="1">
      <c r="A135" s="107" t="s">
        <v>170</v>
      </c>
      <c r="B135" s="107">
        <v>14</v>
      </c>
      <c r="C135" s="107" t="s">
        <v>197</v>
      </c>
      <c r="D135" s="107" t="s">
        <v>198</v>
      </c>
      <c r="E135" s="109">
        <v>68</v>
      </c>
      <c r="F135" s="109">
        <v>4.5199999999999818</v>
      </c>
      <c r="G135" s="109" t="s">
        <v>77</v>
      </c>
      <c r="H135" s="109">
        <v>68.075333333333333</v>
      </c>
      <c r="I135" s="109">
        <v>114</v>
      </c>
      <c r="J135" s="109">
        <v>19.049999999999727</v>
      </c>
      <c r="K135" s="109" t="s">
        <v>78</v>
      </c>
      <c r="L135" s="112">
        <v>114.3175</v>
      </c>
      <c r="M135" s="112">
        <v>-114.3175</v>
      </c>
      <c r="N135" s="53">
        <v>134</v>
      </c>
      <c r="P135" s="6"/>
      <c r="Q135" s="6" t="s">
        <v>220</v>
      </c>
      <c r="R135" s="6">
        <v>7</v>
      </c>
      <c r="S135" s="6">
        <v>36.590000000000003</v>
      </c>
      <c r="T135" s="6">
        <v>3.7301000000000002</v>
      </c>
      <c r="U135" s="6">
        <v>3.7326000000000001</v>
      </c>
      <c r="V135" s="6">
        <v>26.566091999999998</v>
      </c>
      <c r="W135" s="6">
        <v>26.568183999999999</v>
      </c>
      <c r="X135" s="6">
        <v>28.178779952488249</v>
      </c>
      <c r="Y135" s="6">
        <v>28.179061349722915</v>
      </c>
      <c r="Z135" s="6">
        <v>2.7621000000000002</v>
      </c>
      <c r="AA135" s="6">
        <v>7.5946494266694069</v>
      </c>
      <c r="AB135" s="6">
        <v>99.448755206602328</v>
      </c>
      <c r="AC135" s="6">
        <v>0.27239550000000001</v>
      </c>
      <c r="AD135" s="6">
        <v>0.57199999999999995</v>
      </c>
      <c r="AE135" s="6">
        <v>87.919700000000006</v>
      </c>
      <c r="AF135" s="6">
        <v>4.4244000000000003</v>
      </c>
      <c r="AG135" s="6">
        <v>1.9145000000000001</v>
      </c>
      <c r="AH135" s="6">
        <v>0.14360000000000001</v>
      </c>
      <c r="AI135" s="6">
        <v>0</v>
      </c>
      <c r="AJ135" s="6">
        <v>2.7643</v>
      </c>
      <c r="AK135" s="6">
        <v>98.63</v>
      </c>
      <c r="AL135" s="6">
        <v>-9</v>
      </c>
      <c r="AM135" s="88">
        <v>28.172000000000001</v>
      </c>
      <c r="AN135" s="114" t="s">
        <v>231</v>
      </c>
      <c r="AO135" s="86" t="s">
        <v>231</v>
      </c>
      <c r="AP135" s="86" t="s">
        <v>231</v>
      </c>
      <c r="AQ135" s="114" t="s">
        <v>231</v>
      </c>
      <c r="AR135" s="709">
        <v>0</v>
      </c>
      <c r="AS135" s="54"/>
      <c r="AT135" s="709">
        <v>4.2567180812875902</v>
      </c>
      <c r="AU135" s="54"/>
      <c r="AV135" s="711">
        <v>0.67100000000000004</v>
      </c>
      <c r="AW135" s="54"/>
      <c r="AY135" s="56"/>
      <c r="AZ135" s="63" t="s">
        <v>231</v>
      </c>
      <c r="BA135" s="115" t="s">
        <v>231</v>
      </c>
      <c r="BB135" s="63" t="s">
        <v>231</v>
      </c>
      <c r="BC135" s="115" t="s">
        <v>231</v>
      </c>
    </row>
    <row r="136" spans="1:55" ht="15.75" customHeight="1">
      <c r="A136" s="107" t="s">
        <v>170</v>
      </c>
      <c r="B136" s="107">
        <v>14</v>
      </c>
      <c r="C136" s="107" t="s">
        <v>197</v>
      </c>
      <c r="D136" s="107" t="s">
        <v>198</v>
      </c>
      <c r="E136" s="109">
        <v>68</v>
      </c>
      <c r="F136" s="109">
        <v>4.5199999999999818</v>
      </c>
      <c r="G136" s="109" t="s">
        <v>77</v>
      </c>
      <c r="H136" s="109">
        <v>68.075333333333333</v>
      </c>
      <c r="I136" s="109">
        <v>114</v>
      </c>
      <c r="J136" s="109">
        <v>19.049999999999727</v>
      </c>
      <c r="K136" s="109" t="s">
        <v>78</v>
      </c>
      <c r="L136" s="112">
        <v>114.3175</v>
      </c>
      <c r="M136" s="112">
        <v>-114.3175</v>
      </c>
      <c r="N136" s="53">
        <v>135</v>
      </c>
      <c r="P136" s="6"/>
      <c r="Q136" s="6" t="s">
        <v>220</v>
      </c>
      <c r="R136" s="6">
        <v>8</v>
      </c>
      <c r="S136" s="6">
        <v>26.602</v>
      </c>
      <c r="T136" s="6">
        <v>3.6015000000000001</v>
      </c>
      <c r="U136" s="6">
        <v>3.6089000000000002</v>
      </c>
      <c r="V136" s="6">
        <v>26.433730000000001</v>
      </c>
      <c r="W136" s="6">
        <v>26.440647000000002</v>
      </c>
      <c r="X136" s="6">
        <v>28.139825947656043</v>
      </c>
      <c r="Y136" s="6">
        <v>28.141525609295609</v>
      </c>
      <c r="Z136" s="6">
        <v>2.7736999999999998</v>
      </c>
      <c r="AA136" s="6">
        <v>7.6832974182383742</v>
      </c>
      <c r="AB136" s="6">
        <v>100.26330789463371</v>
      </c>
      <c r="AC136" s="6">
        <v>0.28435650000000007</v>
      </c>
      <c r="AD136" s="6">
        <v>0.59860000000000002</v>
      </c>
      <c r="AE136" s="6">
        <v>87.794899999999998</v>
      </c>
      <c r="AF136" s="6">
        <v>4.4181999999999997</v>
      </c>
      <c r="AG136" s="6">
        <v>2.1109</v>
      </c>
      <c r="AH136" s="6">
        <v>0.15140000000000001</v>
      </c>
      <c r="AI136" s="6">
        <v>0</v>
      </c>
      <c r="AJ136" s="6">
        <v>7.2008999999999999</v>
      </c>
      <c r="AK136" s="6">
        <v>98.63</v>
      </c>
      <c r="AL136" s="6">
        <v>-9</v>
      </c>
      <c r="AM136" s="88">
        <v>28.133949999999999</v>
      </c>
      <c r="AN136" s="114">
        <v>6</v>
      </c>
      <c r="AO136" s="86">
        <v>7.6790000000000003</v>
      </c>
      <c r="AP136" s="86">
        <v>342.94414</v>
      </c>
      <c r="AQ136" s="114" t="s">
        <v>231</v>
      </c>
      <c r="AR136" s="709">
        <v>0</v>
      </c>
      <c r="AS136" s="54"/>
      <c r="AT136" s="709">
        <v>4.1222650796609628</v>
      </c>
      <c r="AU136" s="54"/>
      <c r="AV136" s="711">
        <v>0.66600000000000004</v>
      </c>
      <c r="AW136" s="54"/>
      <c r="AY136" s="56"/>
      <c r="AZ136" s="63" t="s">
        <v>231</v>
      </c>
      <c r="BA136" s="115" t="s">
        <v>231</v>
      </c>
      <c r="BB136" s="63" t="s">
        <v>231</v>
      </c>
      <c r="BC136" s="115" t="s">
        <v>231</v>
      </c>
    </row>
    <row r="137" spans="1:55" ht="15.75" customHeight="1">
      <c r="A137" s="107" t="s">
        <v>170</v>
      </c>
      <c r="B137" s="107">
        <v>14</v>
      </c>
      <c r="C137" s="107" t="s">
        <v>197</v>
      </c>
      <c r="D137" s="107" t="s">
        <v>198</v>
      </c>
      <c r="E137" s="109">
        <v>68</v>
      </c>
      <c r="F137" s="109">
        <v>4.5199999999999818</v>
      </c>
      <c r="G137" s="109" t="s">
        <v>77</v>
      </c>
      <c r="H137" s="109">
        <v>68.075333333333333</v>
      </c>
      <c r="I137" s="109">
        <v>114</v>
      </c>
      <c r="J137" s="109">
        <v>19.049999999999727</v>
      </c>
      <c r="K137" s="109" t="s">
        <v>78</v>
      </c>
      <c r="L137" s="112">
        <v>114.3175</v>
      </c>
      <c r="M137" s="112">
        <v>-114.3175</v>
      </c>
      <c r="N137" s="53">
        <v>136</v>
      </c>
      <c r="P137" s="6"/>
      <c r="Q137" s="6" t="s">
        <v>220</v>
      </c>
      <c r="R137" s="6">
        <v>9</v>
      </c>
      <c r="S137" s="6">
        <v>16.495999999999999</v>
      </c>
      <c r="T137" s="6">
        <v>3.5832999999999999</v>
      </c>
      <c r="U137" s="6">
        <v>3.5735000000000001</v>
      </c>
      <c r="V137" s="6">
        <v>26.319319</v>
      </c>
      <c r="W137" s="6">
        <v>26.298133</v>
      </c>
      <c r="X137" s="6">
        <v>28.026244951596343</v>
      </c>
      <c r="Y137" s="6">
        <v>28.009876223418463</v>
      </c>
      <c r="Z137" s="6">
        <v>2.7949000000000002</v>
      </c>
      <c r="AA137" s="6">
        <v>7.8110482448212943</v>
      </c>
      <c r="AB137" s="6">
        <v>101.80603383359603</v>
      </c>
      <c r="AC137" s="6">
        <v>0.39361649999999998</v>
      </c>
      <c r="AD137" s="6">
        <v>0.84140000000000004</v>
      </c>
      <c r="AE137" s="6">
        <v>87.734399999999994</v>
      </c>
      <c r="AF137" s="6">
        <v>4.4151999999999996</v>
      </c>
      <c r="AG137" s="6">
        <v>2.0024000000000002</v>
      </c>
      <c r="AH137" s="6">
        <v>0.14710000000000001</v>
      </c>
      <c r="AI137" s="6">
        <v>0</v>
      </c>
      <c r="AJ137" s="6">
        <v>20.356000000000002</v>
      </c>
      <c r="AK137" s="6">
        <v>98.63</v>
      </c>
      <c r="AL137" s="6">
        <v>-9</v>
      </c>
      <c r="AM137" s="88">
        <v>27.961300000000001</v>
      </c>
      <c r="AN137" s="114" t="s">
        <v>231</v>
      </c>
      <c r="AO137" s="86" t="s">
        <v>231</v>
      </c>
      <c r="AP137" s="86" t="s">
        <v>231</v>
      </c>
      <c r="AQ137" s="114" t="s">
        <v>231</v>
      </c>
      <c r="AR137" s="709">
        <v>0</v>
      </c>
      <c r="AS137" s="54"/>
      <c r="AT137" s="709">
        <v>3.3889187724042973</v>
      </c>
      <c r="AU137" s="54"/>
      <c r="AV137" s="711">
        <v>0.69499999999999995</v>
      </c>
      <c r="AW137" s="54"/>
      <c r="AY137" s="56"/>
      <c r="AZ137" s="63" t="s">
        <v>231</v>
      </c>
      <c r="BA137" s="115" t="s">
        <v>231</v>
      </c>
      <c r="BB137" s="63" t="s">
        <v>231</v>
      </c>
      <c r="BC137" s="115" t="s">
        <v>231</v>
      </c>
    </row>
    <row r="138" spans="1:55" ht="15.75" customHeight="1">
      <c r="A138" s="107" t="s">
        <v>170</v>
      </c>
      <c r="B138" s="107">
        <v>14</v>
      </c>
      <c r="C138" s="107" t="s">
        <v>197</v>
      </c>
      <c r="D138" s="107" t="s">
        <v>198</v>
      </c>
      <c r="E138" s="109">
        <v>68</v>
      </c>
      <c r="F138" s="109">
        <v>4.5199999999999818</v>
      </c>
      <c r="G138" s="109" t="s">
        <v>77</v>
      </c>
      <c r="H138" s="109">
        <v>68.075333333333333</v>
      </c>
      <c r="I138" s="109">
        <v>114</v>
      </c>
      <c r="J138" s="109">
        <v>19.049999999999727</v>
      </c>
      <c r="K138" s="109" t="s">
        <v>78</v>
      </c>
      <c r="L138" s="112">
        <v>114.3175</v>
      </c>
      <c r="M138" s="112">
        <v>-114.3175</v>
      </c>
      <c r="N138" s="53">
        <v>137</v>
      </c>
      <c r="P138" s="6"/>
      <c r="Q138" s="6" t="s">
        <v>220</v>
      </c>
      <c r="R138" s="6">
        <v>10</v>
      </c>
      <c r="S138" s="6">
        <v>5.15</v>
      </c>
      <c r="T138" s="6">
        <v>3.3429000000000002</v>
      </c>
      <c r="U138" s="6">
        <v>3.3452999999999999</v>
      </c>
      <c r="V138" s="6">
        <v>25.702147</v>
      </c>
      <c r="W138" s="6">
        <v>25.704684</v>
      </c>
      <c r="X138" s="6">
        <v>27.512844537778413</v>
      </c>
      <c r="Y138" s="6">
        <v>27.513789912341281</v>
      </c>
      <c r="Z138" s="6">
        <v>2.7725</v>
      </c>
      <c r="AA138" s="6">
        <v>7.8319260618514193</v>
      </c>
      <c r="AB138" s="6">
        <v>101.11682284678596</v>
      </c>
      <c r="AC138" s="6">
        <v>0.18292199999999997</v>
      </c>
      <c r="AD138" s="6">
        <v>0.37319999999999998</v>
      </c>
      <c r="AE138" s="6">
        <v>87.465999999999994</v>
      </c>
      <c r="AF138" s="6">
        <v>4.4019000000000004</v>
      </c>
      <c r="AG138" s="6">
        <v>1.9372</v>
      </c>
      <c r="AH138" s="6">
        <v>0.14449999999999999</v>
      </c>
      <c r="AI138" s="6">
        <v>0</v>
      </c>
      <c r="AJ138" s="6">
        <v>74.388999999999996</v>
      </c>
      <c r="AK138" s="6">
        <v>98.63</v>
      </c>
      <c r="AL138" s="6">
        <v>-9</v>
      </c>
      <c r="AM138" s="88">
        <v>27.515999999999998</v>
      </c>
      <c r="AN138" s="114" t="s">
        <v>231</v>
      </c>
      <c r="AO138" s="86">
        <v>7.944</v>
      </c>
      <c r="AP138" s="86">
        <v>354.77903999999995</v>
      </c>
      <c r="AQ138" s="114">
        <v>36</v>
      </c>
      <c r="AR138" s="709">
        <v>0</v>
      </c>
      <c r="AS138" s="54"/>
      <c r="AT138" s="709">
        <v>3.0899399818156295</v>
      </c>
      <c r="AU138" s="54"/>
      <c r="AV138" s="711">
        <v>0.64200000000000002</v>
      </c>
      <c r="AW138" s="54"/>
      <c r="AY138" s="56"/>
      <c r="AZ138" s="63" t="s">
        <v>231</v>
      </c>
      <c r="BA138" s="115" t="s">
        <v>231</v>
      </c>
      <c r="BB138" s="63" t="s">
        <v>231</v>
      </c>
      <c r="BC138" s="115" t="s">
        <v>231</v>
      </c>
    </row>
    <row r="139" spans="1:55" ht="15.75" customHeight="1">
      <c r="A139" s="107" t="s">
        <v>170</v>
      </c>
      <c r="B139" s="107">
        <v>15</v>
      </c>
      <c r="C139" s="107" t="s">
        <v>271</v>
      </c>
      <c r="D139" s="107" t="s">
        <v>199</v>
      </c>
      <c r="E139" s="109">
        <v>70</v>
      </c>
      <c r="F139" s="109">
        <v>33.439999999999941</v>
      </c>
      <c r="G139" s="109" t="s">
        <v>77</v>
      </c>
      <c r="H139" s="109">
        <v>70.557333333333332</v>
      </c>
      <c r="I139" s="109">
        <v>122</v>
      </c>
      <c r="J139" s="109">
        <v>55.050000000001091</v>
      </c>
      <c r="K139" s="109" t="s">
        <v>78</v>
      </c>
      <c r="L139" s="112">
        <v>122.91750000000002</v>
      </c>
      <c r="M139" s="112">
        <v>-122.91750000000002</v>
      </c>
      <c r="N139" s="53">
        <v>138</v>
      </c>
      <c r="P139" s="6"/>
      <c r="Q139" s="6" t="s">
        <v>222</v>
      </c>
      <c r="R139" s="6">
        <v>1</v>
      </c>
      <c r="S139" s="6">
        <v>646.49900000000002</v>
      </c>
      <c r="T139" s="6">
        <v>0.43020000000000003</v>
      </c>
      <c r="U139" s="6">
        <v>0.43070000000000003</v>
      </c>
      <c r="V139" s="6">
        <v>29.532626</v>
      </c>
      <c r="W139" s="6">
        <v>29.533263000000002</v>
      </c>
      <c r="X139" s="6">
        <v>34.778158421132915</v>
      </c>
      <c r="Y139" s="6">
        <v>34.778428534447627</v>
      </c>
      <c r="Z139" s="6">
        <v>2.0293999999999999</v>
      </c>
      <c r="AA139" s="6">
        <v>5.9762577191528168</v>
      </c>
      <c r="AB139" s="6">
        <v>75.330181493987808</v>
      </c>
      <c r="AC139" s="6">
        <v>3.5033999999999996E-2</v>
      </c>
      <c r="AD139" s="6">
        <v>4.4600000000000001E-2</v>
      </c>
      <c r="AE139" s="6">
        <v>87.416799999999995</v>
      </c>
      <c r="AF139" s="6">
        <v>4.3994</v>
      </c>
      <c r="AG139" s="6">
        <v>2.1358999999999999</v>
      </c>
      <c r="AH139" s="6">
        <v>0.15240000000000001</v>
      </c>
      <c r="AI139" s="6">
        <v>0</v>
      </c>
      <c r="AJ139" s="6">
        <v>6.3701999999999995E-2</v>
      </c>
      <c r="AK139" s="6">
        <v>10.07</v>
      </c>
      <c r="AL139" s="6">
        <v>-9</v>
      </c>
      <c r="AM139" s="88">
        <v>34.779000000000003</v>
      </c>
      <c r="AN139" s="114" t="s">
        <v>231</v>
      </c>
      <c r="AO139" s="86" t="s">
        <v>231</v>
      </c>
      <c r="AP139" s="86" t="s">
        <v>231</v>
      </c>
      <c r="AQ139" s="114" t="s">
        <v>231</v>
      </c>
      <c r="AR139" s="709" t="s">
        <v>231</v>
      </c>
      <c r="AS139" s="54" t="s">
        <v>231</v>
      </c>
      <c r="AT139" s="709" t="s">
        <v>231</v>
      </c>
      <c r="AU139" s="54" t="s">
        <v>231</v>
      </c>
      <c r="AV139" s="711" t="s">
        <v>231</v>
      </c>
      <c r="AW139" s="54" t="s">
        <v>231</v>
      </c>
      <c r="AY139" s="56"/>
      <c r="AZ139" s="63" t="s">
        <v>231</v>
      </c>
      <c r="BA139" s="115" t="s">
        <v>231</v>
      </c>
      <c r="BB139" s="63" t="s">
        <v>231</v>
      </c>
      <c r="BC139" s="115" t="s">
        <v>231</v>
      </c>
    </row>
    <row r="140" spans="1:55" ht="15.75" customHeight="1">
      <c r="A140" s="107" t="s">
        <v>170</v>
      </c>
      <c r="B140" s="107">
        <v>15</v>
      </c>
      <c r="C140" s="107" t="s">
        <v>271</v>
      </c>
      <c r="D140" s="107" t="s">
        <v>199</v>
      </c>
      <c r="E140" s="109">
        <v>70</v>
      </c>
      <c r="F140" s="109">
        <v>33.439999999999941</v>
      </c>
      <c r="G140" s="109" t="s">
        <v>77</v>
      </c>
      <c r="H140" s="109">
        <v>70.557333333333332</v>
      </c>
      <c r="I140" s="109">
        <v>122</v>
      </c>
      <c r="J140" s="109">
        <v>55.050000000001091</v>
      </c>
      <c r="K140" s="109" t="s">
        <v>78</v>
      </c>
      <c r="L140" s="112">
        <v>122.91750000000002</v>
      </c>
      <c r="M140" s="112">
        <v>-122.91750000000002</v>
      </c>
      <c r="N140" s="53">
        <v>139</v>
      </c>
      <c r="P140" s="6"/>
      <c r="Q140" s="6" t="s">
        <v>222</v>
      </c>
      <c r="R140" s="6">
        <v>2</v>
      </c>
      <c r="S140" s="6">
        <v>646.51300000000003</v>
      </c>
      <c r="T140" s="6">
        <v>0.4299</v>
      </c>
      <c r="U140" s="6">
        <v>0.43049999999999999</v>
      </c>
      <c r="V140" s="6">
        <v>29.532411</v>
      </c>
      <c r="W140" s="6">
        <v>29.533263000000002</v>
      </c>
      <c r="X140" s="6">
        <v>34.778206212092222</v>
      </c>
      <c r="Y140" s="6">
        <v>34.77864455544951</v>
      </c>
      <c r="Z140" s="6">
        <v>2.0291000000000001</v>
      </c>
      <c r="AA140" s="6">
        <v>5.9759437789899144</v>
      </c>
      <c r="AB140" s="6">
        <v>75.325664730268315</v>
      </c>
      <c r="AC140" s="6">
        <v>3.4357650000000003E-2</v>
      </c>
      <c r="AD140" s="6">
        <v>4.2999999999999997E-2</v>
      </c>
      <c r="AE140" s="6">
        <v>87.471699999999998</v>
      </c>
      <c r="AF140" s="6">
        <v>4.4021999999999997</v>
      </c>
      <c r="AG140" s="6">
        <v>2.2522000000000002</v>
      </c>
      <c r="AH140" s="6">
        <v>0.15709999999999999</v>
      </c>
      <c r="AI140" s="6">
        <v>0</v>
      </c>
      <c r="AJ140" s="6">
        <v>6.3701999999999995E-2</v>
      </c>
      <c r="AK140" s="6">
        <v>10.07</v>
      </c>
      <c r="AL140" s="6">
        <v>-9</v>
      </c>
      <c r="AM140" s="88">
        <v>34.781300000000002</v>
      </c>
      <c r="AN140" s="114" t="s">
        <v>231</v>
      </c>
      <c r="AO140" s="86" t="s">
        <v>231</v>
      </c>
      <c r="AP140" s="86" t="s">
        <v>231</v>
      </c>
      <c r="AQ140" s="114" t="s">
        <v>231</v>
      </c>
      <c r="AR140" s="709" t="s">
        <v>231</v>
      </c>
      <c r="AS140" s="54" t="s">
        <v>231</v>
      </c>
      <c r="AT140" s="709" t="s">
        <v>231</v>
      </c>
      <c r="AU140" s="54" t="s">
        <v>231</v>
      </c>
      <c r="AV140" s="711" t="s">
        <v>231</v>
      </c>
      <c r="AW140" s="54" t="s">
        <v>231</v>
      </c>
      <c r="AY140" s="56"/>
      <c r="AZ140" s="63" t="s">
        <v>231</v>
      </c>
      <c r="BA140" s="115" t="s">
        <v>231</v>
      </c>
      <c r="BB140" s="63" t="s">
        <v>231</v>
      </c>
      <c r="BC140" s="115" t="s">
        <v>231</v>
      </c>
    </row>
    <row r="141" spans="1:55" ht="15.75" customHeight="1">
      <c r="A141" s="107" t="s">
        <v>170</v>
      </c>
      <c r="B141" s="107">
        <v>15</v>
      </c>
      <c r="C141" s="107" t="s">
        <v>271</v>
      </c>
      <c r="D141" s="107" t="s">
        <v>199</v>
      </c>
      <c r="E141" s="109">
        <v>70</v>
      </c>
      <c r="F141" s="109">
        <v>33.439999999999941</v>
      </c>
      <c r="G141" s="109" t="s">
        <v>77</v>
      </c>
      <c r="H141" s="109">
        <v>70.557333333333332</v>
      </c>
      <c r="I141" s="109">
        <v>122</v>
      </c>
      <c r="J141" s="109">
        <v>55.050000000001091</v>
      </c>
      <c r="K141" s="109" t="s">
        <v>78</v>
      </c>
      <c r="L141" s="112">
        <v>122.91750000000002</v>
      </c>
      <c r="M141" s="112">
        <v>-122.91750000000002</v>
      </c>
      <c r="N141" s="53">
        <v>140</v>
      </c>
      <c r="P141" s="6"/>
      <c r="Q141" s="6" t="s">
        <v>222</v>
      </c>
      <c r="R141" s="6">
        <v>3</v>
      </c>
      <c r="S141" s="6">
        <v>646.52300000000002</v>
      </c>
      <c r="T141" s="6">
        <v>0.4299</v>
      </c>
      <c r="U141" s="6">
        <v>0.43059999999999998</v>
      </c>
      <c r="V141" s="6">
        <v>29.532450999999998</v>
      </c>
      <c r="W141" s="6">
        <v>29.533038999999999</v>
      </c>
      <c r="X141" s="6">
        <v>34.778252561965282</v>
      </c>
      <c r="Y141" s="6">
        <v>34.778234657689993</v>
      </c>
      <c r="Z141" s="6">
        <v>2.0291000000000001</v>
      </c>
      <c r="AA141" s="6">
        <v>5.9759437789899144</v>
      </c>
      <c r="AB141" s="6">
        <v>75.325689106158308</v>
      </c>
      <c r="AC141" s="6">
        <v>3.6851099999999998E-2</v>
      </c>
      <c r="AD141" s="6">
        <v>4.8599999999999997E-2</v>
      </c>
      <c r="AE141" s="6">
        <v>87.435699999999997</v>
      </c>
      <c r="AF141" s="6">
        <v>4.4004000000000003</v>
      </c>
      <c r="AG141" s="6">
        <v>2.2522000000000002</v>
      </c>
      <c r="AH141" s="6">
        <v>0.15709999999999999</v>
      </c>
      <c r="AI141" s="6">
        <v>0</v>
      </c>
      <c r="AJ141" s="6">
        <v>6.3701999999999995E-2</v>
      </c>
      <c r="AK141" s="6">
        <v>10.039999999999999</v>
      </c>
      <c r="AL141" s="6">
        <v>-9</v>
      </c>
      <c r="AM141" s="88">
        <v>34.779000000000003</v>
      </c>
      <c r="AN141" s="114" t="s">
        <v>231</v>
      </c>
      <c r="AO141" s="86" t="s">
        <v>231</v>
      </c>
      <c r="AP141" s="86" t="s">
        <v>231</v>
      </c>
      <c r="AQ141" s="114" t="s">
        <v>231</v>
      </c>
      <c r="AR141" s="709" t="s">
        <v>231</v>
      </c>
      <c r="AS141" s="54" t="s">
        <v>231</v>
      </c>
      <c r="AT141" s="709" t="s">
        <v>231</v>
      </c>
      <c r="AU141" s="54" t="s">
        <v>231</v>
      </c>
      <c r="AV141" s="711" t="s">
        <v>231</v>
      </c>
      <c r="AW141" s="54" t="s">
        <v>231</v>
      </c>
      <c r="AY141" s="56"/>
      <c r="AZ141" s="63" t="s">
        <v>231</v>
      </c>
      <c r="BA141" s="115" t="s">
        <v>231</v>
      </c>
      <c r="BB141" s="63" t="s">
        <v>231</v>
      </c>
      <c r="BC141" s="115" t="s">
        <v>231</v>
      </c>
    </row>
    <row r="142" spans="1:55" ht="15.75" customHeight="1">
      <c r="A142" s="107" t="s">
        <v>170</v>
      </c>
      <c r="B142" s="107">
        <v>15</v>
      </c>
      <c r="C142" s="107" t="s">
        <v>271</v>
      </c>
      <c r="D142" s="107" t="s">
        <v>199</v>
      </c>
      <c r="E142" s="109">
        <v>70</v>
      </c>
      <c r="F142" s="109">
        <v>33.439999999999941</v>
      </c>
      <c r="G142" s="109" t="s">
        <v>77</v>
      </c>
      <c r="H142" s="109">
        <v>70.557333333333332</v>
      </c>
      <c r="I142" s="109">
        <v>122</v>
      </c>
      <c r="J142" s="109">
        <v>55.050000000001091</v>
      </c>
      <c r="K142" s="109" t="s">
        <v>78</v>
      </c>
      <c r="L142" s="112">
        <v>122.91750000000002</v>
      </c>
      <c r="M142" s="112">
        <v>-122.91750000000002</v>
      </c>
      <c r="N142" s="53">
        <v>141</v>
      </c>
      <c r="P142" s="6"/>
      <c r="Q142" s="6" t="s">
        <v>222</v>
      </c>
      <c r="R142" s="6">
        <v>4</v>
      </c>
      <c r="S142" s="6">
        <v>333.33</v>
      </c>
      <c r="T142" s="6">
        <v>0.24859999999999999</v>
      </c>
      <c r="U142" s="6">
        <v>0.24909999999999999</v>
      </c>
      <c r="V142" s="6">
        <v>29.163406999999999</v>
      </c>
      <c r="W142" s="6">
        <v>29.164097999999999</v>
      </c>
      <c r="X142" s="6">
        <v>34.682968714358381</v>
      </c>
      <c r="Y142" s="6">
        <v>34.683314407007785</v>
      </c>
      <c r="Z142" s="6">
        <v>2.0085000000000002</v>
      </c>
      <c r="AA142" s="6">
        <v>5.663256150208154</v>
      </c>
      <c r="AB142" s="6">
        <v>71.002330354269986</v>
      </c>
      <c r="AC142" s="6">
        <v>3.5202749999999998E-2</v>
      </c>
      <c r="AD142" s="6">
        <v>4.4900000000000002E-2</v>
      </c>
      <c r="AE142" s="6">
        <v>90.288300000000007</v>
      </c>
      <c r="AF142" s="6">
        <v>4.5420999999999996</v>
      </c>
      <c r="AG142" s="6">
        <v>2.2911000000000001</v>
      </c>
      <c r="AH142" s="6">
        <v>0.15870000000000001</v>
      </c>
      <c r="AI142" s="6">
        <v>0</v>
      </c>
      <c r="AJ142" s="6">
        <v>6.3701999999999995E-2</v>
      </c>
      <c r="AK142" s="6">
        <v>98.62</v>
      </c>
      <c r="AL142" s="6">
        <v>-9</v>
      </c>
      <c r="AM142" s="88">
        <v>34.6905</v>
      </c>
      <c r="AN142" s="114">
        <v>3</v>
      </c>
      <c r="AO142" s="86" t="s">
        <v>231</v>
      </c>
      <c r="AP142" s="86" t="s">
        <v>231</v>
      </c>
      <c r="AQ142" s="114" t="s">
        <v>231</v>
      </c>
      <c r="AR142" s="709" t="s">
        <v>231</v>
      </c>
      <c r="AS142" s="54" t="s">
        <v>231</v>
      </c>
      <c r="AT142" s="709" t="s">
        <v>231</v>
      </c>
      <c r="AU142" s="54" t="s">
        <v>231</v>
      </c>
      <c r="AV142" s="711" t="s">
        <v>231</v>
      </c>
      <c r="AW142" s="54" t="s">
        <v>231</v>
      </c>
      <c r="AY142" s="56"/>
      <c r="AZ142" s="63" t="s">
        <v>231</v>
      </c>
      <c r="BA142" s="115" t="s">
        <v>231</v>
      </c>
      <c r="BB142" s="63" t="s">
        <v>231</v>
      </c>
      <c r="BC142" s="115" t="s">
        <v>231</v>
      </c>
    </row>
    <row r="143" spans="1:55" ht="15.75" customHeight="1">
      <c r="A143" s="107" t="s">
        <v>170</v>
      </c>
      <c r="B143" s="107">
        <v>15</v>
      </c>
      <c r="C143" s="107" t="s">
        <v>271</v>
      </c>
      <c r="D143" s="107" t="s">
        <v>199</v>
      </c>
      <c r="E143" s="109">
        <v>70</v>
      </c>
      <c r="F143" s="109">
        <v>33.439999999999941</v>
      </c>
      <c r="G143" s="109" t="s">
        <v>77</v>
      </c>
      <c r="H143" s="109">
        <v>70.557333333333332</v>
      </c>
      <c r="I143" s="109">
        <v>122</v>
      </c>
      <c r="J143" s="109">
        <v>55.050000000001091</v>
      </c>
      <c r="K143" s="109" t="s">
        <v>78</v>
      </c>
      <c r="L143" s="112">
        <v>122.91750000000002</v>
      </c>
      <c r="M143" s="112">
        <v>-122.91750000000002</v>
      </c>
      <c r="N143" s="53">
        <v>142</v>
      </c>
      <c r="P143" s="6"/>
      <c r="Q143" s="6" t="s">
        <v>222</v>
      </c>
      <c r="R143" s="6">
        <v>5</v>
      </c>
      <c r="S143" s="6">
        <v>333.33600000000001</v>
      </c>
      <c r="T143" s="6">
        <v>0.2482</v>
      </c>
      <c r="U143" s="6">
        <v>0.24859999999999999</v>
      </c>
      <c r="V143" s="6">
        <v>29.163008999999999</v>
      </c>
      <c r="W143" s="6">
        <v>29.163440000000001</v>
      </c>
      <c r="X143" s="6">
        <v>34.68289210513452</v>
      </c>
      <c r="Y143" s="6">
        <v>34.683008522327803</v>
      </c>
      <c r="Z143" s="6">
        <v>2.0085000000000002</v>
      </c>
      <c r="AA143" s="6">
        <v>5.663256150208154</v>
      </c>
      <c r="AB143" s="6">
        <v>71.001554749211394</v>
      </c>
      <c r="AC143" s="6">
        <v>3.854175E-2</v>
      </c>
      <c r="AD143" s="6">
        <v>5.2299999999999999E-2</v>
      </c>
      <c r="AE143" s="6">
        <v>90.297799999999995</v>
      </c>
      <c r="AF143" s="6">
        <v>4.5426000000000002</v>
      </c>
      <c r="AG143" s="6">
        <v>2.2911000000000001</v>
      </c>
      <c r="AH143" s="6">
        <v>0.15870000000000001</v>
      </c>
      <c r="AI143" s="6">
        <v>0</v>
      </c>
      <c r="AJ143" s="6">
        <v>6.3701999999999995E-2</v>
      </c>
      <c r="AK143" s="6">
        <v>98.63</v>
      </c>
      <c r="AL143" s="6">
        <v>-9</v>
      </c>
      <c r="AM143" s="88">
        <v>34.691600000000001</v>
      </c>
      <c r="AN143" s="114">
        <v>3</v>
      </c>
      <c r="AO143" s="86" t="s">
        <v>231</v>
      </c>
      <c r="AP143" s="86" t="s">
        <v>231</v>
      </c>
      <c r="AQ143" s="114" t="s">
        <v>231</v>
      </c>
      <c r="AR143" s="709" t="s">
        <v>231</v>
      </c>
      <c r="AS143" s="54" t="s">
        <v>231</v>
      </c>
      <c r="AT143" s="709" t="s">
        <v>231</v>
      </c>
      <c r="AU143" s="54" t="s">
        <v>231</v>
      </c>
      <c r="AV143" s="711" t="s">
        <v>231</v>
      </c>
      <c r="AW143" s="54" t="s">
        <v>231</v>
      </c>
      <c r="AY143" s="56"/>
      <c r="AZ143" s="63" t="s">
        <v>231</v>
      </c>
      <c r="BA143" s="115" t="s">
        <v>231</v>
      </c>
      <c r="BB143" s="63" t="s">
        <v>231</v>
      </c>
      <c r="BC143" s="115" t="s">
        <v>231</v>
      </c>
    </row>
    <row r="144" spans="1:55" ht="15.75" customHeight="1">
      <c r="A144" s="107" t="s">
        <v>170</v>
      </c>
      <c r="B144" s="107">
        <v>15</v>
      </c>
      <c r="C144" s="107" t="s">
        <v>271</v>
      </c>
      <c r="D144" s="107" t="s">
        <v>199</v>
      </c>
      <c r="E144" s="109">
        <v>70</v>
      </c>
      <c r="F144" s="109">
        <v>33.439999999999941</v>
      </c>
      <c r="G144" s="109" t="s">
        <v>77</v>
      </c>
      <c r="H144" s="109">
        <v>70.557333333333332</v>
      </c>
      <c r="I144" s="109">
        <v>122</v>
      </c>
      <c r="J144" s="109">
        <v>55.050000000001091</v>
      </c>
      <c r="K144" s="109" t="s">
        <v>78</v>
      </c>
      <c r="L144" s="112">
        <v>122.91750000000002</v>
      </c>
      <c r="M144" s="112">
        <v>-122.91750000000002</v>
      </c>
      <c r="N144" s="53">
        <v>143</v>
      </c>
      <c r="P144" s="6"/>
      <c r="Q144" s="6" t="s">
        <v>222</v>
      </c>
      <c r="R144" s="6">
        <v>6</v>
      </c>
      <c r="S144" s="6">
        <v>333.38499999999999</v>
      </c>
      <c r="T144" s="6">
        <v>0.24809999999999999</v>
      </c>
      <c r="U144" s="6">
        <v>0.2487</v>
      </c>
      <c r="V144" s="6">
        <v>29.162959999999998</v>
      </c>
      <c r="W144" s="6">
        <v>29.163689999999999</v>
      </c>
      <c r="X144" s="6">
        <v>34.682911003317379</v>
      </c>
      <c r="Y144" s="6">
        <v>34.683195414478341</v>
      </c>
      <c r="Z144" s="6">
        <v>2.0085000000000002</v>
      </c>
      <c r="AA144" s="6">
        <v>5.663256150208154</v>
      </c>
      <c r="AB144" s="6">
        <v>71.001379742558868</v>
      </c>
      <c r="AC144" s="6">
        <v>3.5075849999999999E-2</v>
      </c>
      <c r="AD144" s="6">
        <v>4.4600000000000001E-2</v>
      </c>
      <c r="AE144" s="6">
        <v>90.3035</v>
      </c>
      <c r="AF144" s="6">
        <v>4.5427999999999997</v>
      </c>
      <c r="AG144" s="6">
        <v>2.2911000000000001</v>
      </c>
      <c r="AH144" s="6">
        <v>0.15870000000000001</v>
      </c>
      <c r="AI144" s="6">
        <v>0</v>
      </c>
      <c r="AJ144" s="6">
        <v>6.3701999999999995E-2</v>
      </c>
      <c r="AK144" s="6">
        <v>98.62</v>
      </c>
      <c r="AL144" s="6">
        <v>-9</v>
      </c>
      <c r="AM144" s="88">
        <v>34.691400000000002</v>
      </c>
      <c r="AN144" s="114">
        <v>3</v>
      </c>
      <c r="AO144" s="86" t="s">
        <v>231</v>
      </c>
      <c r="AP144" s="86" t="s">
        <v>231</v>
      </c>
      <c r="AQ144" s="114" t="s">
        <v>231</v>
      </c>
      <c r="AR144" s="709" t="s">
        <v>231</v>
      </c>
      <c r="AS144" s="54" t="s">
        <v>231</v>
      </c>
      <c r="AT144" s="709" t="s">
        <v>231</v>
      </c>
      <c r="AU144" s="54" t="s">
        <v>231</v>
      </c>
      <c r="AV144" s="711" t="s">
        <v>231</v>
      </c>
      <c r="AW144" s="54" t="s">
        <v>231</v>
      </c>
      <c r="AY144" s="56"/>
      <c r="AZ144" s="63" t="s">
        <v>231</v>
      </c>
      <c r="BA144" s="115" t="s">
        <v>231</v>
      </c>
      <c r="BB144" s="63" t="s">
        <v>231</v>
      </c>
      <c r="BC144" s="115" t="s">
        <v>231</v>
      </c>
    </row>
    <row r="145" spans="1:55" ht="15.75" customHeight="1">
      <c r="A145" s="107" t="s">
        <v>170</v>
      </c>
      <c r="B145" s="107">
        <v>15</v>
      </c>
      <c r="C145" s="107" t="s">
        <v>271</v>
      </c>
      <c r="D145" s="107" t="s">
        <v>199</v>
      </c>
      <c r="E145" s="109">
        <v>70</v>
      </c>
      <c r="F145" s="109">
        <v>33.439999999999941</v>
      </c>
      <c r="G145" s="109" t="s">
        <v>77</v>
      </c>
      <c r="H145" s="109">
        <v>70.557333333333332</v>
      </c>
      <c r="I145" s="109">
        <v>122</v>
      </c>
      <c r="J145" s="109">
        <v>55.050000000001091</v>
      </c>
      <c r="K145" s="109" t="s">
        <v>78</v>
      </c>
      <c r="L145" s="112">
        <v>122.91750000000002</v>
      </c>
      <c r="M145" s="112">
        <v>-122.91750000000002</v>
      </c>
      <c r="N145" s="53">
        <v>144</v>
      </c>
      <c r="P145" s="6"/>
      <c r="Q145" s="6" t="s">
        <v>222</v>
      </c>
      <c r="R145" s="6">
        <v>7</v>
      </c>
      <c r="S145" s="6">
        <v>150.51300000000001</v>
      </c>
      <c r="T145" s="6">
        <v>-1.2831999999999999</v>
      </c>
      <c r="U145" s="6">
        <v>-1.2876000000000001</v>
      </c>
      <c r="V145" s="6">
        <v>26.674402000000001</v>
      </c>
      <c r="W145" s="6">
        <v>26.662997000000001</v>
      </c>
      <c r="X145" s="6">
        <v>33.165993505185199</v>
      </c>
      <c r="Y145" s="6">
        <v>33.15525579389832</v>
      </c>
      <c r="Z145" s="6">
        <v>2.1206999999999998</v>
      </c>
      <c r="AA145" s="6">
        <v>6.1882718113815409</v>
      </c>
      <c r="AB145" s="6">
        <v>73.717800850053592</v>
      </c>
      <c r="AC145" s="6">
        <v>4.0697250000000004E-2</v>
      </c>
      <c r="AD145" s="6">
        <v>5.7099999999999998E-2</v>
      </c>
      <c r="AE145" s="6">
        <v>89.745800000000003</v>
      </c>
      <c r="AF145" s="6">
        <v>4.5152000000000001</v>
      </c>
      <c r="AG145" s="6">
        <v>3.0823999999999998</v>
      </c>
      <c r="AH145" s="6">
        <v>0.1903</v>
      </c>
      <c r="AI145" s="6">
        <v>0</v>
      </c>
      <c r="AJ145" s="6">
        <v>6.3701999999999995E-2</v>
      </c>
      <c r="AK145" s="6">
        <v>98.62</v>
      </c>
      <c r="AL145" s="6">
        <v>-9</v>
      </c>
      <c r="AM145" s="88">
        <v>33.1753</v>
      </c>
      <c r="AN145" s="114" t="s">
        <v>231</v>
      </c>
      <c r="AO145" s="86" t="s">
        <v>231</v>
      </c>
      <c r="AP145" s="86" t="s">
        <v>231</v>
      </c>
      <c r="AQ145" s="114" t="s">
        <v>231</v>
      </c>
      <c r="AR145" s="709" t="s">
        <v>231</v>
      </c>
      <c r="AS145" s="54" t="s">
        <v>231</v>
      </c>
      <c r="AT145" s="709" t="s">
        <v>231</v>
      </c>
      <c r="AU145" s="54" t="s">
        <v>231</v>
      </c>
      <c r="AV145" s="711" t="s">
        <v>231</v>
      </c>
      <c r="AW145" s="54" t="s">
        <v>231</v>
      </c>
      <c r="AY145" s="56"/>
      <c r="AZ145" s="63" t="s">
        <v>231</v>
      </c>
      <c r="BA145" s="115" t="s">
        <v>231</v>
      </c>
      <c r="BB145" s="63" t="s">
        <v>231</v>
      </c>
      <c r="BC145" s="115" t="s">
        <v>231</v>
      </c>
    </row>
    <row r="146" spans="1:55" ht="15.75" customHeight="1">
      <c r="A146" s="107" t="s">
        <v>170</v>
      </c>
      <c r="B146" s="107">
        <v>15</v>
      </c>
      <c r="C146" s="107" t="s">
        <v>271</v>
      </c>
      <c r="D146" s="107" t="s">
        <v>199</v>
      </c>
      <c r="E146" s="109">
        <v>70</v>
      </c>
      <c r="F146" s="109">
        <v>33.439999999999941</v>
      </c>
      <c r="G146" s="109" t="s">
        <v>77</v>
      </c>
      <c r="H146" s="109">
        <v>70.557333333333332</v>
      </c>
      <c r="I146" s="109">
        <v>122</v>
      </c>
      <c r="J146" s="109">
        <v>55.050000000001091</v>
      </c>
      <c r="K146" s="109" t="s">
        <v>78</v>
      </c>
      <c r="L146" s="112">
        <v>122.91750000000002</v>
      </c>
      <c r="M146" s="112">
        <v>-122.91750000000002</v>
      </c>
      <c r="N146" s="53">
        <v>145</v>
      </c>
      <c r="P146" s="6"/>
      <c r="Q146" s="6" t="s">
        <v>222</v>
      </c>
      <c r="R146" s="6">
        <v>8</v>
      </c>
      <c r="S146" s="6">
        <v>150.58099999999999</v>
      </c>
      <c r="T146" s="6">
        <v>-1.2914000000000001</v>
      </c>
      <c r="U146" s="6">
        <v>-1.3003</v>
      </c>
      <c r="V146" s="6">
        <v>26.659951</v>
      </c>
      <c r="W146" s="6">
        <v>26.637094999999999</v>
      </c>
      <c r="X146" s="6">
        <v>33.155254350804917</v>
      </c>
      <c r="Y146" s="6">
        <v>33.133816235219669</v>
      </c>
      <c r="Z146" s="6">
        <v>2.1206999999999998</v>
      </c>
      <c r="AA146" s="6">
        <v>6.1882718113815409</v>
      </c>
      <c r="AB146" s="6">
        <v>73.695963907218371</v>
      </c>
      <c r="AC146" s="6">
        <v>4.0316999999999999E-2</v>
      </c>
      <c r="AD146" s="6">
        <v>5.62E-2</v>
      </c>
      <c r="AE146" s="6">
        <v>89.7761</v>
      </c>
      <c r="AF146" s="6">
        <v>4.5167000000000002</v>
      </c>
      <c r="AG146" s="6">
        <v>3.1082000000000001</v>
      </c>
      <c r="AH146" s="6">
        <v>0.1913</v>
      </c>
      <c r="AI146" s="6">
        <v>0</v>
      </c>
      <c r="AJ146" s="6">
        <v>6.3701999999999995E-2</v>
      </c>
      <c r="AK146" s="6">
        <v>98.63</v>
      </c>
      <c r="AL146" s="6">
        <v>-9</v>
      </c>
      <c r="AM146" s="88">
        <v>33.162500000000001</v>
      </c>
      <c r="AN146" s="114" t="s">
        <v>231</v>
      </c>
      <c r="AO146" s="86" t="s">
        <v>231</v>
      </c>
      <c r="AP146" s="86" t="s">
        <v>231</v>
      </c>
      <c r="AQ146" s="114" t="s">
        <v>231</v>
      </c>
      <c r="AR146" s="709" t="s">
        <v>231</v>
      </c>
      <c r="AS146" s="54" t="s">
        <v>231</v>
      </c>
      <c r="AT146" s="709" t="s">
        <v>231</v>
      </c>
      <c r="AU146" s="54" t="s">
        <v>231</v>
      </c>
      <c r="AV146" s="711" t="s">
        <v>231</v>
      </c>
      <c r="AW146" s="54" t="s">
        <v>231</v>
      </c>
      <c r="AY146" s="56"/>
      <c r="AZ146" s="63" t="s">
        <v>231</v>
      </c>
      <c r="BA146" s="115" t="s">
        <v>231</v>
      </c>
      <c r="BB146" s="63" t="s">
        <v>231</v>
      </c>
      <c r="BC146" s="115" t="s">
        <v>231</v>
      </c>
    </row>
    <row r="147" spans="1:55" ht="15.75" customHeight="1">
      <c r="A147" s="107" t="s">
        <v>170</v>
      </c>
      <c r="B147" s="107">
        <v>15</v>
      </c>
      <c r="C147" s="107" t="s">
        <v>271</v>
      </c>
      <c r="D147" s="107" t="s">
        <v>199</v>
      </c>
      <c r="E147" s="109">
        <v>70</v>
      </c>
      <c r="F147" s="109">
        <v>33.439999999999941</v>
      </c>
      <c r="G147" s="109" t="s">
        <v>77</v>
      </c>
      <c r="H147" s="109">
        <v>70.557333333333332</v>
      </c>
      <c r="I147" s="109">
        <v>122</v>
      </c>
      <c r="J147" s="109">
        <v>55.050000000001091</v>
      </c>
      <c r="K147" s="109" t="s">
        <v>78</v>
      </c>
      <c r="L147" s="112">
        <v>122.91750000000002</v>
      </c>
      <c r="M147" s="112">
        <v>-122.91750000000002</v>
      </c>
      <c r="N147" s="53">
        <v>146</v>
      </c>
      <c r="P147" s="6"/>
      <c r="Q147" s="6" t="s">
        <v>222</v>
      </c>
      <c r="R147" s="6">
        <v>9</v>
      </c>
      <c r="S147" s="6">
        <v>150.517</v>
      </c>
      <c r="T147" s="6">
        <v>-1.2949999999999999</v>
      </c>
      <c r="U147" s="6">
        <v>-1.2946</v>
      </c>
      <c r="V147" s="6">
        <v>26.651198999999998</v>
      </c>
      <c r="W147" s="6">
        <v>26.646903999999999</v>
      </c>
      <c r="X147" s="6">
        <v>33.147298361335281</v>
      </c>
      <c r="Y147" s="6">
        <v>33.140974149441391</v>
      </c>
      <c r="Z147" s="6">
        <v>2.1206999999999998</v>
      </c>
      <c r="AA147" s="6">
        <v>6.1882718113815409</v>
      </c>
      <c r="AB147" s="6">
        <v>73.684683497749788</v>
      </c>
      <c r="AC147" s="6">
        <v>3.9260400000000001E-2</v>
      </c>
      <c r="AD147" s="6">
        <v>5.3900000000000003E-2</v>
      </c>
      <c r="AE147" s="6">
        <v>89.747699999999995</v>
      </c>
      <c r="AF147" s="6">
        <v>4.5152999999999999</v>
      </c>
      <c r="AG147" s="6">
        <v>3.1082000000000001</v>
      </c>
      <c r="AH147" s="6">
        <v>0.1913</v>
      </c>
      <c r="AI147" s="6">
        <v>0</v>
      </c>
      <c r="AJ147" s="6">
        <v>6.3701999999999995E-2</v>
      </c>
      <c r="AK147" s="6">
        <v>98.63</v>
      </c>
      <c r="AL147" s="6">
        <v>-9</v>
      </c>
      <c r="AM147" s="88">
        <v>33.191400000000002</v>
      </c>
      <c r="AN147" s="114" t="s">
        <v>231</v>
      </c>
      <c r="AO147" s="86" t="s">
        <v>231</v>
      </c>
      <c r="AP147" s="86" t="s">
        <v>231</v>
      </c>
      <c r="AQ147" s="114" t="s">
        <v>231</v>
      </c>
      <c r="AR147" s="709" t="s">
        <v>231</v>
      </c>
      <c r="AS147" s="54" t="s">
        <v>231</v>
      </c>
      <c r="AT147" s="709" t="s">
        <v>231</v>
      </c>
      <c r="AU147" s="54" t="s">
        <v>231</v>
      </c>
      <c r="AV147" s="711" t="s">
        <v>231</v>
      </c>
      <c r="AW147" s="54" t="s">
        <v>231</v>
      </c>
      <c r="AY147" s="56"/>
      <c r="AZ147" s="63" t="s">
        <v>231</v>
      </c>
      <c r="BA147" s="115" t="s">
        <v>231</v>
      </c>
      <c r="BB147" s="63" t="s">
        <v>231</v>
      </c>
      <c r="BC147" s="115" t="s">
        <v>231</v>
      </c>
    </row>
    <row r="148" spans="1:55" ht="15.75" customHeight="1">
      <c r="A148" s="107" t="s">
        <v>170</v>
      </c>
      <c r="B148" s="107">
        <v>15</v>
      </c>
      <c r="C148" s="107" t="s">
        <v>271</v>
      </c>
      <c r="D148" s="107" t="s">
        <v>199</v>
      </c>
      <c r="E148" s="109">
        <v>70</v>
      </c>
      <c r="F148" s="109">
        <v>33.439999999999941</v>
      </c>
      <c r="G148" s="109" t="s">
        <v>77</v>
      </c>
      <c r="H148" s="109">
        <v>70.557333333333332</v>
      </c>
      <c r="I148" s="109">
        <v>122</v>
      </c>
      <c r="J148" s="109">
        <v>55.050000000001091</v>
      </c>
      <c r="K148" s="109" t="s">
        <v>78</v>
      </c>
      <c r="L148" s="112">
        <v>122.91750000000002</v>
      </c>
      <c r="M148" s="112">
        <v>-122.91750000000002</v>
      </c>
      <c r="N148" s="53">
        <v>147</v>
      </c>
      <c r="P148" s="6"/>
      <c r="Q148" s="6" t="s">
        <v>222</v>
      </c>
      <c r="R148" s="6">
        <v>10</v>
      </c>
      <c r="S148" s="6">
        <v>87.673000000000002</v>
      </c>
      <c r="T148" s="6">
        <v>-1.1216999999999999</v>
      </c>
      <c r="U148" s="6">
        <v>-1.1177999999999999</v>
      </c>
      <c r="V148" s="6">
        <v>26.126791000000001</v>
      </c>
      <c r="W148" s="6">
        <v>26.130528999999999</v>
      </c>
      <c r="X148" s="6">
        <v>32.280667076471516</v>
      </c>
      <c r="Y148" s="6">
        <v>32.281548227985695</v>
      </c>
      <c r="Z148" s="6">
        <v>2.3826999999999998</v>
      </c>
      <c r="AA148" s="6">
        <v>7.1021166919535856</v>
      </c>
      <c r="AB148" s="6">
        <v>84.439765064838312</v>
      </c>
      <c r="AC148" s="6">
        <v>4.6783499999999999E-2</v>
      </c>
      <c r="AD148" s="6">
        <v>7.0599999999999996E-2</v>
      </c>
      <c r="AE148" s="6">
        <v>89.813800000000001</v>
      </c>
      <c r="AF148" s="6">
        <v>4.5185000000000004</v>
      </c>
      <c r="AG148" s="6">
        <v>2.9209999999999998</v>
      </c>
      <c r="AH148" s="6">
        <v>0.18390000000000001</v>
      </c>
      <c r="AI148" s="6">
        <v>0</v>
      </c>
      <c r="AJ148" s="6">
        <v>6.3905000000000003E-2</v>
      </c>
      <c r="AK148" s="6">
        <v>98.63</v>
      </c>
      <c r="AL148" s="6">
        <v>-9</v>
      </c>
      <c r="AM148" s="88">
        <v>32.337899999999998</v>
      </c>
      <c r="AN148" s="114" t="s">
        <v>231</v>
      </c>
      <c r="AO148" s="86" t="s">
        <v>231</v>
      </c>
      <c r="AP148" s="86" t="s">
        <v>231</v>
      </c>
      <c r="AQ148" s="114" t="s">
        <v>231</v>
      </c>
      <c r="AR148" s="709" t="s">
        <v>231</v>
      </c>
      <c r="AS148" s="54" t="s">
        <v>231</v>
      </c>
      <c r="AT148" s="709" t="s">
        <v>231</v>
      </c>
      <c r="AU148" s="54" t="s">
        <v>231</v>
      </c>
      <c r="AV148" s="711" t="s">
        <v>231</v>
      </c>
      <c r="AW148" s="54" t="s">
        <v>231</v>
      </c>
      <c r="AY148" s="56"/>
      <c r="AZ148" s="63" t="s">
        <v>231</v>
      </c>
      <c r="BA148" s="115" t="s">
        <v>231</v>
      </c>
      <c r="BB148" s="63" t="s">
        <v>231</v>
      </c>
      <c r="BC148" s="115" t="s">
        <v>231</v>
      </c>
    </row>
    <row r="149" spans="1:55" ht="15.75" customHeight="1">
      <c r="A149" s="107" t="s">
        <v>170</v>
      </c>
      <c r="B149" s="107">
        <v>15</v>
      </c>
      <c r="C149" s="107" t="s">
        <v>271</v>
      </c>
      <c r="D149" s="107" t="s">
        <v>199</v>
      </c>
      <c r="E149" s="109">
        <v>70</v>
      </c>
      <c r="F149" s="109">
        <v>33.439999999999941</v>
      </c>
      <c r="G149" s="109" t="s">
        <v>77</v>
      </c>
      <c r="H149" s="109">
        <v>70.557333333333332</v>
      </c>
      <c r="I149" s="109">
        <v>122</v>
      </c>
      <c r="J149" s="109">
        <v>55.050000000001091</v>
      </c>
      <c r="K149" s="109" t="s">
        <v>78</v>
      </c>
      <c r="L149" s="112">
        <v>122.91750000000002</v>
      </c>
      <c r="M149" s="112">
        <v>-122.91750000000002</v>
      </c>
      <c r="N149" s="53">
        <v>148</v>
      </c>
      <c r="P149" s="6"/>
      <c r="Q149" s="6" t="s">
        <v>222</v>
      </c>
      <c r="R149" s="6">
        <v>11</v>
      </c>
      <c r="S149" s="6">
        <v>87.680999999999997</v>
      </c>
      <c r="T149" s="6">
        <v>-1.1445000000000001</v>
      </c>
      <c r="U149" s="6">
        <v>-1.1251</v>
      </c>
      <c r="V149" s="6">
        <v>26.121323</v>
      </c>
      <c r="W149" s="6">
        <v>26.126097999999999</v>
      </c>
      <c r="X149" s="6">
        <v>32.297784438257914</v>
      </c>
      <c r="Y149" s="6">
        <v>32.283380839029107</v>
      </c>
      <c r="Z149" s="6">
        <v>2.3826999999999998</v>
      </c>
      <c r="AA149" s="6">
        <v>7.1021166919535856</v>
      </c>
      <c r="AB149" s="6">
        <v>84.398379357153146</v>
      </c>
      <c r="AC149" s="6">
        <v>4.7713199999999997E-2</v>
      </c>
      <c r="AD149" s="6">
        <v>7.2700000000000001E-2</v>
      </c>
      <c r="AE149" s="6">
        <v>89.819500000000005</v>
      </c>
      <c r="AF149" s="6">
        <v>4.5187999999999997</v>
      </c>
      <c r="AG149" s="6">
        <v>2.9161999999999999</v>
      </c>
      <c r="AH149" s="6">
        <v>0.18360000000000001</v>
      </c>
      <c r="AI149" s="6">
        <v>0</v>
      </c>
      <c r="AJ149" s="6">
        <v>6.4107999999999998E-2</v>
      </c>
      <c r="AK149" s="6">
        <v>98.62</v>
      </c>
      <c r="AL149" s="6">
        <v>-9</v>
      </c>
      <c r="AM149" s="88">
        <v>32.323</v>
      </c>
      <c r="AN149" s="114" t="s">
        <v>231</v>
      </c>
      <c r="AO149" s="86" t="s">
        <v>231</v>
      </c>
      <c r="AP149" s="86" t="s">
        <v>231</v>
      </c>
      <c r="AQ149" s="114" t="s">
        <v>231</v>
      </c>
      <c r="AR149" s="709" t="s">
        <v>231</v>
      </c>
      <c r="AS149" s="54" t="s">
        <v>231</v>
      </c>
      <c r="AT149" s="709" t="s">
        <v>231</v>
      </c>
      <c r="AU149" s="54" t="s">
        <v>231</v>
      </c>
      <c r="AV149" s="711" t="s">
        <v>231</v>
      </c>
      <c r="AW149" s="54" t="s">
        <v>231</v>
      </c>
      <c r="AY149" s="56"/>
      <c r="AZ149" s="63" t="s">
        <v>231</v>
      </c>
      <c r="BA149" s="115" t="s">
        <v>231</v>
      </c>
      <c r="BB149" s="63" t="s">
        <v>231</v>
      </c>
      <c r="BC149" s="115" t="s">
        <v>231</v>
      </c>
    </row>
    <row r="150" spans="1:55" ht="15.75" customHeight="1">
      <c r="A150" s="107" t="s">
        <v>170</v>
      </c>
      <c r="B150" s="107">
        <v>15</v>
      </c>
      <c r="C150" s="107" t="s">
        <v>271</v>
      </c>
      <c r="D150" s="107" t="s">
        <v>199</v>
      </c>
      <c r="E150" s="109">
        <v>70</v>
      </c>
      <c r="F150" s="109">
        <v>33.439999999999941</v>
      </c>
      <c r="G150" s="109" t="s">
        <v>77</v>
      </c>
      <c r="H150" s="109">
        <v>70.557333333333332</v>
      </c>
      <c r="I150" s="109">
        <v>122</v>
      </c>
      <c r="J150" s="109">
        <v>55.050000000001091</v>
      </c>
      <c r="K150" s="109" t="s">
        <v>78</v>
      </c>
      <c r="L150" s="112">
        <v>122.91750000000002</v>
      </c>
      <c r="M150" s="112">
        <v>-122.91750000000002</v>
      </c>
      <c r="N150" s="53">
        <v>149</v>
      </c>
      <c r="P150" s="6"/>
      <c r="Q150" s="6" t="s">
        <v>222</v>
      </c>
      <c r="R150" s="6">
        <v>12</v>
      </c>
      <c r="S150" s="6">
        <v>87.683999999999997</v>
      </c>
      <c r="T150" s="6">
        <v>-1.1725000000000001</v>
      </c>
      <c r="U150" s="6">
        <v>-1.129</v>
      </c>
      <c r="V150" s="6">
        <v>26.118129</v>
      </c>
      <c r="W150" s="6">
        <v>26.126538</v>
      </c>
      <c r="X150" s="6">
        <v>32.323626610714513</v>
      </c>
      <c r="Y150" s="6">
        <v>32.288176451154513</v>
      </c>
      <c r="Z150" s="6">
        <v>2.3826999999999998</v>
      </c>
      <c r="AA150" s="6">
        <v>7.1021166919535856</v>
      </c>
      <c r="AB150" s="6">
        <v>84.350439320404249</v>
      </c>
      <c r="AC150" s="6">
        <v>4.5811500000000005E-2</v>
      </c>
      <c r="AD150" s="6">
        <v>6.8500000000000005E-2</v>
      </c>
      <c r="AE150" s="6">
        <v>89.832800000000006</v>
      </c>
      <c r="AF150" s="6">
        <v>4.5194999999999999</v>
      </c>
      <c r="AG150" s="6">
        <v>2.9792000000000001</v>
      </c>
      <c r="AH150" s="6">
        <v>0.1862</v>
      </c>
      <c r="AI150" s="6">
        <v>0</v>
      </c>
      <c r="AJ150" s="6">
        <v>6.4343999999999998E-2</v>
      </c>
      <c r="AK150" s="6">
        <v>98.63</v>
      </c>
      <c r="AL150" s="6">
        <v>-9</v>
      </c>
      <c r="AM150" s="88">
        <v>32.321199999999997</v>
      </c>
      <c r="AN150" s="114" t="s">
        <v>231</v>
      </c>
      <c r="AO150" s="86" t="s">
        <v>231</v>
      </c>
      <c r="AP150" s="86" t="s">
        <v>231</v>
      </c>
      <c r="AQ150" s="114" t="s">
        <v>231</v>
      </c>
      <c r="AR150" s="709" t="s">
        <v>231</v>
      </c>
      <c r="AS150" s="54" t="s">
        <v>231</v>
      </c>
      <c r="AT150" s="709" t="s">
        <v>231</v>
      </c>
      <c r="AU150" s="54" t="s">
        <v>231</v>
      </c>
      <c r="AV150" s="711" t="s">
        <v>231</v>
      </c>
      <c r="AW150" s="54" t="s">
        <v>231</v>
      </c>
      <c r="AY150" s="56"/>
      <c r="AZ150" s="63" t="s">
        <v>231</v>
      </c>
      <c r="BA150" s="115" t="s">
        <v>231</v>
      </c>
      <c r="BB150" s="63" t="s">
        <v>231</v>
      </c>
      <c r="BC150" s="115" t="s">
        <v>231</v>
      </c>
    </row>
    <row r="151" spans="1:55" ht="15.75" customHeight="1">
      <c r="A151" s="107" t="s">
        <v>170</v>
      </c>
      <c r="B151" s="107">
        <v>15</v>
      </c>
      <c r="C151" s="107" t="s">
        <v>271</v>
      </c>
      <c r="D151" s="107" t="s">
        <v>199</v>
      </c>
      <c r="E151" s="109">
        <v>70</v>
      </c>
      <c r="F151" s="109">
        <v>33.439999999999941</v>
      </c>
      <c r="G151" s="109" t="s">
        <v>77</v>
      </c>
      <c r="H151" s="109">
        <v>70.557333333333332</v>
      </c>
      <c r="I151" s="109">
        <v>122</v>
      </c>
      <c r="J151" s="109">
        <v>55.050000000001091</v>
      </c>
      <c r="K151" s="109" t="s">
        <v>78</v>
      </c>
      <c r="L151" s="112">
        <v>122.91750000000002</v>
      </c>
      <c r="M151" s="112">
        <v>-122.91750000000002</v>
      </c>
      <c r="N151" s="53">
        <v>150</v>
      </c>
      <c r="P151" s="6"/>
      <c r="Q151" s="6" t="s">
        <v>222</v>
      </c>
      <c r="R151" s="6">
        <v>13</v>
      </c>
      <c r="S151" s="6">
        <v>35.232999999999997</v>
      </c>
      <c r="T151" s="6">
        <v>0.122</v>
      </c>
      <c r="U151" s="6">
        <v>0.11940000000000001</v>
      </c>
      <c r="V151" s="6">
        <v>25.968488999999998</v>
      </c>
      <c r="W151" s="6">
        <v>25.967131000000002</v>
      </c>
      <c r="X151" s="6">
        <v>30.805987280077794</v>
      </c>
      <c r="Y151" s="6">
        <v>30.806830848696737</v>
      </c>
      <c r="Z151" s="6">
        <v>2.9256000000000002</v>
      </c>
      <c r="AA151" s="6">
        <v>8.8021863468245574</v>
      </c>
      <c r="AB151" s="6">
        <v>107.04863880344051</v>
      </c>
      <c r="AC151" s="6">
        <v>9.7629000000000007E-2</v>
      </c>
      <c r="AD151" s="6">
        <v>0.18360000000000001</v>
      </c>
      <c r="AE151" s="6">
        <v>90.324299999999994</v>
      </c>
      <c r="AF151" s="6">
        <v>4.5438999999999998</v>
      </c>
      <c r="AG151" s="6">
        <v>2.0703</v>
      </c>
      <c r="AH151" s="6">
        <v>0.14979999999999999</v>
      </c>
      <c r="AI151" s="6">
        <v>0</v>
      </c>
      <c r="AJ151" s="6">
        <v>1.944</v>
      </c>
      <c r="AK151" s="6">
        <v>98.63</v>
      </c>
      <c r="AL151" s="6">
        <v>-9</v>
      </c>
      <c r="AM151" s="88">
        <v>30.967199999999998</v>
      </c>
      <c r="AN151" s="114" t="s">
        <v>231</v>
      </c>
      <c r="AO151" s="86" t="s">
        <v>231</v>
      </c>
      <c r="AP151" s="86" t="s">
        <v>231</v>
      </c>
      <c r="AQ151" s="114" t="s">
        <v>231</v>
      </c>
      <c r="AR151" s="709" t="s">
        <v>231</v>
      </c>
      <c r="AS151" s="54" t="s">
        <v>231</v>
      </c>
      <c r="AT151" s="709" t="s">
        <v>231</v>
      </c>
      <c r="AU151" s="54" t="s">
        <v>231</v>
      </c>
      <c r="AV151" s="711" t="s">
        <v>231</v>
      </c>
      <c r="AW151" s="54" t="s">
        <v>231</v>
      </c>
      <c r="AY151" s="56"/>
      <c r="AZ151" s="63" t="s">
        <v>231</v>
      </c>
      <c r="BA151" s="115" t="s">
        <v>231</v>
      </c>
      <c r="BB151" s="63" t="s">
        <v>231</v>
      </c>
      <c r="BC151" s="115" t="s">
        <v>231</v>
      </c>
    </row>
    <row r="152" spans="1:55" ht="15.75" customHeight="1">
      <c r="A152" s="107" t="s">
        <v>170</v>
      </c>
      <c r="B152" s="107">
        <v>15</v>
      </c>
      <c r="C152" s="107" t="s">
        <v>271</v>
      </c>
      <c r="D152" s="107" t="s">
        <v>199</v>
      </c>
      <c r="E152" s="109">
        <v>70</v>
      </c>
      <c r="F152" s="109">
        <v>33.439999999999941</v>
      </c>
      <c r="G152" s="109" t="s">
        <v>77</v>
      </c>
      <c r="H152" s="109">
        <v>70.557333333333332</v>
      </c>
      <c r="I152" s="109">
        <v>122</v>
      </c>
      <c r="J152" s="109">
        <v>55.050000000001091</v>
      </c>
      <c r="K152" s="109" t="s">
        <v>78</v>
      </c>
      <c r="L152" s="112">
        <v>122.91750000000002</v>
      </c>
      <c r="M152" s="112">
        <v>-122.91750000000002</v>
      </c>
      <c r="N152" s="53">
        <v>151</v>
      </c>
      <c r="P152" s="6"/>
      <c r="Q152" s="6" t="s">
        <v>222</v>
      </c>
      <c r="R152" s="6">
        <v>14</v>
      </c>
      <c r="S152" s="6">
        <v>35.215000000000003</v>
      </c>
      <c r="T152" s="6">
        <v>0.1171</v>
      </c>
      <c r="U152" s="6">
        <v>0.10150000000000001</v>
      </c>
      <c r="V152" s="6">
        <v>25.963902000000001</v>
      </c>
      <c r="W152" s="6">
        <v>25.961911000000001</v>
      </c>
      <c r="X152" s="6">
        <v>30.804942283517732</v>
      </c>
      <c r="Y152" s="6">
        <v>30.818038661119758</v>
      </c>
      <c r="Z152" s="6">
        <v>2.9256000000000002</v>
      </c>
      <c r="AA152" s="6">
        <v>8.8021863468245574</v>
      </c>
      <c r="AB152" s="6">
        <v>107.03406803983539</v>
      </c>
      <c r="AC152" s="6">
        <v>0.106548</v>
      </c>
      <c r="AD152" s="6">
        <v>0.2034</v>
      </c>
      <c r="AE152" s="6">
        <v>90.261899999999997</v>
      </c>
      <c r="AF152" s="6">
        <v>4.5407999999999999</v>
      </c>
      <c r="AG152" s="6">
        <v>2.0703</v>
      </c>
      <c r="AH152" s="6">
        <v>0.14979999999999999</v>
      </c>
      <c r="AI152" s="6">
        <v>0</v>
      </c>
      <c r="AJ152" s="6">
        <v>1.9517</v>
      </c>
      <c r="AK152" s="6">
        <v>98.63</v>
      </c>
      <c r="AL152" s="6">
        <v>-9</v>
      </c>
      <c r="AM152" s="88">
        <v>30.940999999999999</v>
      </c>
      <c r="AN152" s="114" t="s">
        <v>231</v>
      </c>
      <c r="AO152" s="86" t="s">
        <v>231</v>
      </c>
      <c r="AP152" s="86" t="s">
        <v>231</v>
      </c>
      <c r="AQ152" s="114" t="s">
        <v>231</v>
      </c>
      <c r="AR152" s="709" t="s">
        <v>231</v>
      </c>
      <c r="AS152" s="54" t="s">
        <v>231</v>
      </c>
      <c r="AT152" s="709" t="s">
        <v>231</v>
      </c>
      <c r="AU152" s="54" t="s">
        <v>231</v>
      </c>
      <c r="AV152" s="711" t="s">
        <v>231</v>
      </c>
      <c r="AW152" s="54" t="s">
        <v>231</v>
      </c>
      <c r="AY152" s="56"/>
      <c r="AZ152" s="63" t="s">
        <v>231</v>
      </c>
      <c r="BA152" s="115" t="s">
        <v>231</v>
      </c>
      <c r="BB152" s="63" t="s">
        <v>231</v>
      </c>
      <c r="BC152" s="115" t="s">
        <v>231</v>
      </c>
    </row>
    <row r="153" spans="1:55" ht="15.75" customHeight="1">
      <c r="A153" s="107" t="s">
        <v>170</v>
      </c>
      <c r="B153" s="107">
        <v>15</v>
      </c>
      <c r="C153" s="107" t="s">
        <v>271</v>
      </c>
      <c r="D153" s="107" t="s">
        <v>199</v>
      </c>
      <c r="E153" s="109">
        <v>70</v>
      </c>
      <c r="F153" s="109">
        <v>33.439999999999941</v>
      </c>
      <c r="G153" s="109" t="s">
        <v>77</v>
      </c>
      <c r="H153" s="109">
        <v>70.557333333333332</v>
      </c>
      <c r="I153" s="109">
        <v>122</v>
      </c>
      <c r="J153" s="109">
        <v>55.050000000001091</v>
      </c>
      <c r="K153" s="109" t="s">
        <v>78</v>
      </c>
      <c r="L153" s="112">
        <v>122.91750000000002</v>
      </c>
      <c r="M153" s="112">
        <v>-122.91750000000002</v>
      </c>
      <c r="N153" s="53">
        <v>152</v>
      </c>
      <c r="P153" s="6"/>
      <c r="Q153" s="6" t="s">
        <v>222</v>
      </c>
      <c r="R153" s="6">
        <v>15</v>
      </c>
      <c r="S153" s="6">
        <v>35.222000000000001</v>
      </c>
      <c r="T153" s="6">
        <v>0.16550000000000001</v>
      </c>
      <c r="U153" s="6">
        <v>0.15970000000000001</v>
      </c>
      <c r="V153" s="6">
        <v>25.988923</v>
      </c>
      <c r="W153" s="6">
        <v>25.986706000000002</v>
      </c>
      <c r="X153" s="6">
        <v>30.788909844700729</v>
      </c>
      <c r="Y153" s="6">
        <v>30.791847491898125</v>
      </c>
      <c r="Z153" s="6">
        <v>2.9256000000000002</v>
      </c>
      <c r="AA153" s="6">
        <v>8.8021863468245574</v>
      </c>
      <c r="AB153" s="6">
        <v>107.15826225752923</v>
      </c>
      <c r="AC153" s="6">
        <v>9.9618000000000012E-2</v>
      </c>
      <c r="AD153" s="6">
        <v>0.188</v>
      </c>
      <c r="AE153" s="6">
        <v>90.312899999999999</v>
      </c>
      <c r="AF153" s="6">
        <v>4.5433000000000003</v>
      </c>
      <c r="AG153" s="6">
        <v>2.1562999999999999</v>
      </c>
      <c r="AH153" s="6">
        <v>0.15329999999999999</v>
      </c>
      <c r="AI153" s="6">
        <v>0</v>
      </c>
      <c r="AJ153" s="6">
        <v>1.9463999999999999</v>
      </c>
      <c r="AK153" s="6">
        <v>98.63</v>
      </c>
      <c r="AL153" s="6">
        <v>-9</v>
      </c>
      <c r="AM153" s="88">
        <v>30.9114</v>
      </c>
      <c r="AN153" s="114" t="s">
        <v>231</v>
      </c>
      <c r="AO153" s="86" t="s">
        <v>231</v>
      </c>
      <c r="AP153" s="86" t="s">
        <v>231</v>
      </c>
      <c r="AQ153" s="114" t="s">
        <v>231</v>
      </c>
      <c r="AR153" s="709" t="s">
        <v>231</v>
      </c>
      <c r="AS153" s="54" t="s">
        <v>231</v>
      </c>
      <c r="AT153" s="709" t="s">
        <v>231</v>
      </c>
      <c r="AU153" s="54" t="s">
        <v>231</v>
      </c>
      <c r="AV153" s="711" t="s">
        <v>231</v>
      </c>
      <c r="AW153" s="54" t="s">
        <v>231</v>
      </c>
      <c r="AY153" s="56"/>
      <c r="AZ153" s="63" t="s">
        <v>231</v>
      </c>
      <c r="BA153" s="115" t="s">
        <v>231</v>
      </c>
      <c r="BB153" s="63" t="s">
        <v>231</v>
      </c>
      <c r="BC153" s="115" t="s">
        <v>231</v>
      </c>
    </row>
    <row r="154" spans="1:55" ht="15.75" customHeight="1">
      <c r="A154" s="107" t="s">
        <v>170</v>
      </c>
      <c r="B154" s="107">
        <v>15</v>
      </c>
      <c r="C154" s="107" t="s">
        <v>271</v>
      </c>
      <c r="D154" s="107" t="s">
        <v>199</v>
      </c>
      <c r="E154" s="109">
        <v>70</v>
      </c>
      <c r="F154" s="109">
        <v>33.439999999999941</v>
      </c>
      <c r="G154" s="109" t="s">
        <v>77</v>
      </c>
      <c r="H154" s="109">
        <v>70.557333333333332</v>
      </c>
      <c r="I154" s="109">
        <v>122</v>
      </c>
      <c r="J154" s="109">
        <v>55.050000000001091</v>
      </c>
      <c r="K154" s="109" t="s">
        <v>78</v>
      </c>
      <c r="L154" s="112">
        <v>122.91750000000002</v>
      </c>
      <c r="M154" s="112">
        <v>-122.91750000000002</v>
      </c>
      <c r="N154" s="53">
        <v>153</v>
      </c>
      <c r="P154" s="6"/>
      <c r="Q154" s="6" t="s">
        <v>222</v>
      </c>
      <c r="R154" s="6">
        <v>16</v>
      </c>
      <c r="S154" s="6">
        <v>25.526</v>
      </c>
      <c r="T154" s="6">
        <v>0.79769999999999996</v>
      </c>
      <c r="U154" s="6">
        <v>0.82279999999999998</v>
      </c>
      <c r="V154" s="6">
        <v>25.620798000000001</v>
      </c>
      <c r="W154" s="6">
        <v>25.590244999999999</v>
      </c>
      <c r="X154" s="6">
        <v>29.699799563635576</v>
      </c>
      <c r="Y154" s="6">
        <v>29.636884379794768</v>
      </c>
      <c r="Z154" s="6">
        <v>2.8371</v>
      </c>
      <c r="AA154" s="6">
        <v>8.3952198862176193</v>
      </c>
      <c r="AB154" s="6">
        <v>103.12095754403265</v>
      </c>
      <c r="AC154" s="6">
        <v>0.171213</v>
      </c>
      <c r="AD154" s="6">
        <v>0.34710000000000002</v>
      </c>
      <c r="AE154" s="6">
        <v>89.811999999999998</v>
      </c>
      <c r="AF154" s="6">
        <v>4.5185000000000004</v>
      </c>
      <c r="AG154" s="6">
        <v>1.7331000000000001</v>
      </c>
      <c r="AH154" s="6">
        <v>0.1363</v>
      </c>
      <c r="AI154" s="6">
        <v>0</v>
      </c>
      <c r="AJ154" s="6">
        <v>3.7713000000000001</v>
      </c>
      <c r="AK154" s="6">
        <v>98.63</v>
      </c>
      <c r="AL154" s="6">
        <v>-9</v>
      </c>
      <c r="AM154" s="88">
        <v>30.0716</v>
      </c>
      <c r="AN154" s="114" t="s">
        <v>231</v>
      </c>
      <c r="AO154" s="86" t="s">
        <v>231</v>
      </c>
      <c r="AP154" s="86" t="s">
        <v>231</v>
      </c>
      <c r="AQ154" s="114" t="s">
        <v>231</v>
      </c>
      <c r="AR154" s="709" t="s">
        <v>231</v>
      </c>
      <c r="AS154" s="54" t="s">
        <v>231</v>
      </c>
      <c r="AT154" s="709" t="s">
        <v>231</v>
      </c>
      <c r="AU154" s="54" t="s">
        <v>231</v>
      </c>
      <c r="AV154" s="711" t="s">
        <v>231</v>
      </c>
      <c r="AW154" s="54" t="s">
        <v>231</v>
      </c>
      <c r="AY154" s="56"/>
      <c r="AZ154" s="63" t="s">
        <v>231</v>
      </c>
      <c r="BA154" s="115" t="s">
        <v>231</v>
      </c>
      <c r="BB154" s="63" t="s">
        <v>231</v>
      </c>
      <c r="BC154" s="115" t="s">
        <v>231</v>
      </c>
    </row>
    <row r="155" spans="1:55" ht="15.75" customHeight="1">
      <c r="A155" s="107" t="s">
        <v>170</v>
      </c>
      <c r="B155" s="107">
        <v>15</v>
      </c>
      <c r="C155" s="107" t="s">
        <v>271</v>
      </c>
      <c r="D155" s="107" t="s">
        <v>199</v>
      </c>
      <c r="E155" s="109">
        <v>70</v>
      </c>
      <c r="F155" s="109">
        <v>33.439999999999941</v>
      </c>
      <c r="G155" s="109" t="s">
        <v>77</v>
      </c>
      <c r="H155" s="109">
        <v>70.557333333333332</v>
      </c>
      <c r="I155" s="109">
        <v>122</v>
      </c>
      <c r="J155" s="109">
        <v>55.050000000001091</v>
      </c>
      <c r="K155" s="109" t="s">
        <v>78</v>
      </c>
      <c r="L155" s="112">
        <v>122.91750000000002</v>
      </c>
      <c r="M155" s="112">
        <v>-122.91750000000002</v>
      </c>
      <c r="N155" s="53">
        <v>154</v>
      </c>
      <c r="P155" s="6"/>
      <c r="Q155" s="6" t="s">
        <v>222</v>
      </c>
      <c r="R155" s="6">
        <v>17</v>
      </c>
      <c r="S155" s="6">
        <v>25.521000000000001</v>
      </c>
      <c r="T155" s="6">
        <v>0.80300000000000005</v>
      </c>
      <c r="U155" s="6">
        <v>0.79630000000000001</v>
      </c>
      <c r="V155" s="6">
        <v>25.616978</v>
      </c>
      <c r="W155" s="6">
        <v>25.607320999999999</v>
      </c>
      <c r="X155" s="6">
        <v>29.689860055357272</v>
      </c>
      <c r="Y155" s="6">
        <v>29.68397770523508</v>
      </c>
      <c r="Z155" s="6">
        <v>2.8371</v>
      </c>
      <c r="AA155" s="6">
        <v>8.3952198862176193</v>
      </c>
      <c r="AB155" s="6">
        <v>103.12805451479814</v>
      </c>
      <c r="AC155" s="6">
        <v>0.17573549999999999</v>
      </c>
      <c r="AD155" s="6">
        <v>0.35720000000000002</v>
      </c>
      <c r="AE155" s="6">
        <v>89.685299999999998</v>
      </c>
      <c r="AF155" s="6">
        <v>4.5121000000000002</v>
      </c>
      <c r="AG155" s="6">
        <v>1.7331000000000001</v>
      </c>
      <c r="AH155" s="6">
        <v>0.1363</v>
      </c>
      <c r="AI155" s="6">
        <v>0</v>
      </c>
      <c r="AJ155" s="6">
        <v>3.8037000000000001</v>
      </c>
      <c r="AK155" s="6">
        <v>98.63</v>
      </c>
      <c r="AL155" s="6">
        <v>-9</v>
      </c>
      <c r="AM155" s="88">
        <v>30.0261</v>
      </c>
      <c r="AN155" s="114" t="s">
        <v>231</v>
      </c>
      <c r="AO155" s="86" t="s">
        <v>231</v>
      </c>
      <c r="AP155" s="86" t="s">
        <v>231</v>
      </c>
      <c r="AQ155" s="114" t="s">
        <v>231</v>
      </c>
      <c r="AR155" s="709" t="s">
        <v>231</v>
      </c>
      <c r="AS155" s="54" t="s">
        <v>231</v>
      </c>
      <c r="AT155" s="709" t="s">
        <v>231</v>
      </c>
      <c r="AU155" s="54" t="s">
        <v>231</v>
      </c>
      <c r="AV155" s="711" t="s">
        <v>231</v>
      </c>
      <c r="AW155" s="54" t="s">
        <v>231</v>
      </c>
      <c r="AY155" s="56"/>
      <c r="AZ155" s="63" t="s">
        <v>231</v>
      </c>
      <c r="BA155" s="115" t="s">
        <v>231</v>
      </c>
      <c r="BB155" s="63" t="s">
        <v>231</v>
      </c>
      <c r="BC155" s="115" t="s">
        <v>231</v>
      </c>
    </row>
    <row r="156" spans="1:55" ht="15.75" customHeight="1">
      <c r="A156" s="107" t="s">
        <v>170</v>
      </c>
      <c r="B156" s="107">
        <v>15</v>
      </c>
      <c r="C156" s="107" t="s">
        <v>271</v>
      </c>
      <c r="D156" s="107" t="s">
        <v>199</v>
      </c>
      <c r="E156" s="109">
        <v>70</v>
      </c>
      <c r="F156" s="109">
        <v>33.439999999999941</v>
      </c>
      <c r="G156" s="109" t="s">
        <v>77</v>
      </c>
      <c r="H156" s="109">
        <v>70.557333333333332</v>
      </c>
      <c r="I156" s="109">
        <v>122</v>
      </c>
      <c r="J156" s="109">
        <v>55.050000000001091</v>
      </c>
      <c r="K156" s="109" t="s">
        <v>78</v>
      </c>
      <c r="L156" s="112">
        <v>122.91750000000002</v>
      </c>
      <c r="M156" s="112">
        <v>-122.91750000000002</v>
      </c>
      <c r="N156" s="53">
        <v>155</v>
      </c>
      <c r="P156" s="6"/>
      <c r="Q156" s="6" t="s">
        <v>222</v>
      </c>
      <c r="R156" s="6">
        <v>18</v>
      </c>
      <c r="S156" s="6">
        <v>25.498999999999999</v>
      </c>
      <c r="T156" s="6">
        <v>0.79090000000000005</v>
      </c>
      <c r="U156" s="6">
        <v>0.78939999999999999</v>
      </c>
      <c r="V156" s="6">
        <v>25.616415999999997</v>
      </c>
      <c r="W156" s="6">
        <v>25.589577999999999</v>
      </c>
      <c r="X156" s="6">
        <v>29.700747702820511</v>
      </c>
      <c r="Y156" s="6">
        <v>29.667995420521436</v>
      </c>
      <c r="Z156" s="6">
        <v>2.8334000000000001</v>
      </c>
      <c r="AA156" s="6">
        <v>8.3720889467858743</v>
      </c>
      <c r="AB156" s="6">
        <v>102.81931277792052</v>
      </c>
      <c r="AC156" s="6">
        <v>0.193191</v>
      </c>
      <c r="AD156" s="6">
        <v>0.39600000000000002</v>
      </c>
      <c r="AE156" s="6">
        <v>89.794899999999998</v>
      </c>
      <c r="AF156" s="6">
        <v>4.5175999999999998</v>
      </c>
      <c r="AG156" s="6">
        <v>1.7331000000000001</v>
      </c>
      <c r="AH156" s="6">
        <v>0.1363</v>
      </c>
      <c r="AI156" s="6">
        <v>0</v>
      </c>
      <c r="AJ156" s="6">
        <v>3.8289</v>
      </c>
      <c r="AK156" s="6">
        <v>98.62</v>
      </c>
      <c r="AL156" s="6">
        <v>-9</v>
      </c>
      <c r="AM156" s="88">
        <v>30.0853</v>
      </c>
      <c r="AN156" s="114" t="s">
        <v>231</v>
      </c>
      <c r="AO156" s="86" t="s">
        <v>231</v>
      </c>
      <c r="AP156" s="86" t="s">
        <v>231</v>
      </c>
      <c r="AQ156" s="114" t="s">
        <v>231</v>
      </c>
      <c r="AR156" s="709" t="s">
        <v>231</v>
      </c>
      <c r="AS156" s="54" t="s">
        <v>231</v>
      </c>
      <c r="AT156" s="709" t="s">
        <v>231</v>
      </c>
      <c r="AU156" s="54" t="s">
        <v>231</v>
      </c>
      <c r="AV156" s="711" t="s">
        <v>231</v>
      </c>
      <c r="AW156" s="54" t="s">
        <v>231</v>
      </c>
      <c r="AY156" s="56"/>
      <c r="AZ156" s="63" t="s">
        <v>231</v>
      </c>
      <c r="BA156" s="115" t="s">
        <v>231</v>
      </c>
      <c r="BB156" s="63" t="s">
        <v>231</v>
      </c>
      <c r="BC156" s="115" t="s">
        <v>231</v>
      </c>
    </row>
    <row r="157" spans="1:55" ht="15.75" customHeight="1">
      <c r="A157" s="107" t="s">
        <v>170</v>
      </c>
      <c r="B157" s="107">
        <v>15</v>
      </c>
      <c r="C157" s="107" t="s">
        <v>271</v>
      </c>
      <c r="D157" s="107" t="s">
        <v>199</v>
      </c>
      <c r="E157" s="109">
        <v>70</v>
      </c>
      <c r="F157" s="109">
        <v>33.439999999999941</v>
      </c>
      <c r="G157" s="109" t="s">
        <v>77</v>
      </c>
      <c r="H157" s="109">
        <v>70.557333333333332</v>
      </c>
      <c r="I157" s="109">
        <v>122</v>
      </c>
      <c r="J157" s="109">
        <v>55.050000000001091</v>
      </c>
      <c r="K157" s="109" t="s">
        <v>78</v>
      </c>
      <c r="L157" s="112">
        <v>122.91750000000002</v>
      </c>
      <c r="M157" s="112">
        <v>-122.91750000000002</v>
      </c>
      <c r="N157" s="53">
        <v>156</v>
      </c>
      <c r="P157" s="6"/>
      <c r="Q157" s="6" t="s">
        <v>222</v>
      </c>
      <c r="R157" s="6">
        <v>19</v>
      </c>
      <c r="S157" s="6">
        <v>20.382999999999999</v>
      </c>
      <c r="T157" s="6">
        <v>1.3676999999999999</v>
      </c>
      <c r="U157" s="6">
        <v>1.3875999999999999</v>
      </c>
      <c r="V157" s="6">
        <v>25.385663999999998</v>
      </c>
      <c r="W157" s="6">
        <v>25.414356999999999</v>
      </c>
      <c r="X157" s="6">
        <v>28.870056814481924</v>
      </c>
      <c r="Y157" s="6">
        <v>28.887536658276069</v>
      </c>
      <c r="Z157" s="6">
        <v>2.7974999999999999</v>
      </c>
      <c r="AA157" s="6">
        <v>8.3555102260096792</v>
      </c>
      <c r="AB157" s="6">
        <v>103.56276302901189</v>
      </c>
      <c r="AC157" s="6">
        <v>0.2013045</v>
      </c>
      <c r="AD157" s="6">
        <v>0.41399999999999998</v>
      </c>
      <c r="AE157" s="6">
        <v>89.526499999999999</v>
      </c>
      <c r="AF157" s="6">
        <v>4.5042999999999997</v>
      </c>
      <c r="AG157" s="6">
        <v>1.5721000000000001</v>
      </c>
      <c r="AH157" s="6">
        <v>0.12989999999999999</v>
      </c>
      <c r="AI157" s="6">
        <v>0</v>
      </c>
      <c r="AJ157" s="6">
        <v>6.0720000000000001</v>
      </c>
      <c r="AK157" s="6">
        <v>98.63</v>
      </c>
      <c r="AL157" s="6">
        <v>-9</v>
      </c>
      <c r="AM157" s="88">
        <v>29.311800000000002</v>
      </c>
      <c r="AN157" s="114" t="s">
        <v>231</v>
      </c>
      <c r="AO157" s="86" t="s">
        <v>231</v>
      </c>
      <c r="AP157" s="86" t="s">
        <v>231</v>
      </c>
      <c r="AQ157" s="114" t="s">
        <v>231</v>
      </c>
      <c r="AR157" s="709" t="s">
        <v>231</v>
      </c>
      <c r="AS157" s="54" t="s">
        <v>231</v>
      </c>
      <c r="AT157" s="709" t="s">
        <v>231</v>
      </c>
      <c r="AU157" s="54" t="s">
        <v>231</v>
      </c>
      <c r="AV157" s="711" t="s">
        <v>231</v>
      </c>
      <c r="AW157" s="54" t="s">
        <v>231</v>
      </c>
      <c r="AY157" s="56"/>
      <c r="AZ157" s="63" t="s">
        <v>231</v>
      </c>
      <c r="BA157" s="115" t="s">
        <v>231</v>
      </c>
      <c r="BB157" s="63" t="s">
        <v>231</v>
      </c>
      <c r="BC157" s="115" t="s">
        <v>231</v>
      </c>
    </row>
    <row r="158" spans="1:55" ht="15.75" customHeight="1">
      <c r="A158" s="107" t="s">
        <v>170</v>
      </c>
      <c r="B158" s="107">
        <v>15</v>
      </c>
      <c r="C158" s="107" t="s">
        <v>271</v>
      </c>
      <c r="D158" s="107" t="s">
        <v>199</v>
      </c>
      <c r="E158" s="109">
        <v>70</v>
      </c>
      <c r="F158" s="109">
        <v>33.439999999999941</v>
      </c>
      <c r="G158" s="109" t="s">
        <v>77</v>
      </c>
      <c r="H158" s="109">
        <v>70.557333333333332</v>
      </c>
      <c r="I158" s="109">
        <v>122</v>
      </c>
      <c r="J158" s="109">
        <v>55.050000000001091</v>
      </c>
      <c r="K158" s="109" t="s">
        <v>78</v>
      </c>
      <c r="L158" s="112">
        <v>122.91750000000002</v>
      </c>
      <c r="M158" s="112">
        <v>-122.91750000000002</v>
      </c>
      <c r="N158" s="53">
        <v>157</v>
      </c>
      <c r="P158" s="6"/>
      <c r="Q158" s="6" t="s">
        <v>222</v>
      </c>
      <c r="R158" s="6">
        <v>20</v>
      </c>
      <c r="S158" s="6">
        <v>20.420999999999999</v>
      </c>
      <c r="T158" s="6">
        <v>1.3814</v>
      </c>
      <c r="U158" s="6">
        <v>1.385</v>
      </c>
      <c r="V158" s="6">
        <v>25.402913999999999</v>
      </c>
      <c r="W158" s="6">
        <v>25.400963000000001</v>
      </c>
      <c r="X158" s="6">
        <v>28.878947684760625</v>
      </c>
      <c r="Y158" s="6">
        <v>28.873192078427891</v>
      </c>
      <c r="Z158" s="6">
        <v>2.7974999999999999</v>
      </c>
      <c r="AA158" s="6">
        <v>8.3555102260096792</v>
      </c>
      <c r="AB158" s="6">
        <v>103.60573931667392</v>
      </c>
      <c r="AC158" s="6">
        <v>0.18245400000000001</v>
      </c>
      <c r="AD158" s="6">
        <v>0.37209999999999999</v>
      </c>
      <c r="AE158" s="6">
        <v>89.348799999999997</v>
      </c>
      <c r="AF158" s="6">
        <v>4.4954999999999998</v>
      </c>
      <c r="AG158" s="6">
        <v>1.5721000000000001</v>
      </c>
      <c r="AH158" s="6">
        <v>0.12989999999999999</v>
      </c>
      <c r="AI158" s="6">
        <v>0</v>
      </c>
      <c r="AJ158" s="6">
        <v>6.1017000000000001</v>
      </c>
      <c r="AK158" s="6">
        <v>98.63</v>
      </c>
      <c r="AL158" s="6">
        <v>-9</v>
      </c>
      <c r="AM158" s="88">
        <v>29.345199999999998</v>
      </c>
      <c r="AN158" s="114" t="s">
        <v>231</v>
      </c>
      <c r="AO158" s="86" t="s">
        <v>231</v>
      </c>
      <c r="AP158" s="86" t="s">
        <v>231</v>
      </c>
      <c r="AQ158" s="114" t="s">
        <v>231</v>
      </c>
      <c r="AR158" s="709" t="s">
        <v>231</v>
      </c>
      <c r="AS158" s="54" t="s">
        <v>231</v>
      </c>
      <c r="AT158" s="709" t="s">
        <v>231</v>
      </c>
      <c r="AU158" s="54" t="s">
        <v>231</v>
      </c>
      <c r="AV158" s="711" t="s">
        <v>231</v>
      </c>
      <c r="AW158" s="54" t="s">
        <v>231</v>
      </c>
      <c r="AY158" s="56"/>
      <c r="AZ158" s="63" t="s">
        <v>231</v>
      </c>
      <c r="BA158" s="115" t="s">
        <v>231</v>
      </c>
      <c r="BB158" s="63" t="s">
        <v>231</v>
      </c>
      <c r="BC158" s="115" t="s">
        <v>231</v>
      </c>
    </row>
    <row r="159" spans="1:55" ht="15.75" customHeight="1">
      <c r="A159" s="107" t="s">
        <v>170</v>
      </c>
      <c r="B159" s="107">
        <v>15</v>
      </c>
      <c r="C159" s="107" t="s">
        <v>271</v>
      </c>
      <c r="D159" s="107" t="s">
        <v>199</v>
      </c>
      <c r="E159" s="109">
        <v>70</v>
      </c>
      <c r="F159" s="109">
        <v>33.439999999999941</v>
      </c>
      <c r="G159" s="109" t="s">
        <v>77</v>
      </c>
      <c r="H159" s="109">
        <v>70.557333333333332</v>
      </c>
      <c r="I159" s="109">
        <v>122</v>
      </c>
      <c r="J159" s="109">
        <v>55.050000000001091</v>
      </c>
      <c r="K159" s="109" t="s">
        <v>78</v>
      </c>
      <c r="L159" s="112">
        <v>122.91750000000002</v>
      </c>
      <c r="M159" s="112">
        <v>-122.91750000000002</v>
      </c>
      <c r="N159" s="53">
        <v>158</v>
      </c>
      <c r="P159" s="6"/>
      <c r="Q159" s="6" t="s">
        <v>222</v>
      </c>
      <c r="R159" s="6">
        <v>21</v>
      </c>
      <c r="S159" s="6">
        <v>20.366</v>
      </c>
      <c r="T159" s="6">
        <v>1.3258000000000001</v>
      </c>
      <c r="U159" s="6">
        <v>1.3805000000000001</v>
      </c>
      <c r="V159" s="6">
        <v>25.340043999999999</v>
      </c>
      <c r="W159" s="6">
        <v>25.393463000000001</v>
      </c>
      <c r="X159" s="6">
        <v>28.851688045348002</v>
      </c>
      <c r="Y159" s="6">
        <v>28.868003927115122</v>
      </c>
      <c r="Z159" s="6">
        <v>2.7974999999999999</v>
      </c>
      <c r="AA159" s="6">
        <v>8.3555102260096792</v>
      </c>
      <c r="AB159" s="6">
        <v>103.43768019044619</v>
      </c>
      <c r="AC159" s="6">
        <v>0.19280849999999999</v>
      </c>
      <c r="AD159" s="6">
        <v>0.39510000000000001</v>
      </c>
      <c r="AE159" s="6">
        <v>89.609700000000004</v>
      </c>
      <c r="AF159" s="6">
        <v>4.5084</v>
      </c>
      <c r="AG159" s="6">
        <v>1.5721000000000001</v>
      </c>
      <c r="AH159" s="6">
        <v>0.12989999999999999</v>
      </c>
      <c r="AI159" s="6">
        <v>0</v>
      </c>
      <c r="AJ159" s="6">
        <v>6.1798000000000002</v>
      </c>
      <c r="AK159" s="6">
        <v>98.63</v>
      </c>
      <c r="AL159" s="6">
        <v>-9</v>
      </c>
      <c r="AM159" s="88">
        <v>29.2852</v>
      </c>
      <c r="AN159" s="114" t="s">
        <v>231</v>
      </c>
      <c r="AO159" s="86" t="s">
        <v>231</v>
      </c>
      <c r="AP159" s="86" t="s">
        <v>231</v>
      </c>
      <c r="AQ159" s="114" t="s">
        <v>231</v>
      </c>
      <c r="AR159" s="709" t="s">
        <v>231</v>
      </c>
      <c r="AS159" s="54" t="s">
        <v>231</v>
      </c>
      <c r="AT159" s="709" t="s">
        <v>231</v>
      </c>
      <c r="AU159" s="54" t="s">
        <v>231</v>
      </c>
      <c r="AV159" s="711" t="s">
        <v>231</v>
      </c>
      <c r="AW159" s="54" t="s">
        <v>231</v>
      </c>
      <c r="AY159" s="56"/>
      <c r="AZ159" s="63" t="s">
        <v>231</v>
      </c>
      <c r="BA159" s="115" t="s">
        <v>231</v>
      </c>
      <c r="BB159" s="63" t="s">
        <v>231</v>
      </c>
      <c r="BC159" s="115" t="s">
        <v>231</v>
      </c>
    </row>
    <row r="160" spans="1:55" ht="15.75" customHeight="1">
      <c r="A160" s="107" t="s">
        <v>170</v>
      </c>
      <c r="B160" s="107">
        <v>15</v>
      </c>
      <c r="C160" s="107" t="s">
        <v>271</v>
      </c>
      <c r="D160" s="107" t="s">
        <v>199</v>
      </c>
      <c r="E160" s="109">
        <v>70</v>
      </c>
      <c r="F160" s="109">
        <v>33.439999999999941</v>
      </c>
      <c r="G160" s="109" t="s">
        <v>77</v>
      </c>
      <c r="H160" s="109">
        <v>70.557333333333332</v>
      </c>
      <c r="I160" s="109">
        <v>122</v>
      </c>
      <c r="J160" s="109">
        <v>55.050000000001091</v>
      </c>
      <c r="K160" s="109" t="s">
        <v>78</v>
      </c>
      <c r="L160" s="112">
        <v>122.91750000000002</v>
      </c>
      <c r="M160" s="112">
        <v>-122.91750000000002</v>
      </c>
      <c r="N160" s="53">
        <v>159</v>
      </c>
      <c r="P160" s="6"/>
      <c r="Q160" s="6" t="s">
        <v>222</v>
      </c>
      <c r="R160" s="6">
        <v>22</v>
      </c>
      <c r="S160" s="6">
        <v>5.4249999999999998</v>
      </c>
      <c r="T160" s="6">
        <v>0.74809999999999999</v>
      </c>
      <c r="U160" s="6">
        <v>0.76680000000000004</v>
      </c>
      <c r="V160" s="6">
        <v>21.21659</v>
      </c>
      <c r="W160" s="6">
        <v>21.261817000000001</v>
      </c>
      <c r="X160" s="6">
        <v>24.203455973137679</v>
      </c>
      <c r="Y160" s="6">
        <v>24.245167588379914</v>
      </c>
      <c r="Z160" s="6">
        <v>2.7250000000000001</v>
      </c>
      <c r="AA160" s="6">
        <v>8.5364831649390478</v>
      </c>
      <c r="AB160" s="6">
        <v>100.79403249299183</v>
      </c>
      <c r="AC160" s="6">
        <v>0.1993605</v>
      </c>
      <c r="AD160" s="6">
        <v>0.40970000000000001</v>
      </c>
      <c r="AE160" s="6">
        <v>84.859099999999998</v>
      </c>
      <c r="AF160" s="6">
        <v>4.2724000000000002</v>
      </c>
      <c r="AG160" s="6">
        <v>3.2347999999999999</v>
      </c>
      <c r="AH160" s="6">
        <v>0.19639999999999999</v>
      </c>
      <c r="AI160" s="6">
        <v>0</v>
      </c>
      <c r="AJ160" s="6">
        <v>62.277999999999999</v>
      </c>
      <c r="AK160" s="6">
        <v>98.63</v>
      </c>
      <c r="AL160" s="6">
        <v>-9</v>
      </c>
      <c r="AM160" s="88">
        <v>24.329000000000001</v>
      </c>
      <c r="AN160" s="114" t="s">
        <v>231</v>
      </c>
      <c r="AO160" s="86" t="s">
        <v>231</v>
      </c>
      <c r="AP160" s="86" t="s">
        <v>231</v>
      </c>
      <c r="AQ160" s="114" t="s">
        <v>231</v>
      </c>
      <c r="AR160" s="709" t="s">
        <v>231</v>
      </c>
      <c r="AS160" s="54" t="s">
        <v>231</v>
      </c>
      <c r="AT160" s="709" t="s">
        <v>231</v>
      </c>
      <c r="AU160" s="54" t="s">
        <v>231</v>
      </c>
      <c r="AV160" s="711" t="s">
        <v>231</v>
      </c>
      <c r="AW160" s="54" t="s">
        <v>231</v>
      </c>
      <c r="AY160" s="56"/>
      <c r="AZ160" s="63" t="s">
        <v>231</v>
      </c>
      <c r="BA160" s="115" t="s">
        <v>231</v>
      </c>
      <c r="BB160" s="63" t="s">
        <v>231</v>
      </c>
      <c r="BC160" s="115" t="s">
        <v>231</v>
      </c>
    </row>
    <row r="161" spans="1:55" ht="15.75" customHeight="1">
      <c r="A161" s="107" t="s">
        <v>170</v>
      </c>
      <c r="B161" s="107">
        <v>15</v>
      </c>
      <c r="C161" s="107" t="s">
        <v>271</v>
      </c>
      <c r="D161" s="107" t="s">
        <v>199</v>
      </c>
      <c r="E161" s="109">
        <v>70</v>
      </c>
      <c r="F161" s="109">
        <v>33.439999999999941</v>
      </c>
      <c r="G161" s="109" t="s">
        <v>77</v>
      </c>
      <c r="H161" s="109">
        <v>70.557333333333332</v>
      </c>
      <c r="I161" s="109">
        <v>122</v>
      </c>
      <c r="J161" s="109">
        <v>55.050000000001091</v>
      </c>
      <c r="K161" s="109" t="s">
        <v>78</v>
      </c>
      <c r="L161" s="112">
        <v>122.91750000000002</v>
      </c>
      <c r="M161" s="112">
        <v>-122.91750000000002</v>
      </c>
      <c r="N161" s="53">
        <v>160</v>
      </c>
      <c r="P161" s="6"/>
      <c r="Q161" s="6" t="s">
        <v>222</v>
      </c>
      <c r="R161" s="6">
        <v>23</v>
      </c>
      <c r="S161" s="6">
        <v>5.5380000000000003</v>
      </c>
      <c r="T161" s="6">
        <v>0.74529999999999996</v>
      </c>
      <c r="U161" s="6">
        <v>0.7571</v>
      </c>
      <c r="V161" s="6">
        <v>21.205358999999998</v>
      </c>
      <c r="W161" s="6">
        <v>21.233771000000001</v>
      </c>
      <c r="X161" s="6">
        <v>24.191600475379985</v>
      </c>
      <c r="Y161" s="6">
        <v>24.217772593372977</v>
      </c>
      <c r="Z161" s="6">
        <v>2.7250000000000001</v>
      </c>
      <c r="AA161" s="6">
        <v>8.5369051901381372</v>
      </c>
      <c r="AB161" s="6">
        <v>100.78325734200997</v>
      </c>
      <c r="AC161" s="6">
        <v>0.19382550000000004</v>
      </c>
      <c r="AD161" s="6">
        <v>0.39739999999999998</v>
      </c>
      <c r="AE161" s="6">
        <v>84.747600000000006</v>
      </c>
      <c r="AF161" s="6">
        <v>4.2667999999999999</v>
      </c>
      <c r="AG161" s="6">
        <v>2.9070999999999998</v>
      </c>
      <c r="AH161" s="6">
        <v>0.18329999999999999</v>
      </c>
      <c r="AI161" s="6">
        <v>0</v>
      </c>
      <c r="AJ161" s="6">
        <v>59.866</v>
      </c>
      <c r="AK161" s="6">
        <v>98.63</v>
      </c>
      <c r="AL161" s="6">
        <v>-9</v>
      </c>
      <c r="AM161" s="88">
        <v>24.283999999999999</v>
      </c>
      <c r="AN161" s="114" t="s">
        <v>231</v>
      </c>
      <c r="AO161" s="86" t="s">
        <v>231</v>
      </c>
      <c r="AP161" s="86" t="s">
        <v>231</v>
      </c>
      <c r="AQ161" s="114" t="s">
        <v>231</v>
      </c>
      <c r="AR161" s="709" t="s">
        <v>231</v>
      </c>
      <c r="AS161" s="54" t="s">
        <v>231</v>
      </c>
      <c r="AT161" s="709" t="s">
        <v>231</v>
      </c>
      <c r="AU161" s="54" t="s">
        <v>231</v>
      </c>
      <c r="AV161" s="711" t="s">
        <v>231</v>
      </c>
      <c r="AW161" s="54" t="s">
        <v>231</v>
      </c>
      <c r="AY161" s="56"/>
      <c r="AZ161" s="63" t="s">
        <v>231</v>
      </c>
      <c r="BA161" s="115" t="s">
        <v>231</v>
      </c>
      <c r="BB161" s="63" t="s">
        <v>231</v>
      </c>
      <c r="BC161" s="115" t="s">
        <v>231</v>
      </c>
    </row>
    <row r="162" spans="1:55" ht="15.75" customHeight="1">
      <c r="A162" s="107" t="s">
        <v>170</v>
      </c>
      <c r="B162" s="107">
        <v>15</v>
      </c>
      <c r="C162" s="107" t="s">
        <v>271</v>
      </c>
      <c r="D162" s="107" t="s">
        <v>199</v>
      </c>
      <c r="E162" s="109">
        <v>70</v>
      </c>
      <c r="F162" s="109">
        <v>33.439999999999941</v>
      </c>
      <c r="G162" s="109" t="s">
        <v>77</v>
      </c>
      <c r="H162" s="109">
        <v>70.557333333333332</v>
      </c>
      <c r="I162" s="109">
        <v>122</v>
      </c>
      <c r="J162" s="109">
        <v>55.050000000001091</v>
      </c>
      <c r="K162" s="109" t="s">
        <v>78</v>
      </c>
      <c r="L162" s="112">
        <v>122.91750000000002</v>
      </c>
      <c r="M162" s="112">
        <v>-122.91750000000002</v>
      </c>
      <c r="N162" s="53">
        <v>161</v>
      </c>
      <c r="P162" s="6"/>
      <c r="Q162" s="6" t="s">
        <v>222</v>
      </c>
      <c r="R162" s="6">
        <v>24</v>
      </c>
      <c r="S162" s="6">
        <v>5.4260000000000002</v>
      </c>
      <c r="T162" s="6">
        <v>0.74419999999999997</v>
      </c>
      <c r="U162" s="6">
        <v>0.75329999999999997</v>
      </c>
      <c r="V162" s="6">
        <v>21.203901999999999</v>
      </c>
      <c r="W162" s="6">
        <v>21.225546999999999</v>
      </c>
      <c r="X162" s="6">
        <v>24.190694387939747</v>
      </c>
      <c r="Y162" s="6">
        <v>24.210548923914768</v>
      </c>
      <c r="Z162" s="6">
        <v>2.7250000000000001</v>
      </c>
      <c r="AA162" s="6">
        <v>8.5364831649390478</v>
      </c>
      <c r="AB162" s="6">
        <v>100.77471291953704</v>
      </c>
      <c r="AC162" s="6">
        <v>0.18596400000000002</v>
      </c>
      <c r="AD162" s="6">
        <v>0.37990000000000002</v>
      </c>
      <c r="AE162" s="6">
        <v>84.770300000000006</v>
      </c>
      <c r="AF162" s="6">
        <v>4.2679999999999998</v>
      </c>
      <c r="AG162" s="6">
        <v>2.9070999999999998</v>
      </c>
      <c r="AH162" s="6">
        <v>0.18329999999999999</v>
      </c>
      <c r="AI162" s="6">
        <v>0</v>
      </c>
      <c r="AJ162" s="6">
        <v>61.798999999999999</v>
      </c>
      <c r="AK162" s="6">
        <v>98.63</v>
      </c>
      <c r="AL162" s="6">
        <v>-9</v>
      </c>
      <c r="AM162" s="88">
        <v>24.2834</v>
      </c>
      <c r="AN162" s="114" t="s">
        <v>231</v>
      </c>
      <c r="AO162" s="86" t="s">
        <v>231</v>
      </c>
      <c r="AP162" s="86" t="s">
        <v>231</v>
      </c>
      <c r="AQ162" s="114" t="s">
        <v>231</v>
      </c>
      <c r="AR162" s="709" t="s">
        <v>231</v>
      </c>
      <c r="AS162" s="54" t="s">
        <v>231</v>
      </c>
      <c r="AT162" s="709" t="s">
        <v>231</v>
      </c>
      <c r="AU162" s="54" t="s">
        <v>231</v>
      </c>
      <c r="AV162" s="711" t="s">
        <v>231</v>
      </c>
      <c r="AW162" s="54" t="s">
        <v>231</v>
      </c>
      <c r="AY162" s="56"/>
      <c r="AZ162" s="63" t="s">
        <v>231</v>
      </c>
      <c r="BA162" s="115" t="s">
        <v>231</v>
      </c>
      <c r="BB162" s="63" t="s">
        <v>231</v>
      </c>
      <c r="BC162" s="115" t="s">
        <v>231</v>
      </c>
    </row>
    <row r="163" spans="1:55" ht="15.75" customHeight="1">
      <c r="A163" s="107" t="s">
        <v>170</v>
      </c>
      <c r="B163" s="107">
        <v>16</v>
      </c>
      <c r="C163" s="107" t="s">
        <v>167</v>
      </c>
      <c r="D163" s="107" t="s">
        <v>200</v>
      </c>
      <c r="E163" s="109">
        <v>70</v>
      </c>
      <c r="F163" s="109">
        <v>33.42000000000013</v>
      </c>
      <c r="G163" s="109" t="s">
        <v>77</v>
      </c>
      <c r="H163" s="109">
        <v>70.557000000000002</v>
      </c>
      <c r="I163" s="109">
        <v>122</v>
      </c>
      <c r="J163" s="109">
        <v>55.07000000000005</v>
      </c>
      <c r="K163" s="109" t="s">
        <v>78</v>
      </c>
      <c r="L163" s="112">
        <v>122.91783333333333</v>
      </c>
      <c r="M163" s="112">
        <v>-122.91783333333333</v>
      </c>
      <c r="N163" s="53">
        <v>162</v>
      </c>
      <c r="P163" s="6"/>
      <c r="Q163" s="6" t="s">
        <v>220</v>
      </c>
      <c r="R163" s="6">
        <v>1</v>
      </c>
      <c r="S163" s="6">
        <v>646.20600000000002</v>
      </c>
      <c r="T163" s="6">
        <v>0.43070000000000003</v>
      </c>
      <c r="U163" s="6">
        <v>0.43120000000000003</v>
      </c>
      <c r="V163" s="6">
        <v>29.533192</v>
      </c>
      <c r="W163" s="6">
        <v>29.533763</v>
      </c>
      <c r="X163" s="6">
        <v>34.778505884637731</v>
      </c>
      <c r="Y163" s="6">
        <v>34.778689944249308</v>
      </c>
      <c r="Z163" s="6">
        <v>2.0295999999999998</v>
      </c>
      <c r="AA163" s="6">
        <v>5.9511197078578775</v>
      </c>
      <c r="AB163" s="6">
        <v>75.014471612921554</v>
      </c>
      <c r="AC163" s="6">
        <v>3.3765900000000001E-2</v>
      </c>
      <c r="AD163" s="6">
        <v>4.1700000000000001E-2</v>
      </c>
      <c r="AE163" s="6">
        <v>87.303399999999996</v>
      </c>
      <c r="AF163" s="6">
        <v>4.3937999999999997</v>
      </c>
      <c r="AG163" s="6">
        <v>2.2101999999999999</v>
      </c>
      <c r="AH163" s="6">
        <v>0.15540000000000001</v>
      </c>
      <c r="AI163" s="6">
        <v>0</v>
      </c>
      <c r="AJ163" s="6">
        <v>6.3701999999999995E-2</v>
      </c>
      <c r="AK163" s="6">
        <v>9.8000000000000007</v>
      </c>
      <c r="AL163" s="6">
        <v>-9</v>
      </c>
      <c r="AM163" s="88">
        <v>34.7761</v>
      </c>
      <c r="AN163" s="114" t="s">
        <v>231</v>
      </c>
      <c r="AO163" s="86">
        <v>5.9079999999999995</v>
      </c>
      <c r="AP163" s="86">
        <v>263.85127999999997</v>
      </c>
      <c r="AQ163" s="114">
        <v>6</v>
      </c>
      <c r="AR163" s="709">
        <v>15.044415423838961</v>
      </c>
      <c r="AS163" s="54"/>
      <c r="AT163" s="709">
        <v>18.4874660131292</v>
      </c>
      <c r="AU163" s="54"/>
      <c r="AV163" s="711">
        <v>1.0860000000000001</v>
      </c>
      <c r="AW163" s="54"/>
      <c r="AY163" s="56"/>
      <c r="AZ163" s="63" t="s">
        <v>231</v>
      </c>
      <c r="BA163" s="115" t="s">
        <v>231</v>
      </c>
      <c r="BB163" s="63" t="s">
        <v>231</v>
      </c>
      <c r="BC163" s="115" t="s">
        <v>231</v>
      </c>
    </row>
    <row r="164" spans="1:55" ht="15.75" customHeight="1">
      <c r="A164" s="107" t="s">
        <v>170</v>
      </c>
      <c r="B164" s="107">
        <v>16</v>
      </c>
      <c r="C164" s="107" t="s">
        <v>167</v>
      </c>
      <c r="D164" s="107" t="s">
        <v>200</v>
      </c>
      <c r="E164" s="109">
        <v>70</v>
      </c>
      <c r="F164" s="109">
        <v>33.42000000000013</v>
      </c>
      <c r="G164" s="109" t="s">
        <v>77</v>
      </c>
      <c r="H164" s="109">
        <v>70.557000000000002</v>
      </c>
      <c r="I164" s="109">
        <v>122</v>
      </c>
      <c r="J164" s="109">
        <v>55.07000000000005</v>
      </c>
      <c r="K164" s="109" t="s">
        <v>78</v>
      </c>
      <c r="L164" s="112">
        <v>122.91783333333333</v>
      </c>
      <c r="M164" s="112">
        <v>-122.91783333333333</v>
      </c>
      <c r="N164" s="53">
        <v>163</v>
      </c>
      <c r="P164" s="6"/>
      <c r="Q164" s="6" t="s">
        <v>220</v>
      </c>
      <c r="R164" s="6">
        <v>2</v>
      </c>
      <c r="S164" s="6">
        <v>507.79500000000002</v>
      </c>
      <c r="T164" s="6">
        <v>0.41239999999999999</v>
      </c>
      <c r="U164" s="6">
        <v>0.41289999999999999</v>
      </c>
      <c r="V164" s="6">
        <v>29.451295999999999</v>
      </c>
      <c r="W164" s="6">
        <v>29.452075000000001</v>
      </c>
      <c r="X164" s="6">
        <v>34.772891441693531</v>
      </c>
      <c r="Y164" s="6">
        <v>34.773347750231984</v>
      </c>
      <c r="Z164" s="6">
        <v>2.0485000000000002</v>
      </c>
      <c r="AA164" s="6">
        <v>5.9128923099655815</v>
      </c>
      <c r="AB164" s="6">
        <v>74.49440174186131</v>
      </c>
      <c r="AC164" s="6">
        <v>3.4230750000000004E-2</v>
      </c>
      <c r="AD164" s="6">
        <v>4.2700000000000002E-2</v>
      </c>
      <c r="AE164" s="6">
        <v>88.070899999999995</v>
      </c>
      <c r="AF164" s="6">
        <v>4.4318999999999997</v>
      </c>
      <c r="AG164" s="6">
        <v>2.2326999999999999</v>
      </c>
      <c r="AH164" s="6">
        <v>0.15629999999999999</v>
      </c>
      <c r="AI164" s="6">
        <v>0</v>
      </c>
      <c r="AJ164" s="6">
        <v>6.3701999999999995E-2</v>
      </c>
      <c r="AK164" s="6">
        <v>98.62</v>
      </c>
      <c r="AL164" s="6">
        <v>-9</v>
      </c>
      <c r="AM164" s="88">
        <v>34.772500000000001</v>
      </c>
      <c r="AN164" s="114">
        <v>6</v>
      </c>
      <c r="AO164" s="86">
        <v>5.8819999999999997</v>
      </c>
      <c r="AP164" s="86">
        <v>262.69011999999998</v>
      </c>
      <c r="AQ164" s="114" t="s">
        <v>231</v>
      </c>
      <c r="AR164" s="709">
        <v>15.090687576764019</v>
      </c>
      <c r="AS164" s="54"/>
      <c r="AT164" s="709">
        <v>18.610914911627031</v>
      </c>
      <c r="AU164" s="54"/>
      <c r="AV164" s="711">
        <v>1.0880000000000001</v>
      </c>
      <c r="AW164" s="54"/>
      <c r="AY164" s="56"/>
      <c r="AZ164" s="63" t="s">
        <v>231</v>
      </c>
      <c r="BA164" s="115" t="s">
        <v>231</v>
      </c>
      <c r="BB164" s="63" t="s">
        <v>231</v>
      </c>
      <c r="BC164" s="115" t="s">
        <v>231</v>
      </c>
    </row>
    <row r="165" spans="1:55" ht="15.75" customHeight="1">
      <c r="A165" s="107" t="s">
        <v>170</v>
      </c>
      <c r="B165" s="107">
        <v>16</v>
      </c>
      <c r="C165" s="107" t="s">
        <v>167</v>
      </c>
      <c r="D165" s="107" t="s">
        <v>200</v>
      </c>
      <c r="E165" s="109">
        <v>70</v>
      </c>
      <c r="F165" s="109">
        <v>33.42000000000013</v>
      </c>
      <c r="G165" s="109" t="s">
        <v>77</v>
      </c>
      <c r="H165" s="109">
        <v>70.557000000000002</v>
      </c>
      <c r="I165" s="109">
        <v>122</v>
      </c>
      <c r="J165" s="109">
        <v>55.07000000000005</v>
      </c>
      <c r="K165" s="109" t="s">
        <v>78</v>
      </c>
      <c r="L165" s="112">
        <v>122.91783333333333</v>
      </c>
      <c r="M165" s="112">
        <v>-122.91783333333333</v>
      </c>
      <c r="N165" s="53">
        <v>164</v>
      </c>
      <c r="P165" s="6"/>
      <c r="Q165" s="6" t="s">
        <v>220</v>
      </c>
      <c r="R165" s="6">
        <v>3</v>
      </c>
      <c r="S165" s="6">
        <v>457.25700000000001</v>
      </c>
      <c r="T165" s="6">
        <v>0.37019999999999997</v>
      </c>
      <c r="U165" s="6">
        <v>0.3705</v>
      </c>
      <c r="V165" s="6">
        <v>29.376349999999999</v>
      </c>
      <c r="W165" s="6">
        <v>29.376854000000002</v>
      </c>
      <c r="X165" s="6">
        <v>34.752021151169984</v>
      </c>
      <c r="Y165" s="6">
        <v>34.752343617776965</v>
      </c>
      <c r="Z165" s="6">
        <v>2.0272999999999999</v>
      </c>
      <c r="AA165" s="6">
        <v>5.8044917039167938</v>
      </c>
      <c r="AB165" s="6">
        <v>73.038186280020028</v>
      </c>
      <c r="AC165" s="6">
        <v>3.3808199999999997E-2</v>
      </c>
      <c r="AD165" s="6">
        <v>4.1799999999999997E-2</v>
      </c>
      <c r="AE165" s="6">
        <v>89.919700000000006</v>
      </c>
      <c r="AF165" s="6">
        <v>4.5237999999999996</v>
      </c>
      <c r="AG165" s="6">
        <v>2.2048000000000001</v>
      </c>
      <c r="AH165" s="6">
        <v>0.1552</v>
      </c>
      <c r="AI165" s="6">
        <v>0</v>
      </c>
      <c r="AJ165" s="6">
        <v>6.3701999999999995E-2</v>
      </c>
      <c r="AK165" s="6">
        <v>98.63</v>
      </c>
      <c r="AL165" s="6">
        <v>-9</v>
      </c>
      <c r="AM165" s="88">
        <v>34.752299999999998</v>
      </c>
      <c r="AN165" s="114" t="s">
        <v>231</v>
      </c>
      <c r="AO165" s="86">
        <v>5.7530000000000001</v>
      </c>
      <c r="AP165" s="86">
        <v>256.92897999999997</v>
      </c>
      <c r="AQ165" s="114" t="s">
        <v>231</v>
      </c>
      <c r="AR165" s="709">
        <v>15.371452840773582</v>
      </c>
      <c r="AS165" s="54"/>
      <c r="AT165" s="709">
        <v>19.270816658823488</v>
      </c>
      <c r="AU165" s="54"/>
      <c r="AV165" s="711">
        <v>1.109</v>
      </c>
      <c r="AW165" s="54"/>
      <c r="AY165" s="56"/>
      <c r="AZ165" s="63" t="s">
        <v>231</v>
      </c>
      <c r="BA165" s="115" t="s">
        <v>231</v>
      </c>
      <c r="BB165" s="63" t="s">
        <v>231</v>
      </c>
      <c r="BC165" s="115" t="s">
        <v>231</v>
      </c>
    </row>
    <row r="166" spans="1:55" ht="15.75" customHeight="1">
      <c r="A166" s="107" t="s">
        <v>170</v>
      </c>
      <c r="B166" s="107">
        <v>16</v>
      </c>
      <c r="C166" s="107" t="s">
        <v>167</v>
      </c>
      <c r="D166" s="107" t="s">
        <v>200</v>
      </c>
      <c r="E166" s="109">
        <v>70</v>
      </c>
      <c r="F166" s="109">
        <v>33.42000000000013</v>
      </c>
      <c r="G166" s="109" t="s">
        <v>77</v>
      </c>
      <c r="H166" s="109">
        <v>70.557000000000002</v>
      </c>
      <c r="I166" s="109">
        <v>122</v>
      </c>
      <c r="J166" s="109">
        <v>55.07000000000005</v>
      </c>
      <c r="K166" s="109" t="s">
        <v>78</v>
      </c>
      <c r="L166" s="112">
        <v>122.91783333333333</v>
      </c>
      <c r="M166" s="112">
        <v>-122.91783333333333</v>
      </c>
      <c r="N166" s="53">
        <v>165</v>
      </c>
      <c r="P166" s="6"/>
      <c r="Q166" s="6" t="s">
        <v>220</v>
      </c>
      <c r="R166" s="6">
        <v>4</v>
      </c>
      <c r="S166" s="6">
        <v>356.15499999999997</v>
      </c>
      <c r="T166" s="6">
        <v>0.2893</v>
      </c>
      <c r="U166" s="6">
        <v>0.2898</v>
      </c>
      <c r="V166" s="6">
        <v>29.227453999999998</v>
      </c>
      <c r="W166" s="6">
        <v>29.227996000000001</v>
      </c>
      <c r="X166" s="6">
        <v>34.707709499262606</v>
      </c>
      <c r="Y166" s="6">
        <v>34.707858503667246</v>
      </c>
      <c r="Z166" s="6">
        <v>2.0106999999999999</v>
      </c>
      <c r="AA166" s="6">
        <v>5.6657491374092803</v>
      </c>
      <c r="AB166" s="6">
        <v>71.120977051489959</v>
      </c>
      <c r="AC166" s="6">
        <v>3.4822499999999999E-2</v>
      </c>
      <c r="AD166" s="6">
        <v>4.41E-2</v>
      </c>
      <c r="AE166" s="6">
        <v>90.275099999999995</v>
      </c>
      <c r="AF166" s="6">
        <v>4.5415000000000001</v>
      </c>
      <c r="AG166" s="6">
        <v>2.2951000000000001</v>
      </c>
      <c r="AH166" s="6">
        <v>0.1588</v>
      </c>
      <c r="AI166" s="6">
        <v>0</v>
      </c>
      <c r="AJ166" s="6">
        <v>6.3701999999999995E-2</v>
      </c>
      <c r="AK166" s="6">
        <v>98.63</v>
      </c>
      <c r="AL166" s="6">
        <v>-9</v>
      </c>
      <c r="AM166" s="88">
        <v>34.706400000000002</v>
      </c>
      <c r="AN166" s="114" t="s">
        <v>231</v>
      </c>
      <c r="AO166" s="86">
        <v>5.6429999999999998</v>
      </c>
      <c r="AP166" s="86">
        <v>252.01637999999997</v>
      </c>
      <c r="AQ166" s="114" t="s">
        <v>231</v>
      </c>
      <c r="AR166" s="709">
        <v>15.594488783877791</v>
      </c>
      <c r="AS166" s="54"/>
      <c r="AT166" s="709">
        <v>20.082768774799437</v>
      </c>
      <c r="AU166" s="54"/>
      <c r="AV166" s="711">
        <v>1.137</v>
      </c>
      <c r="AW166" s="54"/>
      <c r="AY166" s="56"/>
      <c r="AZ166" s="63" t="s">
        <v>231</v>
      </c>
      <c r="BA166" s="115" t="s">
        <v>231</v>
      </c>
      <c r="BB166" s="63" t="s">
        <v>231</v>
      </c>
      <c r="BC166" s="115" t="s">
        <v>231</v>
      </c>
    </row>
    <row r="167" spans="1:55" ht="15.75" customHeight="1">
      <c r="A167" s="107" t="s">
        <v>170</v>
      </c>
      <c r="B167" s="107">
        <v>16</v>
      </c>
      <c r="C167" s="107" t="s">
        <v>167</v>
      </c>
      <c r="D167" s="107" t="s">
        <v>200</v>
      </c>
      <c r="E167" s="109">
        <v>70</v>
      </c>
      <c r="F167" s="109">
        <v>33.42000000000013</v>
      </c>
      <c r="G167" s="109" t="s">
        <v>77</v>
      </c>
      <c r="H167" s="109">
        <v>70.557000000000002</v>
      </c>
      <c r="I167" s="109">
        <v>122</v>
      </c>
      <c r="J167" s="109">
        <v>55.07000000000005</v>
      </c>
      <c r="K167" s="109" t="s">
        <v>78</v>
      </c>
      <c r="L167" s="112">
        <v>122.91783333333333</v>
      </c>
      <c r="M167" s="112">
        <v>-122.91783333333333</v>
      </c>
      <c r="N167" s="53">
        <v>166</v>
      </c>
      <c r="P167" s="6"/>
      <c r="Q167" s="6" t="s">
        <v>220</v>
      </c>
      <c r="R167" s="6">
        <v>5</v>
      </c>
      <c r="S167" s="6">
        <v>305.48399999999998</v>
      </c>
      <c r="T167" s="6">
        <v>0.2009</v>
      </c>
      <c r="U167" s="6">
        <v>0.20130000000000001</v>
      </c>
      <c r="V167" s="6">
        <v>29.088494000000001</v>
      </c>
      <c r="W167" s="6">
        <v>29.089172999999999</v>
      </c>
      <c r="X167" s="6">
        <v>34.654742514229319</v>
      </c>
      <c r="Y167" s="6">
        <v>34.655186235919615</v>
      </c>
      <c r="Z167" s="6">
        <v>2.0015000000000001</v>
      </c>
      <c r="AA167" s="6">
        <v>5.5894932075977373</v>
      </c>
      <c r="AB167" s="6">
        <v>69.976921635632749</v>
      </c>
      <c r="AC167" s="6">
        <v>3.4864800000000001E-2</v>
      </c>
      <c r="AD167" s="6">
        <v>4.4200000000000003E-2</v>
      </c>
      <c r="AE167" s="6">
        <v>90.295900000000003</v>
      </c>
      <c r="AF167" s="6">
        <v>4.5425000000000004</v>
      </c>
      <c r="AG167" s="6">
        <v>2.3576000000000001</v>
      </c>
      <c r="AH167" s="6">
        <v>0.1613</v>
      </c>
      <c r="AI167" s="6">
        <v>0</v>
      </c>
      <c r="AJ167" s="6">
        <v>6.3701999999999995E-2</v>
      </c>
      <c r="AK167" s="6">
        <v>98.62</v>
      </c>
      <c r="AL167" s="6">
        <v>-9</v>
      </c>
      <c r="AM167" s="88">
        <v>34.652999999999999</v>
      </c>
      <c r="AN167" s="114" t="s">
        <v>231</v>
      </c>
      <c r="AO167" s="86">
        <v>5.5830000000000002</v>
      </c>
      <c r="AP167" s="86">
        <v>249.33677999999998</v>
      </c>
      <c r="AQ167" s="114">
        <v>2</v>
      </c>
      <c r="AR167" s="709">
        <v>15.69196905968642</v>
      </c>
      <c r="AS167" s="54"/>
      <c r="AT167" s="709">
        <v>20.580904923897812</v>
      </c>
      <c r="AU167" s="54"/>
      <c r="AV167" s="711">
        <v>1.161</v>
      </c>
      <c r="AW167" s="54"/>
      <c r="AY167" s="56"/>
      <c r="AZ167" s="63" t="s">
        <v>231</v>
      </c>
      <c r="BA167" s="115" t="s">
        <v>231</v>
      </c>
      <c r="BB167" s="63" t="s">
        <v>231</v>
      </c>
      <c r="BC167" s="115" t="s">
        <v>231</v>
      </c>
    </row>
    <row r="168" spans="1:55" ht="15.75" customHeight="1">
      <c r="A168" s="107" t="s">
        <v>170</v>
      </c>
      <c r="B168" s="107">
        <v>16</v>
      </c>
      <c r="C168" s="107" t="s">
        <v>167</v>
      </c>
      <c r="D168" s="107" t="s">
        <v>200</v>
      </c>
      <c r="E168" s="109">
        <v>70</v>
      </c>
      <c r="F168" s="109">
        <v>33.42000000000013</v>
      </c>
      <c r="G168" s="109" t="s">
        <v>77</v>
      </c>
      <c r="H168" s="109">
        <v>70.557000000000002</v>
      </c>
      <c r="I168" s="109">
        <v>122</v>
      </c>
      <c r="J168" s="109">
        <v>55.07000000000005</v>
      </c>
      <c r="K168" s="109" t="s">
        <v>78</v>
      </c>
      <c r="L168" s="112">
        <v>122.91783333333333</v>
      </c>
      <c r="M168" s="112">
        <v>-122.91783333333333</v>
      </c>
      <c r="N168" s="53">
        <v>167</v>
      </c>
      <c r="P168" s="6"/>
      <c r="Q168" s="6" t="s">
        <v>220</v>
      </c>
      <c r="R168" s="6">
        <v>6</v>
      </c>
      <c r="S168" s="6">
        <v>279.30700000000002</v>
      </c>
      <c r="T168" s="6">
        <v>6.1600000000000002E-2</v>
      </c>
      <c r="U168" s="6">
        <v>6.25E-2</v>
      </c>
      <c r="V168" s="6">
        <v>28.890622</v>
      </c>
      <c r="W168" s="6">
        <v>28.891923999999999</v>
      </c>
      <c r="X168" s="6">
        <v>34.566239490819513</v>
      </c>
      <c r="Y168" s="6">
        <v>34.56694710512528</v>
      </c>
      <c r="Z168" s="6">
        <v>1.9878</v>
      </c>
      <c r="AA168" s="6">
        <v>5.5241624096444966</v>
      </c>
      <c r="AB168" s="6">
        <v>68.866000816163705</v>
      </c>
      <c r="AC168" s="6">
        <v>3.6217050000000001E-2</v>
      </c>
      <c r="AD168" s="6">
        <v>4.7199999999999999E-2</v>
      </c>
      <c r="AE168" s="6">
        <v>90.263800000000003</v>
      </c>
      <c r="AF168" s="6">
        <v>4.5408999999999997</v>
      </c>
      <c r="AG168" s="6">
        <v>2.4683999999999999</v>
      </c>
      <c r="AH168" s="6">
        <v>0.16569999999999999</v>
      </c>
      <c r="AI168" s="6">
        <v>0</v>
      </c>
      <c r="AJ168" s="6">
        <v>6.3701999999999995E-2</v>
      </c>
      <c r="AK168" s="6">
        <v>98.62</v>
      </c>
      <c r="AL168" s="6">
        <v>-9</v>
      </c>
      <c r="AM168" s="88">
        <v>34.573</v>
      </c>
      <c r="AN168" s="114" t="s">
        <v>231</v>
      </c>
      <c r="AO168" s="86">
        <v>5.5225</v>
      </c>
      <c r="AP168" s="86">
        <v>246.63484999999997</v>
      </c>
      <c r="AQ168" s="114">
        <v>6</v>
      </c>
      <c r="AR168" s="709">
        <v>15.754301128027054</v>
      </c>
      <c r="AS168" s="54"/>
      <c r="AT168" s="709">
        <v>21.444548820565984</v>
      </c>
      <c r="AU168" s="54"/>
      <c r="AV168" s="711">
        <v>1.198</v>
      </c>
      <c r="AW168" s="54"/>
      <c r="AY168" s="56"/>
      <c r="AZ168" s="63" t="s">
        <v>231</v>
      </c>
      <c r="BA168" s="115" t="s">
        <v>231</v>
      </c>
      <c r="BB168" s="63" t="s">
        <v>231</v>
      </c>
      <c r="BC168" s="115" t="s">
        <v>231</v>
      </c>
    </row>
    <row r="169" spans="1:55" ht="15.75" customHeight="1">
      <c r="A169" s="107" t="s">
        <v>170</v>
      </c>
      <c r="B169" s="107">
        <v>16</v>
      </c>
      <c r="C169" s="107" t="s">
        <v>167</v>
      </c>
      <c r="D169" s="107" t="s">
        <v>200</v>
      </c>
      <c r="E169" s="109">
        <v>70</v>
      </c>
      <c r="F169" s="109">
        <v>33.42000000000013</v>
      </c>
      <c r="G169" s="109" t="s">
        <v>77</v>
      </c>
      <c r="H169" s="109">
        <v>70.557000000000002</v>
      </c>
      <c r="I169" s="109">
        <v>122</v>
      </c>
      <c r="J169" s="109">
        <v>55.07000000000005</v>
      </c>
      <c r="K169" s="109" t="s">
        <v>78</v>
      </c>
      <c r="L169" s="112">
        <v>122.91783333333333</v>
      </c>
      <c r="M169" s="112">
        <v>-122.91783333333333</v>
      </c>
      <c r="N169" s="53">
        <v>168</v>
      </c>
      <c r="P169" s="6"/>
      <c r="Q169" s="6" t="s">
        <v>220</v>
      </c>
      <c r="R169" s="6">
        <v>7</v>
      </c>
      <c r="S169" s="6">
        <v>262.76600000000002</v>
      </c>
      <c r="T169" s="6">
        <v>1E-4</v>
      </c>
      <c r="U169" s="6">
        <v>2.3E-3</v>
      </c>
      <c r="V169" s="6">
        <v>28.799817000000001</v>
      </c>
      <c r="W169" s="6">
        <v>28.802417999999999</v>
      </c>
      <c r="X169" s="6">
        <v>34.525308362778738</v>
      </c>
      <c r="Y169" s="6">
        <v>34.52627496984298</v>
      </c>
      <c r="Z169" s="6">
        <v>1.9863999999999999</v>
      </c>
      <c r="AA169" s="6">
        <v>5.5057238081424398</v>
      </c>
      <c r="AB169" s="6">
        <v>68.50646291431724</v>
      </c>
      <c r="AC169" s="6">
        <v>3.7104899999999996E-2</v>
      </c>
      <c r="AD169" s="6">
        <v>4.9099999999999998E-2</v>
      </c>
      <c r="AE169" s="6">
        <v>90.250600000000006</v>
      </c>
      <c r="AF169" s="6">
        <v>4.5403000000000002</v>
      </c>
      <c r="AG169" s="6">
        <v>2.4474999999999998</v>
      </c>
      <c r="AH169" s="6">
        <v>0.16489999999999999</v>
      </c>
      <c r="AI169" s="6">
        <v>0</v>
      </c>
      <c r="AJ169" s="6">
        <v>6.3701999999999995E-2</v>
      </c>
      <c r="AK169" s="6">
        <v>98.62</v>
      </c>
      <c r="AL169" s="6">
        <v>-9</v>
      </c>
      <c r="AM169" s="88">
        <v>34.552700000000002</v>
      </c>
      <c r="AN169" s="114" t="s">
        <v>231</v>
      </c>
      <c r="AO169" s="86">
        <v>5.5179999999999998</v>
      </c>
      <c r="AP169" s="86">
        <v>246.43387999999996</v>
      </c>
      <c r="AQ169" s="114" t="s">
        <v>231</v>
      </c>
      <c r="AR169" s="709">
        <v>15.757195191213892</v>
      </c>
      <c r="AS169" s="54"/>
      <c r="AT169" s="709">
        <v>21.658408956960265</v>
      </c>
      <c r="AU169" s="54"/>
      <c r="AV169" s="711">
        <v>1.208</v>
      </c>
      <c r="AW169" s="54"/>
      <c r="AY169" s="56"/>
      <c r="AZ169" s="63" t="s">
        <v>231</v>
      </c>
      <c r="BA169" s="115" t="s">
        <v>231</v>
      </c>
      <c r="BB169" s="63" t="s">
        <v>231</v>
      </c>
      <c r="BC169" s="115" t="s">
        <v>231</v>
      </c>
    </row>
    <row r="170" spans="1:55" ht="15.75" customHeight="1">
      <c r="A170" s="107" t="s">
        <v>170</v>
      </c>
      <c r="B170" s="107">
        <v>16</v>
      </c>
      <c r="C170" s="107" t="s">
        <v>167</v>
      </c>
      <c r="D170" s="107" t="s">
        <v>200</v>
      </c>
      <c r="E170" s="109">
        <v>70</v>
      </c>
      <c r="F170" s="109">
        <v>33.42000000000013</v>
      </c>
      <c r="G170" s="109" t="s">
        <v>77</v>
      </c>
      <c r="H170" s="109">
        <v>70.557000000000002</v>
      </c>
      <c r="I170" s="109">
        <v>122</v>
      </c>
      <c r="J170" s="109">
        <v>55.07000000000005</v>
      </c>
      <c r="K170" s="109" t="s">
        <v>78</v>
      </c>
      <c r="L170" s="112">
        <v>122.91783333333333</v>
      </c>
      <c r="M170" s="112">
        <v>-122.91783333333333</v>
      </c>
      <c r="N170" s="53">
        <v>169</v>
      </c>
      <c r="P170" s="6"/>
      <c r="Q170" s="6" t="s">
        <v>220</v>
      </c>
      <c r="R170" s="6">
        <v>8</v>
      </c>
      <c r="S170" s="6">
        <v>228.744</v>
      </c>
      <c r="T170" s="6">
        <v>-0.21879999999999999</v>
      </c>
      <c r="U170" s="6">
        <v>-0.22839999999999999</v>
      </c>
      <c r="V170" s="6">
        <v>28.476913</v>
      </c>
      <c r="W170" s="6">
        <v>28.461335999999999</v>
      </c>
      <c r="X170" s="6">
        <v>34.36342975178043</v>
      </c>
      <c r="Y170" s="6">
        <v>34.353480265614451</v>
      </c>
      <c r="Z170" s="6">
        <v>1.9891000000000001</v>
      </c>
      <c r="AA170" s="6">
        <v>5.5181953200042484</v>
      </c>
      <c r="AB170" s="6">
        <v>68.192050943229646</v>
      </c>
      <c r="AC170" s="6">
        <v>3.7147200000000005E-2</v>
      </c>
      <c r="AD170" s="6">
        <v>4.9200000000000001E-2</v>
      </c>
      <c r="AE170" s="6">
        <v>89.844099999999997</v>
      </c>
      <c r="AF170" s="6">
        <v>4.5199999999999996</v>
      </c>
      <c r="AG170" s="6">
        <v>2.5729000000000002</v>
      </c>
      <c r="AH170" s="6">
        <v>0.1699</v>
      </c>
      <c r="AI170" s="6">
        <v>0</v>
      </c>
      <c r="AJ170" s="6">
        <v>6.3701999999999995E-2</v>
      </c>
      <c r="AK170" s="6">
        <v>98.62</v>
      </c>
      <c r="AL170" s="6">
        <v>-9</v>
      </c>
      <c r="AM170" s="88">
        <v>34.368200000000002</v>
      </c>
      <c r="AN170" s="114" t="s">
        <v>231</v>
      </c>
      <c r="AO170" s="86">
        <v>5.5229999999999997</v>
      </c>
      <c r="AP170" s="86">
        <v>246.65717999999995</v>
      </c>
      <c r="AQ170" s="114" t="s">
        <v>231</v>
      </c>
      <c r="AR170" s="709">
        <v>15.737878822545623</v>
      </c>
      <c r="AS170" s="54"/>
      <c r="AT170" s="709">
        <v>23.225317641282711</v>
      </c>
      <c r="AU170" s="54"/>
      <c r="AV170" s="711">
        <v>1.282</v>
      </c>
      <c r="AW170" s="54"/>
      <c r="AY170" s="56"/>
      <c r="AZ170" s="63" t="s">
        <v>231</v>
      </c>
      <c r="BA170" s="115" t="s">
        <v>231</v>
      </c>
      <c r="BB170" s="63" t="s">
        <v>231</v>
      </c>
      <c r="BC170" s="115" t="s">
        <v>231</v>
      </c>
    </row>
    <row r="171" spans="1:55" ht="15.75" customHeight="1">
      <c r="A171" s="107" t="s">
        <v>170</v>
      </c>
      <c r="B171" s="107">
        <v>16</v>
      </c>
      <c r="C171" s="107" t="s">
        <v>167</v>
      </c>
      <c r="D171" s="107" t="s">
        <v>200</v>
      </c>
      <c r="E171" s="109">
        <v>70</v>
      </c>
      <c r="F171" s="109">
        <v>33.42000000000013</v>
      </c>
      <c r="G171" s="109" t="s">
        <v>77</v>
      </c>
      <c r="H171" s="109">
        <v>70.557000000000002</v>
      </c>
      <c r="I171" s="109">
        <v>122</v>
      </c>
      <c r="J171" s="109">
        <v>55.07000000000005</v>
      </c>
      <c r="K171" s="109" t="s">
        <v>78</v>
      </c>
      <c r="L171" s="112">
        <v>122.91783333333333</v>
      </c>
      <c r="M171" s="112">
        <v>-122.91783333333333</v>
      </c>
      <c r="N171" s="53">
        <v>170</v>
      </c>
      <c r="P171" s="6"/>
      <c r="Q171" s="6" t="s">
        <v>220</v>
      </c>
      <c r="R171" s="6">
        <v>9</v>
      </c>
      <c r="S171" s="6">
        <v>203.566</v>
      </c>
      <c r="T171" s="6">
        <v>-0.6361</v>
      </c>
      <c r="U171" s="6">
        <v>-0.64580000000000004</v>
      </c>
      <c r="V171" s="6">
        <v>27.858753</v>
      </c>
      <c r="W171" s="6">
        <v>27.845274</v>
      </c>
      <c r="X171" s="6">
        <v>34.019847393013578</v>
      </c>
      <c r="Y171" s="6">
        <v>34.012582361216403</v>
      </c>
      <c r="Z171" s="6">
        <v>2.0102000000000002</v>
      </c>
      <c r="AA171" s="6">
        <v>5.6492622669182948</v>
      </c>
      <c r="AB171" s="6">
        <v>68.881921605060867</v>
      </c>
      <c r="AC171" s="6">
        <v>3.7147200000000005E-2</v>
      </c>
      <c r="AD171" s="6">
        <v>4.9200000000000001E-2</v>
      </c>
      <c r="AE171" s="6">
        <v>89.828999999999994</v>
      </c>
      <c r="AF171" s="6">
        <v>4.5193000000000003</v>
      </c>
      <c r="AG171" s="6">
        <v>2.7968999999999999</v>
      </c>
      <c r="AH171" s="6">
        <v>0.1789</v>
      </c>
      <c r="AI171" s="6">
        <v>0</v>
      </c>
      <c r="AJ171" s="6">
        <v>6.3701999999999995E-2</v>
      </c>
      <c r="AK171" s="6">
        <v>98.63</v>
      </c>
      <c r="AL171" s="6">
        <v>-9</v>
      </c>
      <c r="AM171" s="88">
        <v>34.032800000000002</v>
      </c>
      <c r="AN171" s="114" t="s">
        <v>231</v>
      </c>
      <c r="AO171" s="86">
        <v>5.665</v>
      </c>
      <c r="AP171" s="86">
        <v>252.99889999999999</v>
      </c>
      <c r="AQ171" s="114">
        <v>6</v>
      </c>
      <c r="AR171" s="709">
        <v>15.498783627990958</v>
      </c>
      <c r="AS171" s="54"/>
      <c r="AT171" s="709">
        <v>25.298194412923721</v>
      </c>
      <c r="AU171" s="54"/>
      <c r="AV171" s="711">
        <v>1.397</v>
      </c>
      <c r="AW171" s="54"/>
      <c r="AY171" s="56"/>
      <c r="AZ171" s="63" t="s">
        <v>231</v>
      </c>
      <c r="BA171" s="115" t="s">
        <v>231</v>
      </c>
      <c r="BB171" s="63" t="s">
        <v>231</v>
      </c>
      <c r="BC171" s="115" t="s">
        <v>231</v>
      </c>
    </row>
    <row r="172" spans="1:55" ht="15.75" customHeight="1">
      <c r="A172" s="107" t="s">
        <v>170</v>
      </c>
      <c r="B172" s="107">
        <v>16</v>
      </c>
      <c r="C172" s="107" t="s">
        <v>167</v>
      </c>
      <c r="D172" s="107" t="s">
        <v>200</v>
      </c>
      <c r="E172" s="109">
        <v>70</v>
      </c>
      <c r="F172" s="109">
        <v>33.42000000000013</v>
      </c>
      <c r="G172" s="109" t="s">
        <v>77</v>
      </c>
      <c r="H172" s="109">
        <v>70.557000000000002</v>
      </c>
      <c r="I172" s="109">
        <v>122</v>
      </c>
      <c r="J172" s="109">
        <v>55.07000000000005</v>
      </c>
      <c r="K172" s="109" t="s">
        <v>78</v>
      </c>
      <c r="L172" s="112">
        <v>122.91783333333333</v>
      </c>
      <c r="M172" s="112">
        <v>-122.91783333333333</v>
      </c>
      <c r="N172" s="53">
        <v>171</v>
      </c>
      <c r="P172" s="6"/>
      <c r="Q172" s="6" t="s">
        <v>220</v>
      </c>
      <c r="R172" s="6">
        <v>10</v>
      </c>
      <c r="S172" s="6">
        <v>178.32499999999999</v>
      </c>
      <c r="T172" s="6">
        <v>-0.9597</v>
      </c>
      <c r="U172" s="6">
        <v>-0.98480000000000001</v>
      </c>
      <c r="V172" s="6">
        <v>27.322527000000001</v>
      </c>
      <c r="W172" s="6">
        <v>27.282038</v>
      </c>
      <c r="X172" s="6">
        <v>33.672608399001028</v>
      </c>
      <c r="Y172" s="6">
        <v>33.645660962902156</v>
      </c>
      <c r="Z172" s="6">
        <v>2.0447000000000002</v>
      </c>
      <c r="AA172" s="6">
        <v>5.8324843323524567</v>
      </c>
      <c r="AB172" s="6">
        <v>70.335001181395413</v>
      </c>
      <c r="AC172" s="6">
        <v>3.7654350000000003E-2</v>
      </c>
      <c r="AD172" s="6">
        <v>5.04E-2</v>
      </c>
      <c r="AE172" s="6">
        <v>89.692899999999995</v>
      </c>
      <c r="AF172" s="6">
        <v>4.5125000000000002</v>
      </c>
      <c r="AG172" s="6">
        <v>2.9769000000000001</v>
      </c>
      <c r="AH172" s="6">
        <v>0.18609999999999999</v>
      </c>
      <c r="AI172" s="6">
        <v>0</v>
      </c>
      <c r="AJ172" s="6">
        <v>6.3701999999999995E-2</v>
      </c>
      <c r="AK172" s="6">
        <v>98.62</v>
      </c>
      <c r="AL172" s="6">
        <v>-9</v>
      </c>
      <c r="AM172" s="88">
        <v>33.616399999999999</v>
      </c>
      <c r="AN172" s="114">
        <v>6</v>
      </c>
      <c r="AO172" s="86">
        <v>5.84</v>
      </c>
      <c r="AP172" s="86">
        <v>260.81439999999998</v>
      </c>
      <c r="AQ172" s="114" t="s">
        <v>231</v>
      </c>
      <c r="AR172" s="709">
        <v>15.58577769510814</v>
      </c>
      <c r="AS172" s="54"/>
      <c r="AT172" s="709">
        <v>29.077507522787251</v>
      </c>
      <c r="AU172" s="54"/>
      <c r="AV172" s="711">
        <v>1.583</v>
      </c>
      <c r="AW172" s="54"/>
      <c r="AY172" s="56"/>
      <c r="AZ172" s="63" t="s">
        <v>231</v>
      </c>
      <c r="BA172" s="115" t="s">
        <v>231</v>
      </c>
      <c r="BB172" s="63" t="s">
        <v>231</v>
      </c>
      <c r="BC172" s="115" t="s">
        <v>231</v>
      </c>
    </row>
    <row r="173" spans="1:55" ht="15.75" customHeight="1">
      <c r="A173" s="107" t="s">
        <v>170</v>
      </c>
      <c r="B173" s="107">
        <v>16</v>
      </c>
      <c r="C173" s="107" t="s">
        <v>167</v>
      </c>
      <c r="D173" s="107" t="s">
        <v>200</v>
      </c>
      <c r="E173" s="109">
        <v>70</v>
      </c>
      <c r="F173" s="109">
        <v>33.42000000000013</v>
      </c>
      <c r="G173" s="109" t="s">
        <v>77</v>
      </c>
      <c r="H173" s="109">
        <v>70.557000000000002</v>
      </c>
      <c r="I173" s="109">
        <v>122</v>
      </c>
      <c r="J173" s="109">
        <v>55.07000000000005</v>
      </c>
      <c r="K173" s="109" t="s">
        <v>78</v>
      </c>
      <c r="L173" s="112">
        <v>122.91783333333333</v>
      </c>
      <c r="M173" s="112">
        <v>-122.91783333333333</v>
      </c>
      <c r="N173" s="53">
        <v>172</v>
      </c>
      <c r="P173" s="6"/>
      <c r="Q173" s="6" t="s">
        <v>220</v>
      </c>
      <c r="R173" s="6">
        <v>11</v>
      </c>
      <c r="S173" s="6">
        <v>152.99100000000001</v>
      </c>
      <c r="T173" s="6">
        <v>-1.2936000000000001</v>
      </c>
      <c r="U173" s="6">
        <v>-1.3028</v>
      </c>
      <c r="V173" s="6">
        <v>26.660883999999999</v>
      </c>
      <c r="W173" s="6">
        <v>26.642662999999999</v>
      </c>
      <c r="X173" s="6">
        <v>33.157496479376803</v>
      </c>
      <c r="Y173" s="6">
        <v>33.142737903287596</v>
      </c>
      <c r="Z173" s="6">
        <v>2.1204999999999998</v>
      </c>
      <c r="AA173" s="6">
        <v>6.1635129183786708</v>
      </c>
      <c r="AB173" s="6">
        <v>73.397943999678489</v>
      </c>
      <c r="AC173" s="6">
        <v>4.1373599999999996E-2</v>
      </c>
      <c r="AD173" s="6">
        <v>5.8599999999999999E-2</v>
      </c>
      <c r="AE173" s="6">
        <v>89.874399999999994</v>
      </c>
      <c r="AF173" s="6">
        <v>4.5216000000000003</v>
      </c>
      <c r="AG173" s="6">
        <v>3.0859000000000001</v>
      </c>
      <c r="AH173" s="6">
        <v>0.19040000000000001</v>
      </c>
      <c r="AI173" s="6">
        <v>0</v>
      </c>
      <c r="AJ173" s="6">
        <v>6.3701999999999995E-2</v>
      </c>
      <c r="AK173" s="6">
        <v>98.62</v>
      </c>
      <c r="AL173" s="6">
        <v>-9</v>
      </c>
      <c r="AM173" s="88">
        <v>33.127899999999997</v>
      </c>
      <c r="AN173" s="114" t="s">
        <v>231</v>
      </c>
      <c r="AO173" s="86">
        <v>6.1929999999999996</v>
      </c>
      <c r="AP173" s="86">
        <v>276.57937999999996</v>
      </c>
      <c r="AQ173" s="114" t="s">
        <v>231</v>
      </c>
      <c r="AR173" s="709">
        <v>14.999865373527273</v>
      </c>
      <c r="AS173" s="54"/>
      <c r="AT173" s="709">
        <v>30.560114977194761</v>
      </c>
      <c r="AU173" s="54"/>
      <c r="AV173" s="711">
        <v>1.706</v>
      </c>
      <c r="AW173" s="54"/>
      <c r="AY173" s="56"/>
      <c r="AZ173" s="63" t="s">
        <v>231</v>
      </c>
      <c r="BA173" s="115" t="s">
        <v>231</v>
      </c>
      <c r="BB173" s="63" t="s">
        <v>231</v>
      </c>
      <c r="BC173" s="115" t="s">
        <v>231</v>
      </c>
    </row>
    <row r="174" spans="1:55" ht="15.75" customHeight="1">
      <c r="A174" s="107" t="s">
        <v>170</v>
      </c>
      <c r="B174" s="107">
        <v>16</v>
      </c>
      <c r="C174" s="107" t="s">
        <v>167</v>
      </c>
      <c r="D174" s="107" t="s">
        <v>200</v>
      </c>
      <c r="E174" s="109">
        <v>70</v>
      </c>
      <c r="F174" s="109">
        <v>33.42000000000013</v>
      </c>
      <c r="G174" s="109" t="s">
        <v>77</v>
      </c>
      <c r="H174" s="109">
        <v>70.557000000000002</v>
      </c>
      <c r="I174" s="109">
        <v>122</v>
      </c>
      <c r="J174" s="109">
        <v>55.07000000000005</v>
      </c>
      <c r="K174" s="109" t="s">
        <v>78</v>
      </c>
      <c r="L174" s="112">
        <v>122.91783333333333</v>
      </c>
      <c r="M174" s="112">
        <v>-122.91783333333333</v>
      </c>
      <c r="N174" s="53">
        <v>173</v>
      </c>
      <c r="P174" s="6"/>
      <c r="Q174" s="6" t="s">
        <v>220</v>
      </c>
      <c r="R174" s="6">
        <v>12</v>
      </c>
      <c r="S174" s="6">
        <v>151.76900000000001</v>
      </c>
      <c r="T174" s="6">
        <v>-1.3038000000000001</v>
      </c>
      <c r="U174" s="6">
        <v>-1.3087</v>
      </c>
      <c r="V174" s="6">
        <v>26.636374999999997</v>
      </c>
      <c r="W174" s="6">
        <v>26.626756</v>
      </c>
      <c r="X174" s="6">
        <v>33.135980663592811</v>
      </c>
      <c r="Y174" s="6">
        <v>33.128232955177225</v>
      </c>
      <c r="Z174" s="6">
        <v>2.1232000000000002</v>
      </c>
      <c r="AA174" s="6">
        <v>6.1722785062998859</v>
      </c>
      <c r="AB174" s="6">
        <v>73.470987899993176</v>
      </c>
      <c r="AC174" s="6">
        <v>4.00632E-2</v>
      </c>
      <c r="AD174" s="6">
        <v>5.57E-2</v>
      </c>
      <c r="AE174" s="6">
        <v>89.881900000000002</v>
      </c>
      <c r="AF174" s="6">
        <v>4.5218999999999996</v>
      </c>
      <c r="AG174" s="6">
        <v>3.0674999999999999</v>
      </c>
      <c r="AH174" s="6">
        <v>0.18970000000000001</v>
      </c>
      <c r="AI174" s="6">
        <v>0</v>
      </c>
      <c r="AJ174" s="6">
        <v>6.3701999999999995E-2</v>
      </c>
      <c r="AK174" s="6">
        <v>98.63</v>
      </c>
      <c r="AL174" s="6">
        <v>-9</v>
      </c>
      <c r="AM174" s="88">
        <v>33.1068</v>
      </c>
      <c r="AN174" s="114">
        <v>6</v>
      </c>
      <c r="AO174" s="86">
        <v>6.1989999999999998</v>
      </c>
      <c r="AP174" s="86">
        <v>276.84733999999997</v>
      </c>
      <c r="AQ174" s="114" t="s">
        <v>231</v>
      </c>
      <c r="AR174" s="709">
        <v>14.919605768456705</v>
      </c>
      <c r="AS174" s="54"/>
      <c r="AT174" s="709">
        <v>30.392745156901611</v>
      </c>
      <c r="AU174" s="54"/>
      <c r="AV174" s="711">
        <v>1.706</v>
      </c>
      <c r="AW174" s="54"/>
      <c r="AY174" s="56"/>
      <c r="AZ174" s="63" t="s">
        <v>231</v>
      </c>
      <c r="BA174" s="115" t="s">
        <v>231</v>
      </c>
      <c r="BB174" s="63" t="s">
        <v>231</v>
      </c>
      <c r="BC174" s="115" t="s">
        <v>231</v>
      </c>
    </row>
    <row r="175" spans="1:55" ht="15.75" customHeight="1">
      <c r="A175" s="107" t="s">
        <v>170</v>
      </c>
      <c r="B175" s="107">
        <v>16</v>
      </c>
      <c r="C175" s="107" t="s">
        <v>167</v>
      </c>
      <c r="D175" s="107" t="s">
        <v>200</v>
      </c>
      <c r="E175" s="109">
        <v>70</v>
      </c>
      <c r="F175" s="109">
        <v>33.42000000000013</v>
      </c>
      <c r="G175" s="109" t="s">
        <v>77</v>
      </c>
      <c r="H175" s="109">
        <v>70.557000000000002</v>
      </c>
      <c r="I175" s="109">
        <v>122</v>
      </c>
      <c r="J175" s="109">
        <v>55.07000000000005</v>
      </c>
      <c r="K175" s="109" t="s">
        <v>78</v>
      </c>
      <c r="L175" s="112">
        <v>122.91783333333333</v>
      </c>
      <c r="M175" s="112">
        <v>-122.91783333333333</v>
      </c>
      <c r="N175" s="53">
        <v>174</v>
      </c>
      <c r="P175" s="6"/>
      <c r="Q175" s="6" t="s">
        <v>220</v>
      </c>
      <c r="R175" s="6">
        <v>13</v>
      </c>
      <c r="S175" s="6">
        <v>102.477</v>
      </c>
      <c r="T175" s="6">
        <v>-1.2195</v>
      </c>
      <c r="U175" s="6">
        <v>-1.2239</v>
      </c>
      <c r="V175" s="6">
        <v>26.181234</v>
      </c>
      <c r="W175" s="6">
        <v>26.182421000000001</v>
      </c>
      <c r="X175" s="6">
        <v>32.451538866945214</v>
      </c>
      <c r="Y175" s="6">
        <v>32.457927016668719</v>
      </c>
      <c r="Z175" s="6">
        <v>2.3277000000000001</v>
      </c>
      <c r="AA175" s="6">
        <v>6.8877100467926793</v>
      </c>
      <c r="AB175" s="6">
        <v>81.774925303000884</v>
      </c>
      <c r="AC175" s="6">
        <v>4.0401599999999996E-2</v>
      </c>
      <c r="AD175" s="6">
        <v>5.6399999999999999E-2</v>
      </c>
      <c r="AE175" s="6">
        <v>89.634299999999996</v>
      </c>
      <c r="AF175" s="6">
        <v>4.5096999999999996</v>
      </c>
      <c r="AG175" s="6">
        <v>2.8637000000000001</v>
      </c>
      <c r="AH175" s="6">
        <v>0.18160000000000001</v>
      </c>
      <c r="AI175" s="6">
        <v>0</v>
      </c>
      <c r="AJ175" s="6">
        <v>6.3701999999999995E-2</v>
      </c>
      <c r="AK175" s="6">
        <v>98.63</v>
      </c>
      <c r="AL175" s="6">
        <v>-9</v>
      </c>
      <c r="AM175" s="88">
        <v>32.503100000000003</v>
      </c>
      <c r="AN175" s="114" t="s">
        <v>231</v>
      </c>
      <c r="AO175" s="86">
        <v>6.67</v>
      </c>
      <c r="AP175" s="86">
        <v>297.88219999999995</v>
      </c>
      <c r="AQ175" s="114" t="s">
        <v>231</v>
      </c>
      <c r="AR175" s="709">
        <v>12.277169754546726</v>
      </c>
      <c r="AS175" s="54"/>
      <c r="AT175" s="709">
        <v>25.957678362409585</v>
      </c>
      <c r="AU175" s="54"/>
      <c r="AV175" s="711">
        <v>1.627</v>
      </c>
      <c r="AW175" s="54"/>
      <c r="AY175" s="56"/>
      <c r="AZ175" s="63">
        <v>1.8388382755071236E-2</v>
      </c>
      <c r="BA175" s="115" t="s">
        <v>231</v>
      </c>
      <c r="BB175" s="63">
        <v>4.9237214856303183E-2</v>
      </c>
      <c r="BC175" s="115" t="s">
        <v>231</v>
      </c>
    </row>
    <row r="176" spans="1:55" ht="15.75" customHeight="1">
      <c r="A176" s="107" t="s">
        <v>170</v>
      </c>
      <c r="B176" s="107">
        <v>16</v>
      </c>
      <c r="C176" s="107" t="s">
        <v>167</v>
      </c>
      <c r="D176" s="107" t="s">
        <v>200</v>
      </c>
      <c r="E176" s="109">
        <v>70</v>
      </c>
      <c r="F176" s="109">
        <v>33.42000000000013</v>
      </c>
      <c r="G176" s="109" t="s">
        <v>77</v>
      </c>
      <c r="H176" s="109">
        <v>70.557000000000002</v>
      </c>
      <c r="I176" s="109">
        <v>122</v>
      </c>
      <c r="J176" s="109">
        <v>55.07000000000005</v>
      </c>
      <c r="K176" s="109" t="s">
        <v>78</v>
      </c>
      <c r="L176" s="112">
        <v>122.91783333333333</v>
      </c>
      <c r="M176" s="112">
        <v>-122.91783333333333</v>
      </c>
      <c r="N176" s="53">
        <v>175</v>
      </c>
      <c r="P176" s="6"/>
      <c r="Q176" s="6" t="s">
        <v>220</v>
      </c>
      <c r="R176" s="6">
        <v>14</v>
      </c>
      <c r="S176" s="6">
        <v>82.263000000000005</v>
      </c>
      <c r="T176" s="6">
        <v>-1.08</v>
      </c>
      <c r="U176" s="6">
        <v>-1.0821000000000001</v>
      </c>
      <c r="V176" s="6">
        <v>26.107229</v>
      </c>
      <c r="W176" s="6">
        <v>26.10934</v>
      </c>
      <c r="X176" s="6">
        <v>32.212504457538778</v>
      </c>
      <c r="Y176" s="6">
        <v>32.217623783308611</v>
      </c>
      <c r="Z176" s="6">
        <v>2.4464999999999999</v>
      </c>
      <c r="AA176" s="6">
        <v>7.2931922448560824</v>
      </c>
      <c r="AB176" s="6">
        <v>86.766628498580573</v>
      </c>
      <c r="AC176" s="6">
        <v>4.6783499999999999E-2</v>
      </c>
      <c r="AD176" s="6">
        <v>7.0599999999999996E-2</v>
      </c>
      <c r="AE176" s="6">
        <v>89.821399999999997</v>
      </c>
      <c r="AF176" s="6">
        <v>4.5189000000000004</v>
      </c>
      <c r="AG176" s="6">
        <v>2.8206000000000002</v>
      </c>
      <c r="AH176" s="6">
        <v>0.17979999999999999</v>
      </c>
      <c r="AI176" s="6">
        <v>0</v>
      </c>
      <c r="AJ176" s="6">
        <v>8.2518999999999995E-2</v>
      </c>
      <c r="AK176" s="6">
        <v>98.63</v>
      </c>
      <c r="AL176" s="6">
        <v>-9</v>
      </c>
      <c r="AM176" s="88">
        <v>32.235900000000001</v>
      </c>
      <c r="AN176" s="114" t="s">
        <v>231</v>
      </c>
      <c r="AO176" s="86">
        <v>7.2370000000000001</v>
      </c>
      <c r="AP176" s="86">
        <v>323.20441999999997</v>
      </c>
      <c r="AQ176" s="114" t="s">
        <v>231</v>
      </c>
      <c r="AR176" s="709">
        <v>8.6337805966076999</v>
      </c>
      <c r="AS176" s="54"/>
      <c r="AT176" s="709">
        <v>18.609515725458337</v>
      </c>
      <c r="AU176" s="54"/>
      <c r="AV176" s="711">
        <v>1.4059999999999999</v>
      </c>
      <c r="AW176" s="54"/>
      <c r="AY176" s="56"/>
      <c r="AZ176" s="63">
        <v>2.1846170914878962E-2</v>
      </c>
      <c r="BA176" s="115" t="s">
        <v>231</v>
      </c>
      <c r="BB176" s="63">
        <v>3.8447024587967331E-2</v>
      </c>
      <c r="BC176" s="115" t="s">
        <v>231</v>
      </c>
    </row>
    <row r="177" spans="1:55" ht="15.75" customHeight="1">
      <c r="A177" s="107" t="s">
        <v>170</v>
      </c>
      <c r="B177" s="107">
        <v>16</v>
      </c>
      <c r="C177" s="107" t="s">
        <v>167</v>
      </c>
      <c r="D177" s="107" t="s">
        <v>200</v>
      </c>
      <c r="E177" s="109">
        <v>70</v>
      </c>
      <c r="F177" s="109">
        <v>33.42000000000013</v>
      </c>
      <c r="G177" s="109" t="s">
        <v>77</v>
      </c>
      <c r="H177" s="109">
        <v>70.557000000000002</v>
      </c>
      <c r="I177" s="109">
        <v>122</v>
      </c>
      <c r="J177" s="109">
        <v>55.07000000000005</v>
      </c>
      <c r="K177" s="109" t="s">
        <v>78</v>
      </c>
      <c r="L177" s="112">
        <v>122.91783333333333</v>
      </c>
      <c r="M177" s="112">
        <v>-122.91783333333333</v>
      </c>
      <c r="N177" s="53">
        <v>176</v>
      </c>
      <c r="P177" s="6"/>
      <c r="Q177" s="6" t="s">
        <v>220</v>
      </c>
      <c r="R177" s="6">
        <v>15</v>
      </c>
      <c r="S177" s="6">
        <v>66.438000000000002</v>
      </c>
      <c r="T177" s="6">
        <v>-1.1049</v>
      </c>
      <c r="U177" s="6">
        <v>-1.1054999999999999</v>
      </c>
      <c r="V177" s="6">
        <v>25.936429</v>
      </c>
      <c r="W177" s="6">
        <v>25.942540000000001</v>
      </c>
      <c r="X177" s="6">
        <v>32.016785202082282</v>
      </c>
      <c r="Y177" s="6">
        <v>32.025720162625632</v>
      </c>
      <c r="Z177" s="6">
        <v>2.5074999999999998</v>
      </c>
      <c r="AA177" s="6">
        <v>7.5246159965640258</v>
      </c>
      <c r="AB177" s="6">
        <v>89.336241609143656</v>
      </c>
      <c r="AC177" s="6">
        <v>7.4084999999999998E-2</v>
      </c>
      <c r="AD177" s="6">
        <v>0.1313</v>
      </c>
      <c r="AE177" s="6">
        <v>90.235399999999998</v>
      </c>
      <c r="AF177" s="6">
        <v>4.5395000000000003</v>
      </c>
      <c r="AG177" s="6">
        <v>2.8433000000000002</v>
      </c>
      <c r="AH177" s="6">
        <v>0.1807</v>
      </c>
      <c r="AI177" s="6">
        <v>0</v>
      </c>
      <c r="AJ177" s="6">
        <v>0.21643999999999999</v>
      </c>
      <c r="AK177" s="6">
        <v>98.63</v>
      </c>
      <c r="AL177" s="6">
        <v>-9</v>
      </c>
      <c r="AM177" s="88">
        <v>32.046900000000001</v>
      </c>
      <c r="AN177" s="114" t="s">
        <v>231</v>
      </c>
      <c r="AO177" s="86">
        <v>7.4050000000000002</v>
      </c>
      <c r="AP177" s="86">
        <v>330.70729999999998</v>
      </c>
      <c r="AQ177" s="114" t="s">
        <v>231</v>
      </c>
      <c r="AR177" s="709">
        <v>8.0413062951979999</v>
      </c>
      <c r="AS177" s="54"/>
      <c r="AT177" s="709">
        <v>17.245350279624933</v>
      </c>
      <c r="AU177" s="54"/>
      <c r="AV177" s="711">
        <v>1.3520000000000001</v>
      </c>
      <c r="AW177" s="54"/>
      <c r="AY177" s="56"/>
      <c r="AZ177" s="63">
        <v>6.0264599087681128E-2</v>
      </c>
      <c r="BA177" s="115">
        <v>6</v>
      </c>
      <c r="BB177" s="63">
        <v>6.0825625012798222E-2</v>
      </c>
      <c r="BC177" s="115">
        <v>6</v>
      </c>
    </row>
    <row r="178" spans="1:55" ht="15.75" customHeight="1">
      <c r="A178" s="107" t="s">
        <v>170</v>
      </c>
      <c r="B178" s="107">
        <v>16</v>
      </c>
      <c r="C178" s="107" t="s">
        <v>167</v>
      </c>
      <c r="D178" s="107" t="s">
        <v>200</v>
      </c>
      <c r="E178" s="109">
        <v>70</v>
      </c>
      <c r="F178" s="109">
        <v>33.42000000000013</v>
      </c>
      <c r="G178" s="109" t="s">
        <v>77</v>
      </c>
      <c r="H178" s="109">
        <v>70.557000000000002</v>
      </c>
      <c r="I178" s="109">
        <v>122</v>
      </c>
      <c r="J178" s="109">
        <v>55.07000000000005</v>
      </c>
      <c r="K178" s="109" t="s">
        <v>78</v>
      </c>
      <c r="L178" s="112">
        <v>122.91783333333333</v>
      </c>
      <c r="M178" s="112">
        <v>-122.91783333333333</v>
      </c>
      <c r="N178" s="53">
        <v>177</v>
      </c>
      <c r="P178" s="6"/>
      <c r="Q178" s="6" t="s">
        <v>220</v>
      </c>
      <c r="R178" s="6">
        <v>16</v>
      </c>
      <c r="S178" s="6">
        <v>52.002000000000002</v>
      </c>
      <c r="T178" s="6">
        <v>-0.75609999999999999</v>
      </c>
      <c r="U178" s="6">
        <v>-0.76629999999999998</v>
      </c>
      <c r="V178" s="6">
        <v>25.887264999999999</v>
      </c>
      <c r="W178" s="6">
        <v>25.910049000000001</v>
      </c>
      <c r="X178" s="6">
        <v>31.59012322316709</v>
      </c>
      <c r="Y178" s="6">
        <v>31.631384202981032</v>
      </c>
      <c r="Z178" s="6">
        <v>2.7797000000000001</v>
      </c>
      <c r="AA178" s="6">
        <v>8.4640584639100851</v>
      </c>
      <c r="AB178" s="6">
        <v>101.12630618426198</v>
      </c>
      <c r="AC178" s="6">
        <v>0.1006305</v>
      </c>
      <c r="AD178" s="6">
        <v>0.1903</v>
      </c>
      <c r="AE178" s="6">
        <v>90.167400000000001</v>
      </c>
      <c r="AF178" s="6">
        <v>4.5361000000000002</v>
      </c>
      <c r="AG178" s="6">
        <v>2.7360000000000002</v>
      </c>
      <c r="AH178" s="6">
        <v>0.17649999999999999</v>
      </c>
      <c r="AI178" s="6">
        <v>0</v>
      </c>
      <c r="AJ178" s="6">
        <v>0.53115000000000001</v>
      </c>
      <c r="AK178" s="6">
        <v>98.63</v>
      </c>
      <c r="AL178" s="6">
        <v>-9</v>
      </c>
      <c r="AM178" s="88">
        <v>31.730499999999999</v>
      </c>
      <c r="AN178" s="114" t="s">
        <v>231</v>
      </c>
      <c r="AO178" s="86">
        <v>7.6580000000000004</v>
      </c>
      <c r="AP178" s="86">
        <v>342.00628</v>
      </c>
      <c r="AQ178" s="114">
        <v>3</v>
      </c>
      <c r="AR178" s="709">
        <v>5.3729288446341847</v>
      </c>
      <c r="AS178" s="54"/>
      <c r="AT178" s="709">
        <v>12.509602363984405</v>
      </c>
      <c r="AU178" s="54"/>
      <c r="AV178" s="711">
        <v>1.1759999999999999</v>
      </c>
      <c r="AW178" s="54"/>
      <c r="AY178" s="56"/>
      <c r="AZ178" s="63">
        <v>8.4976444346064633E-2</v>
      </c>
      <c r="BA178" s="115" t="s">
        <v>231</v>
      </c>
      <c r="BB178" s="63">
        <v>7.9989324762094763E-2</v>
      </c>
      <c r="BC178" s="115" t="s">
        <v>231</v>
      </c>
    </row>
    <row r="179" spans="1:55" ht="15.75" customHeight="1">
      <c r="A179" s="107" t="s">
        <v>170</v>
      </c>
      <c r="B179" s="107">
        <v>16</v>
      </c>
      <c r="C179" s="107" t="s">
        <v>167</v>
      </c>
      <c r="D179" s="107" t="s">
        <v>200</v>
      </c>
      <c r="E179" s="109">
        <v>70</v>
      </c>
      <c r="F179" s="109">
        <v>33.42000000000013</v>
      </c>
      <c r="G179" s="109" t="s">
        <v>77</v>
      </c>
      <c r="H179" s="109">
        <v>70.557000000000002</v>
      </c>
      <c r="I179" s="109">
        <v>122</v>
      </c>
      <c r="J179" s="109">
        <v>55.07000000000005</v>
      </c>
      <c r="K179" s="109" t="s">
        <v>78</v>
      </c>
      <c r="L179" s="112">
        <v>122.91783333333333</v>
      </c>
      <c r="M179" s="112">
        <v>-122.91783333333333</v>
      </c>
      <c r="N179" s="53">
        <v>178</v>
      </c>
      <c r="P179" s="6"/>
      <c r="Q179" s="6" t="s">
        <v>220</v>
      </c>
      <c r="R179" s="6">
        <v>17</v>
      </c>
      <c r="S179" s="6">
        <v>31.594999999999999</v>
      </c>
      <c r="T179" s="6">
        <v>0.62290000000000001</v>
      </c>
      <c r="U179" s="6">
        <v>0.58660000000000001</v>
      </c>
      <c r="V179" s="6">
        <v>25.914487999999999</v>
      </c>
      <c r="W179" s="6">
        <v>25.919108999999999</v>
      </c>
      <c r="X179" s="6">
        <v>30.241233584939884</v>
      </c>
      <c r="Y179" s="6">
        <v>30.282721788538254</v>
      </c>
      <c r="Z179" s="6">
        <v>2.8862000000000001</v>
      </c>
      <c r="AA179" s="6">
        <v>8.6012982162572715</v>
      </c>
      <c r="AB179" s="6">
        <v>105.56928883606199</v>
      </c>
      <c r="AC179" s="6">
        <v>0.11791499999999999</v>
      </c>
      <c r="AD179" s="6">
        <v>0.22869999999999999</v>
      </c>
      <c r="AE179" s="6">
        <v>90.137100000000004</v>
      </c>
      <c r="AF179" s="6">
        <v>4.5346000000000002</v>
      </c>
      <c r="AG179" s="6">
        <v>1.9401999999999999</v>
      </c>
      <c r="AH179" s="6">
        <v>0.14460000000000001</v>
      </c>
      <c r="AI179" s="6">
        <v>0</v>
      </c>
      <c r="AJ179" s="6">
        <v>1.8475999999999999</v>
      </c>
      <c r="AK179" s="6">
        <v>98.63</v>
      </c>
      <c r="AL179" s="6">
        <v>-9</v>
      </c>
      <c r="AM179" s="88">
        <v>30.152699999999999</v>
      </c>
      <c r="AN179" s="114" t="s">
        <v>231</v>
      </c>
      <c r="AO179" s="86">
        <v>8.65</v>
      </c>
      <c r="AP179" s="86">
        <v>386.30899999999997</v>
      </c>
      <c r="AQ179" s="114" t="s">
        <v>231</v>
      </c>
      <c r="AR179" s="709">
        <v>0</v>
      </c>
      <c r="AS179" s="54"/>
      <c r="AT179" s="709">
        <v>3.2650268132151616</v>
      </c>
      <c r="AU179" s="54"/>
      <c r="AV179" s="711">
        <v>0.68300000000000005</v>
      </c>
      <c r="AW179" s="54"/>
      <c r="AY179" s="56"/>
      <c r="AZ179" s="63">
        <v>0.14463158042037558</v>
      </c>
      <c r="BA179" s="115" t="s">
        <v>231</v>
      </c>
      <c r="BB179" s="63">
        <v>0.15151191131751618</v>
      </c>
      <c r="BC179" s="115" t="s">
        <v>231</v>
      </c>
    </row>
    <row r="180" spans="1:55" ht="15.75" customHeight="1">
      <c r="A180" s="107" t="s">
        <v>170</v>
      </c>
      <c r="B180" s="107">
        <v>16</v>
      </c>
      <c r="C180" s="107" t="s">
        <v>167</v>
      </c>
      <c r="D180" s="107" t="s">
        <v>200</v>
      </c>
      <c r="E180" s="109">
        <v>70</v>
      </c>
      <c r="F180" s="109">
        <v>33.42000000000013</v>
      </c>
      <c r="G180" s="109" t="s">
        <v>77</v>
      </c>
      <c r="H180" s="109">
        <v>70.557000000000002</v>
      </c>
      <c r="I180" s="109">
        <v>122</v>
      </c>
      <c r="J180" s="109">
        <v>55.07000000000005</v>
      </c>
      <c r="K180" s="109" t="s">
        <v>78</v>
      </c>
      <c r="L180" s="112">
        <v>122.91783333333333</v>
      </c>
      <c r="M180" s="112">
        <v>-122.91783333333333</v>
      </c>
      <c r="N180" s="53">
        <v>179</v>
      </c>
      <c r="P180" s="6"/>
      <c r="Q180" s="6" t="s">
        <v>220</v>
      </c>
      <c r="R180" s="6">
        <v>18</v>
      </c>
      <c r="S180" s="6">
        <v>21.559000000000001</v>
      </c>
      <c r="T180" s="6">
        <v>0.4123</v>
      </c>
      <c r="U180" s="6">
        <v>0.70760000000000001</v>
      </c>
      <c r="V180" s="6">
        <v>24.635966</v>
      </c>
      <c r="W180" s="6">
        <v>24.940414000000001</v>
      </c>
      <c r="X180" s="6">
        <v>28.807862001729788</v>
      </c>
      <c r="Y180" s="6">
        <v>28.92079455635605</v>
      </c>
      <c r="Z180" s="6">
        <v>2.8046000000000002</v>
      </c>
      <c r="AA180" s="6">
        <v>8.4525074015284947</v>
      </c>
      <c r="AB180" s="6">
        <v>102.14702528605002</v>
      </c>
      <c r="AC180" s="6">
        <v>0.23355599999999999</v>
      </c>
      <c r="AD180" s="6">
        <v>0.48570000000000002</v>
      </c>
      <c r="AE180" s="6">
        <v>89.252399999999994</v>
      </c>
      <c r="AF180" s="6">
        <v>4.4907000000000004</v>
      </c>
      <c r="AG180" s="6">
        <v>1.5611999999999999</v>
      </c>
      <c r="AH180" s="6">
        <v>0.12939999999999999</v>
      </c>
      <c r="AI180" s="6">
        <v>0</v>
      </c>
      <c r="AJ180" s="6">
        <v>3.3102999999999998</v>
      </c>
      <c r="AK180" s="6">
        <v>98.63</v>
      </c>
      <c r="AL180" s="6">
        <v>-9</v>
      </c>
      <c r="AM180" s="88">
        <v>28.4541</v>
      </c>
      <c r="AN180" s="114" t="s">
        <v>231</v>
      </c>
      <c r="AO180" s="86">
        <v>8.3550000000000004</v>
      </c>
      <c r="AP180" s="86">
        <v>373.1343</v>
      </c>
      <c r="AQ180" s="114" t="s">
        <v>231</v>
      </c>
      <c r="AR180" s="709">
        <v>0</v>
      </c>
      <c r="AS180" s="54"/>
      <c r="AT180" s="709">
        <v>2.825672855890458</v>
      </c>
      <c r="AU180" s="54"/>
      <c r="AV180" s="711">
        <v>0.59799999999999998</v>
      </c>
      <c r="AW180" s="54"/>
      <c r="AY180" s="56"/>
      <c r="AZ180" s="63">
        <v>0.27760686192712863</v>
      </c>
      <c r="BA180" s="115">
        <v>6</v>
      </c>
      <c r="BB180" s="63">
        <v>0.19757117710513475</v>
      </c>
      <c r="BC180" s="115">
        <v>6</v>
      </c>
    </row>
    <row r="181" spans="1:55" ht="15.75" customHeight="1">
      <c r="A181" s="107" t="s">
        <v>170</v>
      </c>
      <c r="B181" s="107">
        <v>16</v>
      </c>
      <c r="C181" s="107" t="s">
        <v>167</v>
      </c>
      <c r="D181" s="107" t="s">
        <v>200</v>
      </c>
      <c r="E181" s="109">
        <v>70</v>
      </c>
      <c r="F181" s="109">
        <v>33.42000000000013</v>
      </c>
      <c r="G181" s="109" t="s">
        <v>77</v>
      </c>
      <c r="H181" s="109">
        <v>70.557000000000002</v>
      </c>
      <c r="I181" s="109">
        <v>122</v>
      </c>
      <c r="J181" s="109">
        <v>55.07000000000005</v>
      </c>
      <c r="K181" s="109" t="s">
        <v>78</v>
      </c>
      <c r="L181" s="112">
        <v>122.91783333333333</v>
      </c>
      <c r="M181" s="112">
        <v>-122.91783333333333</v>
      </c>
      <c r="N181" s="53">
        <v>180</v>
      </c>
      <c r="P181" s="6"/>
      <c r="Q181" s="6" t="s">
        <v>220</v>
      </c>
      <c r="R181" s="6">
        <v>19</v>
      </c>
      <c r="S181" s="6">
        <v>15.215</v>
      </c>
      <c r="T181" s="6">
        <v>0.36430000000000001</v>
      </c>
      <c r="U181" s="6">
        <v>0.34899999999999998</v>
      </c>
      <c r="V181" s="6">
        <v>23.173293999999999</v>
      </c>
      <c r="W181" s="6">
        <v>23.222111999999999</v>
      </c>
      <c r="X181" s="6">
        <v>26.98368235619516</v>
      </c>
      <c r="Y181" s="6">
        <v>27.059399008177749</v>
      </c>
      <c r="Z181" s="6">
        <v>2.7362000000000002</v>
      </c>
      <c r="AA181" s="6">
        <v>8.3902896368007269</v>
      </c>
      <c r="AB181" s="6">
        <v>99.986161242325849</v>
      </c>
      <c r="AC181" s="6">
        <v>0.26512800000000003</v>
      </c>
      <c r="AD181" s="6">
        <v>0.55589999999999995</v>
      </c>
      <c r="AE181" s="6">
        <v>87.454700000000003</v>
      </c>
      <c r="AF181" s="6">
        <v>4.4013</v>
      </c>
      <c r="AG181" s="6">
        <v>1.8087</v>
      </c>
      <c r="AH181" s="6">
        <v>0.1394</v>
      </c>
      <c r="AI181" s="6">
        <v>0</v>
      </c>
      <c r="AJ181" s="6">
        <v>6.0415999999999999</v>
      </c>
      <c r="AK181" s="6">
        <v>98.62</v>
      </c>
      <c r="AL181" s="6">
        <v>-9</v>
      </c>
      <c r="AM181" s="88">
        <v>26.459399999999999</v>
      </c>
      <c r="AN181" s="114" t="s">
        <v>231</v>
      </c>
      <c r="AO181" s="86">
        <v>8.3109999999999999</v>
      </c>
      <c r="AP181" s="86">
        <v>371.16925999999995</v>
      </c>
      <c r="AQ181" s="114" t="s">
        <v>231</v>
      </c>
      <c r="AR181" s="709">
        <v>0</v>
      </c>
      <c r="AS181" s="54"/>
      <c r="AT181" s="709">
        <v>2.8493653447706917</v>
      </c>
      <c r="AU181" s="54"/>
      <c r="AV181" s="711">
        <v>0.48599999999999999</v>
      </c>
      <c r="AW181" s="54"/>
      <c r="AY181" s="56"/>
      <c r="AZ181" s="63">
        <v>0.34678188708319957</v>
      </c>
      <c r="BA181" s="115">
        <v>6</v>
      </c>
      <c r="BB181" s="63">
        <v>0.19814018797622229</v>
      </c>
      <c r="BC181" s="115">
        <v>6</v>
      </c>
    </row>
    <row r="182" spans="1:55" ht="15.75" customHeight="1">
      <c r="A182" s="107" t="s">
        <v>170</v>
      </c>
      <c r="B182" s="107">
        <v>16</v>
      </c>
      <c r="C182" s="107" t="s">
        <v>167</v>
      </c>
      <c r="D182" s="107" t="s">
        <v>200</v>
      </c>
      <c r="E182" s="109">
        <v>70</v>
      </c>
      <c r="F182" s="109">
        <v>33.42000000000013</v>
      </c>
      <c r="G182" s="109" t="s">
        <v>77</v>
      </c>
      <c r="H182" s="109">
        <v>70.557000000000002</v>
      </c>
      <c r="I182" s="109">
        <v>122</v>
      </c>
      <c r="J182" s="109">
        <v>55.07000000000005</v>
      </c>
      <c r="K182" s="109" t="s">
        <v>78</v>
      </c>
      <c r="L182" s="112">
        <v>122.91783333333333</v>
      </c>
      <c r="M182" s="112">
        <v>-122.91783333333333</v>
      </c>
      <c r="N182" s="53">
        <v>181</v>
      </c>
      <c r="P182" s="6"/>
      <c r="Q182" s="6" t="s">
        <v>221</v>
      </c>
      <c r="R182" s="6">
        <v>20</v>
      </c>
      <c r="S182" s="6">
        <v>4.9989999999999997</v>
      </c>
      <c r="T182" s="6">
        <v>0.83909999999999996</v>
      </c>
      <c r="U182" s="6">
        <v>0.83909999999999996</v>
      </c>
      <c r="V182" s="6">
        <v>21.376168</v>
      </c>
      <c r="W182" s="6">
        <v>21.380472000000001</v>
      </c>
      <c r="X182" s="6">
        <v>24.330994433810456</v>
      </c>
      <c r="Y182" s="6">
        <v>24.336346610409009</v>
      </c>
      <c r="Z182" s="6">
        <v>2.7254</v>
      </c>
      <c r="AA182" s="6">
        <v>8.4847074031074197</v>
      </c>
      <c r="AB182" s="6">
        <v>100.51249570122309</v>
      </c>
      <c r="AC182" s="6">
        <v>0.21208199999999999</v>
      </c>
      <c r="AD182" s="6">
        <v>0.438</v>
      </c>
      <c r="AE182" s="6">
        <v>84.864800000000002</v>
      </c>
      <c r="AF182" s="6">
        <v>4.2725999999999997</v>
      </c>
      <c r="AG182" s="6">
        <v>3.0413999999999999</v>
      </c>
      <c r="AH182" s="6">
        <v>0.18870000000000001</v>
      </c>
      <c r="AI182" s="6">
        <v>0</v>
      </c>
      <c r="AJ182" s="6">
        <v>60.29</v>
      </c>
      <c r="AK182" s="6">
        <v>98.63</v>
      </c>
      <c r="AL182" s="6">
        <v>-9</v>
      </c>
      <c r="AM182" s="88">
        <v>24.321999999999999</v>
      </c>
      <c r="AN182" s="114" t="s">
        <v>231</v>
      </c>
      <c r="AO182" s="86">
        <v>8.4529999999999994</v>
      </c>
      <c r="AP182" s="86">
        <v>377.51097999999996</v>
      </c>
      <c r="AQ182" s="114" t="s">
        <v>231</v>
      </c>
      <c r="AR182" s="709">
        <v>0</v>
      </c>
      <c r="AS182" s="54"/>
      <c r="AT182" s="709">
        <v>4.0311585395380547</v>
      </c>
      <c r="AU182" s="54"/>
      <c r="AV182" s="711">
        <v>0.35699999999999998</v>
      </c>
      <c r="AW182" s="54"/>
      <c r="AY182" s="56"/>
      <c r="AZ182" s="63">
        <v>0.29875267966115499</v>
      </c>
      <c r="BA182" s="115">
        <v>6</v>
      </c>
      <c r="BB182" s="63">
        <v>0.18362534074793596</v>
      </c>
      <c r="BC182" s="115">
        <v>6</v>
      </c>
    </row>
    <row r="183" spans="1:55" ht="15.75" customHeight="1">
      <c r="A183" s="107" t="s">
        <v>170</v>
      </c>
      <c r="B183" s="107">
        <v>17</v>
      </c>
      <c r="C183" s="107" t="s">
        <v>201</v>
      </c>
      <c r="D183" s="107" t="s">
        <v>202</v>
      </c>
      <c r="E183" s="109">
        <v>71</v>
      </c>
      <c r="F183" s="109">
        <v>57.599999999999625</v>
      </c>
      <c r="G183" s="109" t="s">
        <v>77</v>
      </c>
      <c r="H183" s="109">
        <v>71.959999999999994</v>
      </c>
      <c r="I183" s="109">
        <v>130</v>
      </c>
      <c r="J183" s="109">
        <v>51.609999999999445</v>
      </c>
      <c r="K183" s="109" t="s">
        <v>78</v>
      </c>
      <c r="L183" s="112">
        <v>130.86016666666666</v>
      </c>
      <c r="M183" s="112">
        <v>-130.86016666666666</v>
      </c>
      <c r="N183" s="53">
        <v>182</v>
      </c>
      <c r="P183" s="6"/>
      <c r="Q183" s="6" t="s">
        <v>220</v>
      </c>
      <c r="R183" s="6">
        <v>1</v>
      </c>
      <c r="S183" s="6">
        <v>776.67200000000003</v>
      </c>
      <c r="T183" s="6">
        <v>0.31440000000000001</v>
      </c>
      <c r="U183" s="6">
        <v>0.31390000000000001</v>
      </c>
      <c r="V183" s="6">
        <v>29.553877</v>
      </c>
      <c r="W183" s="6">
        <v>29.554185</v>
      </c>
      <c r="X183" s="6">
        <v>34.86055384594998</v>
      </c>
      <c r="Y183" s="6">
        <v>34.861518117774999</v>
      </c>
      <c r="Z183" s="6">
        <v>2.2092999999999998</v>
      </c>
      <c r="AA183" s="6">
        <v>6.7482002800191108</v>
      </c>
      <c r="AB183" s="6">
        <v>84.854538525706289</v>
      </c>
      <c r="AC183" s="6">
        <v>3.5118150000000001E-2</v>
      </c>
      <c r="AD183" s="6">
        <v>4.4699999999999997E-2</v>
      </c>
      <c r="AE183" s="6">
        <v>89.290199999999999</v>
      </c>
      <c r="AF183" s="6">
        <v>4.4926000000000004</v>
      </c>
      <c r="AG183" s="6">
        <v>1.8232999999999999</v>
      </c>
      <c r="AH183" s="6">
        <v>0.1399</v>
      </c>
      <c r="AI183" s="6">
        <v>0</v>
      </c>
      <c r="AJ183" s="6">
        <v>6.3701999999999995E-2</v>
      </c>
      <c r="AK183" s="6">
        <v>9.24</v>
      </c>
      <c r="AL183" s="6">
        <v>725.74</v>
      </c>
      <c r="AM183" s="88">
        <v>34.8626</v>
      </c>
      <c r="AN183" s="114" t="s">
        <v>231</v>
      </c>
      <c r="AO183" s="86">
        <v>6.7389044904520201</v>
      </c>
      <c r="AP183" s="86">
        <v>300.95947454358719</v>
      </c>
      <c r="AQ183" s="114">
        <v>6</v>
      </c>
      <c r="AR183" s="709">
        <v>13.228823124362275</v>
      </c>
      <c r="AS183" s="54"/>
      <c r="AT183" s="709">
        <v>8.8809795975239982</v>
      </c>
      <c r="AU183" s="54"/>
      <c r="AV183" s="711">
        <v>0.89300000000000002</v>
      </c>
      <c r="AW183" s="54"/>
      <c r="AY183" s="56"/>
      <c r="AZ183" s="63" t="s">
        <v>231</v>
      </c>
      <c r="BA183" s="115" t="s">
        <v>231</v>
      </c>
      <c r="BB183" s="63" t="s">
        <v>231</v>
      </c>
      <c r="BC183" s="115" t="s">
        <v>231</v>
      </c>
    </row>
    <row r="184" spans="1:55" ht="15.75" customHeight="1">
      <c r="A184" s="107" t="s">
        <v>170</v>
      </c>
      <c r="B184" s="107">
        <v>17</v>
      </c>
      <c r="C184" s="107" t="s">
        <v>201</v>
      </c>
      <c r="D184" s="107" t="s">
        <v>202</v>
      </c>
      <c r="E184" s="109">
        <v>71</v>
      </c>
      <c r="F184" s="109">
        <v>57.599999999999625</v>
      </c>
      <c r="G184" s="109" t="s">
        <v>77</v>
      </c>
      <c r="H184" s="109">
        <v>71.959999999999994</v>
      </c>
      <c r="I184" s="109">
        <v>130</v>
      </c>
      <c r="J184" s="109">
        <v>51.609999999999445</v>
      </c>
      <c r="K184" s="109" t="s">
        <v>78</v>
      </c>
      <c r="L184" s="112">
        <v>130.86016666666666</v>
      </c>
      <c r="M184" s="112">
        <v>-130.86016666666666</v>
      </c>
      <c r="N184" s="53">
        <v>183</v>
      </c>
      <c r="P184" s="6"/>
      <c r="Q184" s="6" t="s">
        <v>220</v>
      </c>
      <c r="R184" s="6">
        <v>2</v>
      </c>
      <c r="S184" s="6">
        <v>776.69399999999996</v>
      </c>
      <c r="T184" s="6">
        <v>0.31369999999999998</v>
      </c>
      <c r="U184" s="6">
        <v>0.314</v>
      </c>
      <c r="V184" s="6">
        <v>29.553395999999999</v>
      </c>
      <c r="W184" s="6">
        <v>29.554231000000001</v>
      </c>
      <c r="X184" s="6">
        <v>34.860699416220548</v>
      </c>
      <c r="Y184" s="6">
        <v>34.86145313972856</v>
      </c>
      <c r="Z184" s="6">
        <v>2.2092999999999998</v>
      </c>
      <c r="AA184" s="6">
        <v>6.7482002800191108</v>
      </c>
      <c r="AB184" s="6">
        <v>84.853084914454001</v>
      </c>
      <c r="AC184" s="6">
        <v>3.5963700000000001E-2</v>
      </c>
      <c r="AD184" s="6">
        <v>4.6600000000000003E-2</v>
      </c>
      <c r="AE184" s="6">
        <v>89.293999999999997</v>
      </c>
      <c r="AF184" s="6">
        <v>4.4927000000000001</v>
      </c>
      <c r="AG184" s="6">
        <v>1.8232999999999999</v>
      </c>
      <c r="AH184" s="6">
        <v>0.1399</v>
      </c>
      <c r="AI184" s="6">
        <v>0</v>
      </c>
      <c r="AJ184" s="6">
        <v>6.3701999999999995E-2</v>
      </c>
      <c r="AK184" s="6">
        <v>9.15</v>
      </c>
      <c r="AL184" s="6">
        <v>721.77</v>
      </c>
      <c r="AM184" s="88">
        <v>34.862900000000003</v>
      </c>
      <c r="AN184" s="114" t="s">
        <v>231</v>
      </c>
      <c r="AO184" s="86">
        <v>6.7559036683690845</v>
      </c>
      <c r="AP184" s="86">
        <v>301.71865782936328</v>
      </c>
      <c r="AQ184" s="114" t="s">
        <v>231</v>
      </c>
      <c r="AR184" s="709">
        <v>13.225739299111455</v>
      </c>
      <c r="AS184" s="54"/>
      <c r="AT184" s="709">
        <v>8.9219415679999994</v>
      </c>
      <c r="AU184" s="54"/>
      <c r="AV184" s="711">
        <v>0.89500000000000002</v>
      </c>
      <c r="AW184" s="54"/>
      <c r="AY184" s="56"/>
      <c r="AZ184" s="63" t="s">
        <v>231</v>
      </c>
      <c r="BA184" s="115" t="s">
        <v>231</v>
      </c>
      <c r="BB184" s="63" t="s">
        <v>231</v>
      </c>
      <c r="BC184" s="115" t="s">
        <v>231</v>
      </c>
    </row>
    <row r="185" spans="1:55" ht="15.75" customHeight="1">
      <c r="A185" s="107" t="s">
        <v>170</v>
      </c>
      <c r="B185" s="107">
        <v>17</v>
      </c>
      <c r="C185" s="107" t="s">
        <v>201</v>
      </c>
      <c r="D185" s="107" t="s">
        <v>202</v>
      </c>
      <c r="E185" s="109">
        <v>71</v>
      </c>
      <c r="F185" s="109">
        <v>57.599999999999625</v>
      </c>
      <c r="G185" s="109" t="s">
        <v>77</v>
      </c>
      <c r="H185" s="109">
        <v>71.959999999999994</v>
      </c>
      <c r="I185" s="109">
        <v>130</v>
      </c>
      <c r="J185" s="109">
        <v>51.609999999999445</v>
      </c>
      <c r="K185" s="109" t="s">
        <v>78</v>
      </c>
      <c r="L185" s="112">
        <v>130.86016666666666</v>
      </c>
      <c r="M185" s="112">
        <v>-130.86016666666666</v>
      </c>
      <c r="N185" s="53">
        <v>184</v>
      </c>
      <c r="P185" s="6"/>
      <c r="Q185" s="6" t="s">
        <v>220</v>
      </c>
      <c r="R185" s="6">
        <v>3</v>
      </c>
      <c r="S185" s="6">
        <v>776.73599999999999</v>
      </c>
      <c r="T185" s="6">
        <v>0.31419999999999998</v>
      </c>
      <c r="U185" s="6">
        <v>0.31409999999999999</v>
      </c>
      <c r="V185" s="6">
        <v>29.553787</v>
      </c>
      <c r="W185" s="6">
        <v>29.554376999999999</v>
      </c>
      <c r="X185" s="6">
        <v>34.860624102941259</v>
      </c>
      <c r="Y185" s="6">
        <v>34.861507265244683</v>
      </c>
      <c r="Z185" s="6">
        <v>2.2092999999999998</v>
      </c>
      <c r="AA185" s="6">
        <v>6.7482002800191108</v>
      </c>
      <c r="AB185" s="6">
        <v>84.854140208688619</v>
      </c>
      <c r="AC185" s="6">
        <v>3.6301649999999998E-2</v>
      </c>
      <c r="AD185" s="6">
        <v>4.7300000000000002E-2</v>
      </c>
      <c r="AE185" s="6">
        <v>89.301500000000004</v>
      </c>
      <c r="AF185" s="6">
        <v>4.4931000000000001</v>
      </c>
      <c r="AG185" s="6">
        <v>1.8232999999999999</v>
      </c>
      <c r="AH185" s="6">
        <v>0.1399</v>
      </c>
      <c r="AI185" s="6">
        <v>0</v>
      </c>
      <c r="AJ185" s="6">
        <v>6.3701999999999995E-2</v>
      </c>
      <c r="AK185" s="6">
        <v>9.11</v>
      </c>
      <c r="AL185" s="6">
        <v>719.79</v>
      </c>
      <c r="AM185" s="88">
        <v>34.8626</v>
      </c>
      <c r="AN185" s="114">
        <v>6</v>
      </c>
      <c r="AO185" s="86">
        <v>6.7539390174438143</v>
      </c>
      <c r="AP185" s="86">
        <v>301.63091651904074</v>
      </c>
      <c r="AQ185" s="114" t="s">
        <v>231</v>
      </c>
      <c r="AR185" s="709">
        <v>13.240128508793422</v>
      </c>
      <c r="AS185" s="54"/>
      <c r="AT185" s="709">
        <v>8.9199433728000006</v>
      </c>
      <c r="AU185" s="54"/>
      <c r="AV185" s="711">
        <v>0.89600000000000002</v>
      </c>
      <c r="AW185" s="54"/>
      <c r="AY185" s="56"/>
      <c r="AZ185" s="63" t="s">
        <v>231</v>
      </c>
      <c r="BA185" s="115" t="s">
        <v>231</v>
      </c>
      <c r="BB185" s="63" t="s">
        <v>231</v>
      </c>
      <c r="BC185" s="115" t="s">
        <v>231</v>
      </c>
    </row>
    <row r="186" spans="1:55" ht="15.75" customHeight="1">
      <c r="A186" s="107" t="s">
        <v>170</v>
      </c>
      <c r="B186" s="107">
        <v>17</v>
      </c>
      <c r="C186" s="107" t="s">
        <v>201</v>
      </c>
      <c r="D186" s="107" t="s">
        <v>202</v>
      </c>
      <c r="E186" s="109">
        <v>71</v>
      </c>
      <c r="F186" s="109">
        <v>57.599999999999625</v>
      </c>
      <c r="G186" s="109" t="s">
        <v>77</v>
      </c>
      <c r="H186" s="109">
        <v>71.959999999999994</v>
      </c>
      <c r="I186" s="109">
        <v>130</v>
      </c>
      <c r="J186" s="109">
        <v>51.609999999999445</v>
      </c>
      <c r="K186" s="109" t="s">
        <v>78</v>
      </c>
      <c r="L186" s="112">
        <v>130.86016666666666</v>
      </c>
      <c r="M186" s="112">
        <v>-130.86016666666666</v>
      </c>
      <c r="N186" s="53">
        <v>185</v>
      </c>
      <c r="P186" s="6"/>
      <c r="Q186" s="6" t="s">
        <v>220</v>
      </c>
      <c r="R186" s="6">
        <v>4</v>
      </c>
      <c r="S186" s="6">
        <v>710.73299999999995</v>
      </c>
      <c r="T186" s="6">
        <v>0.38650000000000001</v>
      </c>
      <c r="U186" s="6">
        <v>0.3866</v>
      </c>
      <c r="V186" s="6">
        <v>29.583586</v>
      </c>
      <c r="W186" s="6">
        <v>29.584315</v>
      </c>
      <c r="X186" s="6">
        <v>34.856438782825919</v>
      </c>
      <c r="Y186" s="6">
        <v>34.857277619954857</v>
      </c>
      <c r="Z186" s="6">
        <v>2.2179000000000002</v>
      </c>
      <c r="AA186" s="6">
        <v>6.7055359434497435</v>
      </c>
      <c r="AB186" s="6">
        <v>84.473284210272396</v>
      </c>
      <c r="AC186" s="6">
        <v>3.2920350000000001E-2</v>
      </c>
      <c r="AD186" s="6">
        <v>3.9800000000000002E-2</v>
      </c>
      <c r="AE186" s="6">
        <v>89.121899999999997</v>
      </c>
      <c r="AF186" s="6">
        <v>4.4840999999999998</v>
      </c>
      <c r="AG186" s="6">
        <v>1.8007</v>
      </c>
      <c r="AH186" s="6">
        <v>0.13900000000000001</v>
      </c>
      <c r="AI186" s="6">
        <v>0</v>
      </c>
      <c r="AJ186" s="6">
        <v>6.3701999999999995E-2</v>
      </c>
      <c r="AK186" s="6">
        <v>98.63</v>
      </c>
      <c r="AL186" s="6">
        <v>747.55</v>
      </c>
      <c r="AM186" s="88">
        <v>34.859900000000003</v>
      </c>
      <c r="AN186" s="114" t="s">
        <v>231</v>
      </c>
      <c r="AO186" s="86">
        <v>6.7104015285833745</v>
      </c>
      <c r="AP186" s="86">
        <v>299.6865322665335</v>
      </c>
      <c r="AQ186" s="114" t="s">
        <v>231</v>
      </c>
      <c r="AR186" s="709">
        <v>13.265805710390865</v>
      </c>
      <c r="AS186" s="54"/>
      <c r="AT186" s="709">
        <v>9.3165396885999989</v>
      </c>
      <c r="AU186" s="54"/>
      <c r="AV186" s="711">
        <v>0.89900000000000002</v>
      </c>
      <c r="AW186" s="54"/>
      <c r="AY186" s="56"/>
      <c r="AZ186" s="63" t="s">
        <v>231</v>
      </c>
      <c r="BA186" s="115" t="s">
        <v>231</v>
      </c>
      <c r="BB186" s="63" t="s">
        <v>231</v>
      </c>
      <c r="BC186" s="115" t="s">
        <v>231</v>
      </c>
    </row>
    <row r="187" spans="1:55" ht="15.75" customHeight="1">
      <c r="A187" s="107" t="s">
        <v>170</v>
      </c>
      <c r="B187" s="107">
        <v>17</v>
      </c>
      <c r="C187" s="107" t="s">
        <v>201</v>
      </c>
      <c r="D187" s="107" t="s">
        <v>202</v>
      </c>
      <c r="E187" s="109">
        <v>71</v>
      </c>
      <c r="F187" s="109">
        <v>57.599999999999625</v>
      </c>
      <c r="G187" s="109" t="s">
        <v>77</v>
      </c>
      <c r="H187" s="109">
        <v>71.959999999999994</v>
      </c>
      <c r="I187" s="109">
        <v>130</v>
      </c>
      <c r="J187" s="109">
        <v>51.609999999999445</v>
      </c>
      <c r="K187" s="109" t="s">
        <v>78</v>
      </c>
      <c r="L187" s="112">
        <v>130.86016666666666</v>
      </c>
      <c r="M187" s="112">
        <v>-130.86016666666666</v>
      </c>
      <c r="N187" s="53">
        <v>186</v>
      </c>
      <c r="P187" s="6"/>
      <c r="Q187" s="6" t="s">
        <v>220</v>
      </c>
      <c r="R187" s="6">
        <v>5</v>
      </c>
      <c r="S187" s="6">
        <v>609.101</v>
      </c>
      <c r="T187" s="6">
        <v>0.4829</v>
      </c>
      <c r="U187" s="6">
        <v>0.48270000000000002</v>
      </c>
      <c r="V187" s="6">
        <v>29.616398</v>
      </c>
      <c r="W187" s="6">
        <v>29.616880999999999</v>
      </c>
      <c r="X187" s="6">
        <v>34.849944837584793</v>
      </c>
      <c r="Y187" s="6">
        <v>34.850798571597878</v>
      </c>
      <c r="Z187" s="6">
        <v>2.2414000000000001</v>
      </c>
      <c r="AA187" s="6">
        <v>6.6809575724232095</v>
      </c>
      <c r="AB187" s="6">
        <v>84.369966696253059</v>
      </c>
      <c r="AC187" s="6">
        <v>3.3343350000000001E-2</v>
      </c>
      <c r="AD187" s="6">
        <v>4.0800000000000003E-2</v>
      </c>
      <c r="AE187" s="6">
        <v>89.424400000000006</v>
      </c>
      <c r="AF187" s="6">
        <v>4.4992000000000001</v>
      </c>
      <c r="AG187" s="6">
        <v>1.8693</v>
      </c>
      <c r="AH187" s="6">
        <v>0.14169999999999999</v>
      </c>
      <c r="AI187" s="6">
        <v>0</v>
      </c>
      <c r="AJ187" s="6">
        <v>6.3701999999999995E-2</v>
      </c>
      <c r="AK187" s="6">
        <v>98.62</v>
      </c>
      <c r="AL187" s="6">
        <v>755.48</v>
      </c>
      <c r="AM187" s="88">
        <v>34.852699999999999</v>
      </c>
      <c r="AN187" s="114" t="s">
        <v>231</v>
      </c>
      <c r="AO187" s="86">
        <v>6.6885568829106887</v>
      </c>
      <c r="AP187" s="86">
        <v>298.71095039079131</v>
      </c>
      <c r="AQ187" s="114">
        <v>6</v>
      </c>
      <c r="AR187" s="709">
        <v>13.280167327531778</v>
      </c>
      <c r="AS187" s="54"/>
      <c r="AT187" s="709">
        <v>8.721014606052</v>
      </c>
      <c r="AU187" s="54"/>
      <c r="AV187" s="711">
        <v>0.89800000000000002</v>
      </c>
      <c r="AW187" s="54"/>
      <c r="AY187" s="56"/>
      <c r="AZ187" s="63" t="s">
        <v>231</v>
      </c>
      <c r="BA187" s="115" t="s">
        <v>231</v>
      </c>
      <c r="BB187" s="63" t="s">
        <v>231</v>
      </c>
      <c r="BC187" s="115" t="s">
        <v>231</v>
      </c>
    </row>
    <row r="188" spans="1:55" ht="15.75" customHeight="1">
      <c r="A188" s="107" t="s">
        <v>170</v>
      </c>
      <c r="B188" s="107">
        <v>17</v>
      </c>
      <c r="C188" s="107" t="s">
        <v>201</v>
      </c>
      <c r="D188" s="107" t="s">
        <v>202</v>
      </c>
      <c r="E188" s="109">
        <v>71</v>
      </c>
      <c r="F188" s="109">
        <v>57.599999999999625</v>
      </c>
      <c r="G188" s="109" t="s">
        <v>77</v>
      </c>
      <c r="H188" s="109">
        <v>71.959999999999994</v>
      </c>
      <c r="I188" s="109">
        <v>130</v>
      </c>
      <c r="J188" s="109">
        <v>51.609999999999445</v>
      </c>
      <c r="K188" s="109" t="s">
        <v>78</v>
      </c>
      <c r="L188" s="112">
        <v>130.86016666666666</v>
      </c>
      <c r="M188" s="112">
        <v>-130.86016666666666</v>
      </c>
      <c r="N188" s="53">
        <v>187</v>
      </c>
      <c r="P188" s="6"/>
      <c r="Q188" s="6" t="s">
        <v>220</v>
      </c>
      <c r="R188" s="6">
        <v>6</v>
      </c>
      <c r="S188" s="6">
        <v>508.19600000000003</v>
      </c>
      <c r="T188" s="6">
        <v>0.60150000000000003</v>
      </c>
      <c r="U188" s="6">
        <v>0.60040000000000004</v>
      </c>
      <c r="V188" s="6">
        <v>29.663978</v>
      </c>
      <c r="W188" s="6">
        <v>29.663836</v>
      </c>
      <c r="X188" s="6">
        <v>34.837634084592871</v>
      </c>
      <c r="Y188" s="6">
        <v>34.838682950013173</v>
      </c>
      <c r="Z188" s="6">
        <v>2.2555999999999998</v>
      </c>
      <c r="AA188" s="6">
        <v>6.6192159515894948</v>
      </c>
      <c r="AB188" s="6">
        <v>83.839392360481952</v>
      </c>
      <c r="AC188" s="6">
        <v>3.3258750000000004E-2</v>
      </c>
      <c r="AD188" s="6">
        <v>4.0599999999999997E-2</v>
      </c>
      <c r="AE188" s="6">
        <v>89.615300000000005</v>
      </c>
      <c r="AF188" s="6">
        <v>4.5087000000000002</v>
      </c>
      <c r="AG188" s="6">
        <v>1.8017000000000001</v>
      </c>
      <c r="AH188" s="6">
        <v>0.1391</v>
      </c>
      <c r="AI188" s="6">
        <v>0</v>
      </c>
      <c r="AJ188" s="6">
        <v>6.3701999999999995E-2</v>
      </c>
      <c r="AK188" s="6">
        <v>98.62</v>
      </c>
      <c r="AL188" s="6">
        <v>761.43</v>
      </c>
      <c r="AM188" s="88">
        <v>34.840299999999999</v>
      </c>
      <c r="AN188" s="114" t="s">
        <v>231</v>
      </c>
      <c r="AO188" s="86">
        <v>6.6282951706172035</v>
      </c>
      <c r="AP188" s="86">
        <v>296.01966231976428</v>
      </c>
      <c r="AQ188" s="114" t="s">
        <v>231</v>
      </c>
      <c r="AR188" s="709">
        <v>13.398312310830109</v>
      </c>
      <c r="AS188" s="54"/>
      <c r="AT188" s="709">
        <v>8.6469608205599986</v>
      </c>
      <c r="AU188" s="54"/>
      <c r="AV188" s="711">
        <v>0.90500000000000003</v>
      </c>
      <c r="AW188" s="54"/>
      <c r="AY188" s="56"/>
      <c r="AZ188" s="63" t="s">
        <v>231</v>
      </c>
      <c r="BA188" s="115" t="s">
        <v>231</v>
      </c>
      <c r="BB188" s="63" t="s">
        <v>231</v>
      </c>
      <c r="BC188" s="115" t="s">
        <v>231</v>
      </c>
    </row>
    <row r="189" spans="1:55" ht="15.75" customHeight="1">
      <c r="A189" s="107" t="s">
        <v>170</v>
      </c>
      <c r="B189" s="107">
        <v>17</v>
      </c>
      <c r="C189" s="107" t="s">
        <v>201</v>
      </c>
      <c r="D189" s="107" t="s">
        <v>202</v>
      </c>
      <c r="E189" s="109">
        <v>71</v>
      </c>
      <c r="F189" s="109">
        <v>57.599999999999625</v>
      </c>
      <c r="G189" s="109" t="s">
        <v>77</v>
      </c>
      <c r="H189" s="109">
        <v>71.959999999999994</v>
      </c>
      <c r="I189" s="109">
        <v>130</v>
      </c>
      <c r="J189" s="109">
        <v>51.609999999999445</v>
      </c>
      <c r="K189" s="109" t="s">
        <v>78</v>
      </c>
      <c r="L189" s="112">
        <v>130.86016666666666</v>
      </c>
      <c r="M189" s="112">
        <v>-130.86016666666666</v>
      </c>
      <c r="N189" s="53">
        <v>188</v>
      </c>
      <c r="P189" s="6"/>
      <c r="Q189" s="6" t="s">
        <v>220</v>
      </c>
      <c r="R189" s="6">
        <v>7</v>
      </c>
      <c r="S189" s="6">
        <v>457.28100000000001</v>
      </c>
      <c r="T189" s="6">
        <v>0.64159999999999995</v>
      </c>
      <c r="U189" s="6">
        <v>0.64219999999999999</v>
      </c>
      <c r="V189" s="6">
        <v>29.667085999999998</v>
      </c>
      <c r="W189" s="6">
        <v>29.668187</v>
      </c>
      <c r="X189" s="6">
        <v>34.826507771885062</v>
      </c>
      <c r="Y189" s="6">
        <v>34.827265590867171</v>
      </c>
      <c r="Z189" s="6">
        <v>2.2605</v>
      </c>
      <c r="AA189" s="6">
        <v>6.5826742181400464</v>
      </c>
      <c r="AB189" s="6">
        <v>83.456310909012814</v>
      </c>
      <c r="AC189" s="6">
        <v>3.3765900000000001E-2</v>
      </c>
      <c r="AD189" s="6">
        <v>4.1700000000000001E-2</v>
      </c>
      <c r="AE189" s="6">
        <v>89.605900000000005</v>
      </c>
      <c r="AF189" s="6">
        <v>4.5082000000000004</v>
      </c>
      <c r="AG189" s="6">
        <v>1.8059000000000001</v>
      </c>
      <c r="AH189" s="6">
        <v>0.13930000000000001</v>
      </c>
      <c r="AI189" s="6">
        <v>0</v>
      </c>
      <c r="AJ189" s="6">
        <v>6.3701999999999995E-2</v>
      </c>
      <c r="AK189" s="6">
        <v>98.63</v>
      </c>
      <c r="AL189" s="6">
        <v>797.12</v>
      </c>
      <c r="AM189" s="88">
        <v>34.828000000000003</v>
      </c>
      <c r="AN189" s="114" t="s">
        <v>231</v>
      </c>
      <c r="AO189" s="86">
        <v>6.5920959838938993</v>
      </c>
      <c r="AP189" s="86">
        <v>294.40300664070151</v>
      </c>
      <c r="AQ189" s="114" t="s">
        <v>231</v>
      </c>
      <c r="AR189" s="709">
        <v>13.443486457634608</v>
      </c>
      <c r="AS189" s="54"/>
      <c r="AT189" s="709">
        <v>8.6878077418879993</v>
      </c>
      <c r="AU189" s="54"/>
      <c r="AV189" s="711">
        <v>0.91300000000000003</v>
      </c>
      <c r="AW189" s="54"/>
      <c r="AY189" s="56"/>
      <c r="AZ189" s="63" t="s">
        <v>231</v>
      </c>
      <c r="BA189" s="115" t="s">
        <v>231</v>
      </c>
      <c r="BB189" s="63" t="s">
        <v>231</v>
      </c>
      <c r="BC189" s="115" t="s">
        <v>231</v>
      </c>
    </row>
    <row r="190" spans="1:55" ht="15.75" customHeight="1">
      <c r="A190" s="107" t="s">
        <v>170</v>
      </c>
      <c r="B190" s="107">
        <v>17</v>
      </c>
      <c r="C190" s="107" t="s">
        <v>201</v>
      </c>
      <c r="D190" s="107" t="s">
        <v>202</v>
      </c>
      <c r="E190" s="109">
        <v>71</v>
      </c>
      <c r="F190" s="109">
        <v>57.599999999999625</v>
      </c>
      <c r="G190" s="109" t="s">
        <v>77</v>
      </c>
      <c r="H190" s="109">
        <v>71.959999999999994</v>
      </c>
      <c r="I190" s="109">
        <v>130</v>
      </c>
      <c r="J190" s="109">
        <v>51.609999999999445</v>
      </c>
      <c r="K190" s="109" t="s">
        <v>78</v>
      </c>
      <c r="L190" s="112">
        <v>130.86016666666666</v>
      </c>
      <c r="M190" s="112">
        <v>-130.86016666666666</v>
      </c>
      <c r="N190" s="53">
        <v>189</v>
      </c>
      <c r="P190" s="6"/>
      <c r="Q190" s="6" t="s">
        <v>220</v>
      </c>
      <c r="R190" s="6">
        <v>8</v>
      </c>
      <c r="S190" s="6">
        <v>438.90600000000001</v>
      </c>
      <c r="T190" s="6">
        <v>0.65129999999999999</v>
      </c>
      <c r="U190" s="6">
        <v>0.65169999999999995</v>
      </c>
      <c r="V190" s="6">
        <v>29.664745</v>
      </c>
      <c r="W190" s="6">
        <v>29.665721000000001</v>
      </c>
      <c r="X190" s="6">
        <v>34.823365751410819</v>
      </c>
      <c r="Y190" s="6">
        <v>34.824185284656707</v>
      </c>
      <c r="Z190" s="6">
        <v>2.2591000000000001</v>
      </c>
      <c r="AA190" s="6">
        <v>6.5598222534080559</v>
      </c>
      <c r="AB190" s="6">
        <v>83.185557041935141</v>
      </c>
      <c r="AC190" s="6">
        <v>3.35967E-2</v>
      </c>
      <c r="AD190" s="6">
        <v>4.1300000000000003E-2</v>
      </c>
      <c r="AE190" s="6">
        <v>89.609700000000004</v>
      </c>
      <c r="AF190" s="6">
        <v>4.5084</v>
      </c>
      <c r="AG190" s="6">
        <v>1.8212999999999999</v>
      </c>
      <c r="AH190" s="6">
        <v>0.1399</v>
      </c>
      <c r="AI190" s="6">
        <v>0</v>
      </c>
      <c r="AJ190" s="6">
        <v>6.3701999999999995E-2</v>
      </c>
      <c r="AK190" s="6">
        <v>98.63</v>
      </c>
      <c r="AL190" s="6">
        <v>801.08</v>
      </c>
      <c r="AM190" s="88">
        <v>34.824800000000003</v>
      </c>
      <c r="AN190" s="114" t="s">
        <v>231</v>
      </c>
      <c r="AO190" s="86">
        <v>6.5772352578213784</v>
      </c>
      <c r="AP190" s="86">
        <v>293.73932661430274</v>
      </c>
      <c r="AQ190" s="114" t="s">
        <v>231</v>
      </c>
      <c r="AR190" s="709">
        <v>13.461973411036562</v>
      </c>
      <c r="AS190" s="54"/>
      <c r="AT190" s="709">
        <v>8.7047603947159988</v>
      </c>
      <c r="AU190" s="54"/>
      <c r="AV190" s="711">
        <v>0.91700000000000004</v>
      </c>
      <c r="AW190" s="54"/>
      <c r="AY190" s="56"/>
      <c r="AZ190" s="63" t="s">
        <v>231</v>
      </c>
      <c r="BA190" s="115" t="s">
        <v>231</v>
      </c>
      <c r="BB190" s="63" t="s">
        <v>231</v>
      </c>
      <c r="BC190" s="115" t="s">
        <v>231</v>
      </c>
    </row>
    <row r="191" spans="1:55" ht="15.75" customHeight="1">
      <c r="A191" s="107" t="s">
        <v>170</v>
      </c>
      <c r="B191" s="107">
        <v>17</v>
      </c>
      <c r="C191" s="107" t="s">
        <v>201</v>
      </c>
      <c r="D191" s="107" t="s">
        <v>202</v>
      </c>
      <c r="E191" s="109">
        <v>71</v>
      </c>
      <c r="F191" s="109">
        <v>57.599999999999625</v>
      </c>
      <c r="G191" s="109" t="s">
        <v>77</v>
      </c>
      <c r="H191" s="109">
        <v>71.959999999999994</v>
      </c>
      <c r="I191" s="109">
        <v>130</v>
      </c>
      <c r="J191" s="109">
        <v>51.609999999999445</v>
      </c>
      <c r="K191" s="109" t="s">
        <v>78</v>
      </c>
      <c r="L191" s="112">
        <v>130.86016666666666</v>
      </c>
      <c r="M191" s="112">
        <v>-130.86016666666666</v>
      </c>
      <c r="N191" s="53">
        <v>190</v>
      </c>
      <c r="O191" s="53">
        <v>3</v>
      </c>
      <c r="P191" s="60" t="s">
        <v>350</v>
      </c>
      <c r="Q191" s="6" t="s">
        <v>220</v>
      </c>
      <c r="R191" s="6">
        <v>9</v>
      </c>
      <c r="S191" s="6">
        <v>373.298</v>
      </c>
      <c r="T191" s="6">
        <v>0.58420000000000005</v>
      </c>
      <c r="U191" s="6">
        <v>0.58440000000000003</v>
      </c>
      <c r="V191" s="6">
        <v>29.546669999999999</v>
      </c>
      <c r="W191" s="6">
        <v>29.547554000000002</v>
      </c>
      <c r="X191" s="6">
        <v>34.783633806393624</v>
      </c>
      <c r="Y191" s="6">
        <v>34.784560693419976</v>
      </c>
      <c r="Z191" s="6">
        <v>2.2444999999999999</v>
      </c>
      <c r="AA191" s="6">
        <v>6.4537331580816408</v>
      </c>
      <c r="AB191" s="6">
        <v>81.67615697420068</v>
      </c>
      <c r="AC191" s="6">
        <v>3.3512100000000003E-2</v>
      </c>
      <c r="AD191" s="6">
        <v>4.1099999999999998E-2</v>
      </c>
      <c r="AE191" s="6">
        <v>89.5227</v>
      </c>
      <c r="AF191" s="6">
        <v>4.5041000000000002</v>
      </c>
      <c r="AG191" s="6">
        <v>1.7602</v>
      </c>
      <c r="AH191" s="6">
        <v>0.13739999999999999</v>
      </c>
      <c r="AI191" s="6">
        <v>0</v>
      </c>
      <c r="AJ191" s="6">
        <v>6.3701999999999995E-2</v>
      </c>
      <c r="AK191" s="6">
        <v>67.19</v>
      </c>
      <c r="AL191" s="6">
        <v>779.27</v>
      </c>
      <c r="AM191" s="88"/>
      <c r="AN191" s="114">
        <v>5</v>
      </c>
      <c r="AO191" s="86">
        <v>6.502026885617143</v>
      </c>
      <c r="AP191" s="86">
        <v>290.38052071166157</v>
      </c>
      <c r="AQ191" s="114">
        <v>63</v>
      </c>
      <c r="AR191" s="709">
        <v>13.577943406595459</v>
      </c>
      <c r="AS191" s="54">
        <v>3</v>
      </c>
      <c r="AT191" s="709">
        <v>9.2128554279120003</v>
      </c>
      <c r="AU191" s="54">
        <v>3</v>
      </c>
      <c r="AV191" s="711">
        <v>0.93100000000000005</v>
      </c>
      <c r="AW191" s="54">
        <v>3</v>
      </c>
      <c r="AY191" s="56"/>
      <c r="AZ191" s="63" t="s">
        <v>231</v>
      </c>
      <c r="BA191" s="115" t="s">
        <v>231</v>
      </c>
      <c r="BB191" s="63" t="s">
        <v>231</v>
      </c>
      <c r="BC191" s="115" t="s">
        <v>231</v>
      </c>
    </row>
    <row r="192" spans="1:55" ht="15.75" customHeight="1">
      <c r="A192" s="107" t="s">
        <v>170</v>
      </c>
      <c r="B192" s="107">
        <v>17</v>
      </c>
      <c r="C192" s="107" t="s">
        <v>201</v>
      </c>
      <c r="D192" s="107" t="s">
        <v>202</v>
      </c>
      <c r="E192" s="109">
        <v>71</v>
      </c>
      <c r="F192" s="109">
        <v>57.599999999999625</v>
      </c>
      <c r="G192" s="109" t="s">
        <v>77</v>
      </c>
      <c r="H192" s="109">
        <v>71.959999999999994</v>
      </c>
      <c r="I192" s="109">
        <v>130</v>
      </c>
      <c r="J192" s="109">
        <v>51.609999999999445</v>
      </c>
      <c r="K192" s="109" t="s">
        <v>78</v>
      </c>
      <c r="L192" s="112">
        <v>130.86016666666666</v>
      </c>
      <c r="M192" s="112">
        <v>-130.86016666666666</v>
      </c>
      <c r="N192" s="53">
        <v>191</v>
      </c>
      <c r="P192" s="6"/>
      <c r="Q192" s="6" t="s">
        <v>220</v>
      </c>
      <c r="R192" s="6">
        <v>10</v>
      </c>
      <c r="S192" s="6">
        <v>349.99700000000001</v>
      </c>
      <c r="T192" s="6">
        <v>0.5464</v>
      </c>
      <c r="U192" s="6">
        <v>0.54390000000000005</v>
      </c>
      <c r="V192" s="6">
        <v>29.491678999999998</v>
      </c>
      <c r="W192" s="6">
        <v>29.489184000000002</v>
      </c>
      <c r="X192" s="6">
        <v>34.768160555167718</v>
      </c>
      <c r="Y192" s="6">
        <v>34.767713016540547</v>
      </c>
      <c r="Z192" s="6">
        <v>2.2387999999999999</v>
      </c>
      <c r="AA192" s="6">
        <v>6.4165257870222714</v>
      </c>
      <c r="AB192" s="6">
        <v>81.117337879623022</v>
      </c>
      <c r="AC192" s="6">
        <v>3.3850499999999999E-2</v>
      </c>
      <c r="AD192" s="6">
        <v>4.19E-2</v>
      </c>
      <c r="AE192" s="6">
        <v>89.524600000000007</v>
      </c>
      <c r="AF192" s="6">
        <v>4.5042</v>
      </c>
      <c r="AG192" s="6">
        <v>1.7579</v>
      </c>
      <c r="AH192" s="6">
        <v>0.13739999999999999</v>
      </c>
      <c r="AI192" s="6">
        <v>0</v>
      </c>
      <c r="AJ192" s="6">
        <v>6.3701999999999995E-2</v>
      </c>
      <c r="AK192" s="6">
        <v>98.63</v>
      </c>
      <c r="AL192" s="6">
        <v>821.37</v>
      </c>
      <c r="AM192" s="88">
        <v>34.768999999999998</v>
      </c>
      <c r="AN192" s="114" t="s">
        <v>231</v>
      </c>
      <c r="AO192" s="86">
        <v>6.4283241603732879</v>
      </c>
      <c r="AP192" s="86">
        <v>287.088957002271</v>
      </c>
      <c r="AQ192" s="114" t="s">
        <v>231</v>
      </c>
      <c r="AR192" s="709">
        <v>13.652898433652137</v>
      </c>
      <c r="AS192" s="54"/>
      <c r="AT192" s="709">
        <v>9.9349435364400005</v>
      </c>
      <c r="AU192" s="54"/>
      <c r="AV192" s="711">
        <v>0.95199999999999996</v>
      </c>
      <c r="AW192" s="54"/>
      <c r="AY192" s="56"/>
      <c r="AZ192" s="63" t="s">
        <v>231</v>
      </c>
      <c r="BA192" s="115" t="s">
        <v>231</v>
      </c>
      <c r="BB192" s="63" t="s">
        <v>231</v>
      </c>
      <c r="BC192" s="115" t="s">
        <v>231</v>
      </c>
    </row>
    <row r="193" spans="1:57" ht="15.75" customHeight="1">
      <c r="A193" s="107" t="s">
        <v>170</v>
      </c>
      <c r="B193" s="107">
        <v>17</v>
      </c>
      <c r="C193" s="107" t="s">
        <v>201</v>
      </c>
      <c r="D193" s="107" t="s">
        <v>202</v>
      </c>
      <c r="E193" s="109">
        <v>71</v>
      </c>
      <c r="F193" s="109">
        <v>57.599999999999625</v>
      </c>
      <c r="G193" s="109" t="s">
        <v>77</v>
      </c>
      <c r="H193" s="109">
        <v>71.959999999999994</v>
      </c>
      <c r="I193" s="109">
        <v>130</v>
      </c>
      <c r="J193" s="109">
        <v>51.609999999999445</v>
      </c>
      <c r="K193" s="109" t="s">
        <v>78</v>
      </c>
      <c r="L193" s="112">
        <v>130.86016666666666</v>
      </c>
      <c r="M193" s="112">
        <v>-130.86016666666666</v>
      </c>
      <c r="N193" s="53">
        <v>192</v>
      </c>
      <c r="P193" s="6"/>
      <c r="Q193" s="6" t="s">
        <v>220</v>
      </c>
      <c r="R193" s="6">
        <v>11</v>
      </c>
      <c r="S193" s="6">
        <v>316.36099999999999</v>
      </c>
      <c r="T193" s="6">
        <v>0.42249999999999999</v>
      </c>
      <c r="U193" s="6">
        <v>0.42209999999999998</v>
      </c>
      <c r="V193" s="6">
        <v>29.332379</v>
      </c>
      <c r="W193" s="6">
        <v>29.332723000000001</v>
      </c>
      <c r="X193" s="6">
        <v>34.719157000037789</v>
      </c>
      <c r="Y193" s="6">
        <v>34.720056729755157</v>
      </c>
      <c r="Z193" s="6">
        <v>2.2109999999999999</v>
      </c>
      <c r="AA193" s="6">
        <v>6.3036893201748727</v>
      </c>
      <c r="AB193" s="6">
        <v>79.408876253316237</v>
      </c>
      <c r="AC193" s="6">
        <v>3.414615E-2</v>
      </c>
      <c r="AD193" s="6">
        <v>4.2500000000000003E-2</v>
      </c>
      <c r="AE193" s="6">
        <v>89.452799999999996</v>
      </c>
      <c r="AF193" s="6">
        <v>4.5006000000000004</v>
      </c>
      <c r="AG193" s="6">
        <v>1.9059999999999999</v>
      </c>
      <c r="AH193" s="6">
        <v>0.14319999999999999</v>
      </c>
      <c r="AI193" s="6">
        <v>0</v>
      </c>
      <c r="AJ193" s="6">
        <v>6.3701999999999995E-2</v>
      </c>
      <c r="AK193" s="6">
        <v>98.63</v>
      </c>
      <c r="AL193" s="6">
        <v>1003.8</v>
      </c>
      <c r="AM193" s="88">
        <v>34.716200000000001</v>
      </c>
      <c r="AN193" s="114" t="s">
        <v>231</v>
      </c>
      <c r="AO193" s="86">
        <v>6.3471288012496245</v>
      </c>
      <c r="AP193" s="86">
        <v>283.46277226380823</v>
      </c>
      <c r="AQ193" s="114" t="s">
        <v>231</v>
      </c>
      <c r="AR193" s="709">
        <v>13.740054433737043</v>
      </c>
      <c r="AS193" s="54"/>
      <c r="AT193" s="709">
        <v>11.052201084864</v>
      </c>
      <c r="AU193" s="54"/>
      <c r="AV193" s="711">
        <v>0.98099999999999998</v>
      </c>
      <c r="AW193" s="54"/>
      <c r="AY193" s="56"/>
      <c r="AZ193" s="63" t="s">
        <v>231</v>
      </c>
      <c r="BA193" s="115" t="s">
        <v>231</v>
      </c>
      <c r="BB193" s="63" t="s">
        <v>231</v>
      </c>
      <c r="BC193" s="115" t="s">
        <v>231</v>
      </c>
    </row>
    <row r="194" spans="1:57" ht="15.75" customHeight="1">
      <c r="A194" s="107" t="s">
        <v>170</v>
      </c>
      <c r="B194" s="107">
        <v>17</v>
      </c>
      <c r="C194" s="107" t="s">
        <v>201</v>
      </c>
      <c r="D194" s="107" t="s">
        <v>202</v>
      </c>
      <c r="E194" s="109">
        <v>71</v>
      </c>
      <c r="F194" s="109">
        <v>57.599999999999625</v>
      </c>
      <c r="G194" s="109" t="s">
        <v>77</v>
      </c>
      <c r="H194" s="109">
        <v>71.959999999999994</v>
      </c>
      <c r="I194" s="109">
        <v>130</v>
      </c>
      <c r="J194" s="109">
        <v>51.609999999999445</v>
      </c>
      <c r="K194" s="109" t="s">
        <v>78</v>
      </c>
      <c r="L194" s="112">
        <v>130.86016666666666</v>
      </c>
      <c r="M194" s="112">
        <v>-130.86016666666666</v>
      </c>
      <c r="N194" s="53">
        <v>193</v>
      </c>
      <c r="P194" s="6"/>
      <c r="Q194" s="6" t="s">
        <v>220</v>
      </c>
      <c r="R194" s="6">
        <v>12</v>
      </c>
      <c r="S194" s="6">
        <v>247.95099999999999</v>
      </c>
      <c r="T194" s="6">
        <v>-0.1993</v>
      </c>
      <c r="U194" s="6">
        <v>-0.19600000000000001</v>
      </c>
      <c r="V194" s="6">
        <v>28.546084999999998</v>
      </c>
      <c r="W194" s="6">
        <v>28.551527</v>
      </c>
      <c r="X194" s="6">
        <v>34.421972118491041</v>
      </c>
      <c r="Y194" s="6">
        <v>34.425499030203696</v>
      </c>
      <c r="Z194" s="6">
        <v>2.1467999999999998</v>
      </c>
      <c r="AA194" s="6">
        <v>6.1022087361529032</v>
      </c>
      <c r="AB194" s="6">
        <v>75.478683343102787</v>
      </c>
      <c r="AC194" s="6">
        <v>3.6217050000000001E-2</v>
      </c>
      <c r="AD194" s="6">
        <v>4.7100000000000003E-2</v>
      </c>
      <c r="AE194" s="6">
        <v>89.014200000000002</v>
      </c>
      <c r="AF194" s="6">
        <v>4.4787999999999997</v>
      </c>
      <c r="AG194" s="6">
        <v>2.2890000000000001</v>
      </c>
      <c r="AH194" s="6">
        <v>0.15859999999999999</v>
      </c>
      <c r="AI194" s="6">
        <v>0</v>
      </c>
      <c r="AJ194" s="6">
        <v>6.3701999999999995E-2</v>
      </c>
      <c r="AK194" s="6">
        <v>98.63</v>
      </c>
      <c r="AL194" s="6">
        <v>914.57</v>
      </c>
      <c r="AM194" s="88">
        <v>34.449399999999997</v>
      </c>
      <c r="AN194" s="114" t="s">
        <v>231</v>
      </c>
      <c r="AO194" s="86"/>
      <c r="AP194" s="86"/>
      <c r="AQ194" s="114">
        <v>5</v>
      </c>
      <c r="AR194" s="709">
        <v>13.532271550311156</v>
      </c>
      <c r="AS194" s="54"/>
      <c r="AT194" s="709">
        <v>14.549483108800001</v>
      </c>
      <c r="AU194" s="54"/>
      <c r="AV194" s="711">
        <v>1.056</v>
      </c>
      <c r="AW194" s="54"/>
      <c r="AY194" s="56"/>
      <c r="AZ194" s="63" t="s">
        <v>231</v>
      </c>
      <c r="BA194" s="115" t="s">
        <v>231</v>
      </c>
      <c r="BB194" s="63" t="s">
        <v>231</v>
      </c>
      <c r="BC194" s="115" t="s">
        <v>231</v>
      </c>
    </row>
    <row r="195" spans="1:57" ht="15.75" customHeight="1">
      <c r="A195" s="107" t="s">
        <v>170</v>
      </c>
      <c r="B195" s="107">
        <v>17</v>
      </c>
      <c r="C195" s="107" t="s">
        <v>201</v>
      </c>
      <c r="D195" s="107" t="s">
        <v>202</v>
      </c>
      <c r="E195" s="109">
        <v>71</v>
      </c>
      <c r="F195" s="109">
        <v>57.599999999999625</v>
      </c>
      <c r="G195" s="109" t="s">
        <v>77</v>
      </c>
      <c r="H195" s="109">
        <v>71.959999999999994</v>
      </c>
      <c r="I195" s="109">
        <v>130</v>
      </c>
      <c r="J195" s="109">
        <v>51.609999999999445</v>
      </c>
      <c r="K195" s="109" t="s">
        <v>78</v>
      </c>
      <c r="L195" s="112">
        <v>130.86016666666666</v>
      </c>
      <c r="M195" s="112">
        <v>-130.86016666666666</v>
      </c>
      <c r="N195" s="53">
        <v>194</v>
      </c>
      <c r="O195" s="53">
        <v>5</v>
      </c>
      <c r="P195" s="123" t="s">
        <v>327</v>
      </c>
      <c r="Q195" s="6" t="s">
        <v>220</v>
      </c>
      <c r="R195" s="6">
        <v>13</v>
      </c>
      <c r="S195" s="6">
        <v>218.79599999999999</v>
      </c>
      <c r="T195" s="6">
        <v>-0.62719999999999998</v>
      </c>
      <c r="U195" s="6">
        <v>-0.61380000000000001</v>
      </c>
      <c r="V195" s="6">
        <v>27.982665999999998</v>
      </c>
      <c r="W195" s="6">
        <v>28.001114000000001</v>
      </c>
      <c r="X195" s="6">
        <v>34.167467753648353</v>
      </c>
      <c r="Y195" s="6">
        <v>34.177206505478793</v>
      </c>
      <c r="Z195" s="6">
        <v>2.0964</v>
      </c>
      <c r="AA195" s="6">
        <v>5.9815370879823089</v>
      </c>
      <c r="AB195" s="6">
        <v>73.026516764803617</v>
      </c>
      <c r="AC195" s="6">
        <v>3.7358249999999996E-2</v>
      </c>
      <c r="AD195" s="6">
        <v>4.9700000000000001E-2</v>
      </c>
      <c r="AE195" s="6">
        <v>89.448999999999998</v>
      </c>
      <c r="AF195" s="6">
        <v>4.5004</v>
      </c>
      <c r="AG195" s="6">
        <v>2.5510999999999999</v>
      </c>
      <c r="AH195" s="6">
        <v>0.16900000000000001</v>
      </c>
      <c r="AI195" s="6">
        <v>0</v>
      </c>
      <c r="AJ195" s="6">
        <v>6.3701999999999995E-2</v>
      </c>
      <c r="AK195" s="6">
        <v>98.63</v>
      </c>
      <c r="AL195" s="6">
        <v>829.31</v>
      </c>
      <c r="AM195" s="88"/>
      <c r="AN195" s="114">
        <v>5</v>
      </c>
      <c r="AO195" s="86"/>
      <c r="AP195" s="86"/>
      <c r="AQ195" s="114">
        <v>5</v>
      </c>
      <c r="AR195" s="709" t="s">
        <v>231</v>
      </c>
      <c r="AS195" s="54">
        <v>5</v>
      </c>
      <c r="AT195" s="709" t="s">
        <v>231</v>
      </c>
      <c r="AU195" s="54">
        <v>5</v>
      </c>
      <c r="AV195" s="711" t="s">
        <v>231</v>
      </c>
      <c r="AW195" s="54">
        <v>5</v>
      </c>
      <c r="AY195" s="56"/>
      <c r="BA195" s="115" t="s">
        <v>231</v>
      </c>
      <c r="BC195" s="115" t="s">
        <v>231</v>
      </c>
    </row>
    <row r="196" spans="1:57" ht="15.75" customHeight="1">
      <c r="A196" s="107" t="s">
        <v>170</v>
      </c>
      <c r="B196" s="107">
        <v>17</v>
      </c>
      <c r="C196" s="107" t="s">
        <v>201</v>
      </c>
      <c r="D196" s="107" t="s">
        <v>202</v>
      </c>
      <c r="E196" s="109">
        <v>71</v>
      </c>
      <c r="F196" s="109">
        <v>57.599999999999625</v>
      </c>
      <c r="G196" s="109" t="s">
        <v>77</v>
      </c>
      <c r="H196" s="109">
        <v>71.959999999999994</v>
      </c>
      <c r="I196" s="109">
        <v>130</v>
      </c>
      <c r="J196" s="109">
        <v>51.609999999999445</v>
      </c>
      <c r="K196" s="109" t="s">
        <v>78</v>
      </c>
      <c r="L196" s="112">
        <v>130.86016666666666</v>
      </c>
      <c r="M196" s="112">
        <v>-130.86016666666666</v>
      </c>
      <c r="N196" s="53">
        <v>195</v>
      </c>
      <c r="P196" s="6"/>
      <c r="Q196" s="6" t="s">
        <v>220</v>
      </c>
      <c r="R196" s="6">
        <v>14</v>
      </c>
      <c r="S196" s="6">
        <v>198.46</v>
      </c>
      <c r="T196" s="6">
        <v>-1.1101000000000001</v>
      </c>
      <c r="U196" s="6">
        <v>-1.1021000000000001</v>
      </c>
      <c r="V196" s="6">
        <v>27.188295999999998</v>
      </c>
      <c r="W196" s="6">
        <v>27.203032</v>
      </c>
      <c r="X196" s="6">
        <v>33.645925169158403</v>
      </c>
      <c r="Y196" s="6">
        <v>33.657057486090963</v>
      </c>
      <c r="Z196" s="6">
        <v>2.0718999999999999</v>
      </c>
      <c r="AA196" s="6">
        <v>5.9751782175161141</v>
      </c>
      <c r="AB196" s="6">
        <v>71.753690644123807</v>
      </c>
      <c r="AC196" s="6">
        <v>3.9429600000000002E-2</v>
      </c>
      <c r="AD196" s="6">
        <v>5.4300000000000001E-2</v>
      </c>
      <c r="AE196" s="6">
        <v>89.545400000000001</v>
      </c>
      <c r="AF196" s="6">
        <v>4.5052000000000003</v>
      </c>
      <c r="AG196" s="6">
        <v>2.7692999999999999</v>
      </c>
      <c r="AH196" s="6">
        <v>0.17780000000000001</v>
      </c>
      <c r="AI196" s="6">
        <v>0</v>
      </c>
      <c r="AJ196" s="6">
        <v>6.3701999999999995E-2</v>
      </c>
      <c r="AK196" s="6">
        <v>98.63</v>
      </c>
      <c r="AL196" s="6">
        <v>745.56</v>
      </c>
      <c r="AM196" s="88">
        <v>33.736199999999997</v>
      </c>
      <c r="AN196" s="114" t="s">
        <v>231</v>
      </c>
      <c r="AO196" s="86">
        <v>5.9853111100874772</v>
      </c>
      <c r="AP196" s="86">
        <v>267.30399417650671</v>
      </c>
      <c r="AQ196" s="114" t="s">
        <v>231</v>
      </c>
      <c r="AR196" s="709">
        <v>15.201135176784433</v>
      </c>
      <c r="AS196" s="54"/>
      <c r="AT196" s="709">
        <v>27.318034104780001</v>
      </c>
      <c r="AU196" s="54"/>
      <c r="AV196" s="711">
        <v>1.53</v>
      </c>
      <c r="AW196" s="54"/>
      <c r="AY196" s="56"/>
      <c r="AZ196" s="63" t="s">
        <v>231</v>
      </c>
      <c r="BA196" s="115" t="s">
        <v>231</v>
      </c>
      <c r="BB196" s="63" t="s">
        <v>231</v>
      </c>
      <c r="BC196" s="115" t="s">
        <v>231</v>
      </c>
    </row>
    <row r="197" spans="1:57" ht="15.75" customHeight="1">
      <c r="A197" s="107" t="s">
        <v>170</v>
      </c>
      <c r="B197" s="107">
        <v>17</v>
      </c>
      <c r="C197" s="107" t="s">
        <v>201</v>
      </c>
      <c r="D197" s="107" t="s">
        <v>202</v>
      </c>
      <c r="E197" s="109">
        <v>71</v>
      </c>
      <c r="F197" s="109">
        <v>57.599999999999625</v>
      </c>
      <c r="G197" s="109" t="s">
        <v>77</v>
      </c>
      <c r="H197" s="109">
        <v>71.959999999999994</v>
      </c>
      <c r="I197" s="109">
        <v>130</v>
      </c>
      <c r="J197" s="109">
        <v>51.609999999999445</v>
      </c>
      <c r="K197" s="109" t="s">
        <v>78</v>
      </c>
      <c r="L197" s="112">
        <v>130.86016666666666</v>
      </c>
      <c r="M197" s="112">
        <v>-130.86016666666666</v>
      </c>
      <c r="N197" s="53">
        <v>196</v>
      </c>
      <c r="P197" s="6"/>
      <c r="Q197" s="6" t="s">
        <v>220</v>
      </c>
      <c r="R197" s="6">
        <v>15</v>
      </c>
      <c r="S197" s="6">
        <v>179.392</v>
      </c>
      <c r="T197" s="6">
        <v>-1.3753</v>
      </c>
      <c r="U197" s="6">
        <v>-1.3824000000000001</v>
      </c>
      <c r="V197" s="6">
        <v>26.616092999999999</v>
      </c>
      <c r="W197" s="6">
        <v>26.602736</v>
      </c>
      <c r="X197" s="6">
        <v>33.170560367504152</v>
      </c>
      <c r="Y197" s="6">
        <v>33.160109950755512</v>
      </c>
      <c r="Z197" s="6">
        <v>2.1469</v>
      </c>
      <c r="AA197" s="6">
        <v>6.305026431608856</v>
      </c>
      <c r="AB197" s="6">
        <v>74.925492908571769</v>
      </c>
      <c r="AC197" s="6">
        <v>4.0316999999999999E-2</v>
      </c>
      <c r="AD197" s="6">
        <v>5.6300000000000003E-2</v>
      </c>
      <c r="AE197" s="6">
        <v>88.866799999999998</v>
      </c>
      <c r="AF197" s="6">
        <v>4.4714999999999998</v>
      </c>
      <c r="AG197" s="6">
        <v>2.7690000000000001</v>
      </c>
      <c r="AH197" s="6">
        <v>0.17780000000000001</v>
      </c>
      <c r="AI197" s="6">
        <v>0</v>
      </c>
      <c r="AJ197" s="6">
        <v>6.3701999999999995E-2</v>
      </c>
      <c r="AK197" s="6">
        <v>98.63</v>
      </c>
      <c r="AL197" s="6">
        <v>786.29</v>
      </c>
      <c r="AM197" s="88">
        <v>33.125500000000002</v>
      </c>
      <c r="AN197" s="114" t="s">
        <v>231</v>
      </c>
      <c r="AO197" s="86">
        <v>6.3159961281417987</v>
      </c>
      <c r="AP197" s="86">
        <v>282.07238708281272</v>
      </c>
      <c r="AQ197" s="114">
        <v>6</v>
      </c>
      <c r="AR197" s="709">
        <v>15.598002886329803</v>
      </c>
      <c r="AS197" s="54"/>
      <c r="AT197" s="709">
        <v>32.926026981059998</v>
      </c>
      <c r="AU197" s="54"/>
      <c r="AV197" s="711">
        <v>1.79</v>
      </c>
      <c r="AW197" s="54"/>
      <c r="AY197" s="56"/>
      <c r="AZ197" s="63" t="s">
        <v>231</v>
      </c>
      <c r="BA197" s="115" t="s">
        <v>231</v>
      </c>
      <c r="BB197" s="63" t="s">
        <v>231</v>
      </c>
      <c r="BC197" s="115" t="s">
        <v>231</v>
      </c>
    </row>
    <row r="198" spans="1:57" ht="15.75" customHeight="1">
      <c r="A198" s="107" t="s">
        <v>170</v>
      </c>
      <c r="B198" s="107">
        <v>17</v>
      </c>
      <c r="C198" s="107" t="s">
        <v>201</v>
      </c>
      <c r="D198" s="107" t="s">
        <v>202</v>
      </c>
      <c r="E198" s="109">
        <v>71</v>
      </c>
      <c r="F198" s="109">
        <v>57.599999999999625</v>
      </c>
      <c r="G198" s="109" t="s">
        <v>77</v>
      </c>
      <c r="H198" s="109">
        <v>71.959999999999994</v>
      </c>
      <c r="I198" s="109">
        <v>130</v>
      </c>
      <c r="J198" s="109">
        <v>51.609999999999445</v>
      </c>
      <c r="K198" s="109" t="s">
        <v>78</v>
      </c>
      <c r="L198" s="112">
        <v>130.86016666666666</v>
      </c>
      <c r="M198" s="112">
        <v>-130.86016666666666</v>
      </c>
      <c r="N198" s="53">
        <v>197</v>
      </c>
      <c r="P198" s="6"/>
      <c r="Q198" s="6" t="s">
        <v>220</v>
      </c>
      <c r="R198" s="6">
        <v>16</v>
      </c>
      <c r="S198" s="6">
        <v>168.20599999999999</v>
      </c>
      <c r="T198" s="6">
        <v>-1.4311</v>
      </c>
      <c r="U198" s="6">
        <v>-1.4326000000000001</v>
      </c>
      <c r="V198" s="6">
        <v>26.406634</v>
      </c>
      <c r="W198" s="6">
        <v>26.402992999999999</v>
      </c>
      <c r="X198" s="6">
        <v>32.951610211676517</v>
      </c>
      <c r="Y198" s="6">
        <v>32.948265067249771</v>
      </c>
      <c r="Z198" s="6">
        <v>2.1745999999999999</v>
      </c>
      <c r="AA198" s="6">
        <v>6.4154010564331356</v>
      </c>
      <c r="AB198" s="6">
        <v>76.004479594569545</v>
      </c>
      <c r="AC198" s="6">
        <v>4.500825E-2</v>
      </c>
      <c r="AD198" s="6">
        <v>6.6699999999999995E-2</v>
      </c>
      <c r="AE198" s="6">
        <v>89.248599999999996</v>
      </c>
      <c r="AF198" s="6">
        <v>4.4904000000000002</v>
      </c>
      <c r="AG198" s="6">
        <v>2.7158000000000002</v>
      </c>
      <c r="AH198" s="6">
        <v>0.17560000000000001</v>
      </c>
      <c r="AI198" s="6">
        <v>0</v>
      </c>
      <c r="AJ198" s="6">
        <v>6.3701999999999995E-2</v>
      </c>
      <c r="AK198" s="6">
        <v>98.62</v>
      </c>
      <c r="AL198" s="6">
        <v>816.03</v>
      </c>
      <c r="AM198" s="88">
        <v>32.929850000000002</v>
      </c>
      <c r="AN198" s="114">
        <v>6</v>
      </c>
      <c r="AO198" s="86">
        <v>6.4456107044673372</v>
      </c>
      <c r="AP198" s="86">
        <v>287.86097406151123</v>
      </c>
      <c r="AQ198" s="114" t="s">
        <v>231</v>
      </c>
      <c r="AR198" s="709">
        <v>15.354875485976384</v>
      </c>
      <c r="AS198" s="54"/>
      <c r="AT198" s="709">
        <v>32.706575945147996</v>
      </c>
      <c r="AU198" s="54"/>
      <c r="AV198" s="711">
        <v>1.8120000000000001</v>
      </c>
      <c r="AW198" s="54"/>
      <c r="AY198" s="56"/>
      <c r="AZ198" s="63" t="s">
        <v>231</v>
      </c>
      <c r="BA198" s="115" t="s">
        <v>231</v>
      </c>
      <c r="BB198" s="63" t="s">
        <v>231</v>
      </c>
      <c r="BC198" s="115" t="s">
        <v>231</v>
      </c>
      <c r="BE198" s="65"/>
    </row>
    <row r="199" spans="1:57" ht="15.75" customHeight="1">
      <c r="A199" s="107" t="s">
        <v>170</v>
      </c>
      <c r="B199" s="107">
        <v>17</v>
      </c>
      <c r="C199" s="107" t="s">
        <v>201</v>
      </c>
      <c r="D199" s="107" t="s">
        <v>202</v>
      </c>
      <c r="E199" s="109">
        <v>71</v>
      </c>
      <c r="F199" s="109">
        <v>57.599999999999625</v>
      </c>
      <c r="G199" s="109" t="s">
        <v>77</v>
      </c>
      <c r="H199" s="109">
        <v>71.959999999999994</v>
      </c>
      <c r="I199" s="109">
        <v>130</v>
      </c>
      <c r="J199" s="109">
        <v>51.609999999999445</v>
      </c>
      <c r="K199" s="109" t="s">
        <v>78</v>
      </c>
      <c r="L199" s="112">
        <v>130.86016666666666</v>
      </c>
      <c r="M199" s="112">
        <v>-130.86016666666666</v>
      </c>
      <c r="N199" s="53">
        <v>198</v>
      </c>
      <c r="P199" s="6"/>
      <c r="Q199" s="6" t="s">
        <v>220</v>
      </c>
      <c r="R199" s="6">
        <v>17</v>
      </c>
      <c r="S199" s="6">
        <v>141.91399999999999</v>
      </c>
      <c r="T199" s="6">
        <v>-1.4253</v>
      </c>
      <c r="U199" s="6">
        <v>-1.4253</v>
      </c>
      <c r="V199" s="6">
        <v>26.175739</v>
      </c>
      <c r="W199" s="6">
        <v>26.176047000000001</v>
      </c>
      <c r="X199" s="6">
        <v>32.644275700409693</v>
      </c>
      <c r="Y199" s="6">
        <v>32.64469827737642</v>
      </c>
      <c r="Z199" s="6">
        <v>2.2974000000000001</v>
      </c>
      <c r="AA199" s="6">
        <v>6.8493422534849469</v>
      </c>
      <c r="AB199" s="6">
        <v>80.981159863322617</v>
      </c>
      <c r="AC199" s="6">
        <v>4.0654949999999995E-2</v>
      </c>
      <c r="AD199" s="6">
        <v>5.7000000000000002E-2</v>
      </c>
      <c r="AE199" s="6">
        <v>88.494399999999999</v>
      </c>
      <c r="AF199" s="6">
        <v>4.4530000000000003</v>
      </c>
      <c r="AG199" s="6">
        <v>2.6669</v>
      </c>
      <c r="AH199" s="6">
        <v>0.17369999999999999</v>
      </c>
      <c r="AI199" s="6">
        <v>0</v>
      </c>
      <c r="AJ199" s="6">
        <v>6.3701999999999995E-2</v>
      </c>
      <c r="AK199" s="6">
        <v>59.91</v>
      </c>
      <c r="AL199" s="6">
        <v>789.65</v>
      </c>
      <c r="AM199" s="88">
        <v>32.663800000000002</v>
      </c>
      <c r="AN199" s="114" t="s">
        <v>231</v>
      </c>
      <c r="AO199" s="86">
        <v>6.837056030020455</v>
      </c>
      <c r="AP199" s="86">
        <v>305.3429223007135</v>
      </c>
      <c r="AQ199" s="114" t="s">
        <v>231</v>
      </c>
      <c r="AR199" s="709">
        <v>14.150072857625604</v>
      </c>
      <c r="AS199" s="54">
        <v>2</v>
      </c>
      <c r="AT199" s="709">
        <v>28.220622965727998</v>
      </c>
      <c r="AU199" s="54">
        <v>2</v>
      </c>
      <c r="AV199" s="711">
        <v>1.617</v>
      </c>
      <c r="AW199" s="54">
        <v>2</v>
      </c>
      <c r="AY199" s="56"/>
      <c r="AZ199" s="63" t="s">
        <v>231</v>
      </c>
      <c r="BA199" s="115" t="s">
        <v>231</v>
      </c>
      <c r="BB199" s="63" t="s">
        <v>231</v>
      </c>
      <c r="BC199" s="115" t="s">
        <v>231</v>
      </c>
      <c r="BE199" s="65"/>
    </row>
    <row r="200" spans="1:57" ht="15.75" customHeight="1">
      <c r="A200" s="107" t="s">
        <v>170</v>
      </c>
      <c r="B200" s="107">
        <v>17</v>
      </c>
      <c r="C200" s="107" t="s">
        <v>201</v>
      </c>
      <c r="D200" s="107" t="s">
        <v>202</v>
      </c>
      <c r="E200" s="109">
        <v>71</v>
      </c>
      <c r="F200" s="109">
        <v>57.599999999999625</v>
      </c>
      <c r="G200" s="109" t="s">
        <v>77</v>
      </c>
      <c r="H200" s="109">
        <v>71.959999999999994</v>
      </c>
      <c r="I200" s="109">
        <v>130</v>
      </c>
      <c r="J200" s="109">
        <v>51.609999999999445</v>
      </c>
      <c r="K200" s="109" t="s">
        <v>78</v>
      </c>
      <c r="L200" s="112">
        <v>130.86016666666666</v>
      </c>
      <c r="M200" s="112">
        <v>-130.86016666666666</v>
      </c>
      <c r="N200" s="53">
        <v>199</v>
      </c>
      <c r="P200" s="6"/>
      <c r="Q200" s="6" t="s">
        <v>220</v>
      </c>
      <c r="R200" s="6">
        <v>18</v>
      </c>
      <c r="S200" s="6">
        <v>127.41800000000001</v>
      </c>
      <c r="T200" s="6">
        <v>-1.4004000000000001</v>
      </c>
      <c r="U200" s="6">
        <v>-1.4019999999999999</v>
      </c>
      <c r="V200" s="6">
        <v>26.110032</v>
      </c>
      <c r="W200" s="6">
        <v>26.112451</v>
      </c>
      <c r="X200" s="6">
        <v>32.535763250863248</v>
      </c>
      <c r="Y200" s="6">
        <v>32.54082286624412</v>
      </c>
      <c r="Z200" s="6">
        <v>2.3094999999999999</v>
      </c>
      <c r="AA200" s="6">
        <v>6.8724801367769581</v>
      </c>
      <c r="AB200" s="6">
        <v>81.246614474446773</v>
      </c>
      <c r="AC200" s="6">
        <v>4.3867049999999998E-2</v>
      </c>
      <c r="AD200" s="6">
        <v>6.4199999999999993E-2</v>
      </c>
      <c r="AE200" s="6">
        <v>88.494399999999999</v>
      </c>
      <c r="AF200" s="6">
        <v>4.4530000000000003</v>
      </c>
      <c r="AG200" s="6">
        <v>2.7544</v>
      </c>
      <c r="AH200" s="6">
        <v>0.1772</v>
      </c>
      <c r="AI200" s="6">
        <v>0</v>
      </c>
      <c r="AJ200" s="6">
        <v>6.3701999999999995E-2</v>
      </c>
      <c r="AK200" s="6">
        <v>98.74</v>
      </c>
      <c r="AL200" s="6">
        <v>757.46</v>
      </c>
      <c r="AM200" s="88">
        <v>32.666400000000003</v>
      </c>
      <c r="AN200" s="114" t="s">
        <v>231</v>
      </c>
      <c r="AO200" s="86">
        <v>6.8402042751894596</v>
      </c>
      <c r="AP200" s="86">
        <v>305.48352292996123</v>
      </c>
      <c r="AQ200" s="114" t="s">
        <v>231</v>
      </c>
      <c r="AR200" s="709">
        <v>13.234561262191571</v>
      </c>
      <c r="AS200" s="54"/>
      <c r="AT200" s="709">
        <v>28.007961412448001</v>
      </c>
      <c r="AU200" s="54"/>
      <c r="AV200" s="711">
        <v>1.665</v>
      </c>
      <c r="AW200" s="54"/>
      <c r="AY200" s="56"/>
      <c r="AZ200" s="63" t="s">
        <v>231</v>
      </c>
      <c r="BA200" s="115">
        <v>6</v>
      </c>
      <c r="BB200" s="63" t="s">
        <v>231</v>
      </c>
      <c r="BC200" s="115" t="s">
        <v>231</v>
      </c>
      <c r="BE200" s="65"/>
    </row>
    <row r="201" spans="1:57" ht="15.75" customHeight="1">
      <c r="A201" s="107" t="s">
        <v>170</v>
      </c>
      <c r="B201" s="107">
        <v>17</v>
      </c>
      <c r="C201" s="107" t="s">
        <v>201</v>
      </c>
      <c r="D201" s="107" t="s">
        <v>202</v>
      </c>
      <c r="E201" s="109">
        <v>71</v>
      </c>
      <c r="F201" s="109">
        <v>57.599999999999625</v>
      </c>
      <c r="G201" s="109" t="s">
        <v>77</v>
      </c>
      <c r="H201" s="109">
        <v>71.959999999999994</v>
      </c>
      <c r="I201" s="109">
        <v>130</v>
      </c>
      <c r="J201" s="109">
        <v>51.609999999999445</v>
      </c>
      <c r="K201" s="109" t="s">
        <v>78</v>
      </c>
      <c r="L201" s="112">
        <v>130.86016666666666</v>
      </c>
      <c r="M201" s="112">
        <v>-130.86016666666666</v>
      </c>
      <c r="N201" s="53">
        <v>200</v>
      </c>
      <c r="P201" s="6"/>
      <c r="Q201" s="6" t="s">
        <v>220</v>
      </c>
      <c r="R201" s="6">
        <v>19</v>
      </c>
      <c r="S201" s="6">
        <v>102.569</v>
      </c>
      <c r="T201" s="6">
        <v>-1.274</v>
      </c>
      <c r="U201" s="6">
        <v>-1.2743</v>
      </c>
      <c r="V201" s="6">
        <v>26.083731999999998</v>
      </c>
      <c r="W201" s="6">
        <v>26.084408</v>
      </c>
      <c r="X201" s="6">
        <v>32.377488621153006</v>
      </c>
      <c r="Y201" s="6">
        <v>32.378736255944666</v>
      </c>
      <c r="Z201" s="6">
        <v>2.3132999999999999</v>
      </c>
      <c r="AA201" s="6">
        <v>6.8539027512068431</v>
      </c>
      <c r="AB201" s="6">
        <v>81.211819977566847</v>
      </c>
      <c r="AC201" s="6">
        <v>6.2803500000000012E-2</v>
      </c>
      <c r="AD201" s="6">
        <v>0.1062</v>
      </c>
      <c r="AE201" s="6">
        <v>86.717399999999998</v>
      </c>
      <c r="AF201" s="6">
        <v>4.3647</v>
      </c>
      <c r="AG201" s="6">
        <v>2.6244999999999998</v>
      </c>
      <c r="AH201" s="6">
        <v>0.17199999999999999</v>
      </c>
      <c r="AI201" s="6">
        <v>0</v>
      </c>
      <c r="AJ201" s="6">
        <v>0.21354999999999999</v>
      </c>
      <c r="AK201" s="6">
        <v>98.63</v>
      </c>
      <c r="AL201" s="6">
        <v>812.98</v>
      </c>
      <c r="AM201" s="88">
        <v>32.394199999999998</v>
      </c>
      <c r="AN201" s="114" t="s">
        <v>231</v>
      </c>
      <c r="AO201" s="86">
        <v>6.9189382445780829</v>
      </c>
      <c r="AP201" s="86">
        <v>308.99978200285716</v>
      </c>
      <c r="AQ201" s="114" t="s">
        <v>231</v>
      </c>
      <c r="AR201" s="709"/>
      <c r="AS201" s="54">
        <v>5</v>
      </c>
      <c r="AT201" s="709"/>
      <c r="AU201" s="54">
        <v>5</v>
      </c>
      <c r="AV201" s="711"/>
      <c r="AW201" s="54">
        <v>5</v>
      </c>
      <c r="AY201" s="56"/>
      <c r="AZ201" s="63">
        <v>4.5133698331512082E-2</v>
      </c>
      <c r="BA201" s="115">
        <v>6</v>
      </c>
      <c r="BB201" s="63">
        <v>8.5924624008182349E-2</v>
      </c>
      <c r="BC201" s="115">
        <v>6</v>
      </c>
      <c r="BE201" s="65"/>
    </row>
    <row r="202" spans="1:57" ht="15.75" customHeight="1">
      <c r="A202" s="107" t="s">
        <v>170</v>
      </c>
      <c r="B202" s="107">
        <v>17</v>
      </c>
      <c r="C202" s="107" t="s">
        <v>201</v>
      </c>
      <c r="D202" s="107" t="s">
        <v>202</v>
      </c>
      <c r="E202" s="109">
        <v>71</v>
      </c>
      <c r="F202" s="109">
        <v>57.599999999999625</v>
      </c>
      <c r="G202" s="109" t="s">
        <v>77</v>
      </c>
      <c r="H202" s="109">
        <v>71.959999999999994</v>
      </c>
      <c r="I202" s="109">
        <v>130</v>
      </c>
      <c r="J202" s="109">
        <v>51.609999999999445</v>
      </c>
      <c r="K202" s="109" t="s">
        <v>78</v>
      </c>
      <c r="L202" s="112">
        <v>130.86016666666666</v>
      </c>
      <c r="M202" s="112">
        <v>-130.86016666666666</v>
      </c>
      <c r="N202" s="53">
        <v>201</v>
      </c>
      <c r="P202" s="6"/>
      <c r="Q202" s="6" t="s">
        <v>220</v>
      </c>
      <c r="R202" s="6">
        <v>20</v>
      </c>
      <c r="S202" s="6">
        <v>77.188000000000002</v>
      </c>
      <c r="T202" s="6">
        <v>-1.1205000000000001</v>
      </c>
      <c r="U202" s="6">
        <v>-1.1253</v>
      </c>
      <c r="V202" s="6">
        <v>26.002433</v>
      </c>
      <c r="W202" s="6">
        <v>26.002352000000002</v>
      </c>
      <c r="X202" s="6">
        <v>32.116686883049447</v>
      </c>
      <c r="Y202" s="6">
        <v>32.121719009284547</v>
      </c>
      <c r="Z202" s="6">
        <v>2.4571999999999998</v>
      </c>
      <c r="AA202" s="6">
        <v>7.3476908225562489</v>
      </c>
      <c r="AB202" s="6">
        <v>87.26090505513065</v>
      </c>
      <c r="AC202" s="6">
        <v>8.1906000000000007E-2</v>
      </c>
      <c r="AD202" s="6">
        <v>0.1487</v>
      </c>
      <c r="AE202" s="6">
        <v>89.384699999999995</v>
      </c>
      <c r="AF202" s="6">
        <v>4.4972000000000003</v>
      </c>
      <c r="AG202" s="6">
        <v>2.5912000000000002</v>
      </c>
      <c r="AH202" s="6">
        <v>0.1706</v>
      </c>
      <c r="AI202" s="6">
        <v>0</v>
      </c>
      <c r="AJ202" s="6">
        <v>1.7748999999999999</v>
      </c>
      <c r="AK202" s="6">
        <v>37.630000000000003</v>
      </c>
      <c r="AL202" s="6">
        <v>955.75</v>
      </c>
      <c r="AM202" s="88">
        <v>32.092300000000002</v>
      </c>
      <c r="AN202" s="114" t="s">
        <v>231</v>
      </c>
      <c r="AO202" s="86">
        <v>7.418254854770411</v>
      </c>
      <c r="AP202" s="86">
        <v>331.29926181404653</v>
      </c>
      <c r="AQ202" s="114" t="s">
        <v>231</v>
      </c>
      <c r="AR202" s="709">
        <v>8.170888746532512</v>
      </c>
      <c r="AS202" s="54"/>
      <c r="AT202" s="709">
        <v>17.641716818448</v>
      </c>
      <c r="AU202" s="54"/>
      <c r="AV202" s="711">
        <v>1.369</v>
      </c>
      <c r="AW202" s="54"/>
      <c r="AY202" s="56"/>
      <c r="AZ202" s="63">
        <v>0.12596424090247094</v>
      </c>
      <c r="BA202" s="115">
        <v>6</v>
      </c>
      <c r="BB202" s="63">
        <v>7.3772463607854125E-2</v>
      </c>
      <c r="BC202" s="115">
        <v>6</v>
      </c>
      <c r="BE202" s="65"/>
    </row>
    <row r="203" spans="1:57" ht="15.75" customHeight="1">
      <c r="A203" s="107" t="s">
        <v>170</v>
      </c>
      <c r="B203" s="107">
        <v>17</v>
      </c>
      <c r="C203" s="107" t="s">
        <v>201</v>
      </c>
      <c r="D203" s="107" t="s">
        <v>202</v>
      </c>
      <c r="E203" s="109">
        <v>71</v>
      </c>
      <c r="F203" s="109">
        <v>57.599999999999625</v>
      </c>
      <c r="G203" s="109" t="s">
        <v>77</v>
      </c>
      <c r="H203" s="109">
        <v>71.959999999999994</v>
      </c>
      <c r="I203" s="109">
        <v>130</v>
      </c>
      <c r="J203" s="109">
        <v>51.609999999999445</v>
      </c>
      <c r="K203" s="109" t="s">
        <v>78</v>
      </c>
      <c r="L203" s="112">
        <v>130.86016666666666</v>
      </c>
      <c r="M203" s="112">
        <v>-130.86016666666666</v>
      </c>
      <c r="N203" s="53">
        <v>202</v>
      </c>
      <c r="P203" s="6"/>
      <c r="Q203" s="6" t="s">
        <v>220</v>
      </c>
      <c r="R203" s="6">
        <v>21</v>
      </c>
      <c r="S203" s="6">
        <v>54.656999999999996</v>
      </c>
      <c r="T203" s="6">
        <v>-0.4607</v>
      </c>
      <c r="U203" s="6">
        <v>-0.4708</v>
      </c>
      <c r="V203" s="6">
        <v>25.996337999999998</v>
      </c>
      <c r="W203" s="6">
        <v>25.998934000000002</v>
      </c>
      <c r="X203" s="6">
        <v>31.426526163454646</v>
      </c>
      <c r="Y203" s="6">
        <v>31.440446544595865</v>
      </c>
      <c r="Z203" s="6">
        <v>2.6873</v>
      </c>
      <c r="AA203" s="6">
        <v>8.0609596362940401</v>
      </c>
      <c r="AB203" s="6">
        <v>96.958259424982344</v>
      </c>
      <c r="AC203" s="6">
        <v>0.19631850000000001</v>
      </c>
      <c r="AD203" s="6">
        <v>0.40289999999999998</v>
      </c>
      <c r="AE203" s="6">
        <v>89.19</v>
      </c>
      <c r="AF203" s="6">
        <v>4.4875999999999996</v>
      </c>
      <c r="AG203" s="6">
        <v>2.3658999999999999</v>
      </c>
      <c r="AH203" s="6">
        <v>0.16159999999999999</v>
      </c>
      <c r="AI203" s="6">
        <v>0</v>
      </c>
      <c r="AJ203" s="6">
        <v>8.8066999999999993</v>
      </c>
      <c r="AK203" s="6">
        <v>98.62</v>
      </c>
      <c r="AL203" s="6">
        <v>1065.3</v>
      </c>
      <c r="AM203" s="88">
        <v>31.4115</v>
      </c>
      <c r="AN203" s="114" t="s">
        <v>231</v>
      </c>
      <c r="AO203" s="86">
        <v>8.0692220084813204</v>
      </c>
      <c r="AP203" s="86">
        <v>360.37145489877577</v>
      </c>
      <c r="AQ203" s="114" t="s">
        <v>231</v>
      </c>
      <c r="AR203" s="709">
        <v>3.3389340486147723</v>
      </c>
      <c r="AS203" s="54"/>
      <c r="AT203" s="709">
        <v>9.7681874811840004</v>
      </c>
      <c r="AU203" s="54"/>
      <c r="AV203" s="711">
        <v>1.0309999999999999</v>
      </c>
      <c r="AW203" s="54"/>
      <c r="AY203" s="56"/>
      <c r="AZ203" s="63">
        <v>0.21975287991276504</v>
      </c>
      <c r="BA203" s="115">
        <v>6</v>
      </c>
      <c r="BB203" s="63">
        <v>0.35176721517842036</v>
      </c>
      <c r="BC203" s="115">
        <v>6</v>
      </c>
      <c r="BE203" s="65"/>
    </row>
    <row r="204" spans="1:57" ht="15.75" customHeight="1">
      <c r="A204" s="107" t="s">
        <v>170</v>
      </c>
      <c r="B204" s="107">
        <v>17</v>
      </c>
      <c r="C204" s="107" t="s">
        <v>201</v>
      </c>
      <c r="D204" s="107" t="s">
        <v>202</v>
      </c>
      <c r="E204" s="109">
        <v>71</v>
      </c>
      <c r="F204" s="109">
        <v>57.599999999999625</v>
      </c>
      <c r="G204" s="109" t="s">
        <v>77</v>
      </c>
      <c r="H204" s="109">
        <v>71.959999999999994</v>
      </c>
      <c r="I204" s="109">
        <v>130</v>
      </c>
      <c r="J204" s="109">
        <v>51.609999999999445</v>
      </c>
      <c r="K204" s="109" t="s">
        <v>78</v>
      </c>
      <c r="L204" s="112">
        <v>130.86016666666666</v>
      </c>
      <c r="M204" s="112">
        <v>-130.86016666666666</v>
      </c>
      <c r="N204" s="53">
        <v>203</v>
      </c>
      <c r="P204" s="6"/>
      <c r="Q204" s="6" t="s">
        <v>220</v>
      </c>
      <c r="R204" s="6">
        <v>22</v>
      </c>
      <c r="S204" s="6">
        <v>31.617000000000001</v>
      </c>
      <c r="T204" s="6">
        <v>-0.998</v>
      </c>
      <c r="U204" s="6">
        <v>-1.0017</v>
      </c>
      <c r="V204" s="6">
        <v>24.231583999999998</v>
      </c>
      <c r="W204" s="6">
        <v>24.245884</v>
      </c>
      <c r="X204" s="6">
        <v>29.627174572909588</v>
      </c>
      <c r="Y204" s="6">
        <v>29.650001964727331</v>
      </c>
      <c r="Z204" s="6">
        <v>2.8872</v>
      </c>
      <c r="AA204" s="6">
        <v>9.0660187552433449</v>
      </c>
      <c r="AB204" s="6">
        <v>106.1363841498605</v>
      </c>
      <c r="AC204" s="6">
        <v>8.8413000000000005E-2</v>
      </c>
      <c r="AD204" s="6">
        <v>0.16320000000000001</v>
      </c>
      <c r="AE204" s="6">
        <v>89.539699999999996</v>
      </c>
      <c r="AF204" s="6">
        <v>4.5049000000000001</v>
      </c>
      <c r="AG204" s="6">
        <v>1.4649000000000001</v>
      </c>
      <c r="AH204" s="6">
        <v>0.12559999999999999</v>
      </c>
      <c r="AI204" s="6">
        <v>0</v>
      </c>
      <c r="AJ204" s="6">
        <v>36.783999999999999</v>
      </c>
      <c r="AK204" s="6">
        <v>98.63</v>
      </c>
      <c r="AL204" s="6">
        <v>888.33</v>
      </c>
      <c r="AM204" s="88">
        <v>29.791699999999999</v>
      </c>
      <c r="AN204" s="114" t="s">
        <v>231</v>
      </c>
      <c r="AO204" s="86">
        <v>8.9926689085085698</v>
      </c>
      <c r="AP204" s="86">
        <v>401.6125934539927</v>
      </c>
      <c r="AQ204" s="114" t="s">
        <v>231</v>
      </c>
      <c r="AR204" s="709">
        <v>0</v>
      </c>
      <c r="AS204" s="54"/>
      <c r="AT204" s="709">
        <v>3.55115488176</v>
      </c>
      <c r="AU204" s="54"/>
      <c r="AV204" s="711">
        <v>0.68300000000000005</v>
      </c>
      <c r="AW204" s="54"/>
      <c r="AY204" s="56"/>
      <c r="AZ204" s="63">
        <v>9.4832074005563927E-2</v>
      </c>
      <c r="BA204" s="115">
        <v>6</v>
      </c>
      <c r="BB204" s="63">
        <v>0.14106672926699071</v>
      </c>
      <c r="BC204" s="115">
        <v>6</v>
      </c>
      <c r="BE204" s="65"/>
    </row>
    <row r="205" spans="1:57" ht="15.75" customHeight="1">
      <c r="A205" s="107" t="s">
        <v>170</v>
      </c>
      <c r="B205" s="107">
        <v>17</v>
      </c>
      <c r="C205" s="107" t="s">
        <v>201</v>
      </c>
      <c r="D205" s="107" t="s">
        <v>202</v>
      </c>
      <c r="E205" s="109">
        <v>71</v>
      </c>
      <c r="F205" s="109">
        <v>57.599999999999625</v>
      </c>
      <c r="G205" s="109" t="s">
        <v>77</v>
      </c>
      <c r="H205" s="109">
        <v>71.959999999999994</v>
      </c>
      <c r="I205" s="109">
        <v>130</v>
      </c>
      <c r="J205" s="109">
        <v>51.609999999999445</v>
      </c>
      <c r="K205" s="109" t="s">
        <v>78</v>
      </c>
      <c r="L205" s="112">
        <v>130.86016666666666</v>
      </c>
      <c r="M205" s="112">
        <v>-130.86016666666666</v>
      </c>
      <c r="N205" s="53">
        <v>204</v>
      </c>
      <c r="P205" s="6"/>
      <c r="Q205" s="6" t="s">
        <v>220</v>
      </c>
      <c r="R205" s="6">
        <v>23</v>
      </c>
      <c r="S205" s="6">
        <v>16.472000000000001</v>
      </c>
      <c r="T205" s="6">
        <v>-1.2119</v>
      </c>
      <c r="U205" s="6">
        <v>-1.1777</v>
      </c>
      <c r="V205" s="6">
        <v>23.12144</v>
      </c>
      <c r="W205" s="6">
        <v>23.196785000000002</v>
      </c>
      <c r="X205" s="6">
        <v>28.352951430697676</v>
      </c>
      <c r="Y205" s="6">
        <v>28.421613641741441</v>
      </c>
      <c r="Z205" s="6">
        <v>2.83</v>
      </c>
      <c r="AA205" s="6">
        <v>9.0721023215339081</v>
      </c>
      <c r="AB205" s="6">
        <v>104.64733827187089</v>
      </c>
      <c r="AC205" s="6">
        <v>5.98857E-2</v>
      </c>
      <c r="AD205" s="6">
        <v>9.98E-2</v>
      </c>
      <c r="AE205" s="6">
        <v>89.101200000000006</v>
      </c>
      <c r="AF205" s="6">
        <v>4.4831000000000003</v>
      </c>
      <c r="AG205" s="6">
        <v>1.4033</v>
      </c>
      <c r="AH205" s="6">
        <v>0.1231</v>
      </c>
      <c r="AI205" s="6">
        <v>0</v>
      </c>
      <c r="AJ205" s="6">
        <v>88.521000000000001</v>
      </c>
      <c r="AK205" s="6">
        <v>98.62</v>
      </c>
      <c r="AL205" s="6">
        <v>852.64</v>
      </c>
      <c r="AM205" s="88"/>
      <c r="AN205" s="114">
        <v>5</v>
      </c>
      <c r="AO205" s="86">
        <v>8.9440477484987468</v>
      </c>
      <c r="AP205" s="86">
        <v>399.44117244795399</v>
      </c>
      <c r="AQ205" s="114" t="s">
        <v>231</v>
      </c>
      <c r="AR205" s="709">
        <v>0</v>
      </c>
      <c r="AS205" s="54"/>
      <c r="AT205" s="709">
        <v>3.7334764080000005</v>
      </c>
      <c r="AU205" s="54"/>
      <c r="AV205" s="711">
        <v>0.66500000000000004</v>
      </c>
      <c r="AW205" s="54"/>
      <c r="AY205" s="56"/>
      <c r="AZ205" s="63">
        <v>0.10675197706272177</v>
      </c>
      <c r="BA205" s="115">
        <v>6</v>
      </c>
      <c r="BB205" s="63">
        <v>0.14341999923128043</v>
      </c>
      <c r="BC205" s="115">
        <v>6</v>
      </c>
      <c r="BE205" s="65"/>
    </row>
    <row r="206" spans="1:57" ht="15.75" customHeight="1">
      <c r="A206" s="107" t="s">
        <v>170</v>
      </c>
      <c r="B206" s="107">
        <v>17</v>
      </c>
      <c r="C206" s="107" t="s">
        <v>201</v>
      </c>
      <c r="D206" s="107" t="s">
        <v>202</v>
      </c>
      <c r="E206" s="109">
        <v>71</v>
      </c>
      <c r="F206" s="109">
        <v>57.599999999999625</v>
      </c>
      <c r="G206" s="109" t="s">
        <v>77</v>
      </c>
      <c r="H206" s="109">
        <v>71.959999999999994</v>
      </c>
      <c r="I206" s="109">
        <v>130</v>
      </c>
      <c r="J206" s="109">
        <v>51.609999999999445</v>
      </c>
      <c r="K206" s="109" t="s">
        <v>78</v>
      </c>
      <c r="L206" s="112">
        <v>130.86016666666666</v>
      </c>
      <c r="M206" s="112">
        <v>-130.86016666666666</v>
      </c>
      <c r="N206" s="53">
        <v>205</v>
      </c>
      <c r="P206" s="6"/>
      <c r="Q206" s="6" t="s">
        <v>221</v>
      </c>
      <c r="R206" s="6">
        <v>24</v>
      </c>
      <c r="S206" s="6">
        <v>5.05</v>
      </c>
      <c r="T206" s="6">
        <v>-1.4723999999999999</v>
      </c>
      <c r="U206" s="6">
        <v>-1.4713000000000001</v>
      </c>
      <c r="V206" s="6">
        <v>22.403956999999998</v>
      </c>
      <c r="W206" s="6">
        <v>22.406178000000001</v>
      </c>
      <c r="X206" s="6">
        <v>27.637935892634921</v>
      </c>
      <c r="Y206" s="6">
        <v>27.639910627781166</v>
      </c>
      <c r="Z206" s="6">
        <v>2.7124999999999999</v>
      </c>
      <c r="AA206" s="6">
        <v>8.861748955168915</v>
      </c>
      <c r="AB206" s="6">
        <v>100.98529751820308</v>
      </c>
      <c r="AC206" s="6">
        <v>4.2345599999999997E-2</v>
      </c>
      <c r="AD206" s="6">
        <v>6.08E-2</v>
      </c>
      <c r="AE206" s="6">
        <v>89.57</v>
      </c>
      <c r="AF206" s="6">
        <v>4.5064000000000002</v>
      </c>
      <c r="AG206" s="6">
        <v>0.98819999999999997</v>
      </c>
      <c r="AH206" s="6">
        <v>0.1065</v>
      </c>
      <c r="AI206" s="6">
        <v>0</v>
      </c>
      <c r="AJ206" s="6">
        <v>183.99</v>
      </c>
      <c r="AK206" s="6">
        <v>98.63</v>
      </c>
      <c r="AL206" s="6">
        <v>791.17</v>
      </c>
      <c r="AM206" s="88">
        <v>27.657699999999998</v>
      </c>
      <c r="AN206" s="114" t="s">
        <v>231</v>
      </c>
      <c r="AO206" s="86">
        <v>8.8056567316943219</v>
      </c>
      <c r="AP206" s="86">
        <v>393.26062963746841</v>
      </c>
      <c r="AQ206" s="114" t="s">
        <v>231</v>
      </c>
      <c r="AR206" s="709">
        <v>0</v>
      </c>
      <c r="AS206" s="54"/>
      <c r="AT206" s="709">
        <v>2.8780431803199997</v>
      </c>
      <c r="AU206" s="54"/>
      <c r="AV206" s="711">
        <v>0.56100000000000005</v>
      </c>
      <c r="AW206" s="54"/>
      <c r="AY206" s="56"/>
      <c r="AZ206" s="63">
        <v>6.3187259188805911E-2</v>
      </c>
      <c r="BA206" s="115">
        <v>6</v>
      </c>
      <c r="BB206" s="63">
        <v>5.2189351023987599E-2</v>
      </c>
      <c r="BC206" s="115">
        <v>6</v>
      </c>
      <c r="BE206" s="65"/>
    </row>
    <row r="207" spans="1:57" ht="15.75" customHeight="1">
      <c r="A207" s="107" t="s">
        <v>170</v>
      </c>
      <c r="B207" s="107">
        <v>18</v>
      </c>
      <c r="C207" s="107" t="s">
        <v>156</v>
      </c>
      <c r="D207" s="107" t="s">
        <v>203</v>
      </c>
      <c r="E207" s="109">
        <v>72</v>
      </c>
      <c r="F207" s="109">
        <v>21.090000000000089</v>
      </c>
      <c r="G207" s="109" t="s">
        <v>77</v>
      </c>
      <c r="H207" s="109">
        <v>72.351500000000001</v>
      </c>
      <c r="I207" s="109">
        <v>133</v>
      </c>
      <c r="J207" s="109">
        <v>59.970000000000709</v>
      </c>
      <c r="K207" s="109" t="s">
        <v>78</v>
      </c>
      <c r="L207" s="112">
        <v>133.99950000000001</v>
      </c>
      <c r="M207" s="112">
        <v>-133.99950000000001</v>
      </c>
      <c r="N207" s="53">
        <v>207</v>
      </c>
      <c r="P207" s="60" t="s">
        <v>217</v>
      </c>
      <c r="Q207" s="6" t="s">
        <v>220</v>
      </c>
      <c r="R207" s="6">
        <v>1</v>
      </c>
      <c r="S207" s="6">
        <v>2088.3440000000001</v>
      </c>
      <c r="T207" s="6">
        <v>-0.3886</v>
      </c>
      <c r="U207" s="6">
        <v>-0.38829999999999998</v>
      </c>
      <c r="V207" s="6">
        <v>29.574687999999998</v>
      </c>
      <c r="W207" s="6">
        <v>29.575369999999999</v>
      </c>
      <c r="X207" s="6">
        <v>34.952056789779824</v>
      </c>
      <c r="Y207" s="6">
        <v>34.952615844465186</v>
      </c>
      <c r="Z207" s="6">
        <v>1.8307</v>
      </c>
      <c r="AA207" s="6">
        <v>6.4666623983204445</v>
      </c>
      <c r="AB207" s="6">
        <v>79.887467290076614</v>
      </c>
      <c r="AC207" s="6">
        <v>3.097635E-2</v>
      </c>
      <c r="AD207" s="6">
        <v>3.5499999999999997E-2</v>
      </c>
      <c r="AE207" s="6">
        <v>89.490600000000001</v>
      </c>
      <c r="AF207" s="6">
        <v>4.5025000000000004</v>
      </c>
      <c r="AG207" s="6">
        <v>1.8852</v>
      </c>
      <c r="AH207" s="6">
        <v>0.1424</v>
      </c>
      <c r="AI207" s="6">
        <v>0</v>
      </c>
      <c r="AJ207" s="6">
        <v>6.3701999999999995E-2</v>
      </c>
      <c r="AK207" s="6">
        <v>9.94</v>
      </c>
      <c r="AL207" s="6">
        <v>0</v>
      </c>
      <c r="AM207" s="88">
        <v>34.954300000000003</v>
      </c>
      <c r="AN207" s="114" t="s">
        <v>231</v>
      </c>
      <c r="AO207" s="86">
        <v>6.4647360115865542</v>
      </c>
      <c r="AP207" s="86">
        <v>288.71511027745549</v>
      </c>
      <c r="AQ207" s="114">
        <v>6</v>
      </c>
      <c r="AR207" s="709">
        <v>15.256568422318015</v>
      </c>
      <c r="AS207" s="54"/>
      <c r="AT207" s="709">
        <v>15.367746384880002</v>
      </c>
      <c r="AU207" s="54"/>
      <c r="AV207" s="711">
        <v>1.046</v>
      </c>
      <c r="AW207" s="54"/>
      <c r="AY207" s="56"/>
      <c r="AZ207" s="63" t="s">
        <v>231</v>
      </c>
      <c r="BA207" s="115" t="s">
        <v>231</v>
      </c>
      <c r="BB207" s="63" t="s">
        <v>231</v>
      </c>
      <c r="BC207" s="115" t="s">
        <v>231</v>
      </c>
    </row>
    <row r="208" spans="1:57" ht="15.75" customHeight="1">
      <c r="A208" s="107" t="s">
        <v>170</v>
      </c>
      <c r="B208" s="107">
        <v>18</v>
      </c>
      <c r="C208" s="107" t="s">
        <v>156</v>
      </c>
      <c r="D208" s="107" t="s">
        <v>203</v>
      </c>
      <c r="E208" s="109">
        <v>72</v>
      </c>
      <c r="F208" s="109">
        <v>21.090000000000089</v>
      </c>
      <c r="G208" s="109" t="s">
        <v>77</v>
      </c>
      <c r="H208" s="109">
        <v>72.351500000000001</v>
      </c>
      <c r="I208" s="109">
        <v>133</v>
      </c>
      <c r="J208" s="109">
        <v>59.970000000000709</v>
      </c>
      <c r="K208" s="109" t="s">
        <v>78</v>
      </c>
      <c r="L208" s="112">
        <v>133.99950000000001</v>
      </c>
      <c r="M208" s="112">
        <v>-133.99950000000001</v>
      </c>
      <c r="N208" s="53">
        <v>208</v>
      </c>
      <c r="P208" s="6"/>
      <c r="Q208" s="6" t="s">
        <v>220</v>
      </c>
      <c r="R208" s="6">
        <v>2</v>
      </c>
      <c r="S208" s="6">
        <v>1523.3409999999999</v>
      </c>
      <c r="T208" s="6">
        <v>-0.30669999999999997</v>
      </c>
      <c r="U208" s="6">
        <v>-0.30599999999999999</v>
      </c>
      <c r="V208" s="6">
        <v>29.382953999999998</v>
      </c>
      <c r="W208" s="6">
        <v>29.383685</v>
      </c>
      <c r="X208" s="6">
        <v>34.913376219092797</v>
      </c>
      <c r="Y208" s="6">
        <v>34.913550901317272</v>
      </c>
      <c r="Z208" s="6">
        <v>2.0276999999999998</v>
      </c>
      <c r="AA208" s="6">
        <v>6.8226088026344138</v>
      </c>
      <c r="AB208" s="6">
        <v>84.443142666607329</v>
      </c>
      <c r="AC208" s="6">
        <v>3.05115E-2</v>
      </c>
      <c r="AD208" s="6">
        <v>3.4500000000000003E-2</v>
      </c>
      <c r="AE208" s="6">
        <v>89.819500000000005</v>
      </c>
      <c r="AF208" s="6">
        <v>4.5187999999999997</v>
      </c>
      <c r="AG208" s="6">
        <v>1.7801</v>
      </c>
      <c r="AH208" s="6">
        <v>0.13819999999999999</v>
      </c>
      <c r="AI208" s="6">
        <v>0</v>
      </c>
      <c r="AJ208" s="6">
        <v>6.3701999999999995E-2</v>
      </c>
      <c r="AK208" s="6">
        <v>98.61</v>
      </c>
      <c r="AL208" s="6">
        <v>0</v>
      </c>
      <c r="AM208" s="88">
        <v>34.916200000000003</v>
      </c>
      <c r="AN208" s="114" t="s">
        <v>231</v>
      </c>
      <c r="AO208" s="86">
        <v>6.8222226974608748</v>
      </c>
      <c r="AP208" s="86">
        <v>304.68046566860266</v>
      </c>
      <c r="AQ208" s="114" t="s">
        <v>231</v>
      </c>
      <c r="AR208" s="709">
        <v>13.866443734631849</v>
      </c>
      <c r="AS208" s="54"/>
      <c r="AT208" s="709">
        <v>9.2212295142439995</v>
      </c>
      <c r="AU208" s="54"/>
      <c r="AV208" s="711">
        <v>0.94299999999999995</v>
      </c>
      <c r="AW208" s="54"/>
      <c r="AY208" s="56"/>
      <c r="AZ208" s="63" t="s">
        <v>231</v>
      </c>
      <c r="BA208" s="115" t="s">
        <v>231</v>
      </c>
      <c r="BB208" s="63" t="s">
        <v>231</v>
      </c>
      <c r="BC208" s="115" t="s">
        <v>231</v>
      </c>
      <c r="BE208" s="65"/>
    </row>
    <row r="209" spans="1:57" ht="15.75" customHeight="1">
      <c r="A209" s="107" t="s">
        <v>170</v>
      </c>
      <c r="B209" s="107">
        <v>18</v>
      </c>
      <c r="C209" s="107" t="s">
        <v>156</v>
      </c>
      <c r="D209" s="107" t="s">
        <v>203</v>
      </c>
      <c r="E209" s="109">
        <v>72</v>
      </c>
      <c r="F209" s="109">
        <v>21.090000000000089</v>
      </c>
      <c r="G209" s="109" t="s">
        <v>77</v>
      </c>
      <c r="H209" s="109">
        <v>72.351500000000001</v>
      </c>
      <c r="I209" s="109">
        <v>133</v>
      </c>
      <c r="J209" s="109">
        <v>59.970000000000709</v>
      </c>
      <c r="K209" s="109" t="s">
        <v>78</v>
      </c>
      <c r="L209" s="112">
        <v>133.99950000000001</v>
      </c>
      <c r="M209" s="112">
        <v>-133.99950000000001</v>
      </c>
      <c r="N209" s="53">
        <v>209</v>
      </c>
      <c r="P209" s="6"/>
      <c r="Q209" s="6" t="s">
        <v>220</v>
      </c>
      <c r="R209" s="6">
        <v>3</v>
      </c>
      <c r="S209" s="6">
        <v>1014.942</v>
      </c>
      <c r="T209" s="6">
        <v>1.1999999999999999E-3</v>
      </c>
      <c r="U209" s="6">
        <v>1.4E-3</v>
      </c>
      <c r="V209" s="6">
        <v>29.403206000000001</v>
      </c>
      <c r="W209" s="6">
        <v>29.403891000000002</v>
      </c>
      <c r="X209" s="6">
        <v>34.878810539221021</v>
      </c>
      <c r="Y209" s="6">
        <v>34.879485496060248</v>
      </c>
      <c r="Z209" s="6">
        <v>2.1636000000000002</v>
      </c>
      <c r="AA209" s="6">
        <v>6.8540403345240302</v>
      </c>
      <c r="AB209" s="6">
        <v>85.49730536839904</v>
      </c>
      <c r="AC209" s="6">
        <v>3.06384E-2</v>
      </c>
      <c r="AD209" s="6">
        <v>3.4799999999999998E-2</v>
      </c>
      <c r="AE209" s="6">
        <v>89.796800000000005</v>
      </c>
      <c r="AF209" s="6">
        <v>4.5176999999999996</v>
      </c>
      <c r="AG209" s="6">
        <v>1.7502</v>
      </c>
      <c r="AH209" s="6">
        <v>0.13700000000000001</v>
      </c>
      <c r="AI209" s="6">
        <v>0</v>
      </c>
      <c r="AJ209" s="6">
        <v>6.3701999999999995E-2</v>
      </c>
      <c r="AK209" s="6">
        <v>75.739999999999995</v>
      </c>
      <c r="AL209" s="6">
        <v>0</v>
      </c>
      <c r="AM209" s="88">
        <v>34.880499999999998</v>
      </c>
      <c r="AN209" s="114">
        <v>6</v>
      </c>
      <c r="AO209" s="86">
        <v>6.8549802415061736</v>
      </c>
      <c r="AP209" s="86">
        <v>306.1434175856657</v>
      </c>
      <c r="AQ209" s="114" t="s">
        <v>231</v>
      </c>
      <c r="AR209" s="709">
        <v>13.219101973008204</v>
      </c>
      <c r="AS209" s="54"/>
      <c r="AT209" s="709">
        <v>7.6622396231199996</v>
      </c>
      <c r="AU209" s="54"/>
      <c r="AV209" s="711">
        <v>0.89</v>
      </c>
      <c r="AW209" s="54"/>
      <c r="AY209" s="56"/>
      <c r="AZ209" s="63" t="s">
        <v>231</v>
      </c>
      <c r="BA209" s="115" t="s">
        <v>231</v>
      </c>
      <c r="BB209" s="63" t="s">
        <v>231</v>
      </c>
      <c r="BC209" s="115" t="s">
        <v>231</v>
      </c>
      <c r="BE209" s="65"/>
    </row>
    <row r="210" spans="1:57" ht="15.75" customHeight="1">
      <c r="A210" s="107" t="s">
        <v>170</v>
      </c>
      <c r="B210" s="107">
        <v>18</v>
      </c>
      <c r="C210" s="107" t="s">
        <v>156</v>
      </c>
      <c r="D210" s="107" t="s">
        <v>203</v>
      </c>
      <c r="E210" s="109">
        <v>72</v>
      </c>
      <c r="F210" s="109">
        <v>21.090000000000089</v>
      </c>
      <c r="G210" s="109" t="s">
        <v>77</v>
      </c>
      <c r="H210" s="109">
        <v>72.351500000000001</v>
      </c>
      <c r="I210" s="109">
        <v>133</v>
      </c>
      <c r="J210" s="109">
        <v>59.970000000000709</v>
      </c>
      <c r="K210" s="109" t="s">
        <v>78</v>
      </c>
      <c r="L210" s="112">
        <v>133.99950000000001</v>
      </c>
      <c r="M210" s="112">
        <v>-133.99950000000001</v>
      </c>
      <c r="N210" s="53">
        <v>210</v>
      </c>
      <c r="P210" s="6"/>
      <c r="Q210" s="6" t="s">
        <v>220</v>
      </c>
      <c r="R210" s="6">
        <v>4</v>
      </c>
      <c r="S210" s="6">
        <v>812.08600000000001</v>
      </c>
      <c r="T210" s="6">
        <v>0.2334</v>
      </c>
      <c r="U210" s="6">
        <v>0.2341</v>
      </c>
      <c r="V210" s="6">
        <v>29.504290999999998</v>
      </c>
      <c r="W210" s="6">
        <v>29.505182999999999</v>
      </c>
      <c r="X210" s="6">
        <v>34.866363254321875</v>
      </c>
      <c r="Y210" s="6">
        <v>34.866743231154274</v>
      </c>
      <c r="Z210" s="6">
        <v>2.2136999999999998</v>
      </c>
      <c r="AA210" s="6">
        <v>6.8153994782868113</v>
      </c>
      <c r="AB210" s="6">
        <v>85.523085685072658</v>
      </c>
      <c r="AC210" s="6">
        <v>3.076485E-2</v>
      </c>
      <c r="AD210" s="6">
        <v>3.5000000000000003E-2</v>
      </c>
      <c r="AE210" s="6">
        <v>89.796800000000005</v>
      </c>
      <c r="AF210" s="6">
        <v>4.5176999999999996</v>
      </c>
      <c r="AG210" s="6">
        <v>1.6379999999999999</v>
      </c>
      <c r="AH210" s="6">
        <v>0.13250000000000001</v>
      </c>
      <c r="AI210" s="6">
        <v>0</v>
      </c>
      <c r="AJ210" s="6">
        <v>6.3701999999999995E-2</v>
      </c>
      <c r="AK210" s="6">
        <v>98.72</v>
      </c>
      <c r="AL210" s="6">
        <v>0</v>
      </c>
      <c r="AM210" s="88">
        <v>34.869700000000002</v>
      </c>
      <c r="AN210" s="114" t="s">
        <v>231</v>
      </c>
      <c r="AO210" s="86">
        <v>6.814542597187998</v>
      </c>
      <c r="AP210" s="86">
        <v>304.337472390416</v>
      </c>
      <c r="AQ210" s="114" t="s">
        <v>231</v>
      </c>
      <c r="AR210" s="709">
        <v>13.182066043382516</v>
      </c>
      <c r="AS210" s="54"/>
      <c r="AT210" s="709">
        <v>7.4023596689320001</v>
      </c>
      <c r="AU210" s="54"/>
      <c r="AV210" s="711">
        <v>0.88200000000000001</v>
      </c>
      <c r="AW210" s="54"/>
      <c r="AY210" s="56"/>
      <c r="AZ210" s="63" t="s">
        <v>231</v>
      </c>
      <c r="BA210" s="115" t="s">
        <v>231</v>
      </c>
      <c r="BB210" s="63" t="s">
        <v>231</v>
      </c>
      <c r="BC210" s="115" t="s">
        <v>231</v>
      </c>
      <c r="BE210" s="65"/>
    </row>
    <row r="211" spans="1:57" ht="15.75" customHeight="1">
      <c r="A211" s="107" t="s">
        <v>170</v>
      </c>
      <c r="B211" s="107">
        <v>18</v>
      </c>
      <c r="C211" s="107" t="s">
        <v>156</v>
      </c>
      <c r="D211" s="107" t="s">
        <v>203</v>
      </c>
      <c r="E211" s="109">
        <v>72</v>
      </c>
      <c r="F211" s="109">
        <v>21.090000000000089</v>
      </c>
      <c r="G211" s="109" t="s">
        <v>77</v>
      </c>
      <c r="H211" s="109">
        <v>72.351500000000001</v>
      </c>
      <c r="I211" s="109">
        <v>133</v>
      </c>
      <c r="J211" s="109">
        <v>59.970000000000709</v>
      </c>
      <c r="K211" s="109" t="s">
        <v>78</v>
      </c>
      <c r="L211" s="112">
        <v>133.99950000000001</v>
      </c>
      <c r="M211" s="112">
        <v>-133.99950000000001</v>
      </c>
      <c r="N211" s="53">
        <v>211</v>
      </c>
      <c r="P211" s="6"/>
      <c r="Q211" s="6" t="s">
        <v>220</v>
      </c>
      <c r="R211" s="6">
        <v>5</v>
      </c>
      <c r="S211" s="6">
        <v>609.26300000000003</v>
      </c>
      <c r="T211" s="6">
        <v>0.50800000000000001</v>
      </c>
      <c r="U211" s="6">
        <v>0.50749999999999995</v>
      </c>
      <c r="V211" s="6">
        <v>29.636775999999998</v>
      </c>
      <c r="W211" s="6">
        <v>29.636782</v>
      </c>
      <c r="X211" s="6">
        <v>34.848219246819824</v>
      </c>
      <c r="Y211" s="6">
        <v>34.848788063908842</v>
      </c>
      <c r="Z211" s="6">
        <v>2.254</v>
      </c>
      <c r="AA211" s="6">
        <v>6.7249844478829397</v>
      </c>
      <c r="AB211" s="6">
        <v>84.9800290559145</v>
      </c>
      <c r="AC211" s="6">
        <v>3.1271999999999994E-2</v>
      </c>
      <c r="AD211" s="6">
        <v>3.61E-2</v>
      </c>
      <c r="AE211" s="6">
        <v>89.785499999999999</v>
      </c>
      <c r="AF211" s="6">
        <v>4.5171000000000001</v>
      </c>
      <c r="AG211" s="6">
        <v>1.6707000000000001</v>
      </c>
      <c r="AH211" s="6">
        <v>0.1338</v>
      </c>
      <c r="AI211" s="6">
        <v>0</v>
      </c>
      <c r="AJ211" s="6">
        <v>6.3701999999999995E-2</v>
      </c>
      <c r="AK211" s="6">
        <v>98.82</v>
      </c>
      <c r="AL211" s="6">
        <v>0</v>
      </c>
      <c r="AM211" s="88">
        <v>34.851199999999999</v>
      </c>
      <c r="AN211" s="114" t="s">
        <v>231</v>
      </c>
      <c r="AO211" s="86">
        <v>6.7229010415300747</v>
      </c>
      <c r="AP211" s="86">
        <v>300.24476051473312</v>
      </c>
      <c r="AQ211" s="114" t="s">
        <v>231</v>
      </c>
      <c r="AR211" s="709">
        <v>13.253899431923777</v>
      </c>
      <c r="AS211" s="54"/>
      <c r="AT211" s="709">
        <v>7.5930297967999998</v>
      </c>
      <c r="AU211" s="54"/>
      <c r="AV211" s="711">
        <v>0.88</v>
      </c>
      <c r="AW211" s="54"/>
      <c r="AY211" s="56"/>
      <c r="AZ211" s="63" t="s">
        <v>231</v>
      </c>
      <c r="BA211" s="115" t="s">
        <v>231</v>
      </c>
      <c r="BB211" s="63" t="s">
        <v>231</v>
      </c>
      <c r="BC211" s="115" t="s">
        <v>231</v>
      </c>
      <c r="BE211" s="65"/>
    </row>
    <row r="212" spans="1:57" ht="15.75" customHeight="1">
      <c r="A212" s="107" t="s">
        <v>170</v>
      </c>
      <c r="B212" s="107">
        <v>18</v>
      </c>
      <c r="C212" s="107" t="s">
        <v>156</v>
      </c>
      <c r="D212" s="107" t="s">
        <v>203</v>
      </c>
      <c r="E212" s="109">
        <v>72</v>
      </c>
      <c r="F212" s="109">
        <v>21.090000000000089</v>
      </c>
      <c r="G212" s="109" t="s">
        <v>77</v>
      </c>
      <c r="H212" s="109">
        <v>72.351500000000001</v>
      </c>
      <c r="I212" s="109">
        <v>133</v>
      </c>
      <c r="J212" s="109">
        <v>59.970000000000709</v>
      </c>
      <c r="K212" s="109" t="s">
        <v>78</v>
      </c>
      <c r="L212" s="112">
        <v>133.99950000000001</v>
      </c>
      <c r="M212" s="112">
        <v>-133.99950000000001</v>
      </c>
      <c r="N212" s="53">
        <v>212</v>
      </c>
      <c r="P212" s="6"/>
      <c r="Q212" s="6" t="s">
        <v>220</v>
      </c>
      <c r="R212" s="6">
        <v>6</v>
      </c>
      <c r="S212" s="6">
        <v>507.94499999999999</v>
      </c>
      <c r="T212" s="6">
        <v>0.65500000000000003</v>
      </c>
      <c r="U212" s="6">
        <v>0.65500000000000003</v>
      </c>
      <c r="V212" s="6">
        <v>29.709056</v>
      </c>
      <c r="W212" s="6">
        <v>29.709994000000002</v>
      </c>
      <c r="X212" s="6">
        <v>34.836372496448604</v>
      </c>
      <c r="Y212" s="6">
        <v>34.837589964845911</v>
      </c>
      <c r="Z212" s="6">
        <v>2.2686999999999999</v>
      </c>
      <c r="AA212" s="6">
        <v>6.6576427443050887</v>
      </c>
      <c r="AB212" s="6">
        <v>84.441725387310058</v>
      </c>
      <c r="AC212" s="6">
        <v>3.0596100000000001E-2</v>
      </c>
      <c r="AD212" s="6">
        <v>3.4700000000000002E-2</v>
      </c>
      <c r="AE212" s="6">
        <v>89.772300000000001</v>
      </c>
      <c r="AF212" s="6">
        <v>4.5164999999999997</v>
      </c>
      <c r="AG212" s="6">
        <v>1.7746</v>
      </c>
      <c r="AH212" s="6">
        <v>0.13800000000000001</v>
      </c>
      <c r="AI212" s="6">
        <v>0</v>
      </c>
      <c r="AJ212" s="6">
        <v>6.3701999999999995E-2</v>
      </c>
      <c r="AK212" s="6">
        <v>98.83</v>
      </c>
      <c r="AL212" s="6">
        <v>0</v>
      </c>
      <c r="AM212" s="88">
        <v>34.838500000000003</v>
      </c>
      <c r="AN212" s="114" t="s">
        <v>231</v>
      </c>
      <c r="AO212" s="86">
        <v>6.6707216090441586</v>
      </c>
      <c r="AP212" s="86">
        <v>297.9144270599121</v>
      </c>
      <c r="AQ212" s="114" t="s">
        <v>231</v>
      </c>
      <c r="AR212" s="709">
        <v>13.344251974228472</v>
      </c>
      <c r="AS212" s="54"/>
      <c r="AT212" s="709">
        <v>7.9835673791159998</v>
      </c>
      <c r="AU212" s="54"/>
      <c r="AV212" s="711">
        <v>0.89100000000000001</v>
      </c>
      <c r="AW212" s="54"/>
      <c r="AY212" s="56"/>
      <c r="AZ212" s="63" t="s">
        <v>231</v>
      </c>
      <c r="BA212" s="115" t="s">
        <v>231</v>
      </c>
      <c r="BB212" s="63" t="s">
        <v>231</v>
      </c>
      <c r="BC212" s="115" t="s">
        <v>231</v>
      </c>
      <c r="BE212" s="65"/>
    </row>
    <row r="213" spans="1:57" ht="15.75" customHeight="1">
      <c r="A213" s="107" t="s">
        <v>170</v>
      </c>
      <c r="B213" s="107">
        <v>18</v>
      </c>
      <c r="C213" s="107" t="s">
        <v>156</v>
      </c>
      <c r="D213" s="107" t="s">
        <v>203</v>
      </c>
      <c r="E213" s="109">
        <v>72</v>
      </c>
      <c r="F213" s="109">
        <v>21.090000000000089</v>
      </c>
      <c r="G213" s="109" t="s">
        <v>77</v>
      </c>
      <c r="H213" s="109">
        <v>72.351500000000001</v>
      </c>
      <c r="I213" s="109">
        <v>133</v>
      </c>
      <c r="J213" s="109">
        <v>59.970000000000709</v>
      </c>
      <c r="K213" s="109" t="s">
        <v>78</v>
      </c>
      <c r="L213" s="112">
        <v>133.99950000000001</v>
      </c>
      <c r="M213" s="112">
        <v>-133.99950000000001</v>
      </c>
      <c r="N213" s="53">
        <v>213</v>
      </c>
      <c r="P213" s="6"/>
      <c r="Q213" s="6" t="s">
        <v>220</v>
      </c>
      <c r="R213" s="6">
        <v>7</v>
      </c>
      <c r="S213" s="6">
        <v>483.70499999999998</v>
      </c>
      <c r="T213" s="6">
        <v>0.6875</v>
      </c>
      <c r="U213" s="6">
        <v>0.68730000000000002</v>
      </c>
      <c r="V213" s="6">
        <v>29.720644</v>
      </c>
      <c r="W213" s="6">
        <v>29.720929000000002</v>
      </c>
      <c r="X213" s="6">
        <v>34.829156210142301</v>
      </c>
      <c r="Y213" s="6">
        <v>34.829749826173121</v>
      </c>
      <c r="Z213" s="6">
        <v>2.2869999999999999</v>
      </c>
      <c r="AA213" s="6">
        <v>6.6949257281452779</v>
      </c>
      <c r="AB213" s="6">
        <v>84.981431923754286</v>
      </c>
      <c r="AC213" s="6">
        <v>3.0596100000000001E-2</v>
      </c>
      <c r="AD213" s="6">
        <v>3.4700000000000002E-2</v>
      </c>
      <c r="AE213" s="6">
        <v>89.768500000000003</v>
      </c>
      <c r="AF213" s="6">
        <v>4.5163000000000002</v>
      </c>
      <c r="AG213" s="6">
        <v>1.8059000000000001</v>
      </c>
      <c r="AH213" s="6">
        <v>0.13919999999999999</v>
      </c>
      <c r="AI213" s="6">
        <v>0</v>
      </c>
      <c r="AJ213" s="6">
        <v>6.3701999999999995E-2</v>
      </c>
      <c r="AK213" s="6">
        <v>58.41</v>
      </c>
      <c r="AL213" s="6">
        <v>0</v>
      </c>
      <c r="AM213" s="88">
        <v>34.832500000000003</v>
      </c>
      <c r="AN213" s="114" t="s">
        <v>231</v>
      </c>
      <c r="AO213" s="86">
        <v>6.7091788585374994</v>
      </c>
      <c r="AP213" s="86">
        <v>299.63192782228469</v>
      </c>
      <c r="AQ213" s="114" t="s">
        <v>231</v>
      </c>
      <c r="AR213" s="709">
        <v>13.160337781839226</v>
      </c>
      <c r="AS213" s="54"/>
      <c r="AT213" s="709">
        <v>7.3450952074559996</v>
      </c>
      <c r="AU213" s="54"/>
      <c r="AV213" s="711">
        <v>0.86799999999999999</v>
      </c>
      <c r="AW213" s="54"/>
      <c r="AY213" s="56"/>
      <c r="AZ213" s="63" t="s">
        <v>231</v>
      </c>
      <c r="BA213" s="115" t="s">
        <v>231</v>
      </c>
      <c r="BB213" s="63" t="s">
        <v>231</v>
      </c>
      <c r="BC213" s="115" t="s">
        <v>231</v>
      </c>
      <c r="BE213" s="65"/>
    </row>
    <row r="214" spans="1:57" ht="15.75" customHeight="1">
      <c r="A214" s="107" t="s">
        <v>170</v>
      </c>
      <c r="B214" s="107">
        <v>18</v>
      </c>
      <c r="C214" s="107" t="s">
        <v>156</v>
      </c>
      <c r="D214" s="107" t="s">
        <v>203</v>
      </c>
      <c r="E214" s="109">
        <v>72</v>
      </c>
      <c r="F214" s="109">
        <v>21.090000000000089</v>
      </c>
      <c r="G214" s="109" t="s">
        <v>77</v>
      </c>
      <c r="H214" s="109">
        <v>72.351500000000001</v>
      </c>
      <c r="I214" s="109">
        <v>133</v>
      </c>
      <c r="J214" s="109">
        <v>59.970000000000709</v>
      </c>
      <c r="K214" s="109" t="s">
        <v>78</v>
      </c>
      <c r="L214" s="112">
        <v>133.99950000000001</v>
      </c>
      <c r="M214" s="112">
        <v>-133.99950000000001</v>
      </c>
      <c r="N214" s="53">
        <v>214</v>
      </c>
      <c r="P214" s="6"/>
      <c r="Q214" s="6" t="s">
        <v>220</v>
      </c>
      <c r="R214" s="6">
        <v>8</v>
      </c>
      <c r="S214" s="6">
        <v>457.49299999999999</v>
      </c>
      <c r="T214" s="6">
        <v>0.68320000000000003</v>
      </c>
      <c r="U214" s="6">
        <v>0.68359999999999999</v>
      </c>
      <c r="V214" s="6">
        <v>29.702998000000001</v>
      </c>
      <c r="W214" s="6">
        <v>29.703678</v>
      </c>
      <c r="X214" s="6">
        <v>34.826399423410159</v>
      </c>
      <c r="Y214" s="6">
        <v>34.826833778485145</v>
      </c>
      <c r="Z214" s="6">
        <v>2.2818000000000001</v>
      </c>
      <c r="AA214" s="6">
        <v>6.6552027412849881</v>
      </c>
      <c r="AB214" s="6">
        <v>84.466237720331833</v>
      </c>
      <c r="AC214" s="6">
        <v>3.0680249999999999E-2</v>
      </c>
      <c r="AD214" s="6">
        <v>3.4799999999999998E-2</v>
      </c>
      <c r="AE214" s="6">
        <v>89.772300000000001</v>
      </c>
      <c r="AF214" s="6">
        <v>4.5164999999999997</v>
      </c>
      <c r="AG214" s="6">
        <v>1.6539999999999999</v>
      </c>
      <c r="AH214" s="6">
        <v>0.13320000000000001</v>
      </c>
      <c r="AI214" s="6">
        <v>0</v>
      </c>
      <c r="AJ214" s="6">
        <v>6.3701999999999995E-2</v>
      </c>
      <c r="AK214" s="6">
        <v>98.81</v>
      </c>
      <c r="AL214" s="6">
        <v>0</v>
      </c>
      <c r="AM214" s="88">
        <v>34.829000000000001</v>
      </c>
      <c r="AN214" s="114" t="s">
        <v>231</v>
      </c>
      <c r="AO214" s="86">
        <v>6.6651462393801477</v>
      </c>
      <c r="AP214" s="86">
        <v>297.66543105071736</v>
      </c>
      <c r="AQ214" s="114">
        <v>6</v>
      </c>
      <c r="AR214" s="709">
        <v>13.244561176694619</v>
      </c>
      <c r="AS214" s="54"/>
      <c r="AT214" s="709">
        <v>7.53289240392</v>
      </c>
      <c r="AU214" s="54"/>
      <c r="AV214" s="711">
        <v>0.876</v>
      </c>
      <c r="AW214" s="54"/>
      <c r="AY214" s="56"/>
      <c r="AZ214" s="63" t="s">
        <v>231</v>
      </c>
      <c r="BA214" s="115" t="s">
        <v>231</v>
      </c>
      <c r="BB214" s="63" t="s">
        <v>231</v>
      </c>
      <c r="BC214" s="115" t="s">
        <v>231</v>
      </c>
      <c r="BE214" s="65"/>
    </row>
    <row r="215" spans="1:57" ht="15.75" customHeight="1">
      <c r="A215" s="107" t="s">
        <v>170</v>
      </c>
      <c r="B215" s="107">
        <v>18</v>
      </c>
      <c r="C215" s="107" t="s">
        <v>156</v>
      </c>
      <c r="D215" s="107" t="s">
        <v>203</v>
      </c>
      <c r="E215" s="109">
        <v>72</v>
      </c>
      <c r="F215" s="109">
        <v>21.090000000000089</v>
      </c>
      <c r="G215" s="109" t="s">
        <v>77</v>
      </c>
      <c r="H215" s="109">
        <v>72.351500000000001</v>
      </c>
      <c r="I215" s="109">
        <v>133</v>
      </c>
      <c r="J215" s="109">
        <v>59.970000000000709</v>
      </c>
      <c r="K215" s="109" t="s">
        <v>78</v>
      </c>
      <c r="L215" s="112">
        <v>133.99950000000001</v>
      </c>
      <c r="M215" s="112">
        <v>-133.99950000000001</v>
      </c>
      <c r="N215" s="53">
        <v>215</v>
      </c>
      <c r="P215" s="6"/>
      <c r="Q215" s="6" t="s">
        <v>220</v>
      </c>
      <c r="R215" s="6">
        <v>9</v>
      </c>
      <c r="S215" s="6">
        <v>391.59800000000001</v>
      </c>
      <c r="T215" s="6">
        <v>0.57730000000000004</v>
      </c>
      <c r="U215" s="6">
        <v>0.57830000000000004</v>
      </c>
      <c r="V215" s="6">
        <v>29.550248</v>
      </c>
      <c r="W215" s="6">
        <v>29.551606</v>
      </c>
      <c r="X215" s="6">
        <v>34.785237959274973</v>
      </c>
      <c r="Y215" s="6">
        <v>34.785884715295325</v>
      </c>
      <c r="Z215" s="6">
        <v>2.2759</v>
      </c>
      <c r="AA215" s="6">
        <v>6.5915004578036696</v>
      </c>
      <c r="AB215" s="6">
        <v>83.405774357609914</v>
      </c>
      <c r="AC215" s="6">
        <v>3.1229699999999999E-2</v>
      </c>
      <c r="AD215" s="6">
        <v>3.5999999999999997E-2</v>
      </c>
      <c r="AE215" s="6">
        <v>89.751499999999993</v>
      </c>
      <c r="AF215" s="6">
        <v>4.5155000000000003</v>
      </c>
      <c r="AG215" s="6">
        <v>1.7897000000000001</v>
      </c>
      <c r="AH215" s="6">
        <v>0.1386</v>
      </c>
      <c r="AI215" s="6">
        <v>0</v>
      </c>
      <c r="AJ215" s="6">
        <v>6.3701999999999995E-2</v>
      </c>
      <c r="AK215" s="6">
        <v>98.71</v>
      </c>
      <c r="AL215" s="6">
        <v>0</v>
      </c>
      <c r="AM215" s="88">
        <v>34.7866</v>
      </c>
      <c r="AN215" s="114" t="s">
        <v>231</v>
      </c>
      <c r="AO215" s="86">
        <v>6.6187158729508964</v>
      </c>
      <c r="AP215" s="86">
        <v>295.59185088598701</v>
      </c>
      <c r="AQ215" s="114" t="s">
        <v>231</v>
      </c>
      <c r="AR215" s="709">
        <v>13.1231737333963</v>
      </c>
      <c r="AS215" s="54"/>
      <c r="AT215" s="709">
        <v>7.8112584393760001</v>
      </c>
      <c r="AU215" s="54"/>
      <c r="AV215" s="711">
        <v>0.876</v>
      </c>
      <c r="AW215" s="54"/>
      <c r="AY215" s="56"/>
      <c r="AZ215" s="63" t="s">
        <v>231</v>
      </c>
      <c r="BA215" s="115" t="s">
        <v>231</v>
      </c>
      <c r="BB215" s="63" t="s">
        <v>231</v>
      </c>
      <c r="BC215" s="115" t="s">
        <v>231</v>
      </c>
      <c r="BE215" s="65"/>
    </row>
    <row r="216" spans="1:57" ht="15.75" customHeight="1">
      <c r="A216" s="107" t="s">
        <v>170</v>
      </c>
      <c r="B216" s="107">
        <v>18</v>
      </c>
      <c r="C216" s="107" t="s">
        <v>156</v>
      </c>
      <c r="D216" s="107" t="s">
        <v>203</v>
      </c>
      <c r="E216" s="109">
        <v>72</v>
      </c>
      <c r="F216" s="109">
        <v>21.090000000000089</v>
      </c>
      <c r="G216" s="109" t="s">
        <v>77</v>
      </c>
      <c r="H216" s="109">
        <v>72.351500000000001</v>
      </c>
      <c r="I216" s="109">
        <v>133</v>
      </c>
      <c r="J216" s="109">
        <v>59.970000000000709</v>
      </c>
      <c r="K216" s="109" t="s">
        <v>78</v>
      </c>
      <c r="L216" s="112">
        <v>133.99950000000001</v>
      </c>
      <c r="M216" s="112">
        <v>-133.99950000000001</v>
      </c>
      <c r="N216" s="53">
        <v>216</v>
      </c>
      <c r="P216" s="6"/>
      <c r="Q216" s="6" t="s">
        <v>220</v>
      </c>
      <c r="R216" s="6">
        <v>10</v>
      </c>
      <c r="S216" s="6">
        <v>345.96800000000002</v>
      </c>
      <c r="T216" s="6">
        <v>0.40860000000000002</v>
      </c>
      <c r="U216" s="6">
        <v>0.40870000000000001</v>
      </c>
      <c r="V216" s="6">
        <v>29.336185999999998</v>
      </c>
      <c r="W216" s="6">
        <v>29.336732999999999</v>
      </c>
      <c r="X216" s="6">
        <v>34.722159390340792</v>
      </c>
      <c r="Y216" s="6">
        <v>34.722762986543316</v>
      </c>
      <c r="Z216" s="6">
        <v>2.2423999999999999</v>
      </c>
      <c r="AA216" s="6">
        <v>6.4601084111694256</v>
      </c>
      <c r="AB216" s="6">
        <v>81.351749624675946</v>
      </c>
      <c r="AC216" s="6">
        <v>3.194835E-2</v>
      </c>
      <c r="AD216" s="6">
        <v>3.7699999999999997E-2</v>
      </c>
      <c r="AE216" s="6">
        <v>89.742000000000004</v>
      </c>
      <c r="AF216" s="6">
        <v>4.5149999999999997</v>
      </c>
      <c r="AG216" s="6">
        <v>1.7898000000000001</v>
      </c>
      <c r="AH216" s="6">
        <v>0.1386</v>
      </c>
      <c r="AI216" s="6">
        <v>0</v>
      </c>
      <c r="AJ216" s="6">
        <v>6.3701999999999995E-2</v>
      </c>
      <c r="AK216" s="6">
        <v>98.67</v>
      </c>
      <c r="AL216" s="6">
        <v>0</v>
      </c>
      <c r="AM216" s="88">
        <v>34.718699999999998</v>
      </c>
      <c r="AN216" s="114" t="s">
        <v>231</v>
      </c>
      <c r="AO216" s="86">
        <v>6.4810759579678336</v>
      </c>
      <c r="AP216" s="86">
        <v>289.44485228284344</v>
      </c>
      <c r="AQ216" s="114" t="s">
        <v>231</v>
      </c>
      <c r="AR216" s="709">
        <v>13.294462409579346</v>
      </c>
      <c r="AS216" s="54"/>
      <c r="AT216" s="709">
        <v>9.4879008525839996</v>
      </c>
      <c r="AU216" s="54"/>
      <c r="AV216" s="711">
        <v>0.92200000000000004</v>
      </c>
      <c r="AW216" s="54"/>
      <c r="AY216" s="56"/>
      <c r="AZ216" s="63" t="s">
        <v>231</v>
      </c>
      <c r="BA216" s="115" t="s">
        <v>231</v>
      </c>
      <c r="BB216" s="63" t="s">
        <v>231</v>
      </c>
      <c r="BC216" s="115" t="s">
        <v>231</v>
      </c>
      <c r="BE216" s="65"/>
    </row>
    <row r="217" spans="1:57" ht="15.75" customHeight="1">
      <c r="A217" s="107" t="s">
        <v>170</v>
      </c>
      <c r="B217" s="107">
        <v>18</v>
      </c>
      <c r="C217" s="107" t="s">
        <v>156</v>
      </c>
      <c r="D217" s="107" t="s">
        <v>203</v>
      </c>
      <c r="E217" s="109">
        <v>72</v>
      </c>
      <c r="F217" s="109">
        <v>21.090000000000089</v>
      </c>
      <c r="G217" s="109" t="s">
        <v>77</v>
      </c>
      <c r="H217" s="109">
        <v>72.351500000000001</v>
      </c>
      <c r="I217" s="109">
        <v>133</v>
      </c>
      <c r="J217" s="109">
        <v>59.970000000000709</v>
      </c>
      <c r="K217" s="109" t="s">
        <v>78</v>
      </c>
      <c r="L217" s="112">
        <v>133.99950000000001</v>
      </c>
      <c r="M217" s="112">
        <v>-133.99950000000001</v>
      </c>
      <c r="N217" s="53">
        <v>217</v>
      </c>
      <c r="P217" s="6"/>
      <c r="Q217" s="6" t="s">
        <v>220</v>
      </c>
      <c r="R217" s="6">
        <v>11</v>
      </c>
      <c r="S217" s="6">
        <v>278.29000000000002</v>
      </c>
      <c r="T217" s="6">
        <v>-0.22220000000000001</v>
      </c>
      <c r="U217" s="6">
        <v>-0.23380000000000001</v>
      </c>
      <c r="V217" s="6">
        <v>28.5472</v>
      </c>
      <c r="W217" s="6">
        <v>28.531874999999999</v>
      </c>
      <c r="X217" s="6">
        <v>34.430922590732187</v>
      </c>
      <c r="Y217" s="6">
        <v>34.42358371987055</v>
      </c>
      <c r="Z217" s="6">
        <v>2.1987999999999999</v>
      </c>
      <c r="AA217" s="6">
        <v>6.3423035568451134</v>
      </c>
      <c r="AB217" s="6">
        <v>78.406285961370969</v>
      </c>
      <c r="AC217" s="6">
        <v>3.4822499999999999E-2</v>
      </c>
      <c r="AD217" s="6">
        <v>4.41E-2</v>
      </c>
      <c r="AE217" s="6">
        <v>89.694699999999997</v>
      </c>
      <c r="AF217" s="6">
        <v>4.5125999999999999</v>
      </c>
      <c r="AG217" s="6">
        <v>2.4169</v>
      </c>
      <c r="AH217" s="6">
        <v>0.16370000000000001</v>
      </c>
      <c r="AI217" s="6">
        <v>0</v>
      </c>
      <c r="AJ217" s="6">
        <v>6.3701999999999995E-2</v>
      </c>
      <c r="AK217" s="6">
        <v>98.57</v>
      </c>
      <c r="AL217" s="6">
        <v>0</v>
      </c>
      <c r="AM217" s="88">
        <v>34.423699999999997</v>
      </c>
      <c r="AN217" s="114" t="s">
        <v>231</v>
      </c>
      <c r="AO217" s="86">
        <v>6.3598101681022277</v>
      </c>
      <c r="AP217" s="86">
        <v>284.02912210744546</v>
      </c>
      <c r="AQ217" s="114" t="s">
        <v>231</v>
      </c>
      <c r="AR217" s="709">
        <v>12.355480702807489</v>
      </c>
      <c r="AS217" s="54"/>
      <c r="AT217" s="709">
        <v>12.125872541360001</v>
      </c>
      <c r="AU217" s="54"/>
      <c r="AV217" s="711">
        <v>0.94799999999999995</v>
      </c>
      <c r="AW217" s="54"/>
      <c r="AY217" s="56"/>
      <c r="AZ217" s="63" t="s">
        <v>231</v>
      </c>
      <c r="BA217" s="115" t="s">
        <v>231</v>
      </c>
      <c r="BB217" s="63" t="s">
        <v>231</v>
      </c>
      <c r="BC217" s="115" t="s">
        <v>231</v>
      </c>
      <c r="BE217" s="65"/>
    </row>
    <row r="218" spans="1:57" ht="15.75" customHeight="1">
      <c r="A218" s="107" t="s">
        <v>170</v>
      </c>
      <c r="B218" s="107">
        <v>18</v>
      </c>
      <c r="C218" s="107" t="s">
        <v>156</v>
      </c>
      <c r="D218" s="107" t="s">
        <v>203</v>
      </c>
      <c r="E218" s="109">
        <v>72</v>
      </c>
      <c r="F218" s="109">
        <v>21.090000000000089</v>
      </c>
      <c r="G218" s="109" t="s">
        <v>77</v>
      </c>
      <c r="H218" s="109">
        <v>72.351500000000001</v>
      </c>
      <c r="I218" s="109">
        <v>133</v>
      </c>
      <c r="J218" s="109">
        <v>59.970000000000709</v>
      </c>
      <c r="K218" s="109" t="s">
        <v>78</v>
      </c>
      <c r="L218" s="112">
        <v>133.99950000000001</v>
      </c>
      <c r="M218" s="112">
        <v>-133.99950000000001</v>
      </c>
      <c r="N218" s="53">
        <v>218</v>
      </c>
      <c r="P218" s="6"/>
      <c r="Q218" s="6" t="s">
        <v>220</v>
      </c>
      <c r="R218" s="6">
        <v>12</v>
      </c>
      <c r="S218" s="6">
        <v>250.15299999999999</v>
      </c>
      <c r="T218" s="6">
        <v>-0.72199999999999998</v>
      </c>
      <c r="U218" s="6">
        <v>-0.74139999999999995</v>
      </c>
      <c r="V218" s="6">
        <v>27.907305999999998</v>
      </c>
      <c r="W218" s="6">
        <v>27.881710999999999</v>
      </c>
      <c r="X218" s="6">
        <v>34.153613982350628</v>
      </c>
      <c r="Y218" s="6">
        <v>34.140938066320466</v>
      </c>
      <c r="Z218" s="6">
        <v>2.1252</v>
      </c>
      <c r="AA218" s="6">
        <v>6.1448623130493978</v>
      </c>
      <c r="AB218" s="6">
        <v>74.825222249929496</v>
      </c>
      <c r="AC218" s="6">
        <v>3.6682350000000002E-2</v>
      </c>
      <c r="AD218" s="6">
        <v>4.82E-2</v>
      </c>
      <c r="AE218" s="6">
        <v>89.664500000000004</v>
      </c>
      <c r="AF218" s="6">
        <v>4.5110999999999999</v>
      </c>
      <c r="AG218" s="6">
        <v>2.6545999999999998</v>
      </c>
      <c r="AH218" s="6">
        <v>0.17319999999999999</v>
      </c>
      <c r="AI218" s="6">
        <v>0</v>
      </c>
      <c r="AJ218" s="6">
        <v>6.3701999999999995E-2</v>
      </c>
      <c r="AK218" s="6">
        <v>98.56</v>
      </c>
      <c r="AL218" s="6">
        <v>0</v>
      </c>
      <c r="AM218" s="88">
        <v>34.144199999999998</v>
      </c>
      <c r="AN218" s="114" t="s">
        <v>231</v>
      </c>
      <c r="AO218" s="86">
        <v>6.1690324064841189</v>
      </c>
      <c r="AP218" s="86">
        <v>275.50898727358071</v>
      </c>
      <c r="AQ218" s="114">
        <v>6</v>
      </c>
      <c r="AR218" s="709">
        <v>13.27986874600332</v>
      </c>
      <c r="AS218" s="54"/>
      <c r="AT218" s="709">
        <v>19.032857648463999</v>
      </c>
      <c r="AU218" s="54"/>
      <c r="AV218" s="711">
        <v>1.1819999999999999</v>
      </c>
      <c r="AW218" s="54"/>
      <c r="AY218" s="56"/>
      <c r="AZ218" s="63" t="s">
        <v>231</v>
      </c>
      <c r="BA218" s="115" t="s">
        <v>231</v>
      </c>
      <c r="BB218" s="63" t="s">
        <v>231</v>
      </c>
      <c r="BC218" s="115" t="s">
        <v>231</v>
      </c>
    </row>
    <row r="219" spans="1:57" ht="15.75" customHeight="1">
      <c r="A219" s="107" t="s">
        <v>170</v>
      </c>
      <c r="B219" s="107">
        <v>18</v>
      </c>
      <c r="C219" s="107" t="s">
        <v>156</v>
      </c>
      <c r="D219" s="107" t="s">
        <v>203</v>
      </c>
      <c r="E219" s="109">
        <v>72</v>
      </c>
      <c r="F219" s="109">
        <v>21.090000000000089</v>
      </c>
      <c r="G219" s="109" t="s">
        <v>77</v>
      </c>
      <c r="H219" s="109">
        <v>72.351500000000001</v>
      </c>
      <c r="I219" s="109">
        <v>133</v>
      </c>
      <c r="J219" s="109">
        <v>59.970000000000709</v>
      </c>
      <c r="K219" s="109" t="s">
        <v>78</v>
      </c>
      <c r="L219" s="112">
        <v>133.99950000000001</v>
      </c>
      <c r="M219" s="112">
        <v>-133.99950000000001</v>
      </c>
      <c r="N219" s="53">
        <v>219</v>
      </c>
      <c r="P219" s="6"/>
      <c r="Q219" s="6" t="s">
        <v>220</v>
      </c>
      <c r="R219" s="6">
        <v>13</v>
      </c>
      <c r="S219" s="6">
        <v>226.91800000000001</v>
      </c>
      <c r="T219" s="6">
        <v>-1.1206</v>
      </c>
      <c r="U219" s="6">
        <v>-1.1114999999999999</v>
      </c>
      <c r="V219" s="6">
        <v>27.233246999999999</v>
      </c>
      <c r="W219" s="6">
        <v>27.237373999999999</v>
      </c>
      <c r="X219" s="6">
        <v>33.701561980968748</v>
      </c>
      <c r="Y219" s="6">
        <v>33.696983514764433</v>
      </c>
      <c r="Z219" s="6">
        <v>2.0790999999999999</v>
      </c>
      <c r="AA219" s="6">
        <v>6.0391718181365368</v>
      </c>
      <c r="AB219" s="6">
        <v>72.530401133185919</v>
      </c>
      <c r="AC219" s="6">
        <v>3.8710950000000001E-2</v>
      </c>
      <c r="AD219" s="6">
        <v>5.2699999999999997E-2</v>
      </c>
      <c r="AE219" s="6">
        <v>89.439599999999999</v>
      </c>
      <c r="AF219" s="6">
        <v>4.5</v>
      </c>
      <c r="AG219" s="6">
        <v>3.0518000000000001</v>
      </c>
      <c r="AH219" s="6">
        <v>0.18909999999999999</v>
      </c>
      <c r="AI219" s="6">
        <v>0</v>
      </c>
      <c r="AJ219" s="6">
        <v>6.3701999999999995E-2</v>
      </c>
      <c r="AK219" s="6">
        <v>8.94</v>
      </c>
      <c r="AL219" s="6">
        <v>0</v>
      </c>
      <c r="AM219" s="88">
        <v>33.6999</v>
      </c>
      <c r="AN219" s="114" t="s">
        <v>231</v>
      </c>
      <c r="AO219" s="86">
        <v>6.1060313782485585</v>
      </c>
      <c r="AP219" s="86">
        <v>272.69536135258062</v>
      </c>
      <c r="AQ219" s="114" t="s">
        <v>231</v>
      </c>
      <c r="AR219" s="709">
        <v>14.940941282892982</v>
      </c>
      <c r="AS219" s="54"/>
      <c r="AT219" s="709">
        <v>27.493907073184001</v>
      </c>
      <c r="AU219" s="54"/>
      <c r="AV219" s="711">
        <v>1.5289999999999999</v>
      </c>
      <c r="AW219" s="54"/>
      <c r="AY219" s="56"/>
      <c r="AZ219" s="63" t="s">
        <v>231</v>
      </c>
      <c r="BA219" s="115" t="s">
        <v>231</v>
      </c>
      <c r="BB219" s="63" t="s">
        <v>231</v>
      </c>
      <c r="BC219" s="115" t="s">
        <v>231</v>
      </c>
    </row>
    <row r="220" spans="1:57" ht="15.75" customHeight="1">
      <c r="A220" s="107" t="s">
        <v>170</v>
      </c>
      <c r="B220" s="107">
        <v>18</v>
      </c>
      <c r="C220" s="107" t="s">
        <v>156</v>
      </c>
      <c r="D220" s="107" t="s">
        <v>203</v>
      </c>
      <c r="E220" s="109">
        <v>72</v>
      </c>
      <c r="F220" s="109">
        <v>21.090000000000089</v>
      </c>
      <c r="G220" s="109" t="s">
        <v>77</v>
      </c>
      <c r="H220" s="109">
        <v>72.351500000000001</v>
      </c>
      <c r="I220" s="109">
        <v>133</v>
      </c>
      <c r="J220" s="109">
        <v>59.970000000000709</v>
      </c>
      <c r="K220" s="109" t="s">
        <v>78</v>
      </c>
      <c r="L220" s="112">
        <v>133.99950000000001</v>
      </c>
      <c r="M220" s="112">
        <v>-133.99950000000001</v>
      </c>
      <c r="N220" s="53">
        <v>220</v>
      </c>
      <c r="P220" s="6"/>
      <c r="Q220" s="6" t="s">
        <v>220</v>
      </c>
      <c r="R220" s="6">
        <v>14</v>
      </c>
      <c r="S220" s="6">
        <v>202.66900000000001</v>
      </c>
      <c r="T220" s="6">
        <v>-1.401</v>
      </c>
      <c r="U220" s="6">
        <v>-1.4063000000000001</v>
      </c>
      <c r="V220" s="6">
        <v>26.615997999999998</v>
      </c>
      <c r="W220" s="6">
        <v>26.608575999999999</v>
      </c>
      <c r="X220" s="6">
        <v>33.184726732953351</v>
      </c>
      <c r="Y220" s="6">
        <v>33.180421976861084</v>
      </c>
      <c r="Z220" s="6">
        <v>2.1177999999999999</v>
      </c>
      <c r="AA220" s="6">
        <v>6.2355483847443489</v>
      </c>
      <c r="AB220" s="6">
        <v>74.056112950293667</v>
      </c>
      <c r="AC220" s="6">
        <v>3.9175799999999997E-2</v>
      </c>
      <c r="AD220" s="6">
        <v>5.3699999999999998E-2</v>
      </c>
      <c r="AE220" s="6">
        <v>89.220299999999995</v>
      </c>
      <c r="AF220" s="6">
        <v>4.4889999999999999</v>
      </c>
      <c r="AG220" s="6">
        <v>2.9335</v>
      </c>
      <c r="AH220" s="6">
        <v>0.18429999999999999</v>
      </c>
      <c r="AI220" s="6">
        <v>0</v>
      </c>
      <c r="AJ220" s="6">
        <v>6.3701999999999995E-2</v>
      </c>
      <c r="AK220" s="6">
        <v>98.64</v>
      </c>
      <c r="AL220" s="6">
        <v>0</v>
      </c>
      <c r="AM220" s="88">
        <v>33.185299999999998</v>
      </c>
      <c r="AN220" s="114" t="s">
        <v>231</v>
      </c>
      <c r="AO220" s="86">
        <v>6.2469835535405931</v>
      </c>
      <c r="AP220" s="86">
        <v>278.99028550112286</v>
      </c>
      <c r="AQ220" s="114" t="s">
        <v>231</v>
      </c>
      <c r="AR220" s="709">
        <v>16.09329327530973</v>
      </c>
      <c r="AS220" s="54"/>
      <c r="AT220" s="709">
        <v>34.060561162464005</v>
      </c>
      <c r="AU220" s="54"/>
      <c r="AV220" s="711">
        <v>1.831</v>
      </c>
      <c r="AW220" s="54"/>
      <c r="AY220" s="56"/>
      <c r="AZ220" s="63" t="s">
        <v>231</v>
      </c>
      <c r="BA220" s="115" t="s">
        <v>231</v>
      </c>
      <c r="BB220" s="63" t="s">
        <v>231</v>
      </c>
      <c r="BC220" s="115" t="s">
        <v>231</v>
      </c>
    </row>
    <row r="221" spans="1:57" ht="15.75" customHeight="1">
      <c r="A221" s="107" t="s">
        <v>170</v>
      </c>
      <c r="B221" s="107">
        <v>18</v>
      </c>
      <c r="C221" s="107" t="s">
        <v>156</v>
      </c>
      <c r="D221" s="107" t="s">
        <v>203</v>
      </c>
      <c r="E221" s="109">
        <v>72</v>
      </c>
      <c r="F221" s="109">
        <v>21.090000000000089</v>
      </c>
      <c r="G221" s="109" t="s">
        <v>77</v>
      </c>
      <c r="H221" s="109">
        <v>72.351500000000001</v>
      </c>
      <c r="I221" s="109">
        <v>133</v>
      </c>
      <c r="J221" s="109">
        <v>59.970000000000709</v>
      </c>
      <c r="K221" s="109" t="s">
        <v>78</v>
      </c>
      <c r="L221" s="112">
        <v>133.99950000000001</v>
      </c>
      <c r="M221" s="112">
        <v>-133.99950000000001</v>
      </c>
      <c r="N221" s="53">
        <v>221</v>
      </c>
      <c r="P221" s="6"/>
      <c r="Q221" s="6" t="s">
        <v>220</v>
      </c>
      <c r="R221" s="6">
        <v>15</v>
      </c>
      <c r="S221" s="6">
        <v>187.34700000000001</v>
      </c>
      <c r="T221" s="6">
        <v>-1.4349000000000001</v>
      </c>
      <c r="U221" s="6">
        <v>-1.4361999999999999</v>
      </c>
      <c r="V221" s="6">
        <v>26.441435999999999</v>
      </c>
      <c r="W221" s="6">
        <v>26.439088999999999</v>
      </c>
      <c r="X221" s="6">
        <v>32.991932590750388</v>
      </c>
      <c r="Y221" s="6">
        <v>32.990145375200143</v>
      </c>
      <c r="Z221" s="6">
        <v>2.1671999999999998</v>
      </c>
      <c r="AA221" s="6">
        <v>6.4118780392377897</v>
      </c>
      <c r="AB221" s="6">
        <v>75.976729348576256</v>
      </c>
      <c r="AC221" s="6">
        <v>4.0274699999999997E-2</v>
      </c>
      <c r="AD221" s="6">
        <v>5.62E-2</v>
      </c>
      <c r="AE221" s="6">
        <v>88.721199999999996</v>
      </c>
      <c r="AF221" s="6">
        <v>4.4642999999999997</v>
      </c>
      <c r="AG221" s="6">
        <v>3.0049000000000001</v>
      </c>
      <c r="AH221" s="6">
        <v>0.18720000000000001</v>
      </c>
      <c r="AI221" s="6">
        <v>0</v>
      </c>
      <c r="AJ221" s="6">
        <v>6.3701999999999995E-2</v>
      </c>
      <c r="AK221" s="6">
        <v>77.84</v>
      </c>
      <c r="AL221" s="6">
        <v>0</v>
      </c>
      <c r="AM221" s="88">
        <v>32.991399999999999</v>
      </c>
      <c r="AN221" s="114" t="s">
        <v>231</v>
      </c>
      <c r="AO221" s="86">
        <v>6.4222262570170905</v>
      </c>
      <c r="AP221" s="86">
        <v>286.81662463838325</v>
      </c>
      <c r="AQ221" s="114" t="s">
        <v>231</v>
      </c>
      <c r="AR221" s="709">
        <v>15.458102980438689</v>
      </c>
      <c r="AS221" s="54"/>
      <c r="AT221" s="709">
        <v>32.728105321139999</v>
      </c>
      <c r="AU221" s="54"/>
      <c r="AV221" s="711">
        <v>1.802</v>
      </c>
      <c r="AW221" s="54"/>
      <c r="AY221" s="56"/>
      <c r="AZ221" s="63" t="s">
        <v>231</v>
      </c>
      <c r="BA221" s="115" t="s">
        <v>231</v>
      </c>
      <c r="BB221" s="63" t="s">
        <v>231</v>
      </c>
      <c r="BC221" s="115" t="s">
        <v>231</v>
      </c>
    </row>
    <row r="222" spans="1:57" ht="15.75" customHeight="1">
      <c r="A222" s="107" t="s">
        <v>170</v>
      </c>
      <c r="B222" s="107">
        <v>18</v>
      </c>
      <c r="C222" s="107" t="s">
        <v>156</v>
      </c>
      <c r="D222" s="107" t="s">
        <v>203</v>
      </c>
      <c r="E222" s="109">
        <v>72</v>
      </c>
      <c r="F222" s="109">
        <v>21.090000000000089</v>
      </c>
      <c r="G222" s="109" t="s">
        <v>77</v>
      </c>
      <c r="H222" s="109">
        <v>72.351500000000001</v>
      </c>
      <c r="I222" s="109">
        <v>133</v>
      </c>
      <c r="J222" s="109">
        <v>59.970000000000709</v>
      </c>
      <c r="K222" s="109" t="s">
        <v>78</v>
      </c>
      <c r="L222" s="112">
        <v>133.99950000000001</v>
      </c>
      <c r="M222" s="112">
        <v>-133.99950000000001</v>
      </c>
      <c r="N222" s="53">
        <v>222</v>
      </c>
      <c r="P222" s="6"/>
      <c r="Q222" s="6" t="s">
        <v>220</v>
      </c>
      <c r="R222" s="6">
        <v>16</v>
      </c>
      <c r="S222" s="6">
        <v>159.166</v>
      </c>
      <c r="T222" s="6">
        <v>-1.4272</v>
      </c>
      <c r="U222" s="6">
        <v>-1.4259999999999999</v>
      </c>
      <c r="V222" s="6">
        <v>26.174250999999998</v>
      </c>
      <c r="W222" s="6">
        <v>26.172467000000001</v>
      </c>
      <c r="X222" s="6">
        <v>32.633860314136093</v>
      </c>
      <c r="Y222" s="6">
        <v>32.630101606963969</v>
      </c>
      <c r="Z222" s="6">
        <v>2.2919999999999998</v>
      </c>
      <c r="AA222" s="6">
        <v>6.8525522946798541</v>
      </c>
      <c r="AB222" s="6">
        <v>81.008971732351824</v>
      </c>
      <c r="AC222" s="6">
        <v>4.1288999999999999E-2</v>
      </c>
      <c r="AD222" s="6">
        <v>5.8400000000000001E-2</v>
      </c>
      <c r="AE222" s="6">
        <v>88.242900000000006</v>
      </c>
      <c r="AF222" s="6">
        <v>4.4405000000000001</v>
      </c>
      <c r="AG222" s="6">
        <v>2.9487000000000001</v>
      </c>
      <c r="AH222" s="6">
        <v>0.185</v>
      </c>
      <c r="AI222" s="6">
        <v>0</v>
      </c>
      <c r="AJ222" s="6">
        <v>6.3701999999999995E-2</v>
      </c>
      <c r="AK222" s="6">
        <v>98.48</v>
      </c>
      <c r="AL222" s="6">
        <v>0</v>
      </c>
      <c r="AM222" s="88">
        <v>32.637450000000001</v>
      </c>
      <c r="AN222" s="114">
        <v>6</v>
      </c>
      <c r="AO222" s="86">
        <v>6.872864343133295</v>
      </c>
      <c r="AP222" s="86">
        <v>306.94212156433292</v>
      </c>
      <c r="AQ222" s="114" t="s">
        <v>231</v>
      </c>
      <c r="AR222" s="709">
        <v>13.118197392594023</v>
      </c>
      <c r="AS222" s="54"/>
      <c r="AT222" s="709">
        <v>27.557461545240002</v>
      </c>
      <c r="AU222" s="54"/>
      <c r="AV222" s="711">
        <v>1.6479999999999999</v>
      </c>
      <c r="AW222" s="54"/>
      <c r="AY222" s="56"/>
      <c r="AZ222" s="63" t="s">
        <v>231</v>
      </c>
      <c r="BA222" s="115" t="s">
        <v>231</v>
      </c>
      <c r="BB222" s="63" t="s">
        <v>231</v>
      </c>
      <c r="BC222" s="115" t="s">
        <v>231</v>
      </c>
    </row>
    <row r="223" spans="1:57" ht="15.75" customHeight="1">
      <c r="A223" s="107" t="s">
        <v>170</v>
      </c>
      <c r="B223" s="107">
        <v>18</v>
      </c>
      <c r="C223" s="107" t="s">
        <v>156</v>
      </c>
      <c r="D223" s="107" t="s">
        <v>203</v>
      </c>
      <c r="E223" s="109">
        <v>72</v>
      </c>
      <c r="F223" s="109">
        <v>21.090000000000089</v>
      </c>
      <c r="G223" s="109" t="s">
        <v>77</v>
      </c>
      <c r="H223" s="109">
        <v>72.351500000000001</v>
      </c>
      <c r="I223" s="109">
        <v>133</v>
      </c>
      <c r="J223" s="109">
        <v>59.970000000000709</v>
      </c>
      <c r="K223" s="109" t="s">
        <v>78</v>
      </c>
      <c r="L223" s="112">
        <v>133.99950000000001</v>
      </c>
      <c r="M223" s="112">
        <v>-133.99950000000001</v>
      </c>
      <c r="N223" s="53">
        <v>223</v>
      </c>
      <c r="P223" s="6"/>
      <c r="Q223" s="6" t="s">
        <v>220</v>
      </c>
      <c r="R223" s="6">
        <v>17</v>
      </c>
      <c r="S223" s="6">
        <v>109.367</v>
      </c>
      <c r="T223" s="6">
        <v>-1.2482</v>
      </c>
      <c r="U223" s="6">
        <v>-1.2458</v>
      </c>
      <c r="V223" s="6">
        <v>26.076432999999998</v>
      </c>
      <c r="W223" s="6">
        <v>26.078189999999999</v>
      </c>
      <c r="X223" s="6">
        <v>32.335545804206916</v>
      </c>
      <c r="Y223" s="6">
        <v>32.335349067712386</v>
      </c>
      <c r="Z223" s="6">
        <v>2.3563000000000001</v>
      </c>
      <c r="AA223" s="6">
        <v>7.003977429684527</v>
      </c>
      <c r="AB223" s="6">
        <v>83.022929310457286</v>
      </c>
      <c r="AC223" s="6">
        <v>5.98857E-2</v>
      </c>
      <c r="AD223" s="6">
        <v>9.9699999999999997E-2</v>
      </c>
      <c r="AE223" s="6">
        <v>87.284499999999994</v>
      </c>
      <c r="AF223" s="6">
        <v>4.3929</v>
      </c>
      <c r="AG223" s="6">
        <v>2.8437999999999999</v>
      </c>
      <c r="AH223" s="6">
        <v>0.18079999999999999</v>
      </c>
      <c r="AI223" s="6">
        <v>0</v>
      </c>
      <c r="AJ223" s="6">
        <v>6.3701999999999995E-2</v>
      </c>
      <c r="AK223" s="6">
        <v>98.52</v>
      </c>
      <c r="AL223" s="6">
        <v>0</v>
      </c>
      <c r="AM223" s="88">
        <v>32.364699999999999</v>
      </c>
      <c r="AN223" s="114" t="s">
        <v>231</v>
      </c>
      <c r="AO223" s="86">
        <v>6.9397680130666428</v>
      </c>
      <c r="AP223" s="86">
        <v>309.93003946355623</v>
      </c>
      <c r="AQ223" s="114" t="s">
        <v>231</v>
      </c>
      <c r="AR223" s="709">
        <v>8.878484577323503</v>
      </c>
      <c r="AS223" s="54"/>
      <c r="AT223" s="709">
        <v>20.065796070744</v>
      </c>
      <c r="AU223" s="54"/>
      <c r="AV223" s="711">
        <v>1.4690000000000001</v>
      </c>
      <c r="AW223" s="54"/>
      <c r="AY223" s="56"/>
      <c r="AZ223" s="63">
        <v>4.6282751810841009E-2</v>
      </c>
      <c r="BA223" s="115">
        <v>6</v>
      </c>
      <c r="BB223" s="63">
        <v>5.8556790138518375E-2</v>
      </c>
      <c r="BC223" s="115">
        <v>6</v>
      </c>
    </row>
    <row r="224" spans="1:57" ht="15.75" customHeight="1">
      <c r="A224" s="107" t="s">
        <v>170</v>
      </c>
      <c r="B224" s="107">
        <v>18</v>
      </c>
      <c r="C224" s="107" t="s">
        <v>156</v>
      </c>
      <c r="D224" s="107" t="s">
        <v>203</v>
      </c>
      <c r="E224" s="109">
        <v>72</v>
      </c>
      <c r="F224" s="109">
        <v>21.090000000000089</v>
      </c>
      <c r="G224" s="109" t="s">
        <v>77</v>
      </c>
      <c r="H224" s="109">
        <v>72.351500000000001</v>
      </c>
      <c r="I224" s="109">
        <v>133</v>
      </c>
      <c r="J224" s="109">
        <v>59.970000000000709</v>
      </c>
      <c r="K224" s="109" t="s">
        <v>78</v>
      </c>
      <c r="L224" s="112">
        <v>133.99950000000001</v>
      </c>
      <c r="M224" s="112">
        <v>-133.99950000000001</v>
      </c>
      <c r="N224" s="53">
        <v>224</v>
      </c>
      <c r="P224" s="6"/>
      <c r="Q224" s="6" t="s">
        <v>220</v>
      </c>
      <c r="R224" s="6">
        <v>18</v>
      </c>
      <c r="S224" s="6">
        <v>83.364000000000004</v>
      </c>
      <c r="T224" s="6">
        <v>-1.1327</v>
      </c>
      <c r="U224" s="6">
        <v>-1.1335999999999999</v>
      </c>
      <c r="V224" s="6">
        <v>25.847918999999997</v>
      </c>
      <c r="W224" s="6">
        <v>25.844857000000001</v>
      </c>
      <c r="X224" s="6">
        <v>31.916241400363194</v>
      </c>
      <c r="Y224" s="6">
        <v>31.91304283763543</v>
      </c>
      <c r="Z224" s="6">
        <v>2.5901999999999998</v>
      </c>
      <c r="AA224" s="6">
        <v>7.8385517729125107</v>
      </c>
      <c r="AB224" s="6">
        <v>92.927867065024913</v>
      </c>
      <c r="AC224" s="6">
        <v>0.16085850000000002</v>
      </c>
      <c r="AD224" s="6">
        <v>0.3241</v>
      </c>
      <c r="AE224" s="6">
        <v>89.282700000000006</v>
      </c>
      <c r="AF224" s="6">
        <v>4.4922000000000004</v>
      </c>
      <c r="AG224" s="6">
        <v>2.5480999999999998</v>
      </c>
      <c r="AH224" s="6">
        <v>0.16889999999999999</v>
      </c>
      <c r="AI224" s="6">
        <v>0</v>
      </c>
      <c r="AJ224" s="6">
        <v>6.3701999999999995E-2</v>
      </c>
      <c r="AK224" s="6">
        <v>49.72</v>
      </c>
      <c r="AL224" s="6">
        <v>0</v>
      </c>
      <c r="AM224" s="88">
        <v>31.966000000000001</v>
      </c>
      <c r="AN224" s="114" t="s">
        <v>231</v>
      </c>
      <c r="AO224" s="86">
        <v>7.5997102270590284</v>
      </c>
      <c r="AP224" s="86">
        <v>339.40305874045617</v>
      </c>
      <c r="AQ224" s="114" t="s">
        <v>231</v>
      </c>
      <c r="AR224" s="709">
        <v>7.2374350466376676</v>
      </c>
      <c r="AS224" s="54"/>
      <c r="AT224" s="709">
        <v>15.749624164119998</v>
      </c>
      <c r="AU224" s="54"/>
      <c r="AV224" s="711">
        <v>1.2929999999999999</v>
      </c>
      <c r="AW224" s="54"/>
      <c r="AY224" s="56"/>
      <c r="AZ224" s="63">
        <v>0.13747454770907014</v>
      </c>
      <c r="BA224" s="115">
        <v>6</v>
      </c>
      <c r="BB224" s="63">
        <v>0.10986339523032382</v>
      </c>
      <c r="BC224" s="115">
        <v>6</v>
      </c>
    </row>
    <row r="225" spans="1:55" ht="15.75" customHeight="1">
      <c r="A225" s="107" t="s">
        <v>170</v>
      </c>
      <c r="B225" s="107">
        <v>18</v>
      </c>
      <c r="C225" s="107" t="s">
        <v>156</v>
      </c>
      <c r="D225" s="107" t="s">
        <v>203</v>
      </c>
      <c r="E225" s="109">
        <v>72</v>
      </c>
      <c r="F225" s="109">
        <v>21.090000000000089</v>
      </c>
      <c r="G225" s="109" t="s">
        <v>77</v>
      </c>
      <c r="H225" s="109">
        <v>72.351500000000001</v>
      </c>
      <c r="I225" s="109">
        <v>133</v>
      </c>
      <c r="J225" s="109">
        <v>59.970000000000709</v>
      </c>
      <c r="K225" s="109" t="s">
        <v>78</v>
      </c>
      <c r="L225" s="112">
        <v>133.99950000000001</v>
      </c>
      <c r="M225" s="112">
        <v>-133.99950000000001</v>
      </c>
      <c r="N225" s="53">
        <v>225</v>
      </c>
      <c r="P225" s="6"/>
      <c r="Q225" s="6" t="s">
        <v>220</v>
      </c>
      <c r="R225" s="6">
        <v>19</v>
      </c>
      <c r="S225" s="6">
        <v>66.171000000000006</v>
      </c>
      <c r="T225" s="6">
        <v>-0.57169999999999999</v>
      </c>
      <c r="U225" s="6">
        <v>-0.60450000000000004</v>
      </c>
      <c r="V225" s="6">
        <v>25.838365</v>
      </c>
      <c r="W225" s="6">
        <v>25.833736999999999</v>
      </c>
      <c r="X225" s="6">
        <v>31.324603961731114</v>
      </c>
      <c r="Y225" s="6">
        <v>31.352397134455497</v>
      </c>
      <c r="Z225" s="6">
        <v>2.8605</v>
      </c>
      <c r="AA225" s="6">
        <v>8.749975169650142</v>
      </c>
      <c r="AB225" s="6">
        <v>104.86063217344368</v>
      </c>
      <c r="AC225" s="6">
        <v>0.29285250000000007</v>
      </c>
      <c r="AD225" s="6">
        <v>0.61739999999999995</v>
      </c>
      <c r="AE225" s="6">
        <v>88.851600000000005</v>
      </c>
      <c r="AF225" s="6">
        <v>4.4706999999999999</v>
      </c>
      <c r="AG225" s="6">
        <v>2.1461999999999999</v>
      </c>
      <c r="AH225" s="6">
        <v>0.15279999999999999</v>
      </c>
      <c r="AI225" s="6">
        <v>0</v>
      </c>
      <c r="AJ225" s="6">
        <v>6.3701999999999995E-2</v>
      </c>
      <c r="AK225" s="6">
        <v>98.5</v>
      </c>
      <c r="AL225" s="6">
        <v>0</v>
      </c>
      <c r="AM225" s="88">
        <v>31.485600000000002</v>
      </c>
      <c r="AN225" s="114" t="s">
        <v>231</v>
      </c>
      <c r="AO225" s="86" t="s">
        <v>231</v>
      </c>
      <c r="AP225" s="86" t="s">
        <v>231</v>
      </c>
      <c r="AQ225" s="114" t="s">
        <v>231</v>
      </c>
      <c r="AR225" s="709" t="s">
        <v>231</v>
      </c>
      <c r="AS225" s="54" t="s">
        <v>231</v>
      </c>
      <c r="AT225" s="709" t="s">
        <v>231</v>
      </c>
      <c r="AU225" s="54" t="s">
        <v>231</v>
      </c>
      <c r="AV225" s="711" t="s">
        <v>231</v>
      </c>
      <c r="AW225" s="54" t="s">
        <v>231</v>
      </c>
      <c r="AY225" s="56"/>
      <c r="AZ225" s="63" t="s">
        <v>231</v>
      </c>
      <c r="BA225" s="115" t="s">
        <v>231</v>
      </c>
      <c r="BB225" s="63" t="s">
        <v>231</v>
      </c>
      <c r="BC225" s="115" t="s">
        <v>231</v>
      </c>
    </row>
    <row r="226" spans="1:55" ht="15.75" customHeight="1">
      <c r="A226" s="107" t="s">
        <v>170</v>
      </c>
      <c r="B226" s="107">
        <v>18</v>
      </c>
      <c r="C226" s="107" t="s">
        <v>156</v>
      </c>
      <c r="D226" s="107" t="s">
        <v>203</v>
      </c>
      <c r="E226" s="109">
        <v>72</v>
      </c>
      <c r="F226" s="109">
        <v>21.090000000000089</v>
      </c>
      <c r="G226" s="109" t="s">
        <v>77</v>
      </c>
      <c r="H226" s="109">
        <v>72.351500000000001</v>
      </c>
      <c r="I226" s="109">
        <v>133</v>
      </c>
      <c r="J226" s="109">
        <v>59.970000000000709</v>
      </c>
      <c r="K226" s="109" t="s">
        <v>78</v>
      </c>
      <c r="L226" s="112">
        <v>133.99950000000001</v>
      </c>
      <c r="M226" s="112">
        <v>-133.99950000000001</v>
      </c>
      <c r="N226" s="53">
        <v>226</v>
      </c>
      <c r="P226" s="6"/>
      <c r="Q226" s="6" t="s">
        <v>220</v>
      </c>
      <c r="R226" s="6">
        <v>20</v>
      </c>
      <c r="S226" s="6">
        <v>64.668000000000006</v>
      </c>
      <c r="T226" s="6">
        <v>-0.58120000000000005</v>
      </c>
      <c r="U226" s="6">
        <v>-0.58179999999999998</v>
      </c>
      <c r="V226" s="6">
        <v>25.796820999999998</v>
      </c>
      <c r="W226" s="6">
        <v>25.792052999999999</v>
      </c>
      <c r="X226" s="6">
        <v>31.279920842066588</v>
      </c>
      <c r="Y226" s="6">
        <v>31.274185793289842</v>
      </c>
      <c r="Z226" s="6">
        <v>2.8719000000000001</v>
      </c>
      <c r="AA226" s="6">
        <v>8.7738696441977133</v>
      </c>
      <c r="AB226" s="6">
        <v>105.08733092876817</v>
      </c>
      <c r="AC226" s="6">
        <v>0.25130849999999999</v>
      </c>
      <c r="AD226" s="6">
        <v>0.52510000000000001</v>
      </c>
      <c r="AE226" s="6">
        <v>88.887600000000006</v>
      </c>
      <c r="AF226" s="6">
        <v>4.4725000000000001</v>
      </c>
      <c r="AG226" s="6">
        <v>2.2393999999999998</v>
      </c>
      <c r="AH226" s="6">
        <v>0.15659999999999999</v>
      </c>
      <c r="AI226" s="6">
        <v>0</v>
      </c>
      <c r="AJ226" s="6">
        <v>6.3701999999999995E-2</v>
      </c>
      <c r="AK226" s="6">
        <v>98.51</v>
      </c>
      <c r="AL226" s="6">
        <v>0</v>
      </c>
      <c r="AM226" s="88">
        <v>31.485399999999998</v>
      </c>
      <c r="AN226" s="114" t="s">
        <v>231</v>
      </c>
      <c r="AO226" s="86">
        <v>8.4260895388986707</v>
      </c>
      <c r="AP226" s="86">
        <v>376.3091588072146</v>
      </c>
      <c r="AQ226" s="114">
        <v>3</v>
      </c>
      <c r="AR226" s="709">
        <v>2.5315316221109065</v>
      </c>
      <c r="AS226" s="54"/>
      <c r="AT226" s="709">
        <v>7.8271632112720004</v>
      </c>
      <c r="AU226" s="54"/>
      <c r="AV226" s="711">
        <v>0.97599999999999998</v>
      </c>
      <c r="AW226" s="54"/>
      <c r="AY226" s="56"/>
      <c r="AZ226" s="63">
        <v>0.29557546924538936</v>
      </c>
      <c r="BA226" s="115">
        <v>6</v>
      </c>
      <c r="BB226" s="63">
        <v>0.26858709281094711</v>
      </c>
      <c r="BC226" s="115">
        <v>6</v>
      </c>
    </row>
    <row r="227" spans="1:55" ht="15.75" customHeight="1">
      <c r="A227" s="107" t="s">
        <v>170</v>
      </c>
      <c r="B227" s="107">
        <v>18</v>
      </c>
      <c r="C227" s="107" t="s">
        <v>156</v>
      </c>
      <c r="D227" s="107" t="s">
        <v>203</v>
      </c>
      <c r="E227" s="109">
        <v>72</v>
      </c>
      <c r="F227" s="109">
        <v>21.090000000000089</v>
      </c>
      <c r="G227" s="109" t="s">
        <v>77</v>
      </c>
      <c r="H227" s="109">
        <v>72.351500000000001</v>
      </c>
      <c r="I227" s="109">
        <v>133</v>
      </c>
      <c r="J227" s="109">
        <v>59.970000000000709</v>
      </c>
      <c r="K227" s="109" t="s">
        <v>78</v>
      </c>
      <c r="L227" s="112">
        <v>133.99950000000001</v>
      </c>
      <c r="M227" s="112">
        <v>-133.99950000000001</v>
      </c>
      <c r="N227" s="53">
        <v>227</v>
      </c>
      <c r="P227" s="6"/>
      <c r="Q227" s="6" t="s">
        <v>220</v>
      </c>
      <c r="R227" s="6">
        <v>21</v>
      </c>
      <c r="S227" s="6">
        <v>31.652000000000001</v>
      </c>
      <c r="T227" s="6">
        <v>-0.89270000000000005</v>
      </c>
      <c r="U227" s="6">
        <v>-0.89429999999999998</v>
      </c>
      <c r="V227" s="6">
        <v>23.927488</v>
      </c>
      <c r="W227" s="6">
        <v>24.031742999999999</v>
      </c>
      <c r="X227" s="6">
        <v>29.117569788526914</v>
      </c>
      <c r="Y227" s="6">
        <v>29.258232256149093</v>
      </c>
      <c r="Z227" s="6">
        <v>2.8374999999999999</v>
      </c>
      <c r="AA227" s="6">
        <v>8.9172623350028157</v>
      </c>
      <c r="AB227" s="6">
        <v>104.31484365478201</v>
      </c>
      <c r="AC227" s="6">
        <v>0.10591349999999999</v>
      </c>
      <c r="AD227" s="6">
        <v>0.20200000000000001</v>
      </c>
      <c r="AE227" s="6">
        <v>89.123800000000003</v>
      </c>
      <c r="AF227" s="6">
        <v>4.4842000000000004</v>
      </c>
      <c r="AG227" s="6">
        <v>1.4184000000000001</v>
      </c>
      <c r="AH227" s="6">
        <v>0.12379999999999999</v>
      </c>
      <c r="AI227" s="6">
        <v>0</v>
      </c>
      <c r="AJ227" s="6">
        <v>6.3701999999999995E-2</v>
      </c>
      <c r="AK227" s="6">
        <v>98.36</v>
      </c>
      <c r="AL227" s="6">
        <v>0</v>
      </c>
      <c r="AM227" s="55">
        <v>29.124300000000002</v>
      </c>
      <c r="AN227" s="114"/>
      <c r="AO227" s="86">
        <v>8.9902978874521491</v>
      </c>
      <c r="AP227" s="86">
        <v>401.50670365361293</v>
      </c>
      <c r="AQ227" s="114" t="s">
        <v>231</v>
      </c>
      <c r="AR227" s="709">
        <v>0</v>
      </c>
      <c r="AS227" s="54"/>
      <c r="AT227" s="709">
        <v>3.3629212515360001</v>
      </c>
      <c r="AU227" s="54"/>
      <c r="AV227" s="711">
        <v>0.63900000000000001</v>
      </c>
      <c r="AW227" s="54"/>
      <c r="AY227" s="56"/>
      <c r="AZ227" s="63">
        <v>8.6439967985615068E-2</v>
      </c>
      <c r="BA227" s="115">
        <v>6</v>
      </c>
      <c r="BB227" s="63">
        <v>9.2892430946494492E-2</v>
      </c>
      <c r="BC227" s="115">
        <v>6</v>
      </c>
    </row>
    <row r="228" spans="1:55" ht="15.75" customHeight="1">
      <c r="A228" s="107" t="s">
        <v>170</v>
      </c>
      <c r="B228" s="107">
        <v>18</v>
      </c>
      <c r="C228" s="107" t="s">
        <v>156</v>
      </c>
      <c r="D228" s="107" t="s">
        <v>203</v>
      </c>
      <c r="E228" s="109">
        <v>72</v>
      </c>
      <c r="F228" s="109">
        <v>21.090000000000089</v>
      </c>
      <c r="G228" s="109" t="s">
        <v>77</v>
      </c>
      <c r="H228" s="109">
        <v>72.351500000000001</v>
      </c>
      <c r="I228" s="109">
        <v>133</v>
      </c>
      <c r="J228" s="109">
        <v>59.970000000000709</v>
      </c>
      <c r="K228" s="109" t="s">
        <v>78</v>
      </c>
      <c r="L228" s="112">
        <v>133.99950000000001</v>
      </c>
      <c r="M228" s="112">
        <v>-133.99950000000001</v>
      </c>
      <c r="N228" s="53">
        <v>228</v>
      </c>
      <c r="P228" s="6"/>
      <c r="Q228" s="6" t="s">
        <v>220</v>
      </c>
      <c r="R228" s="6">
        <v>22</v>
      </c>
      <c r="S228" s="6">
        <v>16.062999999999999</v>
      </c>
      <c r="T228" s="6">
        <v>-1.3838999999999999</v>
      </c>
      <c r="U228" s="6">
        <v>-1.3839999999999999</v>
      </c>
      <c r="V228" s="6">
        <v>22.153105</v>
      </c>
      <c r="W228" s="6">
        <v>22.155010000000001</v>
      </c>
      <c r="X228" s="6">
        <v>27.212937619017989</v>
      </c>
      <c r="Y228" s="6">
        <v>27.215587477276976</v>
      </c>
      <c r="Z228" s="6">
        <v>2.7458</v>
      </c>
      <c r="AA228" s="6">
        <v>8.9020299471562989</v>
      </c>
      <c r="AB228" s="6">
        <v>101.38340569365889</v>
      </c>
      <c r="AC228" s="6">
        <v>5.7941699999999999E-2</v>
      </c>
      <c r="AD228" s="6">
        <v>9.5399999999999999E-2</v>
      </c>
      <c r="AE228" s="6">
        <v>89.305300000000003</v>
      </c>
      <c r="AF228" s="6">
        <v>4.4932999999999996</v>
      </c>
      <c r="AG228" s="6">
        <v>1.151</v>
      </c>
      <c r="AH228" s="6">
        <v>0.113</v>
      </c>
      <c r="AI228" s="6">
        <v>0</v>
      </c>
      <c r="AJ228" s="6">
        <v>6.3701999999999995E-2</v>
      </c>
      <c r="AK228" s="6">
        <v>98.36</v>
      </c>
      <c r="AL228" s="6">
        <v>0</v>
      </c>
      <c r="AM228" s="88">
        <v>27.215199999999999</v>
      </c>
      <c r="AN228" s="114" t="s">
        <v>231</v>
      </c>
      <c r="AO228" s="86">
        <v>8.8106600982777685</v>
      </c>
      <c r="AP228" s="86">
        <v>393.4840799890851</v>
      </c>
      <c r="AQ228" s="114" t="s">
        <v>231</v>
      </c>
      <c r="AR228" s="709">
        <v>0</v>
      </c>
      <c r="AS228" s="54"/>
      <c r="AT228" s="709">
        <v>2.48844356712</v>
      </c>
      <c r="AU228" s="54"/>
      <c r="AV228" s="711">
        <v>0.52500000000000002</v>
      </c>
      <c r="AW228" s="54"/>
      <c r="AY228" s="56"/>
      <c r="AZ228" s="63">
        <v>4.3065230968314841E-2</v>
      </c>
      <c r="BA228" s="115">
        <v>6</v>
      </c>
      <c r="BB228" s="63">
        <v>2.4154272397743266E-2</v>
      </c>
      <c r="BC228" s="115">
        <v>6</v>
      </c>
    </row>
    <row r="229" spans="1:55" ht="15.75" customHeight="1">
      <c r="A229" s="107" t="s">
        <v>170</v>
      </c>
      <c r="B229" s="107">
        <v>18</v>
      </c>
      <c r="C229" s="107" t="s">
        <v>156</v>
      </c>
      <c r="D229" s="107" t="s">
        <v>203</v>
      </c>
      <c r="E229" s="109">
        <v>72</v>
      </c>
      <c r="F229" s="109">
        <v>21.090000000000089</v>
      </c>
      <c r="G229" s="109" t="s">
        <v>77</v>
      </c>
      <c r="H229" s="109">
        <v>72.351500000000001</v>
      </c>
      <c r="I229" s="109">
        <v>133</v>
      </c>
      <c r="J229" s="109">
        <v>59.970000000000709</v>
      </c>
      <c r="K229" s="109" t="s">
        <v>78</v>
      </c>
      <c r="L229" s="112">
        <v>133.99950000000001</v>
      </c>
      <c r="M229" s="112">
        <v>-133.99950000000001</v>
      </c>
      <c r="N229" s="53">
        <v>229</v>
      </c>
      <c r="P229" s="6"/>
      <c r="Q229" s="6" t="s">
        <v>221</v>
      </c>
      <c r="R229" s="6">
        <v>23</v>
      </c>
      <c r="S229" s="6">
        <v>5.4359999999999999</v>
      </c>
      <c r="T229" s="6">
        <v>-1.3716999999999999</v>
      </c>
      <c r="U229" s="6">
        <v>-1.373</v>
      </c>
      <c r="V229" s="6">
        <v>22.154475999999999</v>
      </c>
      <c r="W229" s="6">
        <v>22.154806000000001</v>
      </c>
      <c r="X229" s="6">
        <v>27.209213618127215</v>
      </c>
      <c r="Y229" s="6">
        <v>27.210843446628854</v>
      </c>
      <c r="Z229" s="6">
        <v>2.7176999999999998</v>
      </c>
      <c r="AA229" s="6">
        <v>8.8847855490385239</v>
      </c>
      <c r="AB229" s="6">
        <v>101.21802979300031</v>
      </c>
      <c r="AC229" s="6">
        <v>6.2717999999999996E-2</v>
      </c>
      <c r="AD229" s="6">
        <v>0.1061</v>
      </c>
      <c r="AE229" s="6">
        <v>89.314800000000005</v>
      </c>
      <c r="AF229" s="6">
        <v>4.4938000000000002</v>
      </c>
      <c r="AG229" s="6">
        <v>1.151</v>
      </c>
      <c r="AH229" s="6">
        <v>0.113</v>
      </c>
      <c r="AI229" s="6">
        <v>0</v>
      </c>
      <c r="AJ229" s="6">
        <v>0.12408</v>
      </c>
      <c r="AK229" s="6">
        <v>98.45</v>
      </c>
      <c r="AL229" s="6">
        <v>0</v>
      </c>
      <c r="AM229" s="88">
        <v>27.211600000000001</v>
      </c>
      <c r="AN229" s="114" t="s">
        <v>231</v>
      </c>
      <c r="AO229" s="86" t="s">
        <v>231</v>
      </c>
      <c r="AP229" s="86" t="s">
        <v>231</v>
      </c>
      <c r="AQ229" s="114" t="s">
        <v>231</v>
      </c>
      <c r="AR229" s="709" t="s">
        <v>231</v>
      </c>
      <c r="AS229" s="54" t="s">
        <v>231</v>
      </c>
      <c r="AT229" s="709" t="s">
        <v>231</v>
      </c>
      <c r="AU229" s="54" t="s">
        <v>231</v>
      </c>
      <c r="AV229" s="711" t="s">
        <v>231</v>
      </c>
      <c r="AW229" s="54" t="s">
        <v>231</v>
      </c>
      <c r="AY229" s="56"/>
      <c r="AZ229" s="63" t="s">
        <v>231</v>
      </c>
      <c r="BA229" s="115" t="s">
        <v>231</v>
      </c>
      <c r="BB229" s="63" t="s">
        <v>231</v>
      </c>
      <c r="BC229" s="115" t="s">
        <v>231</v>
      </c>
    </row>
    <row r="230" spans="1:55" ht="15.75" customHeight="1">
      <c r="A230" s="107" t="s">
        <v>170</v>
      </c>
      <c r="B230" s="107">
        <v>18</v>
      </c>
      <c r="C230" s="107" t="s">
        <v>156</v>
      </c>
      <c r="D230" s="107" t="s">
        <v>203</v>
      </c>
      <c r="E230" s="109">
        <v>72</v>
      </c>
      <c r="F230" s="109">
        <v>21.090000000000089</v>
      </c>
      <c r="G230" s="109" t="s">
        <v>77</v>
      </c>
      <c r="H230" s="109">
        <v>72.351500000000001</v>
      </c>
      <c r="I230" s="109">
        <v>133</v>
      </c>
      <c r="J230" s="109">
        <v>59.970000000000709</v>
      </c>
      <c r="K230" s="109" t="s">
        <v>78</v>
      </c>
      <c r="L230" s="112">
        <v>133.99950000000001</v>
      </c>
      <c r="M230" s="112">
        <v>-133.99950000000001</v>
      </c>
      <c r="N230" s="53">
        <v>230</v>
      </c>
      <c r="P230" s="6"/>
      <c r="Q230" s="6" t="s">
        <v>221</v>
      </c>
      <c r="R230" s="6">
        <v>24</v>
      </c>
      <c r="S230" s="6">
        <v>5.5309999999999997</v>
      </c>
      <c r="T230" s="6">
        <v>-1.3762000000000001</v>
      </c>
      <c r="U230" s="6">
        <v>-1.3783000000000001</v>
      </c>
      <c r="V230" s="6">
        <v>22.150690999999998</v>
      </c>
      <c r="W230" s="6">
        <v>22.151543</v>
      </c>
      <c r="X230" s="6">
        <v>27.208188860656264</v>
      </c>
      <c r="Y230" s="6">
        <v>27.211250216736325</v>
      </c>
      <c r="Z230" s="6">
        <v>2.7168999999999999</v>
      </c>
      <c r="AA230" s="6">
        <v>8.8829246415563645</v>
      </c>
      <c r="AB230" s="6">
        <v>101.18366958666012</v>
      </c>
      <c r="AC230" s="6">
        <v>5.7646050000000004E-2</v>
      </c>
      <c r="AD230" s="6">
        <v>9.4799999999999995E-2</v>
      </c>
      <c r="AE230" s="6">
        <v>89.326099999999997</v>
      </c>
      <c r="AF230" s="6">
        <v>4.4943</v>
      </c>
      <c r="AG230" s="6">
        <v>1.151</v>
      </c>
      <c r="AH230" s="6">
        <v>0.113</v>
      </c>
      <c r="AI230" s="6">
        <v>0</v>
      </c>
      <c r="AJ230" s="6">
        <v>8.9519000000000001E-2</v>
      </c>
      <c r="AK230" s="6">
        <v>98.45</v>
      </c>
      <c r="AL230" s="6">
        <v>0</v>
      </c>
      <c r="AM230" s="88">
        <v>27.212499999999999</v>
      </c>
      <c r="AN230" s="114" t="s">
        <v>231</v>
      </c>
      <c r="AO230" s="86">
        <v>8.8161089108892128</v>
      </c>
      <c r="AP230" s="86">
        <v>393.72742396031219</v>
      </c>
      <c r="AQ230" s="114" t="s">
        <v>231</v>
      </c>
      <c r="AR230" s="709">
        <v>0</v>
      </c>
      <c r="AS230" s="54"/>
      <c r="AT230" s="709">
        <v>2.48546036252</v>
      </c>
      <c r="AU230" s="54"/>
      <c r="AV230" s="711">
        <v>0.52200000000000002</v>
      </c>
      <c r="AW230" s="54"/>
      <c r="AY230" s="56"/>
      <c r="AZ230" s="63">
        <v>4.0920991551441716E-2</v>
      </c>
      <c r="BA230" s="115">
        <v>6</v>
      </c>
      <c r="BB230" s="63">
        <v>2.3376524495591931E-2</v>
      </c>
      <c r="BC230" s="115">
        <v>6</v>
      </c>
    </row>
    <row r="231" spans="1:55" ht="15.75" customHeight="1">
      <c r="A231" s="107" t="s">
        <v>170</v>
      </c>
      <c r="B231" s="107">
        <v>19</v>
      </c>
      <c r="C231" s="107" t="s">
        <v>157</v>
      </c>
      <c r="D231" s="107" t="s">
        <v>204</v>
      </c>
      <c r="E231" s="109">
        <v>72</v>
      </c>
      <c r="F231" s="109">
        <v>53.859999999999957</v>
      </c>
      <c r="G231" s="109" t="s">
        <v>77</v>
      </c>
      <c r="H231" s="109">
        <v>72.897666666666666</v>
      </c>
      <c r="I231" s="109">
        <v>135</v>
      </c>
      <c r="J231" s="109">
        <v>59.639999999999986</v>
      </c>
      <c r="K231" s="109" t="s">
        <v>78</v>
      </c>
      <c r="L231" s="112">
        <v>135.994</v>
      </c>
      <c r="M231" s="112">
        <v>-135.994</v>
      </c>
      <c r="N231" s="53">
        <v>231</v>
      </c>
      <c r="P231" s="6"/>
      <c r="Q231" s="6" t="s">
        <v>220</v>
      </c>
      <c r="R231" s="6">
        <v>1</v>
      </c>
      <c r="S231" s="6">
        <v>2781.076</v>
      </c>
      <c r="T231" s="6">
        <v>-0.34350000000000003</v>
      </c>
      <c r="U231" s="6">
        <v>-0.34289999999999998</v>
      </c>
      <c r="V231" s="6">
        <v>29.887882999999999</v>
      </c>
      <c r="W231" s="6">
        <v>29.888553000000002</v>
      </c>
      <c r="X231" s="6">
        <v>34.955418337341754</v>
      </c>
      <c r="Y231" s="6">
        <v>34.95562293932155</v>
      </c>
      <c r="Z231" s="6">
        <v>1.7119</v>
      </c>
      <c r="AA231" s="6">
        <v>6.4871143266485882</v>
      </c>
      <c r="AB231" s="6">
        <v>80.236974536292564</v>
      </c>
      <c r="AC231" s="6">
        <v>3.0342299999999999E-2</v>
      </c>
      <c r="AD231" s="6">
        <v>3.4099999999999998E-2</v>
      </c>
      <c r="AE231" s="6">
        <v>90.692899999999995</v>
      </c>
      <c r="AF231" s="6">
        <v>4.5622999999999996</v>
      </c>
      <c r="AG231" s="6">
        <v>1.9012</v>
      </c>
      <c r="AH231" s="6">
        <v>0.14299999999999999</v>
      </c>
      <c r="AI231" s="6">
        <v>0</v>
      </c>
      <c r="AJ231" s="6">
        <v>6.3701999999999995E-2</v>
      </c>
      <c r="AK231" s="6">
        <v>10.16</v>
      </c>
      <c r="AL231" s="6">
        <v>0</v>
      </c>
      <c r="AM231" s="88" t="s">
        <v>231</v>
      </c>
      <c r="AN231" s="114" t="s">
        <v>231</v>
      </c>
      <c r="AO231" s="86">
        <v>6.4822498148371341</v>
      </c>
      <c r="AP231" s="86">
        <v>289.49727673062637</v>
      </c>
      <c r="AQ231" s="114">
        <v>6</v>
      </c>
      <c r="AR231" s="709">
        <v>14.99564654238098</v>
      </c>
      <c r="AS231" s="54"/>
      <c r="AT231" s="709">
        <v>14.719314722636</v>
      </c>
      <c r="AU231" s="54"/>
      <c r="AV231" s="711">
        <v>1.0269999999999999</v>
      </c>
      <c r="AW231" s="54"/>
      <c r="AY231" s="56"/>
      <c r="AZ231" s="63" t="s">
        <v>231</v>
      </c>
      <c r="BA231" s="115" t="s">
        <v>231</v>
      </c>
      <c r="BB231" s="63" t="s">
        <v>231</v>
      </c>
      <c r="BC231" s="115" t="s">
        <v>231</v>
      </c>
    </row>
    <row r="232" spans="1:55" ht="15.75" customHeight="1">
      <c r="A232" s="107" t="s">
        <v>170</v>
      </c>
      <c r="B232" s="107">
        <v>19</v>
      </c>
      <c r="C232" s="107" t="s">
        <v>157</v>
      </c>
      <c r="D232" s="107" t="s">
        <v>204</v>
      </c>
      <c r="E232" s="109">
        <v>72</v>
      </c>
      <c r="F232" s="109">
        <v>53.859999999999957</v>
      </c>
      <c r="G232" s="109" t="s">
        <v>77</v>
      </c>
      <c r="H232" s="109">
        <v>72.897666666666666</v>
      </c>
      <c r="I232" s="109">
        <v>135</v>
      </c>
      <c r="J232" s="109">
        <v>59.639999999999986</v>
      </c>
      <c r="K232" s="109" t="s">
        <v>78</v>
      </c>
      <c r="L232" s="112">
        <v>135.994</v>
      </c>
      <c r="M232" s="112">
        <v>-135.994</v>
      </c>
      <c r="N232" s="53">
        <v>232</v>
      </c>
      <c r="P232" s="6"/>
      <c r="Q232" s="6" t="s">
        <v>220</v>
      </c>
      <c r="R232" s="6">
        <v>2</v>
      </c>
      <c r="S232" s="6">
        <v>2544.1689999999999</v>
      </c>
      <c r="T232" s="6">
        <v>-0.3695</v>
      </c>
      <c r="U232" s="6">
        <v>-0.36880000000000002</v>
      </c>
      <c r="V232" s="6">
        <v>29.771940999999998</v>
      </c>
      <c r="W232" s="6">
        <v>29.772583000000001</v>
      </c>
      <c r="X232" s="6">
        <v>34.952475065265517</v>
      </c>
      <c r="Y232" s="6">
        <v>34.952532174145752</v>
      </c>
      <c r="Z232" s="6">
        <v>1.7656000000000001</v>
      </c>
      <c r="AA232" s="6">
        <v>6.5505507396785507</v>
      </c>
      <c r="AB232" s="6">
        <v>80.964642390810354</v>
      </c>
      <c r="AC232" s="6">
        <v>3.06384E-2</v>
      </c>
      <c r="AD232" s="6">
        <v>3.4799999999999998E-2</v>
      </c>
      <c r="AE232" s="6">
        <v>90.730699999999999</v>
      </c>
      <c r="AF232" s="6">
        <v>4.5640999999999998</v>
      </c>
      <c r="AG232" s="6">
        <v>1.7808999999999999</v>
      </c>
      <c r="AH232" s="6">
        <v>0.13819999999999999</v>
      </c>
      <c r="AI232" s="6">
        <v>0</v>
      </c>
      <c r="AJ232" s="6">
        <v>6.3701999999999995E-2</v>
      </c>
      <c r="AK232" s="6">
        <v>98.36</v>
      </c>
      <c r="AL232" s="6">
        <v>0</v>
      </c>
      <c r="AM232" s="88">
        <v>34.951300000000003</v>
      </c>
      <c r="AN232" s="114" t="s">
        <v>231</v>
      </c>
      <c r="AO232" s="86">
        <v>6.5444389392067555</v>
      </c>
      <c r="AP232" s="86">
        <v>292.27464302497367</v>
      </c>
      <c r="AQ232" s="114" t="s">
        <v>231</v>
      </c>
      <c r="AR232" s="709">
        <v>15.019265270554159</v>
      </c>
      <c r="AS232" s="54"/>
      <c r="AT232" s="709">
        <v>13.747038671207999</v>
      </c>
      <c r="AU232" s="54"/>
      <c r="AV232" s="711">
        <v>1.0209999999999999</v>
      </c>
      <c r="AW232" s="54"/>
      <c r="AY232" s="56"/>
      <c r="AZ232" s="63" t="s">
        <v>231</v>
      </c>
      <c r="BA232" s="115" t="s">
        <v>231</v>
      </c>
      <c r="BB232" s="63" t="s">
        <v>231</v>
      </c>
      <c r="BC232" s="115" t="s">
        <v>231</v>
      </c>
    </row>
    <row r="233" spans="1:55" ht="15.75" customHeight="1">
      <c r="A233" s="107" t="s">
        <v>170</v>
      </c>
      <c r="B233" s="107">
        <v>19</v>
      </c>
      <c r="C233" s="107" t="s">
        <v>157</v>
      </c>
      <c r="D233" s="107" t="s">
        <v>204</v>
      </c>
      <c r="E233" s="109">
        <v>72</v>
      </c>
      <c r="F233" s="109">
        <v>53.859999999999957</v>
      </c>
      <c r="G233" s="109" t="s">
        <v>77</v>
      </c>
      <c r="H233" s="109">
        <v>72.897666666666666</v>
      </c>
      <c r="I233" s="109">
        <v>135</v>
      </c>
      <c r="J233" s="109">
        <v>59.639999999999986</v>
      </c>
      <c r="K233" s="109" t="s">
        <v>78</v>
      </c>
      <c r="L233" s="112">
        <v>135.994</v>
      </c>
      <c r="M233" s="112">
        <v>-135.994</v>
      </c>
      <c r="N233" s="53">
        <v>233</v>
      </c>
      <c r="P233" s="6"/>
      <c r="Q233" s="6" t="s">
        <v>220</v>
      </c>
      <c r="R233" s="6">
        <v>3</v>
      </c>
      <c r="S233" s="6">
        <v>2034.134</v>
      </c>
      <c r="T233" s="6">
        <v>-0.39379999999999998</v>
      </c>
      <c r="U233" s="6">
        <v>-0.3931</v>
      </c>
      <c r="V233" s="6">
        <v>29.538309999999999</v>
      </c>
      <c r="W233" s="6">
        <v>29.538893000000002</v>
      </c>
      <c r="X233" s="6">
        <v>34.938852545116447</v>
      </c>
      <c r="Y233" s="6">
        <v>34.938832677852965</v>
      </c>
      <c r="Z233" s="6">
        <v>1.8878999999999999</v>
      </c>
      <c r="AA233" s="6">
        <v>6.6831937984757097</v>
      </c>
      <c r="AB233" s="6">
        <v>82.543493916308663</v>
      </c>
      <c r="AC233" s="6">
        <v>3.02154E-2</v>
      </c>
      <c r="AD233" s="6">
        <v>3.3799999999999997E-2</v>
      </c>
      <c r="AE233" s="6">
        <v>90.755300000000005</v>
      </c>
      <c r="AF233" s="6">
        <v>4.5652999999999997</v>
      </c>
      <c r="AG233" s="6">
        <v>1.7345999999999999</v>
      </c>
      <c r="AH233" s="6">
        <v>0.13639999999999999</v>
      </c>
      <c r="AI233" s="6">
        <v>0</v>
      </c>
      <c r="AJ233" s="6">
        <v>6.3701999999999995E-2</v>
      </c>
      <c r="AK233" s="6">
        <v>98.44</v>
      </c>
      <c r="AL233" s="6">
        <v>0</v>
      </c>
      <c r="AM233" s="88">
        <v>34.939149999999998</v>
      </c>
      <c r="AN233" s="114">
        <v>6</v>
      </c>
      <c r="AO233" s="86">
        <v>6.6739663673996006</v>
      </c>
      <c r="AP233" s="86">
        <v>298.05933796806613</v>
      </c>
      <c r="AQ233" s="114" t="s">
        <v>231</v>
      </c>
      <c r="AR233" s="709">
        <v>14.662364049607955</v>
      </c>
      <c r="AS233" s="54"/>
      <c r="AT233" s="709">
        <v>11.849363186855999</v>
      </c>
      <c r="AU233" s="54"/>
      <c r="AV233" s="711">
        <v>0.995</v>
      </c>
      <c r="AW233" s="54"/>
      <c r="AY233" s="56"/>
      <c r="AZ233" s="63" t="s">
        <v>231</v>
      </c>
      <c r="BA233" s="115" t="s">
        <v>231</v>
      </c>
      <c r="BB233" s="63" t="s">
        <v>231</v>
      </c>
      <c r="BC233" s="115" t="s">
        <v>231</v>
      </c>
    </row>
    <row r="234" spans="1:55" ht="15.75" customHeight="1">
      <c r="A234" s="107" t="s">
        <v>170</v>
      </c>
      <c r="B234" s="107">
        <v>19</v>
      </c>
      <c r="C234" s="107" t="s">
        <v>157</v>
      </c>
      <c r="D234" s="107" t="s">
        <v>204</v>
      </c>
      <c r="E234" s="109">
        <v>72</v>
      </c>
      <c r="F234" s="109">
        <v>53.859999999999957</v>
      </c>
      <c r="G234" s="109" t="s">
        <v>77</v>
      </c>
      <c r="H234" s="109">
        <v>72.897666666666666</v>
      </c>
      <c r="I234" s="109">
        <v>135</v>
      </c>
      <c r="J234" s="109">
        <v>59.639999999999986</v>
      </c>
      <c r="K234" s="109" t="s">
        <v>78</v>
      </c>
      <c r="L234" s="112">
        <v>135.994</v>
      </c>
      <c r="M234" s="112">
        <v>-135.994</v>
      </c>
      <c r="N234" s="53">
        <v>234</v>
      </c>
      <c r="P234" s="6"/>
      <c r="Q234" s="6" t="s">
        <v>220</v>
      </c>
      <c r="R234" s="6">
        <v>4</v>
      </c>
      <c r="S234" s="6">
        <v>1524.6010000000001</v>
      </c>
      <c r="T234" s="6">
        <v>-0.28029999999999999</v>
      </c>
      <c r="U234" s="6">
        <v>-0.2802</v>
      </c>
      <c r="V234" s="6">
        <v>29.402068</v>
      </c>
      <c r="W234" s="6">
        <v>29.402305999999999</v>
      </c>
      <c r="X234" s="6">
        <v>34.908119436352386</v>
      </c>
      <c r="Y234" s="6">
        <v>34.908320326473998</v>
      </c>
      <c r="Z234" s="6">
        <v>2.0373000000000001</v>
      </c>
      <c r="AA234" s="6">
        <v>6.8610909442258077</v>
      </c>
      <c r="AB234" s="6">
        <v>84.975101947850845</v>
      </c>
      <c r="AC234" s="6">
        <v>3.0342299999999999E-2</v>
      </c>
      <c r="AD234" s="6">
        <v>3.4099999999999998E-2</v>
      </c>
      <c r="AE234" s="6">
        <v>90.747699999999995</v>
      </c>
      <c r="AF234" s="6">
        <v>4.5648999999999997</v>
      </c>
      <c r="AG234" s="6">
        <v>1.8398000000000001</v>
      </c>
      <c r="AH234" s="6">
        <v>0.1406</v>
      </c>
      <c r="AI234" s="6">
        <v>0</v>
      </c>
      <c r="AJ234" s="6">
        <v>6.3701999999999995E-2</v>
      </c>
      <c r="AK234" s="6">
        <v>98.42</v>
      </c>
      <c r="AL234" s="6">
        <v>0</v>
      </c>
      <c r="AM234" s="88">
        <v>34.909199999999998</v>
      </c>
      <c r="AN234" s="114" t="s">
        <v>231</v>
      </c>
      <c r="AO234" s="86">
        <v>6.8447230567649706</v>
      </c>
      <c r="AP234" s="86">
        <v>305.68533171512354</v>
      </c>
      <c r="AQ234" s="114" t="s">
        <v>231</v>
      </c>
      <c r="AR234" s="709">
        <v>13.732799063477643</v>
      </c>
      <c r="AS234" s="54"/>
      <c r="AT234" s="709">
        <v>8.8744670692159993</v>
      </c>
      <c r="AU234" s="54"/>
      <c r="AV234" s="711">
        <v>0.92400000000000004</v>
      </c>
      <c r="AW234" s="54"/>
      <c r="AY234" s="56"/>
      <c r="AZ234" s="63" t="s">
        <v>231</v>
      </c>
      <c r="BA234" s="115" t="s">
        <v>231</v>
      </c>
      <c r="BB234" s="63" t="s">
        <v>231</v>
      </c>
      <c r="BC234" s="115" t="s">
        <v>231</v>
      </c>
    </row>
    <row r="235" spans="1:55" ht="15.75" customHeight="1">
      <c r="A235" s="107" t="s">
        <v>170</v>
      </c>
      <c r="B235" s="107">
        <v>19</v>
      </c>
      <c r="C235" s="107" t="s">
        <v>157</v>
      </c>
      <c r="D235" s="107" t="s">
        <v>204</v>
      </c>
      <c r="E235" s="109">
        <v>72</v>
      </c>
      <c r="F235" s="109">
        <v>53.859999999999957</v>
      </c>
      <c r="G235" s="109" t="s">
        <v>77</v>
      </c>
      <c r="H235" s="109">
        <v>72.897666666666666</v>
      </c>
      <c r="I235" s="109">
        <v>135</v>
      </c>
      <c r="J235" s="109">
        <v>59.639999999999986</v>
      </c>
      <c r="K235" s="109" t="s">
        <v>78</v>
      </c>
      <c r="L235" s="112">
        <v>135.994</v>
      </c>
      <c r="M235" s="112">
        <v>-135.994</v>
      </c>
      <c r="N235" s="53">
        <v>235</v>
      </c>
      <c r="P235" s="6"/>
      <c r="Q235" s="6" t="s">
        <v>220</v>
      </c>
      <c r="R235" s="6">
        <v>5</v>
      </c>
      <c r="S235" s="6">
        <v>1016.421</v>
      </c>
      <c r="T235" s="6">
        <v>0.03</v>
      </c>
      <c r="U235" s="6">
        <v>3.0599999999999999E-2</v>
      </c>
      <c r="V235" s="6">
        <v>29.425692999999999</v>
      </c>
      <c r="W235" s="6">
        <v>29.426552000000001</v>
      </c>
      <c r="X235" s="6">
        <v>34.875060494406817</v>
      </c>
      <c r="Y235" s="6">
        <v>34.87551278207691</v>
      </c>
      <c r="Z235" s="6">
        <v>2.1638999999999999</v>
      </c>
      <c r="AA235" s="6">
        <v>6.8531566652823344</v>
      </c>
      <c r="AB235" s="6">
        <v>85.548246481983895</v>
      </c>
      <c r="AC235" s="6">
        <v>3.0807149999999998E-2</v>
      </c>
      <c r="AD235" s="6">
        <v>3.5099999999999999E-2</v>
      </c>
      <c r="AE235" s="6">
        <v>90.6815</v>
      </c>
      <c r="AF235" s="6">
        <v>4.5617000000000001</v>
      </c>
      <c r="AG235" s="6">
        <v>1.8214999999999999</v>
      </c>
      <c r="AH235" s="6">
        <v>0.13980000000000001</v>
      </c>
      <c r="AI235" s="6">
        <v>0</v>
      </c>
      <c r="AJ235" s="6">
        <v>6.3701999999999995E-2</v>
      </c>
      <c r="AK235" s="6">
        <v>98.43</v>
      </c>
      <c r="AL235" s="6">
        <v>0</v>
      </c>
      <c r="AM235" s="88">
        <v>34.877400000000002</v>
      </c>
      <c r="AN235" s="114" t="s">
        <v>231</v>
      </c>
      <c r="AO235" s="86">
        <v>6.8476891008785845</v>
      </c>
      <c r="AP235" s="86">
        <v>305.81779524523756</v>
      </c>
      <c r="AQ235" s="114" t="s">
        <v>231</v>
      </c>
      <c r="AR235" s="709">
        <v>13.208823754485111</v>
      </c>
      <c r="AS235" s="54"/>
      <c r="AT235" s="709">
        <v>7.7431322600000003</v>
      </c>
      <c r="AU235" s="54"/>
      <c r="AV235" s="711">
        <v>0.88400000000000001</v>
      </c>
      <c r="AW235" s="54"/>
      <c r="AY235" s="56"/>
      <c r="AZ235" s="63" t="s">
        <v>231</v>
      </c>
      <c r="BA235" s="115" t="s">
        <v>231</v>
      </c>
      <c r="BB235" s="63" t="s">
        <v>231</v>
      </c>
      <c r="BC235" s="115" t="s">
        <v>231</v>
      </c>
    </row>
    <row r="236" spans="1:55" ht="15.75" customHeight="1">
      <c r="A236" s="107" t="s">
        <v>170</v>
      </c>
      <c r="B236" s="107">
        <v>19</v>
      </c>
      <c r="C236" s="107" t="s">
        <v>157</v>
      </c>
      <c r="D236" s="107" t="s">
        <v>204</v>
      </c>
      <c r="E236" s="109">
        <v>72</v>
      </c>
      <c r="F236" s="109">
        <v>53.859999999999957</v>
      </c>
      <c r="G236" s="109" t="s">
        <v>77</v>
      </c>
      <c r="H236" s="109">
        <v>72.897666666666666</v>
      </c>
      <c r="I236" s="109">
        <v>135</v>
      </c>
      <c r="J236" s="109">
        <v>59.639999999999986</v>
      </c>
      <c r="K236" s="109" t="s">
        <v>78</v>
      </c>
      <c r="L236" s="112">
        <v>135.994</v>
      </c>
      <c r="M236" s="112">
        <v>-135.994</v>
      </c>
      <c r="N236" s="53">
        <v>236</v>
      </c>
      <c r="P236" s="6"/>
      <c r="Q236" s="6" t="s">
        <v>220</v>
      </c>
      <c r="R236" s="6">
        <v>6</v>
      </c>
      <c r="S236" s="6">
        <v>812.81700000000001</v>
      </c>
      <c r="T236" s="6">
        <v>0.27639999999999998</v>
      </c>
      <c r="U236" s="6">
        <v>0.27639999999999998</v>
      </c>
      <c r="V236" s="6">
        <v>29.538758999999999</v>
      </c>
      <c r="W236" s="6">
        <v>29.539228999999999</v>
      </c>
      <c r="X236" s="6">
        <v>34.862672589395615</v>
      </c>
      <c r="Y236" s="6">
        <v>34.863287001241787</v>
      </c>
      <c r="Z236" s="6">
        <v>2.2130000000000001</v>
      </c>
      <c r="AA236" s="6">
        <v>6.8070723343760404</v>
      </c>
      <c r="AB236" s="6">
        <v>85.511770476717487</v>
      </c>
      <c r="AC236" s="6">
        <v>3.0384600000000001E-2</v>
      </c>
      <c r="AD236" s="6">
        <v>3.4200000000000001E-2</v>
      </c>
      <c r="AE236" s="6">
        <v>90.674000000000007</v>
      </c>
      <c r="AF236" s="6">
        <v>4.5613000000000001</v>
      </c>
      <c r="AG236" s="6">
        <v>1.7985</v>
      </c>
      <c r="AH236" s="6">
        <v>0.13900000000000001</v>
      </c>
      <c r="AI236" s="6">
        <v>0</v>
      </c>
      <c r="AJ236" s="6">
        <v>6.3701999999999995E-2</v>
      </c>
      <c r="AK236" s="6">
        <v>98.41</v>
      </c>
      <c r="AL236" s="6">
        <v>0</v>
      </c>
      <c r="AM236" s="88">
        <v>34.863999999999997</v>
      </c>
      <c r="AN236" s="114" t="s">
        <v>231</v>
      </c>
      <c r="AO236" s="86">
        <v>6.8158526496082752</v>
      </c>
      <c r="AP236" s="86">
        <v>304.39597933150554</v>
      </c>
      <c r="AQ236" s="114">
        <v>2</v>
      </c>
      <c r="AR236" s="709">
        <v>13.168318058088307</v>
      </c>
      <c r="AS236" s="54"/>
      <c r="AT236" s="709">
        <v>7.5921585291120008</v>
      </c>
      <c r="AU236" s="54"/>
      <c r="AV236" s="711">
        <v>0.879</v>
      </c>
      <c r="AW236" s="54"/>
      <c r="AY236" s="56"/>
      <c r="AZ236" s="63" t="s">
        <v>231</v>
      </c>
      <c r="BA236" s="115" t="s">
        <v>231</v>
      </c>
      <c r="BB236" s="63" t="s">
        <v>231</v>
      </c>
      <c r="BC236" s="115" t="s">
        <v>231</v>
      </c>
    </row>
    <row r="237" spans="1:55" ht="15.75" customHeight="1">
      <c r="A237" s="107" t="s">
        <v>170</v>
      </c>
      <c r="B237" s="107">
        <v>19</v>
      </c>
      <c r="C237" s="107" t="s">
        <v>157</v>
      </c>
      <c r="D237" s="107" t="s">
        <v>204</v>
      </c>
      <c r="E237" s="109">
        <v>72</v>
      </c>
      <c r="F237" s="109">
        <v>53.859999999999957</v>
      </c>
      <c r="G237" s="109" t="s">
        <v>77</v>
      </c>
      <c r="H237" s="109">
        <v>72.897666666666666</v>
      </c>
      <c r="I237" s="109">
        <v>135</v>
      </c>
      <c r="J237" s="109">
        <v>59.639999999999986</v>
      </c>
      <c r="K237" s="109" t="s">
        <v>78</v>
      </c>
      <c r="L237" s="112">
        <v>135.994</v>
      </c>
      <c r="M237" s="112">
        <v>-135.994</v>
      </c>
      <c r="N237" s="53">
        <v>237</v>
      </c>
      <c r="P237" s="6"/>
      <c r="Q237" s="6" t="s">
        <v>220</v>
      </c>
      <c r="R237" s="6">
        <v>7</v>
      </c>
      <c r="S237" s="6">
        <v>609.64499999999998</v>
      </c>
      <c r="T237" s="6">
        <v>0.55620000000000003</v>
      </c>
      <c r="U237" s="6">
        <v>0.55630000000000002</v>
      </c>
      <c r="V237" s="6">
        <v>29.676513</v>
      </c>
      <c r="W237" s="6">
        <v>29.677066</v>
      </c>
      <c r="X237" s="6">
        <v>34.845636126006518</v>
      </c>
      <c r="Y237" s="6">
        <v>34.846242942192738</v>
      </c>
      <c r="Z237" s="6">
        <v>2.2490000000000001</v>
      </c>
      <c r="AA237" s="6">
        <v>6.7013324071034095</v>
      </c>
      <c r="AB237" s="6">
        <v>84.785078213879828</v>
      </c>
      <c r="AC237" s="6">
        <v>3.0807149999999998E-2</v>
      </c>
      <c r="AD237" s="6">
        <v>3.5099999999999999E-2</v>
      </c>
      <c r="AE237" s="6">
        <v>90.740200000000002</v>
      </c>
      <c r="AF237" s="6">
        <v>4.5646000000000004</v>
      </c>
      <c r="AG237" s="6">
        <v>1.7318</v>
      </c>
      <c r="AH237" s="6">
        <v>0.1363</v>
      </c>
      <c r="AI237" s="6">
        <v>0</v>
      </c>
      <c r="AJ237" s="6">
        <v>6.3701999999999995E-2</v>
      </c>
      <c r="AK237" s="6">
        <v>98.39</v>
      </c>
      <c r="AL237" s="6">
        <v>0</v>
      </c>
      <c r="AM237" s="88">
        <v>34.847200000000001</v>
      </c>
      <c r="AN237" s="114" t="s">
        <v>231</v>
      </c>
      <c r="AO237" s="86">
        <v>6.6967469954118783</v>
      </c>
      <c r="AP237" s="86">
        <v>299.07672081509446</v>
      </c>
      <c r="AQ237" s="114">
        <v>2</v>
      </c>
      <c r="AR237" s="709">
        <v>13.350807501094112</v>
      </c>
      <c r="AS237" s="54"/>
      <c r="AT237" s="709">
        <v>7.8977271470400003</v>
      </c>
      <c r="AU237" s="54"/>
      <c r="AV237" s="711">
        <v>0.88600000000000001</v>
      </c>
      <c r="AW237" s="54"/>
      <c r="AY237" s="56"/>
      <c r="AZ237" s="63" t="s">
        <v>231</v>
      </c>
      <c r="BA237" s="115" t="s">
        <v>231</v>
      </c>
      <c r="BB237" s="63" t="s">
        <v>231</v>
      </c>
      <c r="BC237" s="115" t="s">
        <v>231</v>
      </c>
    </row>
    <row r="238" spans="1:55" ht="15.75" customHeight="1">
      <c r="A238" s="107" t="s">
        <v>170</v>
      </c>
      <c r="B238" s="107">
        <v>19</v>
      </c>
      <c r="C238" s="107" t="s">
        <v>157</v>
      </c>
      <c r="D238" s="107" t="s">
        <v>204</v>
      </c>
      <c r="E238" s="109">
        <v>72</v>
      </c>
      <c r="F238" s="109">
        <v>53.859999999999957</v>
      </c>
      <c r="G238" s="109" t="s">
        <v>77</v>
      </c>
      <c r="H238" s="109">
        <v>72.897666666666666</v>
      </c>
      <c r="I238" s="109">
        <v>135</v>
      </c>
      <c r="J238" s="109">
        <v>59.639999999999986</v>
      </c>
      <c r="K238" s="109" t="s">
        <v>78</v>
      </c>
      <c r="L238" s="112">
        <v>135.994</v>
      </c>
      <c r="M238" s="112">
        <v>-135.994</v>
      </c>
      <c r="N238" s="53">
        <v>238</v>
      </c>
      <c r="P238" s="6"/>
      <c r="Q238" s="6" t="s">
        <v>220</v>
      </c>
      <c r="R238" s="6">
        <v>8</v>
      </c>
      <c r="S238" s="6">
        <v>508.42</v>
      </c>
      <c r="T238" s="6">
        <v>0.68820000000000003</v>
      </c>
      <c r="U238" s="6">
        <v>0.68879999999999997</v>
      </c>
      <c r="V238" s="6">
        <v>29.731635999999998</v>
      </c>
      <c r="W238" s="6">
        <v>29.732624999999999</v>
      </c>
      <c r="X238" s="6">
        <v>34.828212644872785</v>
      </c>
      <c r="Y238" s="6">
        <v>34.828823467366377</v>
      </c>
      <c r="Z238" s="6">
        <v>2.2743000000000002</v>
      </c>
      <c r="AA238" s="6">
        <v>6.6745227247064856</v>
      </c>
      <c r="AB238" s="6">
        <v>84.723418334826931</v>
      </c>
      <c r="AC238" s="6">
        <v>3.084945E-2</v>
      </c>
      <c r="AD238" s="6">
        <v>3.5200000000000002E-2</v>
      </c>
      <c r="AE238" s="6">
        <v>90.745800000000003</v>
      </c>
      <c r="AF238" s="6">
        <v>4.5648</v>
      </c>
      <c r="AG238" s="6">
        <v>1.7976000000000001</v>
      </c>
      <c r="AH238" s="6">
        <v>0.1389</v>
      </c>
      <c r="AI238" s="6">
        <v>0</v>
      </c>
      <c r="AJ238" s="6">
        <v>6.3701999999999995E-2</v>
      </c>
      <c r="AK238" s="6">
        <v>53.58</v>
      </c>
      <c r="AL238" s="6">
        <v>0</v>
      </c>
      <c r="AM238" s="88">
        <v>34.830199999999998</v>
      </c>
      <c r="AN238" s="114" t="s">
        <v>231</v>
      </c>
      <c r="AO238" s="86">
        <v>6.6738854002168058</v>
      </c>
      <c r="AP238" s="86">
        <v>298.05572197368252</v>
      </c>
      <c r="AQ238" s="114" t="s">
        <v>231</v>
      </c>
      <c r="AR238" s="709">
        <v>13.214850844379503</v>
      </c>
      <c r="AS238" s="54"/>
      <c r="AT238" s="709">
        <v>7.4370010320959992</v>
      </c>
      <c r="AU238" s="54"/>
      <c r="AV238" s="711">
        <v>0.87</v>
      </c>
      <c r="AW238" s="54"/>
      <c r="AY238" s="56"/>
      <c r="AZ238" s="63" t="s">
        <v>231</v>
      </c>
      <c r="BA238" s="115" t="s">
        <v>231</v>
      </c>
      <c r="BB238" s="63" t="s">
        <v>231</v>
      </c>
      <c r="BC238" s="115" t="s">
        <v>231</v>
      </c>
    </row>
    <row r="239" spans="1:55" ht="15.75" customHeight="1">
      <c r="A239" s="107" t="s">
        <v>170</v>
      </c>
      <c r="B239" s="107">
        <v>19</v>
      </c>
      <c r="C239" s="107" t="s">
        <v>157</v>
      </c>
      <c r="D239" s="107" t="s">
        <v>204</v>
      </c>
      <c r="E239" s="109">
        <v>72</v>
      </c>
      <c r="F239" s="109">
        <v>53.859999999999957</v>
      </c>
      <c r="G239" s="109" t="s">
        <v>77</v>
      </c>
      <c r="H239" s="109">
        <v>72.897666666666666</v>
      </c>
      <c r="I239" s="109">
        <v>135</v>
      </c>
      <c r="J239" s="109">
        <v>59.639999999999986</v>
      </c>
      <c r="K239" s="109" t="s">
        <v>78</v>
      </c>
      <c r="L239" s="112">
        <v>135.994</v>
      </c>
      <c r="M239" s="112">
        <v>-135.994</v>
      </c>
      <c r="N239" s="53">
        <v>239</v>
      </c>
      <c r="P239" s="6"/>
      <c r="Q239" s="6" t="s">
        <v>220</v>
      </c>
      <c r="R239" s="6">
        <v>9</v>
      </c>
      <c r="S239" s="6">
        <v>503.59800000000001</v>
      </c>
      <c r="T239" s="6">
        <v>0.68869999999999998</v>
      </c>
      <c r="U239" s="6">
        <v>0.68899999999999995</v>
      </c>
      <c r="V239" s="6">
        <v>29.729792</v>
      </c>
      <c r="W239" s="6">
        <v>29.730526999999999</v>
      </c>
      <c r="X239" s="6">
        <v>34.828071964327194</v>
      </c>
      <c r="Y239" s="6">
        <v>34.828689252376698</v>
      </c>
      <c r="Z239" s="6">
        <v>2.2778999999999998</v>
      </c>
      <c r="AA239" s="6">
        <v>6.683549915953229</v>
      </c>
      <c r="AB239" s="6">
        <v>84.839014458328478</v>
      </c>
      <c r="AC239" s="6">
        <v>3.097635E-2</v>
      </c>
      <c r="AD239" s="6">
        <v>3.5499999999999997E-2</v>
      </c>
      <c r="AE239" s="6">
        <v>90.743899999999996</v>
      </c>
      <c r="AF239" s="6">
        <v>4.5647000000000002</v>
      </c>
      <c r="AG239" s="6">
        <v>1.7941</v>
      </c>
      <c r="AH239" s="6">
        <v>0.13880000000000001</v>
      </c>
      <c r="AI239" s="6">
        <v>0</v>
      </c>
      <c r="AJ239" s="6">
        <v>6.3701999999999995E-2</v>
      </c>
      <c r="AK239" s="6">
        <v>98.44</v>
      </c>
      <c r="AL239" s="6">
        <v>0</v>
      </c>
      <c r="AM239" s="88">
        <v>34.830199999999998</v>
      </c>
      <c r="AN239" s="114" t="s">
        <v>231</v>
      </c>
      <c r="AO239" s="86">
        <v>6.6653597598793688</v>
      </c>
      <c r="AP239" s="86">
        <v>297.67496687621258</v>
      </c>
      <c r="AQ239" s="114" t="s">
        <v>231</v>
      </c>
      <c r="AR239" s="709">
        <v>13.239744541171444</v>
      </c>
      <c r="AS239" s="54"/>
      <c r="AT239" s="709">
        <v>7.4809579253759999</v>
      </c>
      <c r="AU239" s="54"/>
      <c r="AV239" s="711">
        <v>0.871</v>
      </c>
      <c r="AW239" s="54"/>
      <c r="AY239" s="56"/>
      <c r="AZ239" s="63" t="s">
        <v>231</v>
      </c>
      <c r="BA239" s="115" t="s">
        <v>231</v>
      </c>
      <c r="BB239" s="63" t="s">
        <v>231</v>
      </c>
      <c r="BC239" s="115" t="s">
        <v>231</v>
      </c>
    </row>
    <row r="240" spans="1:55" ht="15.75" customHeight="1">
      <c r="A240" s="107" t="s">
        <v>170</v>
      </c>
      <c r="B240" s="107">
        <v>19</v>
      </c>
      <c r="C240" s="107" t="s">
        <v>157</v>
      </c>
      <c r="D240" s="107" t="s">
        <v>204</v>
      </c>
      <c r="E240" s="109">
        <v>72</v>
      </c>
      <c r="F240" s="109">
        <v>53.859999999999957</v>
      </c>
      <c r="G240" s="109" t="s">
        <v>77</v>
      </c>
      <c r="H240" s="109">
        <v>72.897666666666666</v>
      </c>
      <c r="I240" s="109">
        <v>135</v>
      </c>
      <c r="J240" s="109">
        <v>59.639999999999986</v>
      </c>
      <c r="K240" s="109" t="s">
        <v>78</v>
      </c>
      <c r="L240" s="112">
        <v>135.994</v>
      </c>
      <c r="M240" s="112">
        <v>-135.994</v>
      </c>
      <c r="N240" s="53">
        <v>240</v>
      </c>
      <c r="P240" s="6"/>
      <c r="Q240" s="6" t="s">
        <v>220</v>
      </c>
      <c r="R240" s="6">
        <v>10</v>
      </c>
      <c r="S240" s="6">
        <v>414.10500000000002</v>
      </c>
      <c r="T240" s="6">
        <v>0.58009999999999995</v>
      </c>
      <c r="U240" s="6">
        <v>0.58120000000000005</v>
      </c>
      <c r="V240" s="6">
        <v>29.559708000000001</v>
      </c>
      <c r="W240" s="6">
        <v>29.561499999999999</v>
      </c>
      <c r="X240" s="6">
        <v>34.781159190869445</v>
      </c>
      <c r="Y240" s="6">
        <v>34.782258673650134</v>
      </c>
      <c r="Z240" s="6">
        <v>2.2572000000000001</v>
      </c>
      <c r="AA240" s="6">
        <v>6.5514374918949407</v>
      </c>
      <c r="AB240" s="6">
        <v>82.902467929396011</v>
      </c>
      <c r="AC240" s="6">
        <v>3.106095E-2</v>
      </c>
      <c r="AD240" s="6">
        <v>3.5700000000000003E-2</v>
      </c>
      <c r="AE240" s="6">
        <v>90.728800000000007</v>
      </c>
      <c r="AF240" s="6">
        <v>4.5640000000000001</v>
      </c>
      <c r="AG240" s="6">
        <v>1.8277000000000001</v>
      </c>
      <c r="AH240" s="6">
        <v>0.1401</v>
      </c>
      <c r="AI240" s="6">
        <v>0</v>
      </c>
      <c r="AJ240" s="6">
        <v>6.3701999999999995E-2</v>
      </c>
      <c r="AK240" s="6">
        <v>98.41</v>
      </c>
      <c r="AL240" s="6">
        <v>0</v>
      </c>
      <c r="AM240" s="88">
        <v>34.784700000000001</v>
      </c>
      <c r="AN240" s="114" t="s">
        <v>231</v>
      </c>
      <c r="AO240" s="86">
        <v>6.5410250319021781</v>
      </c>
      <c r="AP240" s="86">
        <v>292.12217792475127</v>
      </c>
      <c r="AQ240" s="114" t="s">
        <v>231</v>
      </c>
      <c r="AR240" s="709">
        <v>13.361946497965381</v>
      </c>
      <c r="AS240" s="54"/>
      <c r="AT240" s="709">
        <v>8.4336063557759999</v>
      </c>
      <c r="AU240" s="54"/>
      <c r="AV240" s="711">
        <v>0.89600000000000002</v>
      </c>
      <c r="AW240" s="54"/>
      <c r="AY240" s="56"/>
      <c r="AZ240" s="63" t="s">
        <v>231</v>
      </c>
      <c r="BA240" s="115" t="s">
        <v>231</v>
      </c>
      <c r="BB240" s="63" t="s">
        <v>231</v>
      </c>
      <c r="BC240" s="115" t="s">
        <v>231</v>
      </c>
    </row>
    <row r="241" spans="1:57" ht="15.75" customHeight="1">
      <c r="A241" s="107" t="s">
        <v>170</v>
      </c>
      <c r="B241" s="107">
        <v>19</v>
      </c>
      <c r="C241" s="107" t="s">
        <v>157</v>
      </c>
      <c r="D241" s="107" t="s">
        <v>204</v>
      </c>
      <c r="E241" s="109">
        <v>72</v>
      </c>
      <c r="F241" s="109">
        <v>53.859999999999957</v>
      </c>
      <c r="G241" s="109" t="s">
        <v>77</v>
      </c>
      <c r="H241" s="109">
        <v>72.897666666666666</v>
      </c>
      <c r="I241" s="109">
        <v>135</v>
      </c>
      <c r="J241" s="109">
        <v>59.639999999999986</v>
      </c>
      <c r="K241" s="109" t="s">
        <v>78</v>
      </c>
      <c r="L241" s="112">
        <v>135.994</v>
      </c>
      <c r="M241" s="112">
        <v>-135.994</v>
      </c>
      <c r="N241" s="53">
        <v>241</v>
      </c>
      <c r="P241" s="6"/>
      <c r="Q241" s="6" t="s">
        <v>220</v>
      </c>
      <c r="R241" s="6">
        <v>11</v>
      </c>
      <c r="S241" s="6">
        <v>370.25400000000002</v>
      </c>
      <c r="T241" s="6">
        <v>0.41420000000000001</v>
      </c>
      <c r="U241" s="6">
        <v>0.41310000000000002</v>
      </c>
      <c r="V241" s="6">
        <v>29.346982999999998</v>
      </c>
      <c r="W241" s="6">
        <v>29.345998999999999</v>
      </c>
      <c r="X241" s="6">
        <v>34.715591551538814</v>
      </c>
      <c r="Y241" s="6">
        <v>34.715539466098186</v>
      </c>
      <c r="Z241" s="6">
        <v>2.2225999999999999</v>
      </c>
      <c r="AA241" s="6">
        <v>6.4153997977331123</v>
      </c>
      <c r="AB241" s="6">
        <v>80.796743993187505</v>
      </c>
      <c r="AC241" s="6">
        <v>3.1568100000000002E-2</v>
      </c>
      <c r="AD241" s="6">
        <v>3.6799999999999999E-2</v>
      </c>
      <c r="AE241" s="6">
        <v>90.706100000000006</v>
      </c>
      <c r="AF241" s="6">
        <v>4.5629</v>
      </c>
      <c r="AG241" s="6">
        <v>1.9377</v>
      </c>
      <c r="AH241" s="6">
        <v>0.14449999999999999</v>
      </c>
      <c r="AI241" s="6">
        <v>0</v>
      </c>
      <c r="AJ241" s="6">
        <v>6.3701999999999995E-2</v>
      </c>
      <c r="AK241" s="6">
        <v>98.39</v>
      </c>
      <c r="AL241" s="6">
        <v>0</v>
      </c>
      <c r="AM241" s="88">
        <v>34.710549999999998</v>
      </c>
      <c r="AN241" s="114">
        <v>6</v>
      </c>
      <c r="AO241" s="86">
        <v>6.3653311874254808</v>
      </c>
      <c r="AP241" s="86">
        <v>284.27569083042192</v>
      </c>
      <c r="AQ241" s="114" t="s">
        <v>231</v>
      </c>
      <c r="AR241" s="709">
        <v>13.697731904936102</v>
      </c>
      <c r="AS241" s="54"/>
      <c r="AT241" s="709">
        <v>10.572657719903999</v>
      </c>
      <c r="AU241" s="54"/>
      <c r="AV241" s="711">
        <v>0.96099999999999997</v>
      </c>
      <c r="AW241" s="54"/>
      <c r="AY241" s="56"/>
      <c r="AZ241" s="63" t="s">
        <v>231</v>
      </c>
      <c r="BA241" s="115" t="s">
        <v>231</v>
      </c>
      <c r="BB241" s="63" t="s">
        <v>231</v>
      </c>
      <c r="BC241" s="115" t="s">
        <v>231</v>
      </c>
    </row>
    <row r="242" spans="1:57" ht="15.75" customHeight="1">
      <c r="A242" s="107" t="s">
        <v>170</v>
      </c>
      <c r="B242" s="107">
        <v>19</v>
      </c>
      <c r="C242" s="107" t="s">
        <v>157</v>
      </c>
      <c r="D242" s="107" t="s">
        <v>204</v>
      </c>
      <c r="E242" s="109">
        <v>72</v>
      </c>
      <c r="F242" s="109">
        <v>53.859999999999957</v>
      </c>
      <c r="G242" s="109" t="s">
        <v>77</v>
      </c>
      <c r="H242" s="109">
        <v>72.897666666666666</v>
      </c>
      <c r="I242" s="109">
        <v>135</v>
      </c>
      <c r="J242" s="109">
        <v>59.639999999999986</v>
      </c>
      <c r="K242" s="109" t="s">
        <v>78</v>
      </c>
      <c r="L242" s="112">
        <v>135.994</v>
      </c>
      <c r="M242" s="112">
        <v>-135.994</v>
      </c>
      <c r="N242" s="53">
        <v>242</v>
      </c>
      <c r="P242" s="6"/>
      <c r="Q242" s="6" t="s">
        <v>220</v>
      </c>
      <c r="R242" s="6">
        <v>12</v>
      </c>
      <c r="S242" s="6">
        <v>306.303</v>
      </c>
      <c r="T242" s="6">
        <v>-0.1789</v>
      </c>
      <c r="U242" s="6">
        <v>-0.17749999999999999</v>
      </c>
      <c r="V242" s="6">
        <v>28.613453</v>
      </c>
      <c r="W242" s="6">
        <v>28.616005000000001</v>
      </c>
      <c r="X242" s="6">
        <v>34.453399948779747</v>
      </c>
      <c r="Y242" s="6">
        <v>34.455216587692213</v>
      </c>
      <c r="Z242" s="6">
        <v>2.1879</v>
      </c>
      <c r="AA242" s="6">
        <v>6.3478478164264693</v>
      </c>
      <c r="AB242" s="6">
        <v>78.576330760971132</v>
      </c>
      <c r="AC242" s="6">
        <v>3.3427499999999999E-2</v>
      </c>
      <c r="AD242" s="6">
        <v>4.0899999999999999E-2</v>
      </c>
      <c r="AE242" s="6">
        <v>90.675799999999995</v>
      </c>
      <c r="AF242" s="6">
        <v>4.5613999999999999</v>
      </c>
      <c r="AG242" s="6">
        <v>2.2446999999999999</v>
      </c>
      <c r="AH242" s="6">
        <v>0.15679999999999999</v>
      </c>
      <c r="AI242" s="6">
        <v>0</v>
      </c>
      <c r="AJ242" s="6">
        <v>6.3701999999999995E-2</v>
      </c>
      <c r="AK242" s="6">
        <v>98.38</v>
      </c>
      <c r="AL242" s="6">
        <v>0</v>
      </c>
      <c r="AM242" s="88">
        <v>34.450000000000003</v>
      </c>
      <c r="AN242" s="114" t="s">
        <v>231</v>
      </c>
      <c r="AO242" s="86">
        <v>6.3443572166591036</v>
      </c>
      <c r="AP242" s="86">
        <v>283.33899329599552</v>
      </c>
      <c r="AQ242" s="114" t="s">
        <v>231</v>
      </c>
      <c r="AR242" s="709">
        <v>12.846185793646596</v>
      </c>
      <c r="AS242" s="54"/>
      <c r="AT242" s="709">
        <v>12.245155592504</v>
      </c>
      <c r="AU242" s="54"/>
      <c r="AV242" s="711">
        <v>0.96899999999999997</v>
      </c>
      <c r="AW242" s="54"/>
      <c r="AY242" s="56"/>
      <c r="AZ242" s="63" t="s">
        <v>231</v>
      </c>
      <c r="BA242" s="115" t="s">
        <v>231</v>
      </c>
      <c r="BB242" s="63" t="s">
        <v>231</v>
      </c>
      <c r="BC242" s="115" t="s">
        <v>231</v>
      </c>
    </row>
    <row r="243" spans="1:57" ht="15.75" customHeight="1">
      <c r="A243" s="107" t="s">
        <v>170</v>
      </c>
      <c r="B243" s="107">
        <v>19</v>
      </c>
      <c r="C243" s="107" t="s">
        <v>157</v>
      </c>
      <c r="D243" s="107" t="s">
        <v>204</v>
      </c>
      <c r="E243" s="109">
        <v>72</v>
      </c>
      <c r="F243" s="109">
        <v>53.859999999999957</v>
      </c>
      <c r="G243" s="109" t="s">
        <v>77</v>
      </c>
      <c r="H243" s="109">
        <v>72.897666666666666</v>
      </c>
      <c r="I243" s="109">
        <v>135</v>
      </c>
      <c r="J243" s="109">
        <v>59.639999999999986</v>
      </c>
      <c r="K243" s="109" t="s">
        <v>78</v>
      </c>
      <c r="L243" s="112">
        <v>135.994</v>
      </c>
      <c r="M243" s="112">
        <v>-135.994</v>
      </c>
      <c r="N243" s="53">
        <v>243</v>
      </c>
      <c r="P243" s="6"/>
      <c r="Q243" s="6" t="s">
        <v>220</v>
      </c>
      <c r="R243" s="6">
        <v>13</v>
      </c>
      <c r="S243" s="6">
        <v>275.72500000000002</v>
      </c>
      <c r="T243" s="6">
        <v>-0.70540000000000003</v>
      </c>
      <c r="U243" s="6">
        <v>-0.69220000000000004</v>
      </c>
      <c r="V243" s="6">
        <v>27.949120000000001</v>
      </c>
      <c r="W243" s="6">
        <v>27.968195000000001</v>
      </c>
      <c r="X243" s="6">
        <v>34.175716030784763</v>
      </c>
      <c r="Y243" s="6">
        <v>34.186552406433783</v>
      </c>
      <c r="Z243" s="6">
        <v>2.1313</v>
      </c>
      <c r="AA243" s="6">
        <v>6.2058419264260536</v>
      </c>
      <c r="AB243" s="6">
        <v>75.612782178026777</v>
      </c>
      <c r="AC243" s="6">
        <v>3.5414250000000001E-2</v>
      </c>
      <c r="AD243" s="6">
        <v>4.5400000000000003E-2</v>
      </c>
      <c r="AE243" s="6">
        <v>90.651300000000006</v>
      </c>
      <c r="AF243" s="6">
        <v>4.5601000000000003</v>
      </c>
      <c r="AG243" s="6">
        <v>2.6191</v>
      </c>
      <c r="AH243" s="6">
        <v>0.17180000000000001</v>
      </c>
      <c r="AI243" s="6">
        <v>0</v>
      </c>
      <c r="AJ243" s="6">
        <v>6.3701999999999995E-2</v>
      </c>
      <c r="AK243" s="6">
        <v>98.36</v>
      </c>
      <c r="AL243" s="6">
        <v>0</v>
      </c>
      <c r="AM243" s="88">
        <v>34.206600000000002</v>
      </c>
      <c r="AN243" s="114" t="s">
        <v>231</v>
      </c>
      <c r="AO243" s="86">
        <v>6.2070854407653542</v>
      </c>
      <c r="AP243" s="86">
        <v>277.20843578458067</v>
      </c>
      <c r="AQ243" s="114" t="s">
        <v>231</v>
      </c>
      <c r="AR243" s="709">
        <v>13.17602361053109</v>
      </c>
      <c r="AS243" s="54"/>
      <c r="AT243" s="709">
        <v>17.290808871999999</v>
      </c>
      <c r="AU243" s="54"/>
      <c r="AV243" s="711">
        <v>1.1240000000000001</v>
      </c>
      <c r="AW243" s="54"/>
      <c r="AY243" s="56"/>
      <c r="AZ243" s="63" t="s">
        <v>231</v>
      </c>
      <c r="BA243" s="115" t="s">
        <v>231</v>
      </c>
      <c r="BB243" s="63" t="s">
        <v>231</v>
      </c>
      <c r="BC243" s="115" t="s">
        <v>231</v>
      </c>
    </row>
    <row r="244" spans="1:57" ht="15.75" customHeight="1">
      <c r="A244" s="107" t="s">
        <v>170</v>
      </c>
      <c r="B244" s="107">
        <v>19</v>
      </c>
      <c r="C244" s="107" t="s">
        <v>157</v>
      </c>
      <c r="D244" s="107" t="s">
        <v>204</v>
      </c>
      <c r="E244" s="109">
        <v>72</v>
      </c>
      <c r="F244" s="109">
        <v>53.859999999999957</v>
      </c>
      <c r="G244" s="109" t="s">
        <v>77</v>
      </c>
      <c r="H244" s="109">
        <v>72.897666666666666</v>
      </c>
      <c r="I244" s="109">
        <v>135</v>
      </c>
      <c r="J244" s="109">
        <v>59.639999999999986</v>
      </c>
      <c r="K244" s="109" t="s">
        <v>78</v>
      </c>
      <c r="L244" s="112">
        <v>135.994</v>
      </c>
      <c r="M244" s="112">
        <v>-135.994</v>
      </c>
      <c r="N244" s="53">
        <v>244</v>
      </c>
      <c r="P244" s="6"/>
      <c r="Q244" s="6" t="s">
        <v>220</v>
      </c>
      <c r="R244" s="6">
        <v>14</v>
      </c>
      <c r="S244" s="6">
        <v>250.113</v>
      </c>
      <c r="T244" s="6">
        <v>-1.1840999999999999</v>
      </c>
      <c r="U244" s="6">
        <v>-1.1682999999999999</v>
      </c>
      <c r="V244" s="6">
        <v>27.198601</v>
      </c>
      <c r="W244" s="6">
        <v>27.225148000000001</v>
      </c>
      <c r="X244" s="6">
        <v>33.711328348371033</v>
      </c>
      <c r="Y244" s="6">
        <v>33.729841999274399</v>
      </c>
      <c r="Z244" s="6">
        <v>2.1046999999999998</v>
      </c>
      <c r="AA244" s="6">
        <v>6.1906749470544034</v>
      </c>
      <c r="AB244" s="6">
        <v>74.228979306295344</v>
      </c>
      <c r="AC244" s="6">
        <v>3.634395E-2</v>
      </c>
      <c r="AD244" s="6">
        <v>4.7399999999999998E-2</v>
      </c>
      <c r="AE244" s="6">
        <v>90.632400000000004</v>
      </c>
      <c r="AF244" s="6">
        <v>4.5591999999999997</v>
      </c>
      <c r="AG244" s="6">
        <v>2.9051</v>
      </c>
      <c r="AH244" s="6">
        <v>0.1832</v>
      </c>
      <c r="AI244" s="6">
        <v>0</v>
      </c>
      <c r="AJ244" s="6">
        <v>6.3701999999999995E-2</v>
      </c>
      <c r="AK244" s="6">
        <v>98.35</v>
      </c>
      <c r="AL244" s="6">
        <v>0</v>
      </c>
      <c r="AM244" s="88">
        <v>33.783799999999999</v>
      </c>
      <c r="AN244" s="114" t="s">
        <v>231</v>
      </c>
      <c r="AO244" s="86">
        <v>6.1252401253122457</v>
      </c>
      <c r="AP244" s="86">
        <v>273.5532239964449</v>
      </c>
      <c r="AQ244" s="114">
        <v>6</v>
      </c>
      <c r="AR244" s="709">
        <v>14.816961900719976</v>
      </c>
      <c r="AS244" s="54"/>
      <c r="AT244" s="709">
        <v>26.440300157172</v>
      </c>
      <c r="AU244" s="54"/>
      <c r="AV244" s="711">
        <v>1.486</v>
      </c>
      <c r="AW244" s="54"/>
      <c r="AY244" s="56"/>
      <c r="AZ244" s="63" t="s">
        <v>231</v>
      </c>
      <c r="BA244" s="115" t="s">
        <v>231</v>
      </c>
      <c r="BB244" s="63" t="s">
        <v>231</v>
      </c>
      <c r="BC244" s="115" t="s">
        <v>231</v>
      </c>
    </row>
    <row r="245" spans="1:57" ht="15.75" customHeight="1">
      <c r="A245" s="107" t="s">
        <v>170</v>
      </c>
      <c r="B245" s="107">
        <v>19</v>
      </c>
      <c r="C245" s="107" t="s">
        <v>157</v>
      </c>
      <c r="D245" s="107" t="s">
        <v>204</v>
      </c>
      <c r="E245" s="109">
        <v>72</v>
      </c>
      <c r="F245" s="109">
        <v>53.859999999999957</v>
      </c>
      <c r="G245" s="109" t="s">
        <v>77</v>
      </c>
      <c r="H245" s="109">
        <v>72.897666666666666</v>
      </c>
      <c r="I245" s="109">
        <v>135</v>
      </c>
      <c r="J245" s="109">
        <v>59.639999999999986</v>
      </c>
      <c r="K245" s="109" t="s">
        <v>78</v>
      </c>
      <c r="L245" s="112">
        <v>135.994</v>
      </c>
      <c r="M245" s="112">
        <v>-135.994</v>
      </c>
      <c r="N245" s="53">
        <v>245</v>
      </c>
      <c r="P245" s="6"/>
      <c r="Q245" s="6" t="s">
        <v>220</v>
      </c>
      <c r="R245" s="6">
        <v>15</v>
      </c>
      <c r="S245" s="6">
        <v>221.166</v>
      </c>
      <c r="T245" s="6">
        <v>-1.4717</v>
      </c>
      <c r="U245" s="6">
        <v>-1.4721</v>
      </c>
      <c r="V245" s="6">
        <v>26.542175999999998</v>
      </c>
      <c r="W245" s="6">
        <v>26.542470000000002</v>
      </c>
      <c r="X245" s="6">
        <v>33.150496205285997</v>
      </c>
      <c r="Y245" s="6">
        <v>33.151344654073526</v>
      </c>
      <c r="Z245" s="6">
        <v>2.1434000000000002</v>
      </c>
      <c r="AA245" s="6">
        <v>6.3625545297420887</v>
      </c>
      <c r="AB245" s="6">
        <v>75.402500969428147</v>
      </c>
      <c r="AC245" s="6">
        <v>3.7612050000000001E-2</v>
      </c>
      <c r="AD245" s="6">
        <v>5.0200000000000002E-2</v>
      </c>
      <c r="AE245" s="6">
        <v>90.620999999999995</v>
      </c>
      <c r="AF245" s="6">
        <v>4.5586000000000002</v>
      </c>
      <c r="AG245" s="6">
        <v>2.9626000000000001</v>
      </c>
      <c r="AH245" s="6">
        <v>0.1855</v>
      </c>
      <c r="AI245" s="6">
        <v>0</v>
      </c>
      <c r="AJ245" s="6">
        <v>6.3701999999999995E-2</v>
      </c>
      <c r="AK245" s="6">
        <v>98.21</v>
      </c>
      <c r="AL245" s="6">
        <v>0</v>
      </c>
      <c r="AM245" s="88">
        <v>33.164999999999999</v>
      </c>
      <c r="AN245" s="114" t="s">
        <v>231</v>
      </c>
      <c r="AO245" s="86">
        <v>6.352731919229389</v>
      </c>
      <c r="AP245" s="86">
        <v>283.71300751278449</v>
      </c>
      <c r="AQ245" s="114" t="s">
        <v>231</v>
      </c>
      <c r="AR245" s="709">
        <v>15.989678806703395</v>
      </c>
      <c r="AS245" s="54"/>
      <c r="AT245" s="709">
        <v>34.002576602567999</v>
      </c>
      <c r="AU245" s="54"/>
      <c r="AV245" s="711">
        <v>1.8129999999999999</v>
      </c>
      <c r="AW245" s="54"/>
      <c r="AY245" s="56"/>
      <c r="AZ245" s="63" t="s">
        <v>231</v>
      </c>
      <c r="BA245" s="115" t="s">
        <v>231</v>
      </c>
      <c r="BB245" s="63" t="s">
        <v>231</v>
      </c>
      <c r="BC245" s="115" t="s">
        <v>231</v>
      </c>
    </row>
    <row r="246" spans="1:57" ht="15.75" customHeight="1">
      <c r="A246" s="107" t="s">
        <v>170</v>
      </c>
      <c r="B246" s="107">
        <v>19</v>
      </c>
      <c r="C246" s="107" t="s">
        <v>157</v>
      </c>
      <c r="D246" s="107" t="s">
        <v>204</v>
      </c>
      <c r="E246" s="109">
        <v>72</v>
      </c>
      <c r="F246" s="109">
        <v>53.859999999999957</v>
      </c>
      <c r="G246" s="109" t="s">
        <v>77</v>
      </c>
      <c r="H246" s="109">
        <v>72.897666666666666</v>
      </c>
      <c r="I246" s="109">
        <v>135</v>
      </c>
      <c r="J246" s="109">
        <v>59.639999999999986</v>
      </c>
      <c r="K246" s="109" t="s">
        <v>78</v>
      </c>
      <c r="L246" s="112">
        <v>135.994</v>
      </c>
      <c r="M246" s="112">
        <v>-135.994</v>
      </c>
      <c r="N246" s="53">
        <v>246</v>
      </c>
      <c r="P246" s="6"/>
      <c r="Q246" s="6" t="s">
        <v>220</v>
      </c>
      <c r="R246" s="6">
        <v>16</v>
      </c>
      <c r="S246" s="6">
        <v>204.33799999999999</v>
      </c>
      <c r="T246" s="6">
        <v>-1.4672000000000001</v>
      </c>
      <c r="U246" s="6">
        <v>-1.4671000000000001</v>
      </c>
      <c r="V246" s="6">
        <v>26.375643999999998</v>
      </c>
      <c r="W246" s="6">
        <v>26.374967999999999</v>
      </c>
      <c r="X246" s="6">
        <v>32.926860360176214</v>
      </c>
      <c r="Y246" s="6">
        <v>32.925821191529081</v>
      </c>
      <c r="Z246" s="6">
        <v>2.1623999999999999</v>
      </c>
      <c r="AA246" s="6">
        <v>6.4214380226447521</v>
      </c>
      <c r="AB246" s="6">
        <v>75.988695150456735</v>
      </c>
      <c r="AC246" s="6">
        <v>3.6301649999999998E-2</v>
      </c>
      <c r="AD246" s="6">
        <v>4.7300000000000002E-2</v>
      </c>
      <c r="AE246" s="6">
        <v>90.613500000000002</v>
      </c>
      <c r="AF246" s="6">
        <v>4.5583</v>
      </c>
      <c r="AG246" s="6">
        <v>2.9626000000000001</v>
      </c>
      <c r="AH246" s="6">
        <v>0.1855</v>
      </c>
      <c r="AI246" s="6">
        <v>0</v>
      </c>
      <c r="AJ246" s="6">
        <v>6.3701999999999995E-2</v>
      </c>
      <c r="AK246" s="6">
        <v>97.99</v>
      </c>
      <c r="AL246" s="6">
        <v>0</v>
      </c>
      <c r="AM246" s="88">
        <v>32.932400000000001</v>
      </c>
      <c r="AN246" s="114" t="s">
        <v>231</v>
      </c>
      <c r="AO246" s="86">
        <v>6.4175532867652114</v>
      </c>
      <c r="AP246" s="86">
        <v>286.60792978693433</v>
      </c>
      <c r="AQ246" s="114" t="s">
        <v>231</v>
      </c>
      <c r="AR246" s="709">
        <v>15.730778165507438</v>
      </c>
      <c r="AS246" s="54"/>
      <c r="AT246" s="709">
        <v>33.147325098144002</v>
      </c>
      <c r="AU246" s="54"/>
      <c r="AV246" s="711">
        <v>1.84</v>
      </c>
      <c r="AW246" s="54"/>
      <c r="AY246" s="56"/>
      <c r="AZ246" s="63" t="s">
        <v>231</v>
      </c>
      <c r="BA246" s="115" t="s">
        <v>231</v>
      </c>
      <c r="BB246" s="63" t="s">
        <v>231</v>
      </c>
      <c r="BC246" s="115" t="s">
        <v>231</v>
      </c>
    </row>
    <row r="247" spans="1:57" s="65" customFormat="1" ht="15.75" customHeight="1">
      <c r="A247" s="57" t="s">
        <v>170</v>
      </c>
      <c r="B247" s="108">
        <v>19</v>
      </c>
      <c r="C247" s="57" t="s">
        <v>157</v>
      </c>
      <c r="D247" s="69" t="s">
        <v>204</v>
      </c>
      <c r="E247" s="110">
        <v>72</v>
      </c>
      <c r="F247" s="110">
        <v>53.859999999999957</v>
      </c>
      <c r="G247" s="110" t="s">
        <v>77</v>
      </c>
      <c r="H247" s="111">
        <v>72.897666666666666</v>
      </c>
      <c r="I247" s="110">
        <v>135</v>
      </c>
      <c r="J247" s="110">
        <v>59.639999999999986</v>
      </c>
      <c r="K247" s="110" t="s">
        <v>78</v>
      </c>
      <c r="L247" s="111">
        <v>135.994</v>
      </c>
      <c r="M247" s="111">
        <v>-135.994</v>
      </c>
      <c r="N247" s="53">
        <v>247</v>
      </c>
      <c r="O247" s="53"/>
      <c r="Q247" s="6" t="s">
        <v>220</v>
      </c>
      <c r="R247" s="64">
        <v>17</v>
      </c>
      <c r="S247" s="66">
        <v>173.16800000000001</v>
      </c>
      <c r="T247" s="64">
        <v>-1.3926000000000001</v>
      </c>
      <c r="U247" s="64">
        <v>-1.3914</v>
      </c>
      <c r="V247" s="64">
        <v>26.193373999999999</v>
      </c>
      <c r="W247" s="64">
        <v>26.195133999999999</v>
      </c>
      <c r="X247" s="64">
        <v>32.613816149488457</v>
      </c>
      <c r="Y247" s="64">
        <v>32.614917375474612</v>
      </c>
      <c r="Z247" s="67">
        <v>2.2391000000000001</v>
      </c>
      <c r="AA247" s="67">
        <v>6.6687177070800852</v>
      </c>
      <c r="AB247" s="67">
        <v>78.898012197512188</v>
      </c>
      <c r="AC247" s="64">
        <v>3.6217050000000001E-2</v>
      </c>
      <c r="AD247" s="64">
        <v>4.7100000000000003E-2</v>
      </c>
      <c r="AE247" s="64">
        <v>90.603999999999999</v>
      </c>
      <c r="AF247" s="64">
        <v>4.5578000000000003</v>
      </c>
      <c r="AG247" s="64">
        <v>3.1238000000000001</v>
      </c>
      <c r="AH247" s="64">
        <v>0.19189999999999999</v>
      </c>
      <c r="AI247" s="6">
        <v>0</v>
      </c>
      <c r="AJ247" s="64">
        <v>6.3701999999999995E-2</v>
      </c>
      <c r="AK247" s="64">
        <v>97.9</v>
      </c>
      <c r="AL247" s="64">
        <v>0</v>
      </c>
      <c r="AM247" s="88">
        <v>32.620600000000003</v>
      </c>
      <c r="AN247" s="114" t="s">
        <v>231</v>
      </c>
      <c r="AO247" s="86">
        <v>6.6825202333336797</v>
      </c>
      <c r="AP247" s="86">
        <v>298.44135362068209</v>
      </c>
      <c r="AQ247" s="114" t="s">
        <v>231</v>
      </c>
      <c r="AR247" s="709">
        <v>14.076310260855061</v>
      </c>
      <c r="AS247" s="54"/>
      <c r="AT247" s="709">
        <v>29.108511103308</v>
      </c>
      <c r="AU247" s="54"/>
      <c r="AV247" s="711">
        <v>1.7490000000000001</v>
      </c>
      <c r="AW247" s="54"/>
      <c r="AX247" s="59"/>
      <c r="AY247" s="56"/>
      <c r="AZ247" s="63" t="s">
        <v>231</v>
      </c>
      <c r="BA247" s="115" t="s">
        <v>231</v>
      </c>
      <c r="BB247" s="63" t="s">
        <v>231</v>
      </c>
      <c r="BC247" s="115" t="s">
        <v>231</v>
      </c>
      <c r="BE247" s="57"/>
    </row>
    <row r="248" spans="1:57" s="65" customFormat="1" ht="15.75" customHeight="1">
      <c r="A248" s="57" t="s">
        <v>170</v>
      </c>
      <c r="B248" s="108">
        <v>19</v>
      </c>
      <c r="C248" s="57" t="s">
        <v>157</v>
      </c>
      <c r="D248" s="69" t="s">
        <v>204</v>
      </c>
      <c r="E248" s="110">
        <v>72</v>
      </c>
      <c r="F248" s="110">
        <v>53.859999999999957</v>
      </c>
      <c r="G248" s="110" t="s">
        <v>77</v>
      </c>
      <c r="H248" s="111">
        <v>72.897666666666666</v>
      </c>
      <c r="I248" s="110">
        <v>135</v>
      </c>
      <c r="J248" s="110">
        <v>59.639999999999986</v>
      </c>
      <c r="K248" s="110" t="s">
        <v>78</v>
      </c>
      <c r="L248" s="111">
        <v>135.994</v>
      </c>
      <c r="M248" s="111">
        <v>-135.994</v>
      </c>
      <c r="N248" s="53">
        <v>248</v>
      </c>
      <c r="O248" s="53"/>
      <c r="Q248" s="6" t="s">
        <v>220</v>
      </c>
      <c r="R248" s="64">
        <v>18</v>
      </c>
      <c r="S248" s="66">
        <v>144.74600000000001</v>
      </c>
      <c r="T248" s="64">
        <v>-1.2645</v>
      </c>
      <c r="U248" s="64">
        <v>-1.2663</v>
      </c>
      <c r="V248" s="64">
        <v>26.074534</v>
      </c>
      <c r="W248" s="64">
        <v>26.077932000000001</v>
      </c>
      <c r="X248" s="64">
        <v>32.329370194156454</v>
      </c>
      <c r="Y248" s="64">
        <v>32.335948859619528</v>
      </c>
      <c r="Z248" s="67">
        <v>2.3115999999999999</v>
      </c>
      <c r="AA248" s="67">
        <v>6.8863325508747142</v>
      </c>
      <c r="AB248" s="67">
        <v>81.589074839780125</v>
      </c>
      <c r="AC248" s="64">
        <v>3.6808800000000003E-2</v>
      </c>
      <c r="AD248" s="64">
        <v>4.8399999999999999E-2</v>
      </c>
      <c r="AE248" s="64">
        <v>90.632400000000004</v>
      </c>
      <c r="AF248" s="64">
        <v>4.5591999999999997</v>
      </c>
      <c r="AG248" s="64">
        <v>3.0581999999999998</v>
      </c>
      <c r="AH248" s="64">
        <v>0.1893</v>
      </c>
      <c r="AI248" s="6">
        <v>0</v>
      </c>
      <c r="AJ248" s="64">
        <v>6.3701999999999995E-2</v>
      </c>
      <c r="AK248" s="64">
        <v>40.729999999999997</v>
      </c>
      <c r="AL248" s="64">
        <v>0</v>
      </c>
      <c r="AM248" s="88">
        <v>32.348999999999997</v>
      </c>
      <c r="AN248" s="114" t="s">
        <v>231</v>
      </c>
      <c r="AO248" s="86">
        <v>6.9049884470052794</v>
      </c>
      <c r="AP248" s="86">
        <v>308.37678404325573</v>
      </c>
      <c r="AQ248" s="114">
        <v>6</v>
      </c>
      <c r="AR248" s="709">
        <v>12.317475411808674</v>
      </c>
      <c r="AS248" s="54"/>
      <c r="AT248" s="709">
        <v>24.853390142812</v>
      </c>
      <c r="AU248" s="54"/>
      <c r="AV248" s="711">
        <v>1.637</v>
      </c>
      <c r="AW248" s="54"/>
      <c r="AX248" s="59"/>
      <c r="AY248" s="56"/>
      <c r="AZ248" s="63">
        <v>7.0404135704912867E-3</v>
      </c>
      <c r="BA248" s="115">
        <v>6</v>
      </c>
      <c r="BB248" s="63">
        <v>8.3621801023441127E-3</v>
      </c>
      <c r="BC248" s="115">
        <v>6</v>
      </c>
      <c r="BE248" s="57"/>
    </row>
    <row r="249" spans="1:57" s="65" customFormat="1" ht="15.75" customHeight="1">
      <c r="A249" s="57" t="s">
        <v>170</v>
      </c>
      <c r="B249" s="108">
        <v>19</v>
      </c>
      <c r="C249" s="57" t="s">
        <v>157</v>
      </c>
      <c r="D249" s="69" t="s">
        <v>204</v>
      </c>
      <c r="E249" s="110">
        <v>72</v>
      </c>
      <c r="F249" s="110">
        <v>53.859999999999957</v>
      </c>
      <c r="G249" s="110" t="s">
        <v>77</v>
      </c>
      <c r="H249" s="111">
        <v>72.897666666666666</v>
      </c>
      <c r="I249" s="110">
        <v>135</v>
      </c>
      <c r="J249" s="110">
        <v>59.639999999999986</v>
      </c>
      <c r="K249" s="110" t="s">
        <v>78</v>
      </c>
      <c r="L249" s="111">
        <v>135.994</v>
      </c>
      <c r="M249" s="111">
        <v>-135.994</v>
      </c>
      <c r="N249" s="53">
        <v>249</v>
      </c>
      <c r="O249" s="53"/>
      <c r="Q249" s="6" t="s">
        <v>220</v>
      </c>
      <c r="R249" s="64">
        <v>19</v>
      </c>
      <c r="S249" s="66">
        <v>108.501</v>
      </c>
      <c r="T249" s="64">
        <v>-0.81369999999999998</v>
      </c>
      <c r="U249" s="64">
        <v>-0.82909999999999995</v>
      </c>
      <c r="V249" s="64">
        <v>26.079864000000001</v>
      </c>
      <c r="W249" s="64">
        <v>26.075710000000001</v>
      </c>
      <c r="X249" s="64">
        <v>31.876401138732852</v>
      </c>
      <c r="Y249" s="64">
        <v>31.887096481527756</v>
      </c>
      <c r="Z249" s="67">
        <v>2.4784000000000002</v>
      </c>
      <c r="AA249" s="67">
        <v>7.3769111300543067</v>
      </c>
      <c r="AB249" s="67">
        <v>88.180037090439512</v>
      </c>
      <c r="AC249" s="64">
        <v>4.3191149999999998E-2</v>
      </c>
      <c r="AD249" s="64">
        <v>6.2600000000000003E-2</v>
      </c>
      <c r="AE249" s="64">
        <v>90.6815</v>
      </c>
      <c r="AF249" s="64">
        <v>4.5617000000000001</v>
      </c>
      <c r="AG249" s="64">
        <v>2.6736</v>
      </c>
      <c r="AH249" s="64">
        <v>0.17399999999999999</v>
      </c>
      <c r="AI249" s="6">
        <v>0</v>
      </c>
      <c r="AJ249" s="64">
        <v>6.3701999999999995E-2</v>
      </c>
      <c r="AK249" s="64">
        <v>97.43</v>
      </c>
      <c r="AL249" s="64">
        <v>0</v>
      </c>
      <c r="AM249" s="68">
        <v>32.009500000000003</v>
      </c>
      <c r="AN249" s="114"/>
      <c r="AO249" s="86">
        <v>7.2357975275015285</v>
      </c>
      <c r="AP249" s="86">
        <v>323.15071757821823</v>
      </c>
      <c r="AQ249" s="114" t="s">
        <v>231</v>
      </c>
      <c r="AR249" s="709">
        <v>9.3758694889449536</v>
      </c>
      <c r="AS249" s="54"/>
      <c r="AT249" s="709">
        <v>18.247227993792002</v>
      </c>
      <c r="AU249" s="54"/>
      <c r="AV249" s="711">
        <v>1.419</v>
      </c>
      <c r="AW249" s="54"/>
      <c r="AX249" s="59"/>
      <c r="AY249" s="56"/>
      <c r="AZ249" s="63">
        <v>6.6687171999319592E-3</v>
      </c>
      <c r="BA249" s="115">
        <v>6</v>
      </c>
      <c r="BB249" s="63">
        <v>8.1874251075323961E-3</v>
      </c>
      <c r="BC249" s="115">
        <v>6</v>
      </c>
      <c r="BE249" s="57"/>
    </row>
    <row r="250" spans="1:57" s="65" customFormat="1" ht="15.75" customHeight="1">
      <c r="A250" s="57" t="s">
        <v>170</v>
      </c>
      <c r="B250" s="108">
        <v>19</v>
      </c>
      <c r="C250" s="57" t="s">
        <v>157</v>
      </c>
      <c r="D250" s="69" t="s">
        <v>204</v>
      </c>
      <c r="E250" s="110">
        <v>72</v>
      </c>
      <c r="F250" s="110">
        <v>53.859999999999957</v>
      </c>
      <c r="G250" s="110" t="s">
        <v>77</v>
      </c>
      <c r="H250" s="111">
        <v>72.897666666666666</v>
      </c>
      <c r="I250" s="110">
        <v>135</v>
      </c>
      <c r="J250" s="110">
        <v>59.639999999999986</v>
      </c>
      <c r="K250" s="110" t="s">
        <v>78</v>
      </c>
      <c r="L250" s="111">
        <v>135.994</v>
      </c>
      <c r="M250" s="111">
        <v>-135.994</v>
      </c>
      <c r="N250" s="53">
        <v>250</v>
      </c>
      <c r="O250" s="53"/>
      <c r="Q250" s="6" t="s">
        <v>220</v>
      </c>
      <c r="R250" s="64">
        <v>20</v>
      </c>
      <c r="S250" s="66">
        <v>71.933000000000007</v>
      </c>
      <c r="T250" s="64">
        <v>-0.19689999999999999</v>
      </c>
      <c r="U250" s="64">
        <v>-0.19489999999999999</v>
      </c>
      <c r="V250" s="64">
        <v>25.753736999999997</v>
      </c>
      <c r="W250" s="64">
        <v>25.754864000000001</v>
      </c>
      <c r="X250" s="64">
        <v>30.825849653202887</v>
      </c>
      <c r="Y250" s="64">
        <v>30.825309539730259</v>
      </c>
      <c r="Z250" s="67">
        <v>2.8296999999999999</v>
      </c>
      <c r="AA250" s="67">
        <v>8.5329743953336443</v>
      </c>
      <c r="AB250" s="67">
        <v>102.9200531746324</v>
      </c>
      <c r="AC250" s="64">
        <v>0.23194949999999998</v>
      </c>
      <c r="AD250" s="64">
        <v>0.48209999999999997</v>
      </c>
      <c r="AE250" s="64">
        <v>89.983999999999995</v>
      </c>
      <c r="AF250" s="64">
        <v>4.5270000000000001</v>
      </c>
      <c r="AG250" s="64">
        <v>2.4079999999999999</v>
      </c>
      <c r="AH250" s="64">
        <v>0.16339999999999999</v>
      </c>
      <c r="AI250" s="6">
        <v>0</v>
      </c>
      <c r="AJ250" s="64">
        <v>6.3701999999999995E-2</v>
      </c>
      <c r="AK250" s="64">
        <v>97.78</v>
      </c>
      <c r="AL250" s="64">
        <v>0</v>
      </c>
      <c r="AM250" s="88">
        <v>30.928100000000001</v>
      </c>
      <c r="AN250" s="114" t="s">
        <v>231</v>
      </c>
      <c r="AO250" s="86">
        <v>8.1874617437129444</v>
      </c>
      <c r="AP250" s="86">
        <v>365.65204147422008</v>
      </c>
      <c r="AQ250" s="114">
        <v>3</v>
      </c>
      <c r="AR250" s="709">
        <v>2.3517438216539857</v>
      </c>
      <c r="AS250" s="54"/>
      <c r="AT250" s="709">
        <v>8.6484315339239988</v>
      </c>
      <c r="AU250" s="54"/>
      <c r="AV250" s="711">
        <v>0.95399999999999996</v>
      </c>
      <c r="AW250" s="54"/>
      <c r="AX250" s="59"/>
      <c r="AY250" s="56"/>
      <c r="AZ250" s="63">
        <v>0.17813970981511473</v>
      </c>
      <c r="BA250" s="115">
        <v>6</v>
      </c>
      <c r="BB250" s="63">
        <v>0.16963114796985712</v>
      </c>
      <c r="BC250" s="115">
        <v>6</v>
      </c>
      <c r="BE250" s="57"/>
    </row>
    <row r="251" spans="1:57" s="65" customFormat="1" ht="15.75" customHeight="1">
      <c r="A251" s="57" t="s">
        <v>170</v>
      </c>
      <c r="B251" s="108">
        <v>19</v>
      </c>
      <c r="C251" s="57" t="s">
        <v>157</v>
      </c>
      <c r="D251" s="69" t="s">
        <v>204</v>
      </c>
      <c r="E251" s="110">
        <v>72</v>
      </c>
      <c r="F251" s="110">
        <v>53.859999999999957</v>
      </c>
      <c r="G251" s="110" t="s">
        <v>77</v>
      </c>
      <c r="H251" s="111">
        <v>72.897666666666666</v>
      </c>
      <c r="I251" s="110">
        <v>135</v>
      </c>
      <c r="J251" s="110">
        <v>59.639999999999986</v>
      </c>
      <c r="K251" s="110" t="s">
        <v>78</v>
      </c>
      <c r="L251" s="111">
        <v>135.994</v>
      </c>
      <c r="M251" s="111">
        <v>-135.994</v>
      </c>
      <c r="N251" s="53">
        <v>251</v>
      </c>
      <c r="O251" s="53"/>
      <c r="Q251" s="6" t="s">
        <v>220</v>
      </c>
      <c r="R251" s="64">
        <v>21</v>
      </c>
      <c r="S251" s="66">
        <v>41.561</v>
      </c>
      <c r="T251" s="64">
        <v>-1.0613999999999999</v>
      </c>
      <c r="U251" s="64">
        <v>-1.0599000000000001</v>
      </c>
      <c r="V251" s="64">
        <v>23.390041999999998</v>
      </c>
      <c r="W251" s="64">
        <v>23.383230999999999</v>
      </c>
      <c r="X251" s="64">
        <v>28.556323341912979</v>
      </c>
      <c r="Y251" s="64">
        <v>28.545787925110439</v>
      </c>
      <c r="Z251" s="67">
        <v>2.8155999999999999</v>
      </c>
      <c r="AA251" s="67">
        <v>8.9070290014025115</v>
      </c>
      <c r="AB251" s="67">
        <v>103.31141375015957</v>
      </c>
      <c r="AC251" s="64">
        <v>8.2202999999999998E-2</v>
      </c>
      <c r="AD251" s="64">
        <v>0.14929999999999999</v>
      </c>
      <c r="AE251" s="64">
        <v>90.241100000000003</v>
      </c>
      <c r="AF251" s="64">
        <v>4.5397999999999996</v>
      </c>
      <c r="AG251" s="64">
        <v>1.4513</v>
      </c>
      <c r="AH251" s="64">
        <v>0.12509999999999999</v>
      </c>
      <c r="AI251" s="6">
        <v>0</v>
      </c>
      <c r="AJ251" s="64">
        <v>6.3701999999999995E-2</v>
      </c>
      <c r="AK251" s="64">
        <v>97.44</v>
      </c>
      <c r="AL251" s="64">
        <v>0</v>
      </c>
      <c r="AM251" s="88">
        <v>28.641100000000002</v>
      </c>
      <c r="AN251" s="114" t="s">
        <v>231</v>
      </c>
      <c r="AO251" s="86">
        <v>8.9758598609497469</v>
      </c>
      <c r="AP251" s="86">
        <v>400.86190139001565</v>
      </c>
      <c r="AQ251" s="114" t="s">
        <v>231</v>
      </c>
      <c r="AR251" s="709">
        <v>0</v>
      </c>
      <c r="AS251" s="54"/>
      <c r="AT251" s="709">
        <v>2.8533259495439998</v>
      </c>
      <c r="AU251" s="54"/>
      <c r="AV251" s="711">
        <v>0.57699999999999996</v>
      </c>
      <c r="AW251" s="54"/>
      <c r="AX251" s="59"/>
      <c r="AY251" s="56"/>
      <c r="AZ251" s="63">
        <v>7.2807547175464032E-2</v>
      </c>
      <c r="BA251" s="115">
        <v>6</v>
      </c>
      <c r="BB251" s="63">
        <v>5.5679394894561411E-2</v>
      </c>
      <c r="BC251" s="115">
        <v>6</v>
      </c>
      <c r="BE251" s="57"/>
    </row>
    <row r="252" spans="1:57" s="65" customFormat="1" ht="15.75" customHeight="1">
      <c r="A252" s="57" t="s">
        <v>170</v>
      </c>
      <c r="B252" s="108">
        <v>19</v>
      </c>
      <c r="C252" s="57" t="s">
        <v>157</v>
      </c>
      <c r="D252" s="69" t="s">
        <v>204</v>
      </c>
      <c r="E252" s="110">
        <v>72</v>
      </c>
      <c r="F252" s="110">
        <v>53.859999999999957</v>
      </c>
      <c r="G252" s="110" t="s">
        <v>77</v>
      </c>
      <c r="H252" s="111">
        <v>72.897666666666666</v>
      </c>
      <c r="I252" s="110">
        <v>135</v>
      </c>
      <c r="J252" s="110">
        <v>59.639999999999986</v>
      </c>
      <c r="K252" s="110" t="s">
        <v>78</v>
      </c>
      <c r="L252" s="111">
        <v>135.994</v>
      </c>
      <c r="M252" s="111">
        <v>-135.994</v>
      </c>
      <c r="N252" s="53">
        <v>252</v>
      </c>
      <c r="O252" s="53"/>
      <c r="Q252" s="6" t="s">
        <v>220</v>
      </c>
      <c r="R252" s="64">
        <v>22</v>
      </c>
      <c r="S252" s="66">
        <v>31.544</v>
      </c>
      <c r="T252" s="64">
        <v>-0.99480000000000002</v>
      </c>
      <c r="U252" s="64">
        <v>-0.98550000000000004</v>
      </c>
      <c r="V252" s="64">
        <v>23.075938000000001</v>
      </c>
      <c r="W252" s="64">
        <v>23.077052000000002</v>
      </c>
      <c r="X252" s="64">
        <v>28.07959735153301</v>
      </c>
      <c r="Y252" s="64">
        <v>28.072386160921059</v>
      </c>
      <c r="Z252" s="67">
        <v>2.8121999999999998</v>
      </c>
      <c r="AA252" s="67">
        <v>8.9092329582999987</v>
      </c>
      <c r="AB252" s="67">
        <v>103.17475826145026</v>
      </c>
      <c r="AC252" s="64">
        <v>6.8424000000000013E-2</v>
      </c>
      <c r="AD252" s="64">
        <v>0.1187</v>
      </c>
      <c r="AE252" s="64">
        <v>90.292100000000005</v>
      </c>
      <c r="AF252" s="64">
        <v>4.5423</v>
      </c>
      <c r="AG252" s="64">
        <v>1.353</v>
      </c>
      <c r="AH252" s="64">
        <v>0.1211</v>
      </c>
      <c r="AI252" s="6">
        <v>0</v>
      </c>
      <c r="AJ252" s="64">
        <v>6.3701999999999995E-2</v>
      </c>
      <c r="AK252" s="64">
        <v>71.09</v>
      </c>
      <c r="AL252" s="64">
        <v>0</v>
      </c>
      <c r="AM252" s="88">
        <v>28.113900000000001</v>
      </c>
      <c r="AN252" s="114" t="s">
        <v>231</v>
      </c>
      <c r="AO252" s="86">
        <v>8.8341080337732905</v>
      </c>
      <c r="AP252" s="86">
        <v>394.53126478831513</v>
      </c>
      <c r="AQ252" s="114" t="s">
        <v>231</v>
      </c>
      <c r="AR252" s="709">
        <v>0</v>
      </c>
      <c r="AS252" s="54"/>
      <c r="AT252" s="709">
        <v>2.72090474136</v>
      </c>
      <c r="AU252" s="54"/>
      <c r="AV252" s="711">
        <v>0.55300000000000005</v>
      </c>
      <c r="AW252" s="54"/>
      <c r="AX252" s="59"/>
      <c r="AY252" s="56"/>
      <c r="AZ252" s="63">
        <v>5.398833937930754E-2</v>
      </c>
      <c r="BA252" s="115">
        <v>6</v>
      </c>
      <c r="BB252" s="63">
        <v>2.2854546369246838E-2</v>
      </c>
      <c r="BC252" s="115">
        <v>6</v>
      </c>
      <c r="BE252" s="57"/>
    </row>
    <row r="253" spans="1:57" s="65" customFormat="1" ht="15.75" customHeight="1">
      <c r="A253" s="57" t="s">
        <v>170</v>
      </c>
      <c r="B253" s="108">
        <v>19</v>
      </c>
      <c r="C253" s="57" t="s">
        <v>157</v>
      </c>
      <c r="D253" s="69" t="s">
        <v>204</v>
      </c>
      <c r="E253" s="110">
        <v>72</v>
      </c>
      <c r="F253" s="110">
        <v>53.859999999999957</v>
      </c>
      <c r="G253" s="110" t="s">
        <v>77</v>
      </c>
      <c r="H253" s="111">
        <v>72.897666666666666</v>
      </c>
      <c r="I253" s="110">
        <v>135</v>
      </c>
      <c r="J253" s="110">
        <v>59.639999999999986</v>
      </c>
      <c r="K253" s="110" t="s">
        <v>78</v>
      </c>
      <c r="L253" s="111">
        <v>135.994</v>
      </c>
      <c r="M253" s="111">
        <v>-135.994</v>
      </c>
      <c r="N253" s="53">
        <v>253</v>
      </c>
      <c r="O253" s="53"/>
      <c r="Q253" s="6" t="s">
        <v>220</v>
      </c>
      <c r="R253" s="64">
        <v>23</v>
      </c>
      <c r="S253" s="66">
        <v>21.306000000000001</v>
      </c>
      <c r="T253" s="64">
        <v>-0.82040000000000002</v>
      </c>
      <c r="U253" s="64">
        <v>-0.80359999999999998</v>
      </c>
      <c r="V253" s="64">
        <v>22.940574999999999</v>
      </c>
      <c r="W253" s="64">
        <v>22.922575000000002</v>
      </c>
      <c r="X253" s="64">
        <v>27.743360360443578</v>
      </c>
      <c r="Y253" s="64">
        <v>27.704076592786173</v>
      </c>
      <c r="Z253" s="67">
        <v>2.7753000000000001</v>
      </c>
      <c r="AA253" s="67">
        <v>8.8732468714083605</v>
      </c>
      <c r="AB253" s="67">
        <v>102.99807212873007</v>
      </c>
      <c r="AC253" s="64">
        <v>6.8464499999999998E-2</v>
      </c>
      <c r="AD253" s="64">
        <v>0.1188</v>
      </c>
      <c r="AE253" s="64">
        <v>90.312899999999999</v>
      </c>
      <c r="AF253" s="64">
        <v>4.5433000000000003</v>
      </c>
      <c r="AG253" s="64">
        <v>1.2761</v>
      </c>
      <c r="AH253" s="64">
        <v>0.11799999999999999</v>
      </c>
      <c r="AI253" s="6">
        <v>0</v>
      </c>
      <c r="AJ253" s="64">
        <v>6.4485000000000001E-2</v>
      </c>
      <c r="AK253" s="64">
        <v>68.77</v>
      </c>
      <c r="AL253" s="64">
        <v>0</v>
      </c>
      <c r="AM253" s="88"/>
      <c r="AN253" s="114">
        <v>5</v>
      </c>
      <c r="AO253" s="86">
        <v>8.8535678354647107</v>
      </c>
      <c r="AP253" s="86">
        <v>395.40033953185394</v>
      </c>
      <c r="AQ253" s="114" t="s">
        <v>231</v>
      </c>
      <c r="AR253" s="709">
        <v>0</v>
      </c>
      <c r="AS253" s="54"/>
      <c r="AT253" s="709">
        <v>2.784133669</v>
      </c>
      <c r="AU253" s="54"/>
      <c r="AV253" s="711">
        <v>0.55900000000000005</v>
      </c>
      <c r="AW253" s="54"/>
      <c r="AX253" s="59"/>
      <c r="AY253" s="56"/>
      <c r="AZ253" s="63" t="s">
        <v>231</v>
      </c>
      <c r="BA253" s="115" t="s">
        <v>231</v>
      </c>
      <c r="BB253" s="63" t="s">
        <v>231</v>
      </c>
      <c r="BC253" s="115" t="s">
        <v>231</v>
      </c>
      <c r="BE253" s="57"/>
    </row>
    <row r="254" spans="1:57" s="65" customFormat="1" ht="15.75" customHeight="1">
      <c r="A254" s="57" t="s">
        <v>170</v>
      </c>
      <c r="B254" s="108">
        <v>19</v>
      </c>
      <c r="C254" s="57" t="s">
        <v>157</v>
      </c>
      <c r="D254" s="69" t="s">
        <v>204</v>
      </c>
      <c r="E254" s="110">
        <v>72</v>
      </c>
      <c r="F254" s="110">
        <v>53.859999999999957</v>
      </c>
      <c r="G254" s="110" t="s">
        <v>77</v>
      </c>
      <c r="H254" s="111">
        <v>72.897666666666666</v>
      </c>
      <c r="I254" s="110">
        <v>135</v>
      </c>
      <c r="J254" s="110">
        <v>59.639999999999986</v>
      </c>
      <c r="K254" s="110" t="s">
        <v>78</v>
      </c>
      <c r="L254" s="111">
        <v>135.994</v>
      </c>
      <c r="M254" s="111">
        <v>-135.994</v>
      </c>
      <c r="N254" s="53">
        <v>254</v>
      </c>
      <c r="O254" s="53"/>
      <c r="Q254" s="6" t="s">
        <v>221</v>
      </c>
      <c r="R254" s="64">
        <v>24</v>
      </c>
      <c r="S254" s="66">
        <v>5.4969999999999999</v>
      </c>
      <c r="T254" s="64">
        <v>-1.1811</v>
      </c>
      <c r="U254" s="64">
        <v>-1.1809000000000001</v>
      </c>
      <c r="V254" s="64">
        <v>22.128598</v>
      </c>
      <c r="W254" s="64">
        <v>22.129971999999999</v>
      </c>
      <c r="X254" s="64">
        <v>27.001524871804051</v>
      </c>
      <c r="Y254" s="64">
        <v>27.003177315933137</v>
      </c>
      <c r="Z254" s="67">
        <v>2.7153</v>
      </c>
      <c r="AA254" s="67">
        <v>8.8249096779481011</v>
      </c>
      <c r="AB254" s="67">
        <v>100.91062785209186</v>
      </c>
      <c r="AC254" s="64">
        <v>5.5532400000000003E-2</v>
      </c>
      <c r="AD254" s="64">
        <v>9.01E-2</v>
      </c>
      <c r="AE254" s="64">
        <v>90.309100000000001</v>
      </c>
      <c r="AF254" s="64">
        <v>4.5430999999999999</v>
      </c>
      <c r="AG254" s="64">
        <v>1.1835</v>
      </c>
      <c r="AH254" s="64">
        <v>0.1144</v>
      </c>
      <c r="AI254" s="6">
        <v>0</v>
      </c>
      <c r="AJ254" s="64">
        <v>0.24107999999999999</v>
      </c>
      <c r="AK254" s="64">
        <v>94.4</v>
      </c>
      <c r="AL254" s="64">
        <v>0</v>
      </c>
      <c r="AM254" s="88">
        <v>27.029599999999999</v>
      </c>
      <c r="AN254" s="114" t="s">
        <v>231</v>
      </c>
      <c r="AO254" s="86">
        <v>8.7478266495601886</v>
      </c>
      <c r="AP254" s="86">
        <v>390.67793816935801</v>
      </c>
      <c r="AQ254" s="114">
        <v>6</v>
      </c>
      <c r="AR254" s="709">
        <v>0</v>
      </c>
      <c r="AS254" s="54"/>
      <c r="AT254" s="709">
        <v>2.5858326078720002</v>
      </c>
      <c r="AU254" s="54"/>
      <c r="AV254" s="711">
        <v>0.52100000000000002</v>
      </c>
      <c r="AW254" s="54"/>
      <c r="AX254" s="59"/>
      <c r="AY254" s="56"/>
      <c r="AZ254" s="63">
        <v>2.8913165679466991E-2</v>
      </c>
      <c r="BA254" s="115">
        <v>6</v>
      </c>
      <c r="BB254" s="63">
        <v>1.6273365634912634E-2</v>
      </c>
      <c r="BC254" s="115">
        <v>6</v>
      </c>
      <c r="BE254" s="57"/>
    </row>
    <row r="255" spans="1:57" s="65" customFormat="1" ht="15.75" customHeight="1">
      <c r="A255" s="57" t="s">
        <v>170</v>
      </c>
      <c r="B255" s="108">
        <v>20</v>
      </c>
      <c r="C255" s="57" t="s">
        <v>164</v>
      </c>
      <c r="D255" s="69" t="s">
        <v>205</v>
      </c>
      <c r="E255" s="110">
        <v>73</v>
      </c>
      <c r="F255" s="110">
        <v>26.57999999999987</v>
      </c>
      <c r="G255" s="110" t="s">
        <v>77</v>
      </c>
      <c r="H255" s="111">
        <v>73.442999999999998</v>
      </c>
      <c r="I255" s="110">
        <v>137</v>
      </c>
      <c r="J255" s="110">
        <v>58.509999999999991</v>
      </c>
      <c r="K255" s="110" t="s">
        <v>78</v>
      </c>
      <c r="L255" s="111">
        <v>137.97516666666667</v>
      </c>
      <c r="M255" s="111">
        <v>-137.97516666666667</v>
      </c>
      <c r="N255" s="53">
        <v>255</v>
      </c>
      <c r="O255" s="53"/>
      <c r="Q255" s="6" t="s">
        <v>220</v>
      </c>
      <c r="R255" s="64">
        <v>1</v>
      </c>
      <c r="S255" s="66">
        <v>3168.3229999999999</v>
      </c>
      <c r="T255" s="64">
        <v>-0.313</v>
      </c>
      <c r="U255" s="64">
        <v>-0.31240000000000001</v>
      </c>
      <c r="V255" s="64">
        <v>30.060162999999999</v>
      </c>
      <c r="W255" s="64">
        <v>30.060856999999999</v>
      </c>
      <c r="X255" s="64">
        <v>34.95567983214778</v>
      </c>
      <c r="Y255" s="64">
        <v>34.955914516094239</v>
      </c>
      <c r="Z255" s="67">
        <v>1.6513</v>
      </c>
      <c r="AA255" s="67">
        <v>6.5079974258757796</v>
      </c>
      <c r="AB255" s="67">
        <v>80.559858334921159</v>
      </c>
      <c r="AC255" s="64">
        <v>3.0004349999999999E-2</v>
      </c>
      <c r="AD255" s="64">
        <v>3.3399999999999999E-2</v>
      </c>
      <c r="AE255" s="64">
        <v>90.4131</v>
      </c>
      <c r="AF255" s="64">
        <v>4.5483000000000002</v>
      </c>
      <c r="AG255" s="64">
        <v>1.895</v>
      </c>
      <c r="AH255" s="64">
        <v>0.14280000000000001</v>
      </c>
      <c r="AI255" s="6">
        <v>0</v>
      </c>
      <c r="AJ255" s="64">
        <v>6.3701999999999995E-2</v>
      </c>
      <c r="AK255" s="64">
        <v>10.56</v>
      </c>
      <c r="AL255" s="64">
        <v>0</v>
      </c>
      <c r="AM255" s="88">
        <v>34.956200000000003</v>
      </c>
      <c r="AN255" s="114" t="s">
        <v>231</v>
      </c>
      <c r="AO255" s="86">
        <v>6.5084999999999997</v>
      </c>
      <c r="AP255" s="86">
        <v>290.66960999999998</v>
      </c>
      <c r="AQ255" s="114">
        <v>6</v>
      </c>
      <c r="AR255" s="709">
        <v>15.085669558479328</v>
      </c>
      <c r="AS255" s="54"/>
      <c r="AT255" s="709">
        <v>14.069835231423999</v>
      </c>
      <c r="AU255" s="54"/>
      <c r="AV255" s="711">
        <v>1.014</v>
      </c>
      <c r="AW255" s="54"/>
      <c r="AX255" s="59"/>
      <c r="AY255" s="56"/>
      <c r="AZ255" s="63" t="s">
        <v>231</v>
      </c>
      <c r="BA255" s="115" t="s">
        <v>231</v>
      </c>
      <c r="BB255" s="63" t="s">
        <v>231</v>
      </c>
      <c r="BC255" s="115" t="s">
        <v>231</v>
      </c>
      <c r="BE255" s="57"/>
    </row>
    <row r="256" spans="1:57" s="65" customFormat="1" ht="15.75" customHeight="1">
      <c r="A256" s="57" t="s">
        <v>170</v>
      </c>
      <c r="B256" s="108">
        <v>20</v>
      </c>
      <c r="C256" s="57" t="s">
        <v>164</v>
      </c>
      <c r="D256" s="69" t="s">
        <v>205</v>
      </c>
      <c r="E256" s="110">
        <v>73</v>
      </c>
      <c r="F256" s="110">
        <v>26.57999999999987</v>
      </c>
      <c r="G256" s="110" t="s">
        <v>77</v>
      </c>
      <c r="H256" s="111">
        <v>73.442999999999998</v>
      </c>
      <c r="I256" s="110">
        <v>137</v>
      </c>
      <c r="J256" s="110">
        <v>58.509999999999991</v>
      </c>
      <c r="K256" s="110" t="s">
        <v>78</v>
      </c>
      <c r="L256" s="111">
        <v>137.97516666666667</v>
      </c>
      <c r="M256" s="111">
        <v>-137.97516666666667</v>
      </c>
      <c r="N256" s="53">
        <v>256</v>
      </c>
      <c r="O256" s="53"/>
      <c r="Q256" s="6" t="s">
        <v>220</v>
      </c>
      <c r="R256" s="64">
        <v>2</v>
      </c>
      <c r="S256" s="66">
        <v>2543.6559999999999</v>
      </c>
      <c r="T256" s="64">
        <v>-0.3745</v>
      </c>
      <c r="U256" s="64">
        <v>-0.37380000000000002</v>
      </c>
      <c r="V256" s="64">
        <v>29.767447999999998</v>
      </c>
      <c r="W256" s="64">
        <v>29.767692</v>
      </c>
      <c r="X256" s="64">
        <v>34.952449245007607</v>
      </c>
      <c r="Y256" s="64">
        <v>34.951986243653685</v>
      </c>
      <c r="Z256" s="67">
        <v>1.7727999999999999</v>
      </c>
      <c r="AA256" s="67">
        <v>6.5888426161876765</v>
      </c>
      <c r="AB256" s="67">
        <v>81.427222705850738</v>
      </c>
      <c r="AC256" s="64">
        <v>2.987745E-2</v>
      </c>
      <c r="AD256" s="64">
        <v>3.3099999999999997E-2</v>
      </c>
      <c r="AE256" s="64">
        <v>90.362099999999998</v>
      </c>
      <c r="AF256" s="64">
        <v>4.5457999999999998</v>
      </c>
      <c r="AG256" s="64">
        <v>1.8501000000000001</v>
      </c>
      <c r="AH256" s="64">
        <v>0.14099999999999999</v>
      </c>
      <c r="AI256" s="6">
        <v>0</v>
      </c>
      <c r="AJ256" s="64">
        <v>6.3701999999999995E-2</v>
      </c>
      <c r="AK256" s="64">
        <v>97.89</v>
      </c>
      <c r="AL256" s="64">
        <v>0</v>
      </c>
      <c r="AM256" s="88">
        <v>34.9529</v>
      </c>
      <c r="AN256" s="114" t="s">
        <v>231</v>
      </c>
      <c r="AO256" s="86">
        <v>6.5850245864635717</v>
      </c>
      <c r="AP256" s="86">
        <v>294.08719803146312</v>
      </c>
      <c r="AQ256" s="114" t="s">
        <v>231</v>
      </c>
      <c r="AR256" s="709">
        <v>15.014075769743586</v>
      </c>
      <c r="AS256" s="54"/>
      <c r="AT256" s="709">
        <v>13.153502763119999</v>
      </c>
      <c r="AU256" s="54"/>
      <c r="AV256" s="711">
        <v>1.01</v>
      </c>
      <c r="AW256" s="54"/>
      <c r="AX256" s="59"/>
      <c r="AY256" s="56"/>
      <c r="AZ256" s="63" t="s">
        <v>231</v>
      </c>
      <c r="BA256" s="115" t="s">
        <v>231</v>
      </c>
      <c r="BB256" s="63" t="s">
        <v>231</v>
      </c>
      <c r="BC256" s="115" t="s">
        <v>231</v>
      </c>
      <c r="BE256" s="57"/>
    </row>
    <row r="257" spans="1:57" s="65" customFormat="1" ht="15.75" customHeight="1">
      <c r="A257" s="57" t="s">
        <v>170</v>
      </c>
      <c r="B257" s="108">
        <v>20</v>
      </c>
      <c r="C257" s="57" t="s">
        <v>164</v>
      </c>
      <c r="D257" s="69" t="s">
        <v>205</v>
      </c>
      <c r="E257" s="110">
        <v>73</v>
      </c>
      <c r="F257" s="110">
        <v>26.57999999999987</v>
      </c>
      <c r="G257" s="110" t="s">
        <v>77</v>
      </c>
      <c r="H257" s="111">
        <v>73.442999999999998</v>
      </c>
      <c r="I257" s="110">
        <v>137</v>
      </c>
      <c r="J257" s="110">
        <v>58.509999999999991</v>
      </c>
      <c r="K257" s="110" t="s">
        <v>78</v>
      </c>
      <c r="L257" s="111">
        <v>137.97516666666667</v>
      </c>
      <c r="M257" s="111">
        <v>-137.97516666666667</v>
      </c>
      <c r="N257" s="53">
        <v>257</v>
      </c>
      <c r="O257" s="53"/>
      <c r="Q257" s="6" t="s">
        <v>220</v>
      </c>
      <c r="R257" s="64">
        <v>3</v>
      </c>
      <c r="S257" s="66">
        <v>2032.8040000000001</v>
      </c>
      <c r="T257" s="64">
        <v>-0.39729999999999999</v>
      </c>
      <c r="U257" s="64">
        <v>-0.39660000000000001</v>
      </c>
      <c r="V257" s="64">
        <v>29.535194999999998</v>
      </c>
      <c r="W257" s="64">
        <v>29.535496000000002</v>
      </c>
      <c r="X257" s="64">
        <v>34.939396147813419</v>
      </c>
      <c r="Y257" s="64">
        <v>34.939005565494142</v>
      </c>
      <c r="Z257" s="67">
        <v>1.8929</v>
      </c>
      <c r="AA257" s="67">
        <v>6.7083526531369095</v>
      </c>
      <c r="AB257" s="67">
        <v>82.846927404312609</v>
      </c>
      <c r="AC257" s="64">
        <v>3.0046650000000001E-2</v>
      </c>
      <c r="AD257" s="64">
        <v>3.3500000000000002E-2</v>
      </c>
      <c r="AE257" s="64">
        <v>90.362099999999998</v>
      </c>
      <c r="AF257" s="64">
        <v>4.5457999999999998</v>
      </c>
      <c r="AG257" s="64">
        <v>1.8591</v>
      </c>
      <c r="AH257" s="64">
        <v>0.14130000000000001</v>
      </c>
      <c r="AI257" s="6">
        <v>0</v>
      </c>
      <c r="AJ257" s="64">
        <v>6.3701999999999995E-2</v>
      </c>
      <c r="AK257" s="64">
        <v>97.91</v>
      </c>
      <c r="AL257" s="64">
        <v>0</v>
      </c>
      <c r="AM257" s="88">
        <v>34.93985</v>
      </c>
      <c r="AN257" s="114">
        <v>6</v>
      </c>
      <c r="AO257" s="86">
        <v>6.6982574135343667</v>
      </c>
      <c r="AP257" s="86">
        <v>299.14417608844479</v>
      </c>
      <c r="AQ257" s="114" t="s">
        <v>231</v>
      </c>
      <c r="AR257" s="709">
        <v>14.593902123201898</v>
      </c>
      <c r="AS257" s="54"/>
      <c r="AT257" s="709">
        <v>11.425709062500001</v>
      </c>
      <c r="AU257" s="54"/>
      <c r="AV257" s="711">
        <v>0.98399999999999999</v>
      </c>
      <c r="AW257" s="54"/>
      <c r="AX257" s="59"/>
      <c r="AY257" s="56"/>
      <c r="AZ257" s="63" t="s">
        <v>231</v>
      </c>
      <c r="BA257" s="115" t="s">
        <v>231</v>
      </c>
      <c r="BB257" s="63" t="s">
        <v>231</v>
      </c>
      <c r="BC257" s="115" t="s">
        <v>231</v>
      </c>
      <c r="BE257" s="57"/>
    </row>
    <row r="258" spans="1:57" s="65" customFormat="1" ht="15.75" customHeight="1">
      <c r="A258" s="57" t="s">
        <v>170</v>
      </c>
      <c r="B258" s="108">
        <v>20</v>
      </c>
      <c r="C258" s="57" t="s">
        <v>164</v>
      </c>
      <c r="D258" s="69" t="s">
        <v>205</v>
      </c>
      <c r="E258" s="110">
        <v>73</v>
      </c>
      <c r="F258" s="110">
        <v>26.57999999999987</v>
      </c>
      <c r="G258" s="110" t="s">
        <v>77</v>
      </c>
      <c r="H258" s="111">
        <v>73.442999999999998</v>
      </c>
      <c r="I258" s="110">
        <v>137</v>
      </c>
      <c r="J258" s="110">
        <v>58.509999999999991</v>
      </c>
      <c r="K258" s="110" t="s">
        <v>78</v>
      </c>
      <c r="L258" s="111">
        <v>137.97516666666667</v>
      </c>
      <c r="M258" s="111">
        <v>-137.97516666666667</v>
      </c>
      <c r="N258" s="53">
        <v>258</v>
      </c>
      <c r="O258" s="53"/>
      <c r="Q258" s="6" t="s">
        <v>220</v>
      </c>
      <c r="R258" s="64">
        <v>4</v>
      </c>
      <c r="S258" s="66">
        <v>1524.529</v>
      </c>
      <c r="T258" s="64">
        <v>-0.28139999999999998</v>
      </c>
      <c r="U258" s="64">
        <v>-0.28070000000000001</v>
      </c>
      <c r="V258" s="64">
        <v>29.403755999999998</v>
      </c>
      <c r="W258" s="64">
        <v>29.404114</v>
      </c>
      <c r="X258" s="64">
        <v>34.911622450136939</v>
      </c>
      <c r="Y258" s="64">
        <v>34.911305403912564</v>
      </c>
      <c r="Z258" s="67">
        <v>2.0358000000000001</v>
      </c>
      <c r="AA258" s="67">
        <v>6.8579235262288458</v>
      </c>
      <c r="AB258" s="67">
        <v>84.935515134666957</v>
      </c>
      <c r="AC258" s="64">
        <v>3.0384600000000001E-2</v>
      </c>
      <c r="AD258" s="64">
        <v>3.4200000000000001E-2</v>
      </c>
      <c r="AE258" s="64">
        <v>90.362099999999998</v>
      </c>
      <c r="AF258" s="64">
        <v>4.5457999999999998</v>
      </c>
      <c r="AG258" s="64">
        <v>1.8761000000000001</v>
      </c>
      <c r="AH258" s="64">
        <v>0.1421</v>
      </c>
      <c r="AI258" s="6">
        <v>0</v>
      </c>
      <c r="AJ258" s="64">
        <v>6.3701999999999995E-2</v>
      </c>
      <c r="AK258" s="64">
        <v>97.85</v>
      </c>
      <c r="AL258" s="64">
        <v>0</v>
      </c>
      <c r="AM258" s="88">
        <v>34.913400000000003</v>
      </c>
      <c r="AN258" s="114" t="s">
        <v>231</v>
      </c>
      <c r="AO258" s="86">
        <v>6.8544071941124303</v>
      </c>
      <c r="AP258" s="86">
        <v>306.1178252890611</v>
      </c>
      <c r="AQ258" s="114" t="s">
        <v>231</v>
      </c>
      <c r="AR258" s="709">
        <v>13.737998864407647</v>
      </c>
      <c r="AS258" s="54"/>
      <c r="AT258" s="709">
        <v>8.7895697722960016</v>
      </c>
      <c r="AU258" s="54"/>
      <c r="AV258" s="711">
        <v>0.92</v>
      </c>
      <c r="AW258" s="54"/>
      <c r="AX258" s="59"/>
      <c r="AY258" s="56"/>
      <c r="AZ258" s="63" t="s">
        <v>231</v>
      </c>
      <c r="BA258" s="115" t="s">
        <v>231</v>
      </c>
      <c r="BB258" s="63" t="s">
        <v>231</v>
      </c>
      <c r="BC258" s="115" t="s">
        <v>231</v>
      </c>
      <c r="BE258" s="57"/>
    </row>
    <row r="259" spans="1:57" s="65" customFormat="1" ht="15.75" customHeight="1">
      <c r="A259" s="57" t="s">
        <v>170</v>
      </c>
      <c r="B259" s="108">
        <v>20</v>
      </c>
      <c r="C259" s="57" t="s">
        <v>164</v>
      </c>
      <c r="D259" s="69" t="s">
        <v>205</v>
      </c>
      <c r="E259" s="110">
        <v>73</v>
      </c>
      <c r="F259" s="110">
        <v>26.57999999999987</v>
      </c>
      <c r="G259" s="110" t="s">
        <v>77</v>
      </c>
      <c r="H259" s="111">
        <v>73.442999999999998</v>
      </c>
      <c r="I259" s="110">
        <v>137</v>
      </c>
      <c r="J259" s="110">
        <v>58.509999999999991</v>
      </c>
      <c r="K259" s="110" t="s">
        <v>78</v>
      </c>
      <c r="L259" s="111">
        <v>137.97516666666667</v>
      </c>
      <c r="M259" s="111">
        <v>-137.97516666666667</v>
      </c>
      <c r="N259" s="53">
        <v>259</v>
      </c>
      <c r="O259" s="53"/>
      <c r="Q259" s="6" t="s">
        <v>220</v>
      </c>
      <c r="R259" s="64">
        <v>5</v>
      </c>
      <c r="S259" s="66">
        <v>1015.336</v>
      </c>
      <c r="T259" s="64">
        <v>3.95E-2</v>
      </c>
      <c r="U259" s="64">
        <v>4.0899999999999999E-2</v>
      </c>
      <c r="V259" s="64">
        <v>29.435172999999999</v>
      </c>
      <c r="W259" s="64">
        <v>29.435803</v>
      </c>
      <c r="X259" s="64">
        <v>34.877427941704973</v>
      </c>
      <c r="Y259" s="64">
        <v>34.876678308457706</v>
      </c>
      <c r="Z259" s="67">
        <v>2.1684000000000001</v>
      </c>
      <c r="AA259" s="67">
        <v>6.8695683924284836</v>
      </c>
      <c r="AB259" s="67">
        <v>85.775772185529249</v>
      </c>
      <c r="AC259" s="64">
        <v>3.05115E-2</v>
      </c>
      <c r="AD259" s="64">
        <v>3.4500000000000003E-2</v>
      </c>
      <c r="AE259" s="64">
        <v>90.346999999999994</v>
      </c>
      <c r="AF259" s="64">
        <v>4.5450999999999997</v>
      </c>
      <c r="AG259" s="64">
        <v>1.9129</v>
      </c>
      <c r="AH259" s="64">
        <v>0.14349999999999999</v>
      </c>
      <c r="AI259" s="6">
        <v>0</v>
      </c>
      <c r="AJ259" s="64">
        <v>6.3701999999999995E-2</v>
      </c>
      <c r="AK259" s="64">
        <v>97.8</v>
      </c>
      <c r="AL259" s="64">
        <v>0</v>
      </c>
      <c r="AM259" s="88">
        <v>34.879899999999999</v>
      </c>
      <c r="AN259" s="114" t="s">
        <v>231</v>
      </c>
      <c r="AO259" s="86">
        <v>6.8571556478755324</v>
      </c>
      <c r="AP259" s="86">
        <v>306.24057123412126</v>
      </c>
      <c r="AQ259" s="114" t="s">
        <v>231</v>
      </c>
      <c r="AR259" s="709">
        <v>13.196381379929717</v>
      </c>
      <c r="AS259" s="54"/>
      <c r="AT259" s="709">
        <v>7.5023562770880003</v>
      </c>
      <c r="AU259" s="54"/>
      <c r="AV259" s="711">
        <v>0.875</v>
      </c>
      <c r="AW259" s="54"/>
      <c r="AX259" s="59"/>
      <c r="AY259" s="56"/>
      <c r="AZ259" s="63" t="s">
        <v>231</v>
      </c>
      <c r="BA259" s="115" t="s">
        <v>231</v>
      </c>
      <c r="BB259" s="63" t="s">
        <v>231</v>
      </c>
      <c r="BC259" s="115" t="s">
        <v>231</v>
      </c>
      <c r="BE259" s="57"/>
    </row>
    <row r="260" spans="1:57" s="65" customFormat="1" ht="15.75" customHeight="1">
      <c r="A260" s="57" t="s">
        <v>170</v>
      </c>
      <c r="B260" s="108">
        <v>20</v>
      </c>
      <c r="C260" s="57" t="s">
        <v>164</v>
      </c>
      <c r="D260" s="69" t="s">
        <v>205</v>
      </c>
      <c r="E260" s="110">
        <v>73</v>
      </c>
      <c r="F260" s="110">
        <v>26.57999999999987</v>
      </c>
      <c r="G260" s="110" t="s">
        <v>77</v>
      </c>
      <c r="H260" s="111">
        <v>73.442999999999998</v>
      </c>
      <c r="I260" s="110">
        <v>137</v>
      </c>
      <c r="J260" s="110">
        <v>58.509999999999991</v>
      </c>
      <c r="K260" s="110" t="s">
        <v>78</v>
      </c>
      <c r="L260" s="111">
        <v>137.97516666666667</v>
      </c>
      <c r="M260" s="111">
        <v>-137.97516666666667</v>
      </c>
      <c r="N260" s="53">
        <v>260</v>
      </c>
      <c r="O260" s="53"/>
      <c r="Q260" s="6" t="s">
        <v>220</v>
      </c>
      <c r="R260" s="64">
        <v>6</v>
      </c>
      <c r="S260" s="66">
        <v>812.31200000000001</v>
      </c>
      <c r="T260" s="64">
        <v>0.28789999999999999</v>
      </c>
      <c r="U260" s="64">
        <v>0.28899999999999998</v>
      </c>
      <c r="V260" s="64">
        <v>29.549810999999998</v>
      </c>
      <c r="W260" s="64">
        <v>29.549896</v>
      </c>
      <c r="X260" s="64">
        <v>34.86448305262487</v>
      </c>
      <c r="Y260" s="64">
        <v>34.863357861709765</v>
      </c>
      <c r="Z260" s="67">
        <v>2.2212000000000001</v>
      </c>
      <c r="AA260" s="67">
        <v>6.8337454876459569</v>
      </c>
      <c r="AB260" s="67">
        <v>85.873545062165874</v>
      </c>
      <c r="AC260" s="64">
        <v>3.0596100000000001E-2</v>
      </c>
      <c r="AD260" s="64">
        <v>3.4700000000000002E-2</v>
      </c>
      <c r="AE260" s="64">
        <v>90.288300000000007</v>
      </c>
      <c r="AF260" s="64">
        <v>4.5420999999999996</v>
      </c>
      <c r="AG260" s="64">
        <v>1.8041</v>
      </c>
      <c r="AH260" s="64">
        <v>0.13919999999999999</v>
      </c>
      <c r="AI260" s="6">
        <v>0</v>
      </c>
      <c r="AJ260" s="64">
        <v>6.3701999999999995E-2</v>
      </c>
      <c r="AK260" s="64">
        <v>95.9</v>
      </c>
      <c r="AL260" s="64">
        <v>0</v>
      </c>
      <c r="AM260" s="88">
        <v>34.866</v>
      </c>
      <c r="AN260" s="114" t="s">
        <v>231</v>
      </c>
      <c r="AO260" s="86">
        <v>6.8186196773856302</v>
      </c>
      <c r="AP260" s="86">
        <v>304.51955479204224</v>
      </c>
      <c r="AQ260" s="114" t="s">
        <v>231</v>
      </c>
      <c r="AR260" s="709">
        <v>13.150684654020472</v>
      </c>
      <c r="AS260" s="54"/>
      <c r="AT260" s="709">
        <v>7.4173169448960001</v>
      </c>
      <c r="AU260" s="54"/>
      <c r="AV260" s="711">
        <v>0.871</v>
      </c>
      <c r="AW260" s="54"/>
      <c r="AX260" s="59"/>
      <c r="AY260" s="56"/>
      <c r="AZ260" s="63" t="s">
        <v>231</v>
      </c>
      <c r="BA260" s="115" t="s">
        <v>231</v>
      </c>
      <c r="BB260" s="63" t="s">
        <v>231</v>
      </c>
      <c r="BC260" s="115" t="s">
        <v>231</v>
      </c>
      <c r="BE260" s="57"/>
    </row>
    <row r="261" spans="1:57" s="65" customFormat="1" ht="15.75" customHeight="1">
      <c r="A261" s="57" t="s">
        <v>170</v>
      </c>
      <c r="B261" s="108">
        <v>20</v>
      </c>
      <c r="C261" s="57" t="s">
        <v>164</v>
      </c>
      <c r="D261" s="69" t="s">
        <v>205</v>
      </c>
      <c r="E261" s="110">
        <v>73</v>
      </c>
      <c r="F261" s="110">
        <v>26.57999999999987</v>
      </c>
      <c r="G261" s="110" t="s">
        <v>77</v>
      </c>
      <c r="H261" s="111">
        <v>73.442999999999998</v>
      </c>
      <c r="I261" s="110">
        <v>137</v>
      </c>
      <c r="J261" s="110">
        <v>58.509999999999991</v>
      </c>
      <c r="K261" s="110" t="s">
        <v>78</v>
      </c>
      <c r="L261" s="111">
        <v>137.97516666666667</v>
      </c>
      <c r="M261" s="111">
        <v>-137.97516666666667</v>
      </c>
      <c r="N261" s="53">
        <v>261</v>
      </c>
      <c r="O261" s="53"/>
      <c r="Q261" s="6" t="s">
        <v>220</v>
      </c>
      <c r="R261" s="64">
        <v>7</v>
      </c>
      <c r="S261" s="66">
        <v>609.34900000000005</v>
      </c>
      <c r="T261" s="64">
        <v>0.57699999999999996</v>
      </c>
      <c r="U261" s="64">
        <v>0.57969999999999999</v>
      </c>
      <c r="V261" s="64">
        <v>29.696891999999998</v>
      </c>
      <c r="W261" s="64">
        <v>29.697790000000001</v>
      </c>
      <c r="X261" s="64">
        <v>34.848980332224073</v>
      </c>
      <c r="Y261" s="64">
        <v>34.847121343676214</v>
      </c>
      <c r="Z261" s="67">
        <v>2.2543000000000002</v>
      </c>
      <c r="AA261" s="67">
        <v>6.7161130580675499</v>
      </c>
      <c r="AB261" s="67">
        <v>85.019683150807495</v>
      </c>
      <c r="AC261" s="64">
        <v>3.106095E-2</v>
      </c>
      <c r="AD261" s="64">
        <v>3.5700000000000003E-2</v>
      </c>
      <c r="AE261" s="64">
        <v>90.263800000000003</v>
      </c>
      <c r="AF261" s="64">
        <v>4.5408999999999997</v>
      </c>
      <c r="AG261" s="64">
        <v>1.8107</v>
      </c>
      <c r="AH261" s="64">
        <v>0.1394</v>
      </c>
      <c r="AI261" s="6">
        <v>0</v>
      </c>
      <c r="AJ261" s="64">
        <v>6.3701999999999995E-2</v>
      </c>
      <c r="AK261" s="64">
        <v>97.71</v>
      </c>
      <c r="AL261" s="64">
        <v>0</v>
      </c>
      <c r="AM261" s="88">
        <v>34.850200000000001</v>
      </c>
      <c r="AN261" s="114" t="s">
        <v>231</v>
      </c>
      <c r="AO261" s="86">
        <v>6.7142939512109958</v>
      </c>
      <c r="AP261" s="86">
        <v>299.86036786108303</v>
      </c>
      <c r="AQ261" s="114" t="s">
        <v>231</v>
      </c>
      <c r="AR261" s="709">
        <v>13.254344012225737</v>
      </c>
      <c r="AS261" s="54"/>
      <c r="AT261" s="709">
        <v>7.7059109508480006</v>
      </c>
      <c r="AU261" s="54"/>
      <c r="AV261" s="711">
        <v>0.872</v>
      </c>
      <c r="AW261" s="54"/>
      <c r="AX261" s="59"/>
      <c r="AY261" s="56"/>
      <c r="AZ261" s="63" t="s">
        <v>231</v>
      </c>
      <c r="BA261" s="115" t="s">
        <v>231</v>
      </c>
      <c r="BB261" s="63" t="s">
        <v>231</v>
      </c>
      <c r="BC261" s="115" t="s">
        <v>231</v>
      </c>
      <c r="BE261" s="57"/>
    </row>
    <row r="262" spans="1:57" s="65" customFormat="1" ht="15.75" customHeight="1">
      <c r="A262" s="57" t="s">
        <v>170</v>
      </c>
      <c r="B262" s="108">
        <v>20</v>
      </c>
      <c r="C262" s="57" t="s">
        <v>164</v>
      </c>
      <c r="D262" s="69" t="s">
        <v>205</v>
      </c>
      <c r="E262" s="110">
        <v>73</v>
      </c>
      <c r="F262" s="110">
        <v>26.57999999999987</v>
      </c>
      <c r="G262" s="110" t="s">
        <v>77</v>
      </c>
      <c r="H262" s="111">
        <v>73.442999999999998</v>
      </c>
      <c r="I262" s="110">
        <v>137</v>
      </c>
      <c r="J262" s="110">
        <v>58.509999999999991</v>
      </c>
      <c r="K262" s="110" t="s">
        <v>78</v>
      </c>
      <c r="L262" s="111">
        <v>137.97516666666667</v>
      </c>
      <c r="M262" s="111">
        <v>-137.97516666666667</v>
      </c>
      <c r="N262" s="53">
        <v>262</v>
      </c>
      <c r="O262" s="53"/>
      <c r="Q262" s="6" t="s">
        <v>220</v>
      </c>
      <c r="R262" s="64">
        <v>8</v>
      </c>
      <c r="S262" s="66">
        <v>558.84</v>
      </c>
      <c r="T262" s="64">
        <v>0.65290000000000004</v>
      </c>
      <c r="U262" s="64">
        <v>0.65049999999999997</v>
      </c>
      <c r="V262" s="64">
        <v>29.732012999999998</v>
      </c>
      <c r="W262" s="64">
        <v>29.732296999999999</v>
      </c>
      <c r="X262" s="64">
        <v>34.838881682406075</v>
      </c>
      <c r="Y262" s="64">
        <v>34.841937364090455</v>
      </c>
      <c r="Z262" s="67">
        <v>2.254</v>
      </c>
      <c r="AA262" s="67">
        <v>6.6601630999633796</v>
      </c>
      <c r="AB262" s="67">
        <v>84.470598987905106</v>
      </c>
      <c r="AC262" s="64">
        <v>3.0384600000000001E-2</v>
      </c>
      <c r="AD262" s="64">
        <v>3.4200000000000001E-2</v>
      </c>
      <c r="AE262" s="64">
        <v>90.250600000000006</v>
      </c>
      <c r="AF262" s="64">
        <v>4.5403000000000002</v>
      </c>
      <c r="AG262" s="64">
        <v>1.8811</v>
      </c>
      <c r="AH262" s="64">
        <v>0.14219999999999999</v>
      </c>
      <c r="AI262" s="6">
        <v>0</v>
      </c>
      <c r="AJ262" s="64">
        <v>6.3701999999999995E-2</v>
      </c>
      <c r="AK262" s="64">
        <v>92.88</v>
      </c>
      <c r="AL262" s="64">
        <v>0</v>
      </c>
      <c r="AM262" s="88">
        <v>34.844099999999997</v>
      </c>
      <c r="AN262" s="114" t="s">
        <v>231</v>
      </c>
      <c r="AO262" s="86">
        <v>6.6764011033402584</v>
      </c>
      <c r="AP262" s="86">
        <v>298.16807327517591</v>
      </c>
      <c r="AQ262" s="114" t="s">
        <v>231</v>
      </c>
      <c r="AR262" s="709">
        <v>13.31137268154704</v>
      </c>
      <c r="AS262" s="54"/>
      <c r="AT262" s="709">
        <v>7.95563406574</v>
      </c>
      <c r="AU262" s="54"/>
      <c r="AV262" s="711">
        <v>0.88100000000000001</v>
      </c>
      <c r="AW262" s="54"/>
      <c r="AX262" s="59"/>
      <c r="AY262" s="56"/>
      <c r="AZ262" s="63" t="s">
        <v>231</v>
      </c>
      <c r="BA262" s="115" t="s">
        <v>231</v>
      </c>
      <c r="BB262" s="63" t="s">
        <v>231</v>
      </c>
      <c r="BC262" s="115" t="s">
        <v>231</v>
      </c>
      <c r="BE262" s="57"/>
    </row>
    <row r="263" spans="1:57" s="65" customFormat="1" ht="15.75" customHeight="1">
      <c r="A263" s="57" t="s">
        <v>170</v>
      </c>
      <c r="B263" s="108">
        <v>20</v>
      </c>
      <c r="C263" s="57" t="s">
        <v>164</v>
      </c>
      <c r="D263" s="69" t="s">
        <v>205</v>
      </c>
      <c r="E263" s="110">
        <v>73</v>
      </c>
      <c r="F263" s="110">
        <v>26.57999999999987</v>
      </c>
      <c r="G263" s="110" t="s">
        <v>77</v>
      </c>
      <c r="H263" s="111">
        <v>73.442999999999998</v>
      </c>
      <c r="I263" s="110">
        <v>137</v>
      </c>
      <c r="J263" s="110">
        <v>58.509999999999991</v>
      </c>
      <c r="K263" s="110" t="s">
        <v>78</v>
      </c>
      <c r="L263" s="111">
        <v>137.97516666666667</v>
      </c>
      <c r="M263" s="111">
        <v>-137.97516666666667</v>
      </c>
      <c r="N263" s="53">
        <v>263</v>
      </c>
      <c r="O263" s="53"/>
      <c r="Q263" s="6" t="s">
        <v>220</v>
      </c>
      <c r="R263" s="64">
        <v>9</v>
      </c>
      <c r="S263" s="66">
        <v>512.16499999999996</v>
      </c>
      <c r="T263" s="64">
        <v>0.6804</v>
      </c>
      <c r="U263" s="64">
        <v>0.68159999999999998</v>
      </c>
      <c r="V263" s="64">
        <v>29.728172000000001</v>
      </c>
      <c r="W263" s="64">
        <v>29.727748999999999</v>
      </c>
      <c r="X263" s="64">
        <v>34.830269722184724</v>
      </c>
      <c r="Y263" s="64">
        <v>34.828377821713481</v>
      </c>
      <c r="Z263" s="67">
        <v>2.2789000000000001</v>
      </c>
      <c r="AA263" s="67">
        <v>6.6944231819779532</v>
      </c>
      <c r="AB263" s="67">
        <v>84.960179122454974</v>
      </c>
      <c r="AC263" s="64">
        <v>3.0934050000000001E-2</v>
      </c>
      <c r="AD263" s="64">
        <v>3.5400000000000001E-2</v>
      </c>
      <c r="AE263" s="64">
        <v>90.1768</v>
      </c>
      <c r="AF263" s="64">
        <v>4.5366</v>
      </c>
      <c r="AG263" s="64">
        <v>1.8149</v>
      </c>
      <c r="AH263" s="64">
        <v>0.1396</v>
      </c>
      <c r="AI263" s="6">
        <v>0</v>
      </c>
      <c r="AJ263" s="64">
        <v>6.3701999999999995E-2</v>
      </c>
      <c r="AK263" s="64">
        <v>97.67</v>
      </c>
      <c r="AL263" s="64">
        <v>0</v>
      </c>
      <c r="AM263" s="88">
        <v>34.831000000000003</v>
      </c>
      <c r="AN263" s="114" t="s">
        <v>231</v>
      </c>
      <c r="AO263" s="86">
        <v>6.6194833801645157</v>
      </c>
      <c r="AP263" s="86">
        <v>295.62612775814722</v>
      </c>
      <c r="AQ263" s="114" t="s">
        <v>231</v>
      </c>
      <c r="AR263" s="709">
        <v>13.37562637145337</v>
      </c>
      <c r="AS263" s="54"/>
      <c r="AT263" s="709">
        <v>8.1643127630399999</v>
      </c>
      <c r="AU263" s="54"/>
      <c r="AV263" s="711">
        <v>0.88800000000000001</v>
      </c>
      <c r="AW263" s="54"/>
      <c r="AX263" s="59"/>
      <c r="AY263" s="56"/>
      <c r="AZ263" s="63" t="s">
        <v>231</v>
      </c>
      <c r="BA263" s="115" t="s">
        <v>231</v>
      </c>
      <c r="BB263" s="63" t="s">
        <v>231</v>
      </c>
      <c r="BC263" s="115" t="s">
        <v>231</v>
      </c>
      <c r="BE263" s="57"/>
    </row>
    <row r="264" spans="1:57" s="65" customFormat="1" ht="15.75" customHeight="1">
      <c r="A264" s="57" t="s">
        <v>170</v>
      </c>
      <c r="B264" s="108">
        <v>20</v>
      </c>
      <c r="C264" s="57" t="s">
        <v>164</v>
      </c>
      <c r="D264" s="69" t="s">
        <v>205</v>
      </c>
      <c r="E264" s="110">
        <v>73</v>
      </c>
      <c r="F264" s="110">
        <v>26.57999999999987</v>
      </c>
      <c r="G264" s="110" t="s">
        <v>77</v>
      </c>
      <c r="H264" s="111">
        <v>73.442999999999998</v>
      </c>
      <c r="I264" s="110">
        <v>137</v>
      </c>
      <c r="J264" s="110">
        <v>58.509999999999991</v>
      </c>
      <c r="K264" s="110" t="s">
        <v>78</v>
      </c>
      <c r="L264" s="111">
        <v>137.97516666666667</v>
      </c>
      <c r="M264" s="111">
        <v>-137.97516666666667</v>
      </c>
      <c r="N264" s="53">
        <v>264</v>
      </c>
      <c r="O264" s="53"/>
      <c r="Q264" s="6" t="s">
        <v>220</v>
      </c>
      <c r="R264" s="64">
        <v>10</v>
      </c>
      <c r="S264" s="66">
        <v>416.26900000000001</v>
      </c>
      <c r="T264" s="64">
        <v>0.59379999999999999</v>
      </c>
      <c r="U264" s="64">
        <v>0.59379999999999999</v>
      </c>
      <c r="V264" s="64">
        <v>29.569564</v>
      </c>
      <c r="W264" s="64">
        <v>29.571187000000002</v>
      </c>
      <c r="X264" s="64">
        <v>34.777356454150656</v>
      </c>
      <c r="Y264" s="64">
        <v>34.779468432030569</v>
      </c>
      <c r="Z264" s="67">
        <v>2.2496</v>
      </c>
      <c r="AA264" s="67">
        <v>6.5318977759248504</v>
      </c>
      <c r="AB264" s="67">
        <v>82.68223692677428</v>
      </c>
      <c r="AC264" s="64">
        <v>3.106095E-2</v>
      </c>
      <c r="AD264" s="64">
        <v>3.5700000000000003E-2</v>
      </c>
      <c r="AE264" s="64">
        <v>90.19</v>
      </c>
      <c r="AF264" s="64">
        <v>4.5372000000000003</v>
      </c>
      <c r="AG264" s="64">
        <v>1.9685999999999999</v>
      </c>
      <c r="AH264" s="64">
        <v>0.1457</v>
      </c>
      <c r="AI264" s="6">
        <v>0</v>
      </c>
      <c r="AJ264" s="64">
        <v>6.3701999999999995E-2</v>
      </c>
      <c r="AK264" s="64">
        <v>97.59</v>
      </c>
      <c r="AL264" s="64">
        <v>0</v>
      </c>
      <c r="AM264" s="88">
        <v>34.779899999999998</v>
      </c>
      <c r="AN264" s="114" t="s">
        <v>231</v>
      </c>
      <c r="AO264" s="86">
        <v>6.4651169065714287</v>
      </c>
      <c r="AP264" s="86">
        <v>288.73212104748001</v>
      </c>
      <c r="AQ264" s="114" t="s">
        <v>231</v>
      </c>
      <c r="AR264" s="709">
        <v>13.584944805132338</v>
      </c>
      <c r="AS264" s="54"/>
      <c r="AT264" s="709">
        <v>9.3007130888000002</v>
      </c>
      <c r="AU264" s="54"/>
      <c r="AV264" s="711">
        <v>0.91700000000000004</v>
      </c>
      <c r="AW264" s="54"/>
      <c r="AX264" s="59"/>
      <c r="AY264" s="56"/>
      <c r="AZ264" s="63" t="s">
        <v>231</v>
      </c>
      <c r="BA264" s="115" t="s">
        <v>231</v>
      </c>
      <c r="BB264" s="63" t="s">
        <v>231</v>
      </c>
      <c r="BC264" s="115" t="s">
        <v>231</v>
      </c>
      <c r="BE264" s="57"/>
    </row>
    <row r="265" spans="1:57" s="65" customFormat="1" ht="15.75" customHeight="1">
      <c r="A265" s="57" t="s">
        <v>170</v>
      </c>
      <c r="B265" s="108">
        <v>20</v>
      </c>
      <c r="C265" s="57" t="s">
        <v>164</v>
      </c>
      <c r="D265" s="69" t="s">
        <v>205</v>
      </c>
      <c r="E265" s="110">
        <v>73</v>
      </c>
      <c r="F265" s="110">
        <v>26.57999999999987</v>
      </c>
      <c r="G265" s="110" t="s">
        <v>77</v>
      </c>
      <c r="H265" s="111">
        <v>73.442999999999998</v>
      </c>
      <c r="I265" s="110">
        <v>137</v>
      </c>
      <c r="J265" s="110">
        <v>58.509999999999991</v>
      </c>
      <c r="K265" s="110" t="s">
        <v>78</v>
      </c>
      <c r="L265" s="111">
        <v>137.97516666666667</v>
      </c>
      <c r="M265" s="111">
        <v>-137.97516666666667</v>
      </c>
      <c r="N265" s="53">
        <v>265</v>
      </c>
      <c r="O265" s="53"/>
      <c r="Q265" s="6" t="s">
        <v>220</v>
      </c>
      <c r="R265" s="64">
        <v>11</v>
      </c>
      <c r="S265" s="66">
        <v>376.87299999999999</v>
      </c>
      <c r="T265" s="64">
        <v>0.42520000000000002</v>
      </c>
      <c r="U265" s="64">
        <v>0.42270000000000002</v>
      </c>
      <c r="V265" s="64">
        <v>29.356007999999999</v>
      </c>
      <c r="W265" s="64">
        <v>29.357951</v>
      </c>
      <c r="X265" s="64">
        <v>34.711126348842349</v>
      </c>
      <c r="Y265" s="64">
        <v>34.716473921217016</v>
      </c>
      <c r="Z265" s="67">
        <v>2.2107000000000001</v>
      </c>
      <c r="AA265" s="67">
        <v>6.3840795082499495</v>
      </c>
      <c r="AB265" s="67">
        <v>80.422678658227753</v>
      </c>
      <c r="AC265" s="64">
        <v>3.1779149999999999E-2</v>
      </c>
      <c r="AD265" s="64">
        <v>3.73E-2</v>
      </c>
      <c r="AE265" s="64">
        <v>90.212699999999998</v>
      </c>
      <c r="AF265" s="64">
        <v>4.5384000000000002</v>
      </c>
      <c r="AG265" s="64">
        <v>1.9787999999999999</v>
      </c>
      <c r="AH265" s="64">
        <v>0.14610000000000001</v>
      </c>
      <c r="AI265" s="6">
        <v>0</v>
      </c>
      <c r="AJ265" s="64">
        <v>6.3701999999999995E-2</v>
      </c>
      <c r="AK265" s="64">
        <v>97.59</v>
      </c>
      <c r="AL265" s="64">
        <v>0</v>
      </c>
      <c r="AM265" s="88">
        <v>34.716949999999997</v>
      </c>
      <c r="AN265" s="114">
        <v>6</v>
      </c>
      <c r="AO265" s="86">
        <v>6.3721121296656742</v>
      </c>
      <c r="AP265" s="86">
        <v>284.57852771086897</v>
      </c>
      <c r="AQ265" s="114" t="s">
        <v>231</v>
      </c>
      <c r="AR265" s="709">
        <v>13.721592160623668</v>
      </c>
      <c r="AS265" s="54"/>
      <c r="AT265" s="709">
        <v>10.647588474600001</v>
      </c>
      <c r="AU265" s="54"/>
      <c r="AV265" s="711">
        <v>0.95599999999999996</v>
      </c>
      <c r="AW265" s="54"/>
      <c r="AX265" s="59"/>
      <c r="AY265" s="56"/>
      <c r="AZ265" s="63" t="s">
        <v>231</v>
      </c>
      <c r="BA265" s="115" t="s">
        <v>231</v>
      </c>
      <c r="BB265" s="63" t="s">
        <v>231</v>
      </c>
      <c r="BC265" s="115" t="s">
        <v>231</v>
      </c>
      <c r="BE265" s="57"/>
    </row>
    <row r="266" spans="1:57" ht="15.75" customHeight="1">
      <c r="A266" s="57" t="s">
        <v>170</v>
      </c>
      <c r="B266" s="108">
        <v>20</v>
      </c>
      <c r="C266" s="57" t="s">
        <v>164</v>
      </c>
      <c r="D266" s="69" t="s">
        <v>205</v>
      </c>
      <c r="E266" s="110">
        <v>73</v>
      </c>
      <c r="F266" s="110">
        <v>26.57999999999987</v>
      </c>
      <c r="G266" s="110" t="s">
        <v>77</v>
      </c>
      <c r="H266" s="111">
        <v>73.442999999999998</v>
      </c>
      <c r="I266" s="110">
        <v>137</v>
      </c>
      <c r="J266" s="110">
        <v>58.509999999999991</v>
      </c>
      <c r="K266" s="110" t="s">
        <v>78</v>
      </c>
      <c r="L266" s="111">
        <v>137.97516666666667</v>
      </c>
      <c r="M266" s="111">
        <v>-137.97516666666667</v>
      </c>
      <c r="N266" s="53">
        <v>266</v>
      </c>
      <c r="Q266" s="6" t="s">
        <v>220</v>
      </c>
      <c r="R266" s="6">
        <v>12</v>
      </c>
      <c r="S266" s="70">
        <v>310.69200000000001</v>
      </c>
      <c r="T266" s="6">
        <v>-0.1804</v>
      </c>
      <c r="U266" s="6">
        <v>-0.19620000000000001</v>
      </c>
      <c r="V266" s="6">
        <v>28.598224999999999</v>
      </c>
      <c r="W266" s="6">
        <v>28.596312999999999</v>
      </c>
      <c r="X266" s="6">
        <v>34.432192679793843</v>
      </c>
      <c r="Y266" s="6">
        <v>34.447449299546669</v>
      </c>
      <c r="Z266" s="71">
        <v>2.1846000000000001</v>
      </c>
      <c r="AA266" s="71">
        <v>6.3413697709329373</v>
      </c>
      <c r="AB266" s="71">
        <v>78.4813710470887</v>
      </c>
      <c r="AC266" s="6">
        <v>3.3258750000000004E-2</v>
      </c>
      <c r="AD266" s="6">
        <v>4.0599999999999997E-2</v>
      </c>
      <c r="AE266" s="6">
        <v>90.218400000000003</v>
      </c>
      <c r="AF266" s="6">
        <v>4.5387000000000004</v>
      </c>
      <c r="AG266" s="6">
        <v>2.4070999999999998</v>
      </c>
      <c r="AH266" s="6">
        <v>0.1633</v>
      </c>
      <c r="AI266" s="6">
        <v>0</v>
      </c>
      <c r="AJ266" s="6">
        <v>6.3701999999999995E-2</v>
      </c>
      <c r="AK266" s="6">
        <v>81.23</v>
      </c>
      <c r="AL266" s="6">
        <v>0</v>
      </c>
      <c r="AM266" s="88">
        <v>34.433</v>
      </c>
      <c r="AN266" s="114" t="s">
        <v>231</v>
      </c>
      <c r="AO266" s="86">
        <v>6.3197350055720003</v>
      </c>
      <c r="AP266" s="86">
        <v>282.23936534884552</v>
      </c>
      <c r="AQ266" s="114" t="s">
        <v>231</v>
      </c>
      <c r="AR266" s="709">
        <v>12.709252307562304</v>
      </c>
      <c r="AS266" s="54"/>
      <c r="AT266" s="709">
        <v>12.634505371087998</v>
      </c>
      <c r="AU266" s="54"/>
      <c r="AV266" s="711">
        <v>0.96699999999999997</v>
      </c>
      <c r="AW266" s="54"/>
      <c r="AY266" s="56"/>
      <c r="AZ266" s="63" t="s">
        <v>231</v>
      </c>
      <c r="BA266" s="115" t="s">
        <v>231</v>
      </c>
      <c r="BB266" s="63" t="s">
        <v>231</v>
      </c>
      <c r="BC266" s="115" t="s">
        <v>231</v>
      </c>
    </row>
    <row r="267" spans="1:57" ht="15.75" customHeight="1">
      <c r="A267" s="57" t="s">
        <v>170</v>
      </c>
      <c r="B267" s="108">
        <v>20</v>
      </c>
      <c r="C267" s="57" t="s">
        <v>164</v>
      </c>
      <c r="D267" s="69" t="s">
        <v>205</v>
      </c>
      <c r="E267" s="110">
        <v>73</v>
      </c>
      <c r="F267" s="110">
        <v>26.57999999999987</v>
      </c>
      <c r="G267" s="110" t="s">
        <v>77</v>
      </c>
      <c r="H267" s="111">
        <v>73.442999999999998</v>
      </c>
      <c r="I267" s="110">
        <v>137</v>
      </c>
      <c r="J267" s="110">
        <v>58.509999999999991</v>
      </c>
      <c r="K267" s="110" t="s">
        <v>78</v>
      </c>
      <c r="L267" s="111">
        <v>137.97516666666667</v>
      </c>
      <c r="M267" s="111">
        <v>-137.97516666666667</v>
      </c>
      <c r="N267" s="53">
        <v>267</v>
      </c>
      <c r="Q267" s="6" t="s">
        <v>220</v>
      </c>
      <c r="R267" s="6">
        <v>13</v>
      </c>
      <c r="S267" s="70">
        <v>279.84199999999998</v>
      </c>
      <c r="T267" s="6">
        <v>-0.70399999999999996</v>
      </c>
      <c r="U267" s="6">
        <v>-0.72829999999999995</v>
      </c>
      <c r="V267" s="6">
        <v>27.925180999999998</v>
      </c>
      <c r="W267" s="6">
        <v>27.905163000000002</v>
      </c>
      <c r="X267" s="6">
        <v>34.139330307184792</v>
      </c>
      <c r="Y267" s="6">
        <v>34.139715294749706</v>
      </c>
      <c r="Z267" s="71">
        <v>2.1103000000000001</v>
      </c>
      <c r="AA267" s="71">
        <v>6.1419504534026768</v>
      </c>
      <c r="AB267" s="71">
        <v>74.817883080783133</v>
      </c>
      <c r="AC267" s="6">
        <v>3.5033999999999996E-2</v>
      </c>
      <c r="AD267" s="6">
        <v>4.4600000000000001E-2</v>
      </c>
      <c r="AE267" s="6">
        <v>90.178700000000006</v>
      </c>
      <c r="AF267" s="6">
        <v>4.5366</v>
      </c>
      <c r="AG267" s="6">
        <v>2.8738000000000001</v>
      </c>
      <c r="AH267" s="6">
        <v>0.182</v>
      </c>
      <c r="AI267" s="6">
        <v>0</v>
      </c>
      <c r="AJ267" s="6">
        <v>6.3701999999999995E-2</v>
      </c>
      <c r="AK267" s="6">
        <v>97.47</v>
      </c>
      <c r="AL267" s="6">
        <v>0</v>
      </c>
      <c r="AM267" s="88">
        <v>34.135199999999998</v>
      </c>
      <c r="AN267" s="114" t="s">
        <v>231</v>
      </c>
      <c r="AO267" s="86">
        <v>6.1344553746588408</v>
      </c>
      <c r="AP267" s="86">
        <v>273.96477703226378</v>
      </c>
      <c r="AQ267" s="114" t="s">
        <v>231</v>
      </c>
      <c r="AR267" s="709">
        <v>13.670530820305663</v>
      </c>
      <c r="AS267" s="54"/>
      <c r="AT267" s="709">
        <v>19.415164808088001</v>
      </c>
      <c r="AU267" s="54"/>
      <c r="AV267" s="711">
        <v>1.202</v>
      </c>
      <c r="AW267" s="54"/>
      <c r="AY267" s="56"/>
      <c r="AZ267" s="63" t="s">
        <v>231</v>
      </c>
      <c r="BA267" s="115" t="s">
        <v>231</v>
      </c>
      <c r="BB267" s="63" t="s">
        <v>231</v>
      </c>
      <c r="BC267" s="115" t="s">
        <v>231</v>
      </c>
    </row>
    <row r="268" spans="1:57" ht="15.75" customHeight="1">
      <c r="A268" s="57" t="s">
        <v>170</v>
      </c>
      <c r="B268" s="108">
        <v>20</v>
      </c>
      <c r="C268" s="57" t="s">
        <v>164</v>
      </c>
      <c r="D268" s="69" t="s">
        <v>205</v>
      </c>
      <c r="E268" s="110">
        <v>73</v>
      </c>
      <c r="F268" s="110">
        <v>26.57999999999987</v>
      </c>
      <c r="G268" s="110" t="s">
        <v>77</v>
      </c>
      <c r="H268" s="111">
        <v>73.442999999999998</v>
      </c>
      <c r="I268" s="110">
        <v>137</v>
      </c>
      <c r="J268" s="110">
        <v>58.509999999999991</v>
      </c>
      <c r="K268" s="110" t="s">
        <v>78</v>
      </c>
      <c r="L268" s="111">
        <v>137.97516666666667</v>
      </c>
      <c r="M268" s="111">
        <v>-137.97516666666667</v>
      </c>
      <c r="N268" s="53">
        <v>268</v>
      </c>
      <c r="Q268" s="6" t="s">
        <v>220</v>
      </c>
      <c r="R268" s="6">
        <v>14</v>
      </c>
      <c r="S268" s="70">
        <v>252.36799999999999</v>
      </c>
      <c r="T268" s="6">
        <v>-1.2270000000000001</v>
      </c>
      <c r="U268" s="6">
        <v>-1.2276</v>
      </c>
      <c r="V268" s="6">
        <v>27.101191</v>
      </c>
      <c r="W268" s="6">
        <v>27.106929000000001</v>
      </c>
      <c r="X268" s="6">
        <v>33.624946317910691</v>
      </c>
      <c r="Y268" s="6">
        <v>33.633464968136913</v>
      </c>
      <c r="Z268" s="71">
        <v>2.1017000000000001</v>
      </c>
      <c r="AA268" s="71">
        <v>6.1855956370075695</v>
      </c>
      <c r="AB268" s="71">
        <v>74.037616050634952</v>
      </c>
      <c r="AC268" s="6">
        <v>3.6808800000000003E-2</v>
      </c>
      <c r="AD268" s="6">
        <v>4.8399999999999999E-2</v>
      </c>
      <c r="AE268" s="6">
        <v>90.108699999999999</v>
      </c>
      <c r="AF268" s="6">
        <v>4.5331999999999999</v>
      </c>
      <c r="AG268" s="6">
        <v>3.024</v>
      </c>
      <c r="AH268" s="6">
        <v>0.188</v>
      </c>
      <c r="AI268" s="6">
        <v>0</v>
      </c>
      <c r="AJ268" s="6">
        <v>6.3701999999999995E-2</v>
      </c>
      <c r="AK268" s="6">
        <v>97.39</v>
      </c>
      <c r="AL268" s="6">
        <v>0</v>
      </c>
      <c r="AM268" s="88">
        <v>33.624499999999998</v>
      </c>
      <c r="AN268" s="114" t="s">
        <v>231</v>
      </c>
      <c r="AO268" s="86">
        <v>6.1616649499840399</v>
      </c>
      <c r="AP268" s="86">
        <v>275.17995666628718</v>
      </c>
      <c r="AQ268" s="114">
        <v>6</v>
      </c>
      <c r="AR268" s="709">
        <v>15.213751174478455</v>
      </c>
      <c r="AS268" s="54"/>
      <c r="AT268" s="709">
        <v>28.966437998136001</v>
      </c>
      <c r="AU268" s="54"/>
      <c r="AV268" s="711">
        <v>1.5920000000000001</v>
      </c>
      <c r="AW268" s="54"/>
      <c r="AY268" s="56"/>
      <c r="AZ268" s="63" t="s">
        <v>231</v>
      </c>
      <c r="BA268" s="115" t="s">
        <v>231</v>
      </c>
      <c r="BB268" s="63" t="s">
        <v>231</v>
      </c>
      <c r="BC268" s="115" t="s">
        <v>231</v>
      </c>
    </row>
    <row r="269" spans="1:57" ht="15.75" customHeight="1">
      <c r="A269" s="57" t="s">
        <v>170</v>
      </c>
      <c r="B269" s="108">
        <v>20</v>
      </c>
      <c r="C269" s="57" t="s">
        <v>164</v>
      </c>
      <c r="D269" s="69" t="s">
        <v>205</v>
      </c>
      <c r="E269" s="110">
        <v>73</v>
      </c>
      <c r="F269" s="110">
        <v>26.57999999999987</v>
      </c>
      <c r="G269" s="110" t="s">
        <v>77</v>
      </c>
      <c r="H269" s="111">
        <v>73.442999999999998</v>
      </c>
      <c r="I269" s="110">
        <v>137</v>
      </c>
      <c r="J269" s="110">
        <v>58.509999999999991</v>
      </c>
      <c r="K269" s="110" t="s">
        <v>78</v>
      </c>
      <c r="L269" s="111">
        <v>137.97516666666667</v>
      </c>
      <c r="M269" s="111">
        <v>-137.97516666666667</v>
      </c>
      <c r="N269" s="53">
        <v>269</v>
      </c>
      <c r="Q269" s="6" t="s">
        <v>220</v>
      </c>
      <c r="R269" s="6">
        <v>15</v>
      </c>
      <c r="S269" s="70">
        <v>224.333</v>
      </c>
      <c r="T269" s="6">
        <v>-1.454</v>
      </c>
      <c r="U269" s="6">
        <v>-1.4524999999999999</v>
      </c>
      <c r="V269" s="6">
        <v>26.533466000000001</v>
      </c>
      <c r="W269" s="6">
        <v>26.548438000000001</v>
      </c>
      <c r="X269" s="6">
        <v>33.116949176310946</v>
      </c>
      <c r="Y269" s="6">
        <v>33.135860268178007</v>
      </c>
      <c r="Z269" s="71">
        <v>2.1355</v>
      </c>
      <c r="AA269" s="71">
        <v>6.3385031156741389</v>
      </c>
      <c r="AB269" s="71">
        <v>75.135370171786917</v>
      </c>
      <c r="AC269" s="6">
        <v>3.79923E-2</v>
      </c>
      <c r="AD269" s="6">
        <v>5.11E-2</v>
      </c>
      <c r="AE269" s="6">
        <v>90.097399999999993</v>
      </c>
      <c r="AF269" s="6">
        <v>4.5327000000000002</v>
      </c>
      <c r="AG269" s="6">
        <v>3.0625</v>
      </c>
      <c r="AH269" s="6">
        <v>0.1895</v>
      </c>
      <c r="AI269" s="6">
        <v>0</v>
      </c>
      <c r="AJ269" s="6">
        <v>6.3701999999999995E-2</v>
      </c>
      <c r="AK269" s="6">
        <v>97.27</v>
      </c>
      <c r="AL269" s="6">
        <v>0</v>
      </c>
      <c r="AM269" s="88">
        <v>33.209800000000001</v>
      </c>
      <c r="AN269" s="114" t="s">
        <v>231</v>
      </c>
      <c r="AO269" s="86">
        <v>6.3100749836159311</v>
      </c>
      <c r="AP269" s="86">
        <v>281.80794876828747</v>
      </c>
      <c r="AQ269" s="114" t="s">
        <v>231</v>
      </c>
      <c r="AR269" s="709">
        <v>15.911865057025992</v>
      </c>
      <c r="AS269" s="54"/>
      <c r="AT269" s="709">
        <v>33.663944078063999</v>
      </c>
      <c r="AU269" s="54"/>
      <c r="AV269" s="711">
        <v>1.79</v>
      </c>
      <c r="AW269" s="54"/>
      <c r="AY269" s="56"/>
      <c r="AZ269" s="63" t="s">
        <v>231</v>
      </c>
      <c r="BA269" s="115" t="s">
        <v>231</v>
      </c>
      <c r="BB269" s="63" t="s">
        <v>231</v>
      </c>
      <c r="BC269" s="115" t="s">
        <v>231</v>
      </c>
    </row>
    <row r="270" spans="1:57" ht="15.75" customHeight="1">
      <c r="A270" s="57" t="s">
        <v>170</v>
      </c>
      <c r="B270" s="108">
        <v>20</v>
      </c>
      <c r="C270" s="57" t="s">
        <v>164</v>
      </c>
      <c r="D270" s="69" t="s">
        <v>205</v>
      </c>
      <c r="E270" s="110">
        <v>73</v>
      </c>
      <c r="F270" s="110">
        <v>26.57999999999987</v>
      </c>
      <c r="G270" s="110" t="s">
        <v>77</v>
      </c>
      <c r="H270" s="111">
        <v>73.442999999999998</v>
      </c>
      <c r="I270" s="110">
        <v>137</v>
      </c>
      <c r="J270" s="110">
        <v>58.509999999999991</v>
      </c>
      <c r="K270" s="110" t="s">
        <v>78</v>
      </c>
      <c r="L270" s="111">
        <v>137.97516666666667</v>
      </c>
      <c r="M270" s="111">
        <v>-137.97516666666667</v>
      </c>
      <c r="N270" s="53">
        <v>270</v>
      </c>
      <c r="Q270" s="6" t="s">
        <v>220</v>
      </c>
      <c r="R270" s="6">
        <v>16</v>
      </c>
      <c r="S270" s="70">
        <v>210.846</v>
      </c>
      <c r="T270" s="6">
        <v>-1.4709000000000001</v>
      </c>
      <c r="U270" s="6">
        <v>-1.4704999999999999</v>
      </c>
      <c r="V270" s="6">
        <v>26.406655000000001</v>
      </c>
      <c r="W270" s="6">
        <v>26.41489</v>
      </c>
      <c r="X270" s="6">
        <v>32.96959884662548</v>
      </c>
      <c r="Y270" s="6">
        <v>32.980474786843914</v>
      </c>
      <c r="Z270" s="71">
        <v>2.1490999999999998</v>
      </c>
      <c r="AA270" s="71">
        <v>6.381495330315528</v>
      </c>
      <c r="AB270" s="71">
        <v>75.531436810660409</v>
      </c>
      <c r="AC270" s="6">
        <v>3.6555450000000003E-2</v>
      </c>
      <c r="AD270" s="6">
        <v>4.7899999999999998E-2</v>
      </c>
      <c r="AE270" s="6">
        <v>90.114400000000003</v>
      </c>
      <c r="AF270" s="6">
        <v>4.5335000000000001</v>
      </c>
      <c r="AG270" s="6">
        <v>3.0049000000000001</v>
      </c>
      <c r="AH270" s="6">
        <v>0.18720000000000001</v>
      </c>
      <c r="AI270" s="6">
        <v>0</v>
      </c>
      <c r="AJ270" s="6">
        <v>6.3701999999999995E-2</v>
      </c>
      <c r="AK270" s="6">
        <v>97.19</v>
      </c>
      <c r="AL270" s="6">
        <v>0</v>
      </c>
      <c r="AM270" s="88">
        <v>33.0672</v>
      </c>
      <c r="AN270" s="114" t="s">
        <v>231</v>
      </c>
      <c r="AO270" s="86">
        <v>6.3445454690250838</v>
      </c>
      <c r="AP270" s="86">
        <v>283.34740064666022</v>
      </c>
      <c r="AQ270" s="114" t="s">
        <v>231</v>
      </c>
      <c r="AR270" s="709">
        <v>15.963188584715043</v>
      </c>
      <c r="AS270" s="54"/>
      <c r="AT270" s="709">
        <v>33.933006657503995</v>
      </c>
      <c r="AU270" s="54"/>
      <c r="AV270" s="711">
        <v>1.829</v>
      </c>
      <c r="AW270" s="54"/>
      <c r="AY270" s="56"/>
      <c r="AZ270" s="63" t="s">
        <v>231</v>
      </c>
      <c r="BA270" s="115" t="s">
        <v>231</v>
      </c>
      <c r="BB270" s="63" t="s">
        <v>231</v>
      </c>
      <c r="BC270" s="115" t="s">
        <v>231</v>
      </c>
    </row>
    <row r="271" spans="1:57" ht="15.75" customHeight="1">
      <c r="A271" s="57" t="s">
        <v>170</v>
      </c>
      <c r="B271" s="108">
        <v>20</v>
      </c>
      <c r="C271" s="57" t="s">
        <v>164</v>
      </c>
      <c r="D271" s="69" t="s">
        <v>205</v>
      </c>
      <c r="E271" s="110">
        <v>73</v>
      </c>
      <c r="F271" s="110">
        <v>26.57999999999987</v>
      </c>
      <c r="G271" s="110" t="s">
        <v>77</v>
      </c>
      <c r="H271" s="111">
        <v>73.442999999999998</v>
      </c>
      <c r="I271" s="110">
        <v>137</v>
      </c>
      <c r="J271" s="110">
        <v>58.509999999999991</v>
      </c>
      <c r="K271" s="110" t="s">
        <v>78</v>
      </c>
      <c r="L271" s="111">
        <v>137.97516666666667</v>
      </c>
      <c r="M271" s="111">
        <v>-137.97516666666667</v>
      </c>
      <c r="N271" s="53">
        <v>271</v>
      </c>
      <c r="Q271" s="6" t="s">
        <v>220</v>
      </c>
      <c r="R271" s="6">
        <v>17</v>
      </c>
      <c r="S271" s="70">
        <v>174.77</v>
      </c>
      <c r="T271" s="6">
        <v>-1.4007000000000001</v>
      </c>
      <c r="U271" s="6">
        <v>-1.3983000000000001</v>
      </c>
      <c r="V271" s="6">
        <v>26.204962999999999</v>
      </c>
      <c r="W271" s="6">
        <v>26.203317999999999</v>
      </c>
      <c r="X271" s="6">
        <v>32.637572922362267</v>
      </c>
      <c r="Y271" s="6">
        <v>32.632697054251231</v>
      </c>
      <c r="Z271" s="71">
        <v>2.2364000000000002</v>
      </c>
      <c r="AA271" s="71">
        <v>6.6635181390718756</v>
      </c>
      <c r="AB271" s="71">
        <v>78.832597676606724</v>
      </c>
      <c r="AC271" s="6">
        <v>3.664005E-2</v>
      </c>
      <c r="AD271" s="6">
        <v>4.8099999999999997E-2</v>
      </c>
      <c r="AE271" s="6">
        <v>90.19</v>
      </c>
      <c r="AF271" s="6">
        <v>4.5372000000000003</v>
      </c>
      <c r="AG271" s="6">
        <v>3.1143999999999998</v>
      </c>
      <c r="AH271" s="6">
        <v>0.19159999999999999</v>
      </c>
      <c r="AI271" s="6">
        <v>0</v>
      </c>
      <c r="AJ271" s="6">
        <v>6.3701999999999995E-2</v>
      </c>
      <c r="AK271" s="6">
        <v>59.6</v>
      </c>
      <c r="AL271" s="6">
        <v>0</v>
      </c>
      <c r="AM271" s="88">
        <v>32.6355</v>
      </c>
      <c r="AN271" s="114" t="s">
        <v>231</v>
      </c>
      <c r="AO271" s="86">
        <v>6.6184324727040851</v>
      </c>
      <c r="AP271" s="86">
        <v>295.57919423096439</v>
      </c>
      <c r="AQ271" s="114" t="s">
        <v>231</v>
      </c>
      <c r="AR271" s="709">
        <v>14.307540528504838</v>
      </c>
      <c r="AS271" s="54"/>
      <c r="AT271" s="709">
        <v>29.510708618664001</v>
      </c>
      <c r="AU271" s="54"/>
      <c r="AV271" s="711">
        <v>1.7549999999999999</v>
      </c>
      <c r="AW271" s="54"/>
      <c r="AY271" s="56"/>
      <c r="AZ271" s="63" t="s">
        <v>231</v>
      </c>
      <c r="BA271" s="115" t="s">
        <v>231</v>
      </c>
      <c r="BB271" s="63" t="s">
        <v>231</v>
      </c>
      <c r="BC271" s="115" t="s">
        <v>231</v>
      </c>
    </row>
    <row r="272" spans="1:57" ht="15.75" customHeight="1">
      <c r="A272" s="57" t="s">
        <v>170</v>
      </c>
      <c r="B272" s="108">
        <v>20</v>
      </c>
      <c r="C272" s="57" t="s">
        <v>164</v>
      </c>
      <c r="D272" s="69" t="s">
        <v>205</v>
      </c>
      <c r="E272" s="110">
        <v>73</v>
      </c>
      <c r="F272" s="110">
        <v>26.57999999999987</v>
      </c>
      <c r="G272" s="110" t="s">
        <v>77</v>
      </c>
      <c r="H272" s="111">
        <v>73.442999999999998</v>
      </c>
      <c r="I272" s="110">
        <v>137</v>
      </c>
      <c r="J272" s="110">
        <v>58.509999999999991</v>
      </c>
      <c r="K272" s="110" t="s">
        <v>78</v>
      </c>
      <c r="L272" s="111">
        <v>137.97516666666667</v>
      </c>
      <c r="M272" s="111">
        <v>-137.97516666666667</v>
      </c>
      <c r="N272" s="53">
        <v>272</v>
      </c>
      <c r="Q272" s="6" t="s">
        <v>220</v>
      </c>
      <c r="R272" s="6">
        <v>18</v>
      </c>
      <c r="S272" s="70">
        <v>147.27099999999999</v>
      </c>
      <c r="T272" s="6">
        <v>-1.2987</v>
      </c>
      <c r="U272" s="6">
        <v>-1.2912999999999999</v>
      </c>
      <c r="V272" s="6">
        <v>26.083767999999999</v>
      </c>
      <c r="W272" s="6">
        <v>26.083062000000002</v>
      </c>
      <c r="X272" s="6">
        <v>32.377432310337568</v>
      </c>
      <c r="Y272" s="6">
        <v>32.3684617481914</v>
      </c>
      <c r="Z272" s="71">
        <v>2.3161</v>
      </c>
      <c r="AA272" s="71">
        <v>6.9113607732869937</v>
      </c>
      <c r="AB272" s="71">
        <v>81.83822986430043</v>
      </c>
      <c r="AC272" s="6">
        <v>3.6259349999999996E-2</v>
      </c>
      <c r="AD272" s="6">
        <v>4.7199999999999999E-2</v>
      </c>
      <c r="AE272" s="6">
        <v>90.206999999999994</v>
      </c>
      <c r="AF272" s="6">
        <v>4.5381</v>
      </c>
      <c r="AG272" s="6">
        <v>3.1107999999999998</v>
      </c>
      <c r="AH272" s="6">
        <v>0.19139999999999999</v>
      </c>
      <c r="AI272" s="6">
        <v>0</v>
      </c>
      <c r="AJ272" s="6">
        <v>6.3701999999999995E-2</v>
      </c>
      <c r="AK272" s="6">
        <v>30.67</v>
      </c>
      <c r="AL272" s="6">
        <v>0</v>
      </c>
      <c r="AM272" s="88">
        <v>32.372399999999999</v>
      </c>
      <c r="AN272" s="114" t="s">
        <v>231</v>
      </c>
      <c r="AO272" s="86">
        <v>6.9045201992151348</v>
      </c>
      <c r="AP272" s="86">
        <v>308.35587209694791</v>
      </c>
      <c r="AQ272" s="114">
        <v>6</v>
      </c>
      <c r="AR272" s="709">
        <v>12.511396104847572</v>
      </c>
      <c r="AS272" s="54"/>
      <c r="AT272" s="709">
        <v>25.265766528647998</v>
      </c>
      <c r="AU272" s="54"/>
      <c r="AV272" s="711">
        <v>1.6359999999999999</v>
      </c>
      <c r="AW272" s="54"/>
      <c r="AY272" s="56"/>
      <c r="AZ272" s="63">
        <v>6.7787009476733134E-3</v>
      </c>
      <c r="BA272" s="115">
        <v>6</v>
      </c>
      <c r="BB272" s="63">
        <v>9.3051975923898779E-3</v>
      </c>
      <c r="BC272" s="115">
        <v>6</v>
      </c>
    </row>
    <row r="273" spans="1:55" ht="15.75" customHeight="1">
      <c r="A273" s="57" t="s">
        <v>170</v>
      </c>
      <c r="B273" s="108">
        <v>20</v>
      </c>
      <c r="C273" s="57" t="s">
        <v>164</v>
      </c>
      <c r="D273" s="69" t="s">
        <v>205</v>
      </c>
      <c r="E273" s="110">
        <v>73</v>
      </c>
      <c r="F273" s="110">
        <v>26.57999999999987</v>
      </c>
      <c r="G273" s="110" t="s">
        <v>77</v>
      </c>
      <c r="H273" s="111">
        <v>73.442999999999998</v>
      </c>
      <c r="I273" s="110">
        <v>137</v>
      </c>
      <c r="J273" s="110">
        <v>58.509999999999991</v>
      </c>
      <c r="K273" s="110" t="s">
        <v>78</v>
      </c>
      <c r="L273" s="111">
        <v>137.97516666666667</v>
      </c>
      <c r="M273" s="111">
        <v>-137.97516666666667</v>
      </c>
      <c r="N273" s="53">
        <v>273</v>
      </c>
      <c r="Q273" s="6" t="s">
        <v>220</v>
      </c>
      <c r="R273" s="6">
        <v>19</v>
      </c>
      <c r="S273" s="70">
        <v>111.804</v>
      </c>
      <c r="T273" s="6">
        <v>-0.78979999999999995</v>
      </c>
      <c r="U273" s="6">
        <v>-0.75939999999999996</v>
      </c>
      <c r="V273" s="6">
        <v>26.085851999999999</v>
      </c>
      <c r="W273" s="6">
        <v>26.090288999999999</v>
      </c>
      <c r="X273" s="6">
        <v>31.857271681155872</v>
      </c>
      <c r="Y273" s="6">
        <v>31.831155676825368</v>
      </c>
      <c r="Z273" s="71">
        <v>2.4910999999999999</v>
      </c>
      <c r="AA273" s="71">
        <v>7.4169084144921031</v>
      </c>
      <c r="AB273" s="71">
        <v>88.702714297786429</v>
      </c>
      <c r="AC273" s="6">
        <v>4.6445550000000002E-2</v>
      </c>
      <c r="AD273" s="6">
        <v>6.9900000000000004E-2</v>
      </c>
      <c r="AE273" s="6">
        <v>90.237300000000005</v>
      </c>
      <c r="AF273" s="6">
        <v>4.5396000000000001</v>
      </c>
      <c r="AG273" s="6">
        <v>2.8288000000000002</v>
      </c>
      <c r="AH273" s="6">
        <v>0.1802</v>
      </c>
      <c r="AI273" s="6">
        <v>0</v>
      </c>
      <c r="AJ273" s="6">
        <v>0.16044</v>
      </c>
      <c r="AK273" s="6">
        <v>95.45</v>
      </c>
      <c r="AL273" s="6">
        <v>0</v>
      </c>
      <c r="AM273" s="88">
        <v>31.822849999999999</v>
      </c>
      <c r="AN273" s="114">
        <v>6</v>
      </c>
      <c r="AO273" s="86">
        <v>7.4673496631033185</v>
      </c>
      <c r="AP273" s="86">
        <v>333.49183595419419</v>
      </c>
      <c r="AQ273" s="114" t="s">
        <v>231</v>
      </c>
      <c r="AR273" s="709">
        <v>7.5296633047184018</v>
      </c>
      <c r="AS273" s="54"/>
      <c r="AT273" s="709">
        <v>14.694795279359999</v>
      </c>
      <c r="AU273" s="54"/>
      <c r="AV273" s="711">
        <v>1.2749999999999999</v>
      </c>
      <c r="AW273" s="54"/>
      <c r="AY273" s="56"/>
      <c r="AZ273" s="63">
        <v>2.8336829230329229E-2</v>
      </c>
      <c r="BA273" s="115">
        <v>6</v>
      </c>
      <c r="BB273" s="63">
        <v>1.7227858598773627E-2</v>
      </c>
      <c r="BC273" s="115">
        <v>6</v>
      </c>
    </row>
    <row r="274" spans="1:55" ht="15.75" customHeight="1">
      <c r="A274" s="57" t="s">
        <v>170</v>
      </c>
      <c r="B274" s="108">
        <v>20</v>
      </c>
      <c r="C274" s="57" t="s">
        <v>164</v>
      </c>
      <c r="D274" s="69" t="s">
        <v>205</v>
      </c>
      <c r="E274" s="110">
        <v>73</v>
      </c>
      <c r="F274" s="110">
        <v>26.57999999999987</v>
      </c>
      <c r="G274" s="110" t="s">
        <v>77</v>
      </c>
      <c r="H274" s="111">
        <v>73.442999999999998</v>
      </c>
      <c r="I274" s="110">
        <v>137</v>
      </c>
      <c r="J274" s="110">
        <v>58.509999999999991</v>
      </c>
      <c r="K274" s="110" t="s">
        <v>78</v>
      </c>
      <c r="L274" s="111">
        <v>137.97516666666667</v>
      </c>
      <c r="M274" s="111">
        <v>-137.97516666666667</v>
      </c>
      <c r="N274" s="53">
        <v>274</v>
      </c>
      <c r="Q274" s="6" t="s">
        <v>220</v>
      </c>
      <c r="R274" s="6">
        <v>20</v>
      </c>
      <c r="S274" s="70">
        <v>86.456000000000003</v>
      </c>
      <c r="T274" s="6">
        <v>-0.3609</v>
      </c>
      <c r="U274" s="6">
        <v>-0.36249999999999999</v>
      </c>
      <c r="V274" s="6">
        <v>25.831409000000001</v>
      </c>
      <c r="W274" s="6">
        <v>25.842638000000001</v>
      </c>
      <c r="X274" s="6">
        <v>31.086955543991866</v>
      </c>
      <c r="Y274" s="6">
        <v>31.103449226954218</v>
      </c>
      <c r="Z274" s="71">
        <v>2.7947000000000002</v>
      </c>
      <c r="AA274" s="71">
        <v>8.4379657795636955</v>
      </c>
      <c r="AB274" s="71">
        <v>101.51918294637856</v>
      </c>
      <c r="AC274" s="6">
        <v>0.1568445</v>
      </c>
      <c r="AD274" s="6">
        <v>0.31519999999999998</v>
      </c>
      <c r="AE274" s="6">
        <v>89.802499999999995</v>
      </c>
      <c r="AF274" s="6">
        <v>4.5179999999999998</v>
      </c>
      <c r="AG274" s="6">
        <v>2.5388999999999999</v>
      </c>
      <c r="AH274" s="6">
        <v>0.1686</v>
      </c>
      <c r="AI274" s="6">
        <v>0</v>
      </c>
      <c r="AJ274" s="6">
        <v>0.70320000000000005</v>
      </c>
      <c r="AK274" s="6">
        <v>90.99</v>
      </c>
      <c r="AL274" s="6">
        <v>0</v>
      </c>
      <c r="AM274" s="88">
        <v>31.0837</v>
      </c>
      <c r="AN274" s="114" t="s">
        <v>231</v>
      </c>
      <c r="AO274" s="86">
        <v>8.3191179249429474</v>
      </c>
      <c r="AP274" s="86">
        <v>371.53180652795203</v>
      </c>
      <c r="AQ274" s="114" t="s">
        <v>231</v>
      </c>
      <c r="AR274" s="709">
        <v>1.8283679465092229</v>
      </c>
      <c r="AS274" s="54"/>
      <c r="AT274" s="709">
        <v>7.4217417400440002</v>
      </c>
      <c r="AU274" s="54"/>
      <c r="AV274" s="711">
        <v>0.90600000000000003</v>
      </c>
      <c r="AW274" s="54"/>
      <c r="AY274" s="56"/>
      <c r="AZ274" s="63">
        <v>0.14762721257661596</v>
      </c>
      <c r="BA274" s="115">
        <v>6</v>
      </c>
      <c r="BB274" s="63">
        <v>0.15723180580784984</v>
      </c>
      <c r="BC274" s="115">
        <v>6</v>
      </c>
    </row>
    <row r="275" spans="1:55" ht="15.75" customHeight="1">
      <c r="A275" s="57" t="s">
        <v>170</v>
      </c>
      <c r="B275" s="108">
        <v>20</v>
      </c>
      <c r="C275" s="57" t="s">
        <v>164</v>
      </c>
      <c r="D275" s="69" t="s">
        <v>205</v>
      </c>
      <c r="E275" s="110">
        <v>73</v>
      </c>
      <c r="F275" s="110">
        <v>26.57999999999987</v>
      </c>
      <c r="G275" s="110" t="s">
        <v>77</v>
      </c>
      <c r="H275" s="111">
        <v>73.442999999999998</v>
      </c>
      <c r="I275" s="110">
        <v>137</v>
      </c>
      <c r="J275" s="110">
        <v>58.509999999999991</v>
      </c>
      <c r="K275" s="110" t="s">
        <v>78</v>
      </c>
      <c r="L275" s="111">
        <v>137.97516666666667</v>
      </c>
      <c r="M275" s="111">
        <v>-137.97516666666667</v>
      </c>
      <c r="N275" s="53">
        <v>275</v>
      </c>
      <c r="Q275" s="6" t="s">
        <v>220</v>
      </c>
      <c r="R275" s="6">
        <v>21</v>
      </c>
      <c r="S275" s="70">
        <v>41.064</v>
      </c>
      <c r="T275" s="6">
        <v>-1.0234000000000001</v>
      </c>
      <c r="U275" s="6">
        <v>-1.0002</v>
      </c>
      <c r="V275" s="6">
        <v>23.015478999999999</v>
      </c>
      <c r="W275" s="6">
        <v>22.985479000000002</v>
      </c>
      <c r="X275" s="6">
        <v>28.020702167754056</v>
      </c>
      <c r="Y275" s="6">
        <v>27.959105595176236</v>
      </c>
      <c r="Z275" s="71">
        <v>2.7927</v>
      </c>
      <c r="AA275" s="71">
        <v>8.801622756508177</v>
      </c>
      <c r="AB275" s="71">
        <v>101.80736166091052</v>
      </c>
      <c r="AC275" s="6">
        <v>8.1483E-2</v>
      </c>
      <c r="AD275" s="6">
        <v>0.1477</v>
      </c>
      <c r="AE275" s="6">
        <v>89.849800000000002</v>
      </c>
      <c r="AF275" s="6">
        <v>4.5202999999999998</v>
      </c>
      <c r="AG275" s="6">
        <v>1.5302</v>
      </c>
      <c r="AH275" s="6">
        <v>0.12820000000000001</v>
      </c>
      <c r="AI275" s="6">
        <v>0</v>
      </c>
      <c r="AJ275" s="6">
        <v>9.2278000000000002</v>
      </c>
      <c r="AK275" s="6">
        <v>92.31</v>
      </c>
      <c r="AL275" s="6">
        <v>0</v>
      </c>
      <c r="AM275" s="88">
        <v>27.8431</v>
      </c>
      <c r="AN275" s="114" t="s">
        <v>231</v>
      </c>
      <c r="AO275" s="86">
        <v>8.9106339987987564</v>
      </c>
      <c r="AP275" s="86">
        <v>397.94891438635244</v>
      </c>
      <c r="AQ275" s="114" t="s">
        <v>231</v>
      </c>
      <c r="AR275" s="709">
        <v>0</v>
      </c>
      <c r="AS275" s="54"/>
      <c r="AT275" s="709">
        <v>2.7631611950079997</v>
      </c>
      <c r="AU275" s="54"/>
      <c r="AV275" s="711">
        <v>0.53300000000000003</v>
      </c>
      <c r="AW275" s="54"/>
      <c r="AY275" s="56"/>
      <c r="AZ275" s="63">
        <v>6.3124456700160328E-2</v>
      </c>
      <c r="BA275" s="115">
        <v>6</v>
      </c>
      <c r="BB275" s="63">
        <v>3.2557968295310422E-2</v>
      </c>
      <c r="BC275" s="115">
        <v>6</v>
      </c>
    </row>
    <row r="276" spans="1:55" ht="15.75" customHeight="1">
      <c r="A276" s="57" t="s">
        <v>170</v>
      </c>
      <c r="B276" s="108">
        <v>20</v>
      </c>
      <c r="C276" s="57" t="s">
        <v>164</v>
      </c>
      <c r="D276" s="69" t="s">
        <v>205</v>
      </c>
      <c r="E276" s="110">
        <v>73</v>
      </c>
      <c r="F276" s="110">
        <v>26.57999999999987</v>
      </c>
      <c r="G276" s="110" t="s">
        <v>77</v>
      </c>
      <c r="H276" s="111">
        <v>73.442999999999998</v>
      </c>
      <c r="I276" s="110">
        <v>137</v>
      </c>
      <c r="J276" s="110">
        <v>58.509999999999991</v>
      </c>
      <c r="K276" s="110" t="s">
        <v>78</v>
      </c>
      <c r="L276" s="111">
        <v>137.97516666666667</v>
      </c>
      <c r="M276" s="111">
        <v>-137.97516666666667</v>
      </c>
      <c r="N276" s="53">
        <v>276</v>
      </c>
      <c r="O276" s="53">
        <v>3</v>
      </c>
      <c r="P276" s="122" t="s">
        <v>335</v>
      </c>
      <c r="Q276" s="6" t="s">
        <v>220</v>
      </c>
      <c r="R276" s="6">
        <v>22</v>
      </c>
      <c r="S276" s="70">
        <v>30.835000000000001</v>
      </c>
      <c r="T276" s="6">
        <v>-0.81599999999999995</v>
      </c>
      <c r="U276" s="6">
        <v>-0.83409999999999995</v>
      </c>
      <c r="V276" s="6">
        <v>22.830434</v>
      </c>
      <c r="W276" s="6">
        <v>22.812829000000001</v>
      </c>
      <c r="X276" s="6">
        <v>27.588608640955162</v>
      </c>
      <c r="Y276" s="6">
        <v>27.581897412939639</v>
      </c>
      <c r="Z276" s="71">
        <v>2.7970000000000002</v>
      </c>
      <c r="AA276" s="71">
        <v>8.8371624840172824</v>
      </c>
      <c r="AB276" s="71">
        <v>102.4794063098403</v>
      </c>
      <c r="AC276" s="6">
        <v>6.6182999999999992E-2</v>
      </c>
      <c r="AD276" s="6">
        <v>0.1137</v>
      </c>
      <c r="AE276" s="6">
        <v>89.658799999999999</v>
      </c>
      <c r="AF276" s="6">
        <v>4.5107999999999997</v>
      </c>
      <c r="AG276" s="6">
        <v>1.23</v>
      </c>
      <c r="AH276" s="6">
        <v>0.1162</v>
      </c>
      <c r="AI276" s="6">
        <v>0</v>
      </c>
      <c r="AJ276" s="6">
        <v>15.496</v>
      </c>
      <c r="AK276" s="6">
        <v>91.55</v>
      </c>
      <c r="AL276" s="6">
        <v>0</v>
      </c>
      <c r="AM276" s="88"/>
      <c r="AN276" s="114">
        <v>5</v>
      </c>
      <c r="AO276" s="86">
        <v>8.9464142781954106</v>
      </c>
      <c r="AP276" s="86">
        <v>399.54686166420703</v>
      </c>
      <c r="AQ276" s="114">
        <v>3</v>
      </c>
      <c r="AR276" s="709">
        <v>0</v>
      </c>
      <c r="AS276" s="54">
        <v>3</v>
      </c>
      <c r="AT276" s="709">
        <v>2.8699225058079998</v>
      </c>
      <c r="AU276" s="54">
        <v>3</v>
      </c>
      <c r="AV276" s="711">
        <v>0.55000000000000004</v>
      </c>
      <c r="AW276" s="54">
        <v>3</v>
      </c>
      <c r="AY276" s="56"/>
      <c r="AZ276" s="63">
        <v>7.235723267287017E-2</v>
      </c>
      <c r="BA276" s="115">
        <v>63</v>
      </c>
      <c r="BB276" s="63">
        <v>5.1289035612148565E-2</v>
      </c>
      <c r="BC276" s="115">
        <v>63</v>
      </c>
    </row>
    <row r="277" spans="1:55" ht="15.75" customHeight="1">
      <c r="A277" s="57" t="s">
        <v>170</v>
      </c>
      <c r="B277" s="108">
        <v>20</v>
      </c>
      <c r="C277" s="57" t="s">
        <v>164</v>
      </c>
      <c r="D277" s="69" t="s">
        <v>205</v>
      </c>
      <c r="E277" s="110">
        <v>73</v>
      </c>
      <c r="F277" s="110">
        <v>26.57999999999987</v>
      </c>
      <c r="G277" s="110" t="s">
        <v>77</v>
      </c>
      <c r="H277" s="111">
        <v>73.442999999999998</v>
      </c>
      <c r="I277" s="110">
        <v>137</v>
      </c>
      <c r="J277" s="110">
        <v>58.509999999999991</v>
      </c>
      <c r="K277" s="110" t="s">
        <v>78</v>
      </c>
      <c r="L277" s="111">
        <v>137.97516666666667</v>
      </c>
      <c r="M277" s="111">
        <v>-137.97516666666667</v>
      </c>
      <c r="N277" s="53">
        <v>277</v>
      </c>
      <c r="O277" s="53">
        <v>5</v>
      </c>
      <c r="P277" s="122" t="s">
        <v>336</v>
      </c>
      <c r="Q277" s="6" t="s">
        <v>220</v>
      </c>
      <c r="R277" s="6">
        <v>23</v>
      </c>
      <c r="S277" s="70">
        <v>21.706</v>
      </c>
      <c r="T277" s="6">
        <v>-0.56230000000000002</v>
      </c>
      <c r="U277" s="6">
        <v>-0.51819999999999999</v>
      </c>
      <c r="V277" s="6">
        <v>22.546191999999998</v>
      </c>
      <c r="W277" s="6">
        <v>22.534153</v>
      </c>
      <c r="X277" s="6">
        <v>26.989861480103322</v>
      </c>
      <c r="Y277" s="6">
        <v>26.934818119355192</v>
      </c>
      <c r="Z277" s="71">
        <v>2.7587999999999999</v>
      </c>
      <c r="AA277" s="71">
        <v>8.6594811900673712</v>
      </c>
      <c r="AB277" s="71">
        <v>100.68151624508282</v>
      </c>
      <c r="AC277" s="6">
        <v>6.5674499999999997E-2</v>
      </c>
      <c r="AD277" s="6">
        <v>0.11260000000000001</v>
      </c>
      <c r="AE277" s="6">
        <v>89.798699999999997</v>
      </c>
      <c r="AF277" s="6">
        <v>4.5178000000000003</v>
      </c>
      <c r="AG277" s="6">
        <v>1.2299</v>
      </c>
      <c r="AH277" s="6">
        <v>0.1162</v>
      </c>
      <c r="AI277" s="6">
        <v>0</v>
      </c>
      <c r="AJ277" s="6">
        <v>27.053999999999998</v>
      </c>
      <c r="AK277" s="6">
        <v>91.84</v>
      </c>
      <c r="AL277" s="6">
        <v>0</v>
      </c>
      <c r="AM277" s="88"/>
      <c r="AN277" s="114">
        <v>5</v>
      </c>
      <c r="AO277" s="86"/>
      <c r="AP277" s="86"/>
      <c r="AQ277" s="114">
        <v>5</v>
      </c>
      <c r="AR277" s="709" t="s">
        <v>231</v>
      </c>
      <c r="AS277" s="54">
        <v>5</v>
      </c>
      <c r="AT277" s="709" t="s">
        <v>231</v>
      </c>
      <c r="AU277" s="54">
        <v>5</v>
      </c>
      <c r="AV277" s="711" t="s">
        <v>231</v>
      </c>
      <c r="AW277" s="54">
        <v>5</v>
      </c>
      <c r="AY277" s="56"/>
      <c r="BA277" s="115" t="s">
        <v>231</v>
      </c>
      <c r="BC277" s="115" t="s">
        <v>231</v>
      </c>
    </row>
    <row r="278" spans="1:55" ht="15.75" customHeight="1">
      <c r="A278" s="57" t="s">
        <v>170</v>
      </c>
      <c r="B278" s="108">
        <v>20</v>
      </c>
      <c r="C278" s="57" t="s">
        <v>164</v>
      </c>
      <c r="D278" s="69" t="s">
        <v>205</v>
      </c>
      <c r="E278" s="110">
        <v>73</v>
      </c>
      <c r="F278" s="110">
        <v>26.57999999999987</v>
      </c>
      <c r="G278" s="110" t="s">
        <v>77</v>
      </c>
      <c r="H278" s="111">
        <v>73.442999999999998</v>
      </c>
      <c r="I278" s="110">
        <v>137</v>
      </c>
      <c r="J278" s="110">
        <v>58.509999999999991</v>
      </c>
      <c r="K278" s="110" t="s">
        <v>78</v>
      </c>
      <c r="L278" s="111">
        <v>137.97516666666667</v>
      </c>
      <c r="M278" s="111">
        <v>-137.97516666666667</v>
      </c>
      <c r="N278" s="53">
        <v>278</v>
      </c>
      <c r="Q278" s="6" t="s">
        <v>221</v>
      </c>
      <c r="R278" s="6">
        <v>24</v>
      </c>
      <c r="S278" s="70">
        <v>5.4379999999999997</v>
      </c>
      <c r="T278" s="6">
        <v>-0.3609</v>
      </c>
      <c r="U278" s="6">
        <v>-0.3619</v>
      </c>
      <c r="V278" s="6">
        <v>22.507327</v>
      </c>
      <c r="W278" s="6">
        <v>22.506498000000001</v>
      </c>
      <c r="X278" s="6">
        <v>26.768685254257058</v>
      </c>
      <c r="Y278" s="6">
        <v>26.768488515683678</v>
      </c>
      <c r="Z278" s="71">
        <v>2.7250000000000001</v>
      </c>
      <c r="AA278" s="71">
        <v>8.6454230848809761</v>
      </c>
      <c r="AB278" s="71">
        <v>100.90579551692163</v>
      </c>
      <c r="AC278" s="6">
        <v>4.5050550000000002E-2</v>
      </c>
      <c r="AD278" s="6">
        <v>6.6799999999999998E-2</v>
      </c>
      <c r="AE278" s="6">
        <v>89.893199999999993</v>
      </c>
      <c r="AF278" s="6">
        <v>4.5225</v>
      </c>
      <c r="AG278" s="6">
        <v>1.1732</v>
      </c>
      <c r="AH278" s="6">
        <v>0.1139</v>
      </c>
      <c r="AI278" s="6">
        <v>0</v>
      </c>
      <c r="AJ278" s="6">
        <v>71.221999999999994</v>
      </c>
      <c r="AK278" s="6">
        <v>89.03</v>
      </c>
      <c r="AL278" s="6">
        <v>0</v>
      </c>
      <c r="AM278" s="88">
        <v>26.773599999999998</v>
      </c>
      <c r="AN278" s="114" t="s">
        <v>231</v>
      </c>
      <c r="AO278" s="86">
        <v>8.5948498022196524</v>
      </c>
      <c r="AP278" s="86">
        <v>383.84599216712962</v>
      </c>
      <c r="AQ278" s="114">
        <v>6</v>
      </c>
      <c r="AR278" s="709">
        <v>0</v>
      </c>
      <c r="AS278" s="54"/>
      <c r="AT278" s="709">
        <v>2.6732059537200001</v>
      </c>
      <c r="AU278" s="54"/>
      <c r="AV278" s="711">
        <v>0.498</v>
      </c>
      <c r="AW278" s="54"/>
      <c r="AY278" s="56"/>
      <c r="AZ278" s="63">
        <v>4.0529547002208809E-2</v>
      </c>
      <c r="BA278" s="115">
        <v>6</v>
      </c>
      <c r="BB278" s="63">
        <v>1.5756298831840831E-2</v>
      </c>
      <c r="BC278" s="115">
        <v>6</v>
      </c>
    </row>
    <row r="279" spans="1:55" ht="15.75" customHeight="1">
      <c r="A279" s="57" t="s">
        <v>170</v>
      </c>
      <c r="B279" s="108">
        <v>21</v>
      </c>
      <c r="C279" s="57" t="s">
        <v>165</v>
      </c>
      <c r="D279" s="69" t="s">
        <v>206</v>
      </c>
      <c r="E279" s="110">
        <v>72</v>
      </c>
      <c r="F279" s="110">
        <v>59.859999999999616</v>
      </c>
      <c r="G279" s="110" t="s">
        <v>77</v>
      </c>
      <c r="H279" s="111">
        <v>72.99766666666666</v>
      </c>
      <c r="I279" s="110">
        <v>140</v>
      </c>
      <c r="J279" s="110">
        <v>2.0000000000663931E-2</v>
      </c>
      <c r="K279" s="110" t="s">
        <v>78</v>
      </c>
      <c r="L279" s="111">
        <v>140.00033333333334</v>
      </c>
      <c r="M279" s="111">
        <v>-140.00033333333334</v>
      </c>
      <c r="N279" s="53">
        <v>279</v>
      </c>
      <c r="Q279" s="6" t="s">
        <v>220</v>
      </c>
      <c r="R279" s="6">
        <v>1</v>
      </c>
      <c r="S279" s="70">
        <v>3147.2489999999998</v>
      </c>
      <c r="T279" s="6">
        <v>-0.31580000000000003</v>
      </c>
      <c r="U279" s="6">
        <v>-0.31509999999999999</v>
      </c>
      <c r="V279" s="6">
        <v>30.050179</v>
      </c>
      <c r="W279" s="6">
        <v>30.05076</v>
      </c>
      <c r="X279" s="6">
        <v>34.95599695108303</v>
      </c>
      <c r="Y279" s="6">
        <v>34.955974233990347</v>
      </c>
      <c r="Z279" s="71">
        <v>1.6547000000000001</v>
      </c>
      <c r="AA279" s="71">
        <v>6.5107162547057431</v>
      </c>
      <c r="AB279" s="71">
        <v>80.587774459916048</v>
      </c>
      <c r="AC279" s="6">
        <v>3.04269E-2</v>
      </c>
      <c r="AD279" s="6">
        <v>3.4299999999999997E-2</v>
      </c>
      <c r="AE279" s="6">
        <v>90.747699999999995</v>
      </c>
      <c r="AF279" s="6">
        <v>4.5648999999999997</v>
      </c>
      <c r="AG279" s="6">
        <v>1.8649</v>
      </c>
      <c r="AH279" s="6">
        <v>0.1416</v>
      </c>
      <c r="AI279" s="6">
        <v>0</v>
      </c>
      <c r="AJ279" s="6">
        <v>6.3701999999999995E-2</v>
      </c>
      <c r="AK279" s="6">
        <v>97.63</v>
      </c>
      <c r="AL279" s="6">
        <v>228.03</v>
      </c>
      <c r="AM279" s="88">
        <v>34.955749999999995</v>
      </c>
      <c r="AN279" s="114">
        <v>6</v>
      </c>
      <c r="AO279" s="86"/>
      <c r="AP279" s="86"/>
      <c r="AQ279" s="114">
        <v>1</v>
      </c>
      <c r="AR279" s="709">
        <v>15.094787613078585</v>
      </c>
      <c r="AS279" s="54"/>
      <c r="AT279" s="709">
        <v>13.957925656179999</v>
      </c>
      <c r="AU279" s="54"/>
      <c r="AV279" s="711">
        <v>1.028</v>
      </c>
      <c r="AW279" s="54"/>
      <c r="AY279" s="56"/>
      <c r="AZ279" s="63" t="s">
        <v>231</v>
      </c>
      <c r="BA279" s="115" t="s">
        <v>231</v>
      </c>
      <c r="BB279" s="63" t="s">
        <v>231</v>
      </c>
      <c r="BC279" s="115" t="s">
        <v>231</v>
      </c>
    </row>
    <row r="280" spans="1:55" ht="15.75" customHeight="1">
      <c r="A280" s="57" t="s">
        <v>170</v>
      </c>
      <c r="B280" s="108">
        <v>21</v>
      </c>
      <c r="C280" s="57" t="s">
        <v>165</v>
      </c>
      <c r="D280" s="69" t="s">
        <v>206</v>
      </c>
      <c r="E280" s="110">
        <v>72</v>
      </c>
      <c r="F280" s="110">
        <v>59.859999999999616</v>
      </c>
      <c r="G280" s="110" t="s">
        <v>77</v>
      </c>
      <c r="H280" s="111">
        <v>72.99766666666666</v>
      </c>
      <c r="I280" s="110">
        <v>140</v>
      </c>
      <c r="J280" s="110">
        <v>2.0000000000663931E-2</v>
      </c>
      <c r="K280" s="110" t="s">
        <v>78</v>
      </c>
      <c r="L280" s="111">
        <v>140.00033333333334</v>
      </c>
      <c r="M280" s="111">
        <v>-140.00033333333334</v>
      </c>
      <c r="N280" s="53">
        <v>280</v>
      </c>
      <c r="Q280" s="6" t="s">
        <v>220</v>
      </c>
      <c r="R280" s="6">
        <v>2</v>
      </c>
      <c r="S280" s="70">
        <v>2544.2570000000001</v>
      </c>
      <c r="T280" s="6">
        <v>-0.37780000000000002</v>
      </c>
      <c r="U280" s="6">
        <v>-0.377</v>
      </c>
      <c r="V280" s="6">
        <v>29.764212000000001</v>
      </c>
      <c r="W280" s="6">
        <v>29.764748000000001</v>
      </c>
      <c r="X280" s="6">
        <v>34.951599938943431</v>
      </c>
      <c r="Y280" s="6">
        <v>34.951406899460849</v>
      </c>
      <c r="Z280" s="71">
        <v>1.7735000000000001</v>
      </c>
      <c r="AA280" s="71">
        <v>6.595455157070294</v>
      </c>
      <c r="AB280" s="71">
        <v>81.501392558627742</v>
      </c>
      <c r="AC280" s="6">
        <v>3.0130799999999999E-2</v>
      </c>
      <c r="AD280" s="6">
        <v>3.3599999999999998E-2</v>
      </c>
      <c r="AE280" s="6">
        <v>90.740200000000002</v>
      </c>
      <c r="AF280" s="6">
        <v>4.5646000000000004</v>
      </c>
      <c r="AG280" s="6">
        <v>1.8156000000000001</v>
      </c>
      <c r="AH280" s="6">
        <v>0.1396</v>
      </c>
      <c r="AI280" s="6">
        <v>0</v>
      </c>
      <c r="AJ280" s="6">
        <v>6.3701999999999995E-2</v>
      </c>
      <c r="AK280" s="6">
        <v>97.44</v>
      </c>
      <c r="AL280" s="6">
        <v>273.64</v>
      </c>
      <c r="AM280" s="88">
        <v>34.953299999999999</v>
      </c>
      <c r="AN280" s="114" t="s">
        <v>231</v>
      </c>
      <c r="AO280" s="86">
        <v>6.5995758555910564</v>
      </c>
      <c r="AP280" s="86">
        <v>294.73705771069655</v>
      </c>
      <c r="AQ280" s="114" t="s">
        <v>231</v>
      </c>
      <c r="AR280" s="709">
        <v>14.973833240085343</v>
      </c>
      <c r="AS280" s="54"/>
      <c r="AT280" s="709">
        <v>12.790783317083999</v>
      </c>
      <c r="AU280" s="54"/>
      <c r="AV280" s="711">
        <v>1.0169999999999999</v>
      </c>
      <c r="AW280" s="54"/>
      <c r="AY280" s="56"/>
      <c r="AZ280" s="63" t="s">
        <v>231</v>
      </c>
      <c r="BA280" s="115" t="s">
        <v>231</v>
      </c>
      <c r="BB280" s="63" t="s">
        <v>231</v>
      </c>
      <c r="BC280" s="115" t="s">
        <v>231</v>
      </c>
    </row>
    <row r="281" spans="1:55" ht="15.75" customHeight="1">
      <c r="A281" s="57" t="s">
        <v>170</v>
      </c>
      <c r="B281" s="108">
        <v>21</v>
      </c>
      <c r="C281" s="57" t="s">
        <v>165</v>
      </c>
      <c r="D281" s="69" t="s">
        <v>206</v>
      </c>
      <c r="E281" s="110">
        <v>72</v>
      </c>
      <c r="F281" s="110">
        <v>59.859999999999616</v>
      </c>
      <c r="G281" s="110" t="s">
        <v>77</v>
      </c>
      <c r="H281" s="111">
        <v>72.99766666666666</v>
      </c>
      <c r="I281" s="110">
        <v>140</v>
      </c>
      <c r="J281" s="110">
        <v>2.0000000000663931E-2</v>
      </c>
      <c r="K281" s="110" t="s">
        <v>78</v>
      </c>
      <c r="L281" s="111">
        <v>140.00033333333334</v>
      </c>
      <c r="M281" s="111">
        <v>-140.00033333333334</v>
      </c>
      <c r="N281" s="53">
        <v>281</v>
      </c>
      <c r="Q281" s="6" t="s">
        <v>220</v>
      </c>
      <c r="R281" s="6">
        <v>3</v>
      </c>
      <c r="S281" s="70">
        <v>2033.1659999999999</v>
      </c>
      <c r="T281" s="6">
        <v>-0.39340000000000003</v>
      </c>
      <c r="U281" s="6">
        <v>-0.39279999999999998</v>
      </c>
      <c r="V281" s="6">
        <v>29.536683999999997</v>
      </c>
      <c r="W281" s="6">
        <v>29.537279999999999</v>
      </c>
      <c r="X281" s="6">
        <v>34.936780560540264</v>
      </c>
      <c r="Y281" s="6">
        <v>34.936890130310914</v>
      </c>
      <c r="Z281" s="71">
        <v>1.8964000000000001</v>
      </c>
      <c r="AA281" s="71">
        <v>6.7257793925419884</v>
      </c>
      <c r="AB281" s="71">
        <v>83.069126411943088</v>
      </c>
      <c r="AC281" s="6">
        <v>2.996205E-2</v>
      </c>
      <c r="AD281" s="6">
        <v>3.3300000000000003E-2</v>
      </c>
      <c r="AE281" s="6">
        <v>90.706100000000006</v>
      </c>
      <c r="AF281" s="6">
        <v>4.5629</v>
      </c>
      <c r="AG281" s="6">
        <v>1.7990999999999999</v>
      </c>
      <c r="AH281" s="6">
        <v>0.13900000000000001</v>
      </c>
      <c r="AI281" s="6">
        <v>0</v>
      </c>
      <c r="AJ281" s="6">
        <v>6.3701999999999995E-2</v>
      </c>
      <c r="AK281" s="6">
        <v>97.3</v>
      </c>
      <c r="AL281" s="6">
        <v>360.88</v>
      </c>
      <c r="AM281" s="88">
        <v>34.938099999999999</v>
      </c>
      <c r="AN281" s="114" t="s">
        <v>231</v>
      </c>
      <c r="AO281" s="86">
        <v>6.7244422435454405</v>
      </c>
      <c r="AP281" s="86">
        <v>300.31359059673935</v>
      </c>
      <c r="AQ281" s="114" t="s">
        <v>231</v>
      </c>
      <c r="AR281" s="709">
        <v>14.52414669283079</v>
      </c>
      <c r="AS281" s="54"/>
      <c r="AT281" s="709">
        <v>10.951068301440001</v>
      </c>
      <c r="AU281" s="54"/>
      <c r="AV281" s="711">
        <v>0.98599999999999999</v>
      </c>
      <c r="AW281" s="54"/>
      <c r="AY281" s="56"/>
      <c r="AZ281" s="63" t="s">
        <v>231</v>
      </c>
      <c r="BA281" s="115" t="s">
        <v>231</v>
      </c>
      <c r="BB281" s="63" t="s">
        <v>231</v>
      </c>
      <c r="BC281" s="115" t="s">
        <v>231</v>
      </c>
    </row>
    <row r="282" spans="1:55" ht="15.75" customHeight="1">
      <c r="A282" s="57" t="s">
        <v>170</v>
      </c>
      <c r="B282" s="108">
        <v>21</v>
      </c>
      <c r="C282" s="57" t="s">
        <v>165</v>
      </c>
      <c r="D282" s="69" t="s">
        <v>206</v>
      </c>
      <c r="E282" s="110">
        <v>72</v>
      </c>
      <c r="F282" s="110">
        <v>59.859999999999616</v>
      </c>
      <c r="G282" s="110" t="s">
        <v>77</v>
      </c>
      <c r="H282" s="111">
        <v>72.99766666666666</v>
      </c>
      <c r="I282" s="110">
        <v>140</v>
      </c>
      <c r="J282" s="110">
        <v>2.0000000000663931E-2</v>
      </c>
      <c r="K282" s="110" t="s">
        <v>78</v>
      </c>
      <c r="L282" s="111">
        <v>140.00033333333334</v>
      </c>
      <c r="M282" s="111">
        <v>-140.00033333333334</v>
      </c>
      <c r="N282" s="53">
        <v>282</v>
      </c>
      <c r="Q282" s="6" t="s">
        <v>220</v>
      </c>
      <c r="R282" s="6">
        <v>4</v>
      </c>
      <c r="S282" s="70">
        <v>1523.462</v>
      </c>
      <c r="T282" s="6">
        <v>-0.2596</v>
      </c>
      <c r="U282" s="6">
        <v>-0.25840000000000002</v>
      </c>
      <c r="V282" s="6">
        <v>29.417278</v>
      </c>
      <c r="W282" s="6">
        <v>29.418257000000001</v>
      </c>
      <c r="X282" s="6">
        <v>34.905465449911887</v>
      </c>
      <c r="Y282" s="6">
        <v>34.905403116847218</v>
      </c>
      <c r="Z282" s="71">
        <v>2.0348999999999999</v>
      </c>
      <c r="AA282" s="71">
        <v>6.8508444764133305</v>
      </c>
      <c r="AB282" s="71">
        <v>84.89266351951909</v>
      </c>
      <c r="AC282" s="6">
        <v>3.0469199999999998E-2</v>
      </c>
      <c r="AD282" s="6">
        <v>3.44E-2</v>
      </c>
      <c r="AE282" s="6">
        <v>90.583200000000005</v>
      </c>
      <c r="AF282" s="6">
        <v>4.5568</v>
      </c>
      <c r="AG282" s="6">
        <v>2.0019999999999998</v>
      </c>
      <c r="AH282" s="6">
        <v>0.14710000000000001</v>
      </c>
      <c r="AI282" s="6">
        <v>0</v>
      </c>
      <c r="AJ282" s="6">
        <v>6.3701999999999995E-2</v>
      </c>
      <c r="AK282" s="6">
        <v>97.21</v>
      </c>
      <c r="AL282" s="6">
        <v>238.1</v>
      </c>
      <c r="AM282" s="88">
        <v>34.9069</v>
      </c>
      <c r="AN282" s="114" t="s">
        <v>231</v>
      </c>
      <c r="AO282" s="86">
        <v>6.8537870576413109</v>
      </c>
      <c r="AP282" s="86">
        <v>306.09012999426091</v>
      </c>
      <c r="AQ282" s="114" t="s">
        <v>231</v>
      </c>
      <c r="AR282" s="709">
        <v>13.641313282986472</v>
      </c>
      <c r="AS282" s="54"/>
      <c r="AT282" s="709">
        <v>8.630644950312</v>
      </c>
      <c r="AU282" s="54"/>
      <c r="AV282" s="711">
        <v>0.92400000000000004</v>
      </c>
      <c r="AW282" s="54"/>
      <c r="AY282" s="56"/>
      <c r="AZ282" s="63" t="s">
        <v>231</v>
      </c>
      <c r="BA282" s="115" t="s">
        <v>231</v>
      </c>
      <c r="BB282" s="63" t="s">
        <v>231</v>
      </c>
      <c r="BC282" s="115" t="s">
        <v>231</v>
      </c>
    </row>
    <row r="283" spans="1:55" ht="15.75" customHeight="1">
      <c r="A283" s="57" t="s">
        <v>170</v>
      </c>
      <c r="B283" s="108">
        <v>21</v>
      </c>
      <c r="C283" s="57" t="s">
        <v>165</v>
      </c>
      <c r="D283" s="69" t="s">
        <v>206</v>
      </c>
      <c r="E283" s="110">
        <v>72</v>
      </c>
      <c r="F283" s="110">
        <v>59.859999999999616</v>
      </c>
      <c r="G283" s="110" t="s">
        <v>77</v>
      </c>
      <c r="H283" s="111">
        <v>72.99766666666666</v>
      </c>
      <c r="I283" s="110">
        <v>140</v>
      </c>
      <c r="J283" s="110">
        <v>2.0000000000663931E-2</v>
      </c>
      <c r="K283" s="110" t="s">
        <v>78</v>
      </c>
      <c r="L283" s="111">
        <v>140.00033333333334</v>
      </c>
      <c r="M283" s="111">
        <v>-140.00033333333334</v>
      </c>
      <c r="N283" s="53">
        <v>283</v>
      </c>
      <c r="Q283" s="6" t="s">
        <v>220</v>
      </c>
      <c r="R283" s="6">
        <v>5</v>
      </c>
      <c r="S283" s="70">
        <v>1015.074</v>
      </c>
      <c r="T283" s="6">
        <v>7.9100000000000004E-2</v>
      </c>
      <c r="U283" s="6">
        <v>7.8899999999999998E-2</v>
      </c>
      <c r="V283" s="6">
        <v>29.465008999999998</v>
      </c>
      <c r="W283" s="6">
        <v>29.465243000000001</v>
      </c>
      <c r="X283" s="6">
        <v>34.872146266233258</v>
      </c>
      <c r="Y283" s="6">
        <v>34.872678238515824</v>
      </c>
      <c r="Z283" s="71">
        <v>2.1671999999999998</v>
      </c>
      <c r="AA283" s="71">
        <v>6.8599581577646438</v>
      </c>
      <c r="AB283" s="71">
        <v>85.741009871797644</v>
      </c>
      <c r="AC283" s="6">
        <v>3.0469199999999998E-2</v>
      </c>
      <c r="AD283" s="6">
        <v>3.44E-2</v>
      </c>
      <c r="AE283" s="6">
        <v>90.543599999999998</v>
      </c>
      <c r="AF283" s="6">
        <v>4.5548000000000002</v>
      </c>
      <c r="AG283" s="6">
        <v>1.8097000000000001</v>
      </c>
      <c r="AH283" s="6">
        <v>0.1394</v>
      </c>
      <c r="AI283" s="6">
        <v>0</v>
      </c>
      <c r="AJ283" s="6">
        <v>6.3701999999999995E-2</v>
      </c>
      <c r="AK283" s="6">
        <v>97.25</v>
      </c>
      <c r="AL283" s="6">
        <v>198.29</v>
      </c>
      <c r="AM283" s="88">
        <v>34.873100000000001</v>
      </c>
      <c r="AN283" s="114" t="s">
        <v>231</v>
      </c>
      <c r="AO283" s="86">
        <v>6.8534738014939363</v>
      </c>
      <c r="AP283" s="86">
        <v>306.07613997471918</v>
      </c>
      <c r="AQ283" s="114" t="s">
        <v>231</v>
      </c>
      <c r="AR283" s="709">
        <v>13.132649180672178</v>
      </c>
      <c r="AS283" s="54"/>
      <c r="AT283" s="709">
        <v>7.5782538403199995</v>
      </c>
      <c r="AU283" s="54"/>
      <c r="AV283" s="711">
        <v>0.88200000000000001</v>
      </c>
      <c r="AW283" s="54"/>
      <c r="AY283" s="56"/>
      <c r="AZ283" s="63" t="s">
        <v>231</v>
      </c>
      <c r="BA283" s="115" t="s">
        <v>231</v>
      </c>
      <c r="BB283" s="63" t="s">
        <v>231</v>
      </c>
      <c r="BC283" s="115" t="s">
        <v>231</v>
      </c>
    </row>
    <row r="284" spans="1:55" ht="15.75" customHeight="1">
      <c r="A284" s="57" t="s">
        <v>170</v>
      </c>
      <c r="B284" s="108">
        <v>21</v>
      </c>
      <c r="C284" s="57" t="s">
        <v>165</v>
      </c>
      <c r="D284" s="69" t="s">
        <v>206</v>
      </c>
      <c r="E284" s="110">
        <v>72</v>
      </c>
      <c r="F284" s="110">
        <v>59.859999999999616</v>
      </c>
      <c r="G284" s="110" t="s">
        <v>77</v>
      </c>
      <c r="H284" s="111">
        <v>72.99766666666666</v>
      </c>
      <c r="I284" s="110">
        <v>140</v>
      </c>
      <c r="J284" s="110">
        <v>2.0000000000663931E-2</v>
      </c>
      <c r="K284" s="110" t="s">
        <v>78</v>
      </c>
      <c r="L284" s="111">
        <v>140.00033333333334</v>
      </c>
      <c r="M284" s="111">
        <v>-140.00033333333334</v>
      </c>
      <c r="N284" s="53">
        <v>284</v>
      </c>
      <c r="O284" s="53">
        <v>5</v>
      </c>
      <c r="P284" s="60" t="s">
        <v>345</v>
      </c>
      <c r="Q284" s="6" t="s">
        <v>220</v>
      </c>
      <c r="R284" s="6">
        <v>6</v>
      </c>
      <c r="S284" s="70">
        <v>811.88800000000003</v>
      </c>
      <c r="T284" s="6">
        <v>0.34229999999999999</v>
      </c>
      <c r="U284" s="6">
        <v>0.34279999999999999</v>
      </c>
      <c r="V284" s="6">
        <v>29.593339999999998</v>
      </c>
      <c r="W284" s="6">
        <v>29.594272</v>
      </c>
      <c r="X284" s="6">
        <v>34.860460459029873</v>
      </c>
      <c r="Y284" s="6">
        <v>34.861115197262357</v>
      </c>
      <c r="Z284" s="71">
        <v>2.2120000000000002</v>
      </c>
      <c r="AA284" s="71">
        <v>6.7957764176155644</v>
      </c>
      <c r="AB284" s="71">
        <v>85.514540679337827</v>
      </c>
      <c r="AC284" s="6">
        <v>3.0807149999999998E-2</v>
      </c>
      <c r="AD284" s="6">
        <v>3.5099999999999999E-2</v>
      </c>
      <c r="AE284" s="6">
        <v>90.536000000000001</v>
      </c>
      <c r="AF284" s="6">
        <v>4.5544000000000002</v>
      </c>
      <c r="AG284" s="6">
        <v>1.9038999999999999</v>
      </c>
      <c r="AH284" s="6">
        <v>0.1431</v>
      </c>
      <c r="AI284" s="6">
        <v>0</v>
      </c>
      <c r="AJ284" s="6">
        <v>6.3701999999999995E-2</v>
      </c>
      <c r="AK284" s="6">
        <v>97.33</v>
      </c>
      <c r="AL284" s="6">
        <v>192.34</v>
      </c>
      <c r="AM284" s="88" t="s">
        <v>231</v>
      </c>
      <c r="AN284" s="114" t="s">
        <v>231</v>
      </c>
      <c r="AO284" s="86"/>
      <c r="AP284" s="86"/>
      <c r="AQ284" s="114">
        <v>9</v>
      </c>
      <c r="AR284" s="709" t="s">
        <v>231</v>
      </c>
      <c r="AS284" s="54" t="s">
        <v>231</v>
      </c>
      <c r="AT284" s="709" t="s">
        <v>231</v>
      </c>
      <c r="AU284" s="54" t="s">
        <v>231</v>
      </c>
      <c r="AV284" s="711" t="s">
        <v>231</v>
      </c>
      <c r="AW284" s="54" t="s">
        <v>231</v>
      </c>
      <c r="AY284" s="56"/>
      <c r="BA284" s="115" t="s">
        <v>231</v>
      </c>
      <c r="BC284" s="115" t="s">
        <v>231</v>
      </c>
    </row>
    <row r="285" spans="1:55" ht="15.75" customHeight="1">
      <c r="A285" s="57" t="s">
        <v>170</v>
      </c>
      <c r="B285" s="108">
        <v>21</v>
      </c>
      <c r="C285" s="57" t="s">
        <v>165</v>
      </c>
      <c r="D285" s="69" t="s">
        <v>206</v>
      </c>
      <c r="E285" s="110">
        <v>72</v>
      </c>
      <c r="F285" s="110">
        <v>59.859999999999616</v>
      </c>
      <c r="G285" s="110" t="s">
        <v>77</v>
      </c>
      <c r="H285" s="111">
        <v>72.99766666666666</v>
      </c>
      <c r="I285" s="110">
        <v>140</v>
      </c>
      <c r="J285" s="110">
        <v>2.0000000000663931E-2</v>
      </c>
      <c r="K285" s="110" t="s">
        <v>78</v>
      </c>
      <c r="L285" s="111">
        <v>140.00033333333334</v>
      </c>
      <c r="M285" s="111">
        <v>-140.00033333333334</v>
      </c>
      <c r="N285" s="53">
        <v>285</v>
      </c>
      <c r="Q285" s="6" t="s">
        <v>220</v>
      </c>
      <c r="R285" s="6">
        <v>7</v>
      </c>
      <c r="S285" s="70">
        <v>608.62099999999998</v>
      </c>
      <c r="T285" s="6">
        <v>0.62809999999999999</v>
      </c>
      <c r="U285" s="6">
        <v>0.62849999999999995</v>
      </c>
      <c r="V285" s="6">
        <v>29.735533</v>
      </c>
      <c r="W285" s="6">
        <v>29.736184999999999</v>
      </c>
      <c r="X285" s="6">
        <v>34.842335219433657</v>
      </c>
      <c r="Y285" s="6">
        <v>34.842733328054848</v>
      </c>
      <c r="Z285" s="71">
        <v>2.2473000000000001</v>
      </c>
      <c r="AA285" s="71">
        <v>6.6856928993470239</v>
      </c>
      <c r="AB285" s="71">
        <v>84.742261408209089</v>
      </c>
      <c r="AC285" s="6">
        <v>3.0891749999999999E-2</v>
      </c>
      <c r="AD285" s="6">
        <v>3.5299999999999998E-2</v>
      </c>
      <c r="AE285" s="6">
        <v>90.492500000000007</v>
      </c>
      <c r="AF285" s="6">
        <v>4.5522999999999998</v>
      </c>
      <c r="AG285" s="6">
        <v>1.8151999999999999</v>
      </c>
      <c r="AH285" s="6">
        <v>0.1396</v>
      </c>
      <c r="AI285" s="6">
        <v>0</v>
      </c>
      <c r="AJ285" s="6">
        <v>6.3701999999999995E-2</v>
      </c>
      <c r="AK285" s="6">
        <v>97.39</v>
      </c>
      <c r="AL285" s="6">
        <v>170.07</v>
      </c>
      <c r="AM285" s="88">
        <v>34.8386</v>
      </c>
      <c r="AN285" s="114" t="s">
        <v>231</v>
      </c>
      <c r="AO285" s="86">
        <v>6.6430931203756538</v>
      </c>
      <c r="AP285" s="86">
        <v>296.68053875597667</v>
      </c>
      <c r="AQ285" s="114" t="s">
        <v>231</v>
      </c>
      <c r="AR285" s="709">
        <v>13.394016540072968</v>
      </c>
      <c r="AS285" s="54"/>
      <c r="AT285" s="709">
        <v>8.2453734687240008</v>
      </c>
      <c r="AU285" s="54"/>
      <c r="AV285" s="711">
        <v>0.89800000000000002</v>
      </c>
      <c r="AW285" s="54"/>
      <c r="AY285" s="56"/>
      <c r="AZ285" s="63" t="s">
        <v>231</v>
      </c>
      <c r="BA285" s="115" t="s">
        <v>231</v>
      </c>
      <c r="BB285" s="63" t="s">
        <v>231</v>
      </c>
      <c r="BC285" s="115" t="s">
        <v>231</v>
      </c>
    </row>
    <row r="286" spans="1:55" ht="15.75" customHeight="1">
      <c r="A286" s="57" t="s">
        <v>170</v>
      </c>
      <c r="B286" s="108">
        <v>21</v>
      </c>
      <c r="C286" s="57" t="s">
        <v>165</v>
      </c>
      <c r="D286" s="69" t="s">
        <v>206</v>
      </c>
      <c r="E286" s="110">
        <v>72</v>
      </c>
      <c r="F286" s="110">
        <v>59.859999999999616</v>
      </c>
      <c r="G286" s="110" t="s">
        <v>77</v>
      </c>
      <c r="H286" s="111">
        <v>72.99766666666666</v>
      </c>
      <c r="I286" s="110">
        <v>140</v>
      </c>
      <c r="J286" s="110">
        <v>2.0000000000663931E-2</v>
      </c>
      <c r="K286" s="110" t="s">
        <v>78</v>
      </c>
      <c r="L286" s="111">
        <v>140.00033333333334</v>
      </c>
      <c r="M286" s="111">
        <v>-140.00033333333334</v>
      </c>
      <c r="N286" s="53">
        <v>286</v>
      </c>
      <c r="Q286" s="6" t="s">
        <v>220</v>
      </c>
      <c r="R286" s="6">
        <v>8</v>
      </c>
      <c r="S286" s="70">
        <v>522.45399999999995</v>
      </c>
      <c r="T286" s="6">
        <v>0.69830000000000003</v>
      </c>
      <c r="U286" s="6">
        <v>0.69850000000000001</v>
      </c>
      <c r="V286" s="6">
        <v>29.742300999999998</v>
      </c>
      <c r="W286" s="6">
        <v>29.743116000000001</v>
      </c>
      <c r="X286" s="6">
        <v>34.822565814325735</v>
      </c>
      <c r="Y286" s="6">
        <v>34.823398364227245</v>
      </c>
      <c r="Z286" s="71">
        <v>2.2492000000000001</v>
      </c>
      <c r="AA286" s="71">
        <v>6.6011519927758426</v>
      </c>
      <c r="AB286" s="71">
        <v>83.810576207379796</v>
      </c>
      <c r="AC286" s="6">
        <v>3.0807149999999998E-2</v>
      </c>
      <c r="AD286" s="6">
        <v>3.5099999999999999E-2</v>
      </c>
      <c r="AE286" s="6">
        <v>90.462299999999999</v>
      </c>
      <c r="AF286" s="6">
        <v>4.5507999999999997</v>
      </c>
      <c r="AG286" s="6">
        <v>1.8310999999999999</v>
      </c>
      <c r="AH286" s="6">
        <v>0.14030000000000001</v>
      </c>
      <c r="AI286" s="6">
        <v>0</v>
      </c>
      <c r="AJ286" s="6">
        <v>6.3701999999999995E-2</v>
      </c>
      <c r="AK286" s="6">
        <v>97.29</v>
      </c>
      <c r="AL286" s="6">
        <v>170.53</v>
      </c>
      <c r="AM286" s="88">
        <v>34.8247</v>
      </c>
      <c r="AN286" s="114" t="s">
        <v>231</v>
      </c>
      <c r="AO286" s="86">
        <v>6.5833942153611922</v>
      </c>
      <c r="AP286" s="86">
        <v>294.01438565803085</v>
      </c>
      <c r="AQ286" s="114" t="s">
        <v>231</v>
      </c>
      <c r="AR286" s="709">
        <v>13.419772933520665</v>
      </c>
      <c r="AS286" s="54"/>
      <c r="AT286" s="709">
        <v>8.3720675255200003</v>
      </c>
      <c r="AU286" s="54"/>
      <c r="AV286" s="711">
        <v>0.90100000000000002</v>
      </c>
      <c r="AW286" s="54"/>
      <c r="AY286" s="56"/>
      <c r="AZ286" s="63" t="s">
        <v>231</v>
      </c>
      <c r="BA286" s="115" t="s">
        <v>231</v>
      </c>
      <c r="BB286" s="63" t="s">
        <v>231</v>
      </c>
      <c r="BC286" s="115" t="s">
        <v>231</v>
      </c>
    </row>
    <row r="287" spans="1:55" ht="15.75" customHeight="1">
      <c r="A287" s="57" t="s">
        <v>170</v>
      </c>
      <c r="B287" s="108">
        <v>21</v>
      </c>
      <c r="C287" s="57" t="s">
        <v>165</v>
      </c>
      <c r="D287" s="69" t="s">
        <v>206</v>
      </c>
      <c r="E287" s="110">
        <v>72</v>
      </c>
      <c r="F287" s="110">
        <v>59.859999999999616</v>
      </c>
      <c r="G287" s="110" t="s">
        <v>77</v>
      </c>
      <c r="H287" s="111">
        <v>72.99766666666666</v>
      </c>
      <c r="I287" s="110">
        <v>140</v>
      </c>
      <c r="J287" s="110">
        <v>2.0000000000663931E-2</v>
      </c>
      <c r="K287" s="110" t="s">
        <v>78</v>
      </c>
      <c r="L287" s="111">
        <v>140.00033333333334</v>
      </c>
      <c r="M287" s="111">
        <v>-140.00033333333334</v>
      </c>
      <c r="N287" s="53">
        <v>287</v>
      </c>
      <c r="Q287" s="6" t="s">
        <v>220</v>
      </c>
      <c r="R287" s="6">
        <v>9</v>
      </c>
      <c r="S287" s="70">
        <v>452.05200000000002</v>
      </c>
      <c r="T287" s="6">
        <v>0.60199999999999998</v>
      </c>
      <c r="U287" s="6">
        <v>0.60289999999999999</v>
      </c>
      <c r="V287" s="6">
        <v>29.594604</v>
      </c>
      <c r="W287" s="6">
        <v>29.596135</v>
      </c>
      <c r="X287" s="6">
        <v>34.779734324233836</v>
      </c>
      <c r="Y287" s="6">
        <v>34.780717070740479</v>
      </c>
      <c r="Z287" s="71">
        <v>2.2309999999999999</v>
      </c>
      <c r="AA287" s="71">
        <v>6.4959523965000683</v>
      </c>
      <c r="AB287" s="71">
        <v>82.245988467990486</v>
      </c>
      <c r="AC287" s="6">
        <v>3.2709299999999997E-2</v>
      </c>
      <c r="AD287" s="6">
        <v>3.9399999999999998E-2</v>
      </c>
      <c r="AE287" s="6">
        <v>90.475499999999997</v>
      </c>
      <c r="AF287" s="6">
        <v>4.5514000000000001</v>
      </c>
      <c r="AG287" s="6">
        <v>1.9694</v>
      </c>
      <c r="AH287" s="6">
        <v>0.14580000000000001</v>
      </c>
      <c r="AI287" s="6">
        <v>0</v>
      </c>
      <c r="AJ287" s="6">
        <v>6.3701999999999995E-2</v>
      </c>
      <c r="AK287" s="6">
        <v>97.3</v>
      </c>
      <c r="AL287" s="6">
        <v>166.56</v>
      </c>
      <c r="AM287" s="88">
        <v>34.780700000000003</v>
      </c>
      <c r="AN287" s="114" t="s">
        <v>231</v>
      </c>
      <c r="AO287" s="86">
        <v>6.4677434985557447</v>
      </c>
      <c r="AP287" s="86">
        <v>288.84942464549954</v>
      </c>
      <c r="AQ287" s="114" t="s">
        <v>231</v>
      </c>
      <c r="AR287" s="709">
        <v>13.565322054833832</v>
      </c>
      <c r="AS287" s="54"/>
      <c r="AT287" s="709">
        <v>9.3356911838399999</v>
      </c>
      <c r="AU287" s="54"/>
      <c r="AV287" s="711">
        <v>0.92600000000000005</v>
      </c>
      <c r="AW287" s="54"/>
      <c r="AY287" s="56"/>
      <c r="AZ287" s="63" t="s">
        <v>231</v>
      </c>
      <c r="BA287" s="115" t="s">
        <v>231</v>
      </c>
      <c r="BB287" s="63" t="s">
        <v>231</v>
      </c>
      <c r="BC287" s="115" t="s">
        <v>231</v>
      </c>
    </row>
    <row r="288" spans="1:55" ht="15.75" customHeight="1">
      <c r="A288" s="57" t="s">
        <v>170</v>
      </c>
      <c r="B288" s="108">
        <v>21</v>
      </c>
      <c r="C288" s="57" t="s">
        <v>165</v>
      </c>
      <c r="D288" s="69" t="s">
        <v>206</v>
      </c>
      <c r="E288" s="110">
        <v>72</v>
      </c>
      <c r="F288" s="110">
        <v>59.859999999999616</v>
      </c>
      <c r="G288" s="110" t="s">
        <v>77</v>
      </c>
      <c r="H288" s="111">
        <v>72.99766666666666</v>
      </c>
      <c r="I288" s="110">
        <v>140</v>
      </c>
      <c r="J288" s="110">
        <v>2.0000000000663931E-2</v>
      </c>
      <c r="K288" s="110" t="s">
        <v>78</v>
      </c>
      <c r="L288" s="111">
        <v>140.00033333333334</v>
      </c>
      <c r="M288" s="111">
        <v>-140.00033333333334</v>
      </c>
      <c r="N288" s="53">
        <v>288</v>
      </c>
      <c r="Q288" s="6" t="s">
        <v>220</v>
      </c>
      <c r="R288" s="6">
        <v>10</v>
      </c>
      <c r="S288" s="70">
        <v>397.56200000000001</v>
      </c>
      <c r="T288" s="6">
        <v>0.39810000000000001</v>
      </c>
      <c r="U288" s="6">
        <v>0.39929999999999999</v>
      </c>
      <c r="V288" s="6">
        <v>29.336834</v>
      </c>
      <c r="W288" s="6">
        <v>29.338529999999999</v>
      </c>
      <c r="X288" s="6">
        <v>34.704225689525323</v>
      </c>
      <c r="Y288" s="6">
        <v>34.70509764416304</v>
      </c>
      <c r="Z288" s="71">
        <v>2.1962000000000002</v>
      </c>
      <c r="AA288" s="71">
        <v>6.3582719460323416</v>
      </c>
      <c r="AB288" s="71">
        <v>80.037539585996683</v>
      </c>
      <c r="AC288" s="6">
        <v>3.207525E-2</v>
      </c>
      <c r="AD288" s="6">
        <v>3.7999999999999999E-2</v>
      </c>
      <c r="AE288" s="6">
        <v>90.505700000000004</v>
      </c>
      <c r="AF288" s="6">
        <v>4.5529000000000002</v>
      </c>
      <c r="AG288" s="6">
        <v>2.0684</v>
      </c>
      <c r="AH288" s="6">
        <v>0.14979999999999999</v>
      </c>
      <c r="AI288" s="6">
        <v>0</v>
      </c>
      <c r="AJ288" s="6">
        <v>6.3701999999999995E-2</v>
      </c>
      <c r="AK288" s="6">
        <v>97.32</v>
      </c>
      <c r="AL288" s="6">
        <v>158.63</v>
      </c>
      <c r="AM288" s="88">
        <v>34.703099999999999</v>
      </c>
      <c r="AN288" s="114" t="s">
        <v>231</v>
      </c>
      <c r="AO288" s="86">
        <v>6.4332189685904666</v>
      </c>
      <c r="AP288" s="86">
        <v>287.30755913725022</v>
      </c>
      <c r="AQ288" s="114" t="s">
        <v>231</v>
      </c>
      <c r="AR288" s="709">
        <v>13.748969206899517</v>
      </c>
      <c r="AS288" s="54"/>
      <c r="AT288" s="709">
        <v>11.113942664791999</v>
      </c>
      <c r="AU288" s="54"/>
      <c r="AV288" s="711">
        <v>0.97899999999999998</v>
      </c>
      <c r="AW288" s="54"/>
      <c r="AY288" s="56"/>
      <c r="AZ288" s="63" t="s">
        <v>231</v>
      </c>
      <c r="BA288" s="115" t="s">
        <v>231</v>
      </c>
      <c r="BB288" s="63" t="s">
        <v>231</v>
      </c>
      <c r="BC288" s="115" t="s">
        <v>231</v>
      </c>
    </row>
    <row r="289" spans="1:55" ht="15.75" customHeight="1">
      <c r="A289" s="57" t="s">
        <v>170</v>
      </c>
      <c r="B289" s="108">
        <v>21</v>
      </c>
      <c r="C289" s="57" t="s">
        <v>165</v>
      </c>
      <c r="D289" s="69" t="s">
        <v>206</v>
      </c>
      <c r="E289" s="110">
        <v>72</v>
      </c>
      <c r="F289" s="110">
        <v>59.859999999999616</v>
      </c>
      <c r="G289" s="110" t="s">
        <v>77</v>
      </c>
      <c r="H289" s="111">
        <v>72.99766666666666</v>
      </c>
      <c r="I289" s="110">
        <v>140</v>
      </c>
      <c r="J289" s="110">
        <v>2.0000000000663931E-2</v>
      </c>
      <c r="K289" s="110" t="s">
        <v>78</v>
      </c>
      <c r="L289" s="111">
        <v>140.00033333333334</v>
      </c>
      <c r="M289" s="111">
        <v>-140.00033333333334</v>
      </c>
      <c r="N289" s="53">
        <v>289</v>
      </c>
      <c r="Q289" s="6" t="s">
        <v>220</v>
      </c>
      <c r="R289" s="6">
        <v>11</v>
      </c>
      <c r="S289" s="70">
        <v>328.21600000000001</v>
      </c>
      <c r="T289" s="6">
        <v>-0.2198</v>
      </c>
      <c r="U289" s="6">
        <v>-0.22559999999999999</v>
      </c>
      <c r="V289" s="6">
        <v>28.570878999999998</v>
      </c>
      <c r="W289" s="6">
        <v>28.565163999999999</v>
      </c>
      <c r="X289" s="6">
        <v>34.429639019620545</v>
      </c>
      <c r="Y289" s="6">
        <v>34.428565396234234</v>
      </c>
      <c r="Z289" s="71">
        <v>2.1775000000000002</v>
      </c>
      <c r="AA289" s="71">
        <v>6.3466259056043439</v>
      </c>
      <c r="AB289" s="71">
        <v>78.4639503708284</v>
      </c>
      <c r="AC289" s="6">
        <v>3.3892800000000001E-2</v>
      </c>
      <c r="AD289" s="6">
        <v>4.2000000000000003E-2</v>
      </c>
      <c r="AE289" s="6">
        <v>90.534099999999995</v>
      </c>
      <c r="AF289" s="6">
        <v>4.5542999999999996</v>
      </c>
      <c r="AG289" s="6">
        <v>2.3570000000000002</v>
      </c>
      <c r="AH289" s="6">
        <v>0.1613</v>
      </c>
      <c r="AI289" s="6">
        <v>0</v>
      </c>
      <c r="AJ289" s="6">
        <v>6.3701999999999995E-2</v>
      </c>
      <c r="AK289" s="6">
        <v>97.35</v>
      </c>
      <c r="AL289" s="6">
        <v>150.69999999999999</v>
      </c>
      <c r="AM289" s="88">
        <v>34.426000000000002</v>
      </c>
      <c r="AN289" s="114" t="s">
        <v>231</v>
      </c>
      <c r="AO289" s="86">
        <v>6.3095500138475673</v>
      </c>
      <c r="AP289" s="86">
        <v>281.78450361843232</v>
      </c>
      <c r="AQ289" s="114">
        <v>6</v>
      </c>
      <c r="AR289" s="709">
        <v>12.914871198551317</v>
      </c>
      <c r="AS289" s="54"/>
      <c r="AT289" s="709">
        <v>12.853920452192</v>
      </c>
      <c r="AU289" s="54"/>
      <c r="AV289" s="711">
        <v>0.997</v>
      </c>
      <c r="AW289" s="54"/>
      <c r="AY289" s="56"/>
      <c r="AZ289" s="63" t="s">
        <v>231</v>
      </c>
      <c r="BA289" s="115" t="s">
        <v>231</v>
      </c>
      <c r="BB289" s="63" t="s">
        <v>231</v>
      </c>
      <c r="BC289" s="115" t="s">
        <v>231</v>
      </c>
    </row>
    <row r="290" spans="1:55" ht="15.75" customHeight="1">
      <c r="A290" s="57" t="s">
        <v>170</v>
      </c>
      <c r="B290" s="108">
        <v>21</v>
      </c>
      <c r="C290" s="57" t="s">
        <v>165</v>
      </c>
      <c r="D290" s="69" t="s">
        <v>206</v>
      </c>
      <c r="E290" s="110">
        <v>72</v>
      </c>
      <c r="F290" s="110">
        <v>59.859999999999616</v>
      </c>
      <c r="G290" s="110" t="s">
        <v>77</v>
      </c>
      <c r="H290" s="111">
        <v>72.99766666666666</v>
      </c>
      <c r="I290" s="110">
        <v>140</v>
      </c>
      <c r="J290" s="110">
        <v>2.0000000000663931E-2</v>
      </c>
      <c r="K290" s="110" t="s">
        <v>78</v>
      </c>
      <c r="L290" s="111">
        <v>140.00033333333334</v>
      </c>
      <c r="M290" s="111">
        <v>-140.00033333333334</v>
      </c>
      <c r="N290" s="53">
        <v>290</v>
      </c>
      <c r="Q290" s="6" t="s">
        <v>220</v>
      </c>
      <c r="R290" s="6">
        <v>12</v>
      </c>
      <c r="S290" s="70">
        <v>297.40499999999997</v>
      </c>
      <c r="T290" s="6">
        <v>-0.71930000000000005</v>
      </c>
      <c r="U290" s="6">
        <v>-0.747</v>
      </c>
      <c r="V290" s="6">
        <v>27.920645999999998</v>
      </c>
      <c r="W290" s="6">
        <v>27.884046999999999</v>
      </c>
      <c r="X290" s="6">
        <v>34.139771901790674</v>
      </c>
      <c r="Y290" s="6">
        <v>34.121596573968652</v>
      </c>
      <c r="Z290" s="71">
        <v>2.0994999999999999</v>
      </c>
      <c r="AA290" s="71">
        <v>6.1328468209316354</v>
      </c>
      <c r="AB290" s="71">
        <v>74.676956650542678</v>
      </c>
      <c r="AC290" s="6">
        <v>3.5963700000000001E-2</v>
      </c>
      <c r="AD290" s="6">
        <v>4.6600000000000003E-2</v>
      </c>
      <c r="AE290" s="6">
        <v>90.4679</v>
      </c>
      <c r="AF290" s="6">
        <v>4.5510999999999999</v>
      </c>
      <c r="AG290" s="6">
        <v>2.9565000000000001</v>
      </c>
      <c r="AH290" s="6">
        <v>0.18529999999999999</v>
      </c>
      <c r="AI290" s="6">
        <v>0</v>
      </c>
      <c r="AJ290" s="6">
        <v>6.3701999999999995E-2</v>
      </c>
      <c r="AK290" s="6">
        <v>97.36</v>
      </c>
      <c r="AL290" s="6">
        <v>146.72999999999999</v>
      </c>
      <c r="AM290" s="88">
        <v>34.107500000000002</v>
      </c>
      <c r="AN290" s="114" t="s">
        <v>231</v>
      </c>
      <c r="AO290" s="86">
        <v>6.0886060385215801</v>
      </c>
      <c r="AP290" s="86">
        <v>271.91714568037372</v>
      </c>
      <c r="AQ290" s="114" t="s">
        <v>231</v>
      </c>
      <c r="AR290" s="709">
        <v>13.81895893835882</v>
      </c>
      <c r="AS290" s="54"/>
      <c r="AT290" s="709">
        <v>20.2303156272</v>
      </c>
      <c r="AU290" s="54"/>
      <c r="AV290" s="711">
        <v>1.2410000000000001</v>
      </c>
      <c r="AW290" s="54"/>
      <c r="AY290" s="56"/>
      <c r="AZ290" s="63" t="s">
        <v>231</v>
      </c>
      <c r="BA290" s="115" t="s">
        <v>231</v>
      </c>
      <c r="BB290" s="63" t="s">
        <v>231</v>
      </c>
      <c r="BC290" s="115" t="s">
        <v>231</v>
      </c>
    </row>
    <row r="291" spans="1:55" ht="15.75" customHeight="1">
      <c r="A291" s="57" t="s">
        <v>170</v>
      </c>
      <c r="B291" s="108">
        <v>21</v>
      </c>
      <c r="C291" s="57" t="s">
        <v>165</v>
      </c>
      <c r="D291" s="69" t="s">
        <v>206</v>
      </c>
      <c r="E291" s="110">
        <v>72</v>
      </c>
      <c r="F291" s="110">
        <v>59.859999999999616</v>
      </c>
      <c r="G291" s="110" t="s">
        <v>77</v>
      </c>
      <c r="H291" s="111">
        <v>72.99766666666666</v>
      </c>
      <c r="I291" s="110">
        <v>140</v>
      </c>
      <c r="J291" s="110">
        <v>2.0000000000663931E-2</v>
      </c>
      <c r="K291" s="110" t="s">
        <v>78</v>
      </c>
      <c r="L291" s="111">
        <v>140.00033333333334</v>
      </c>
      <c r="M291" s="111">
        <v>-140.00033333333334</v>
      </c>
      <c r="N291" s="53">
        <v>291</v>
      </c>
      <c r="Q291" s="6" t="s">
        <v>220</v>
      </c>
      <c r="R291" s="6">
        <v>13</v>
      </c>
      <c r="S291" s="70">
        <v>265.70800000000003</v>
      </c>
      <c r="T291" s="6">
        <v>-1.0864</v>
      </c>
      <c r="U291" s="6">
        <v>-1.0908</v>
      </c>
      <c r="V291" s="6">
        <v>27.247966999999999</v>
      </c>
      <c r="W291" s="6">
        <v>27.239761000000001</v>
      </c>
      <c r="X291" s="6">
        <v>33.659601132881129</v>
      </c>
      <c r="Y291" s="6">
        <v>33.65335014880754</v>
      </c>
      <c r="Z291" s="71">
        <v>2.0697999999999999</v>
      </c>
      <c r="AA291" s="71">
        <v>6.077040083084329</v>
      </c>
      <c r="AB291" s="71">
        <v>73.030195689048085</v>
      </c>
      <c r="AC291" s="6">
        <v>3.6935700000000002E-2</v>
      </c>
      <c r="AD291" s="6">
        <v>4.87E-2</v>
      </c>
      <c r="AE291" s="6">
        <v>90.3489</v>
      </c>
      <c r="AF291" s="6">
        <v>4.5452000000000004</v>
      </c>
      <c r="AG291" s="6">
        <v>3.0505</v>
      </c>
      <c r="AH291" s="6">
        <v>0.189</v>
      </c>
      <c r="AI291" s="6">
        <v>0</v>
      </c>
      <c r="AJ291" s="6">
        <v>6.3701999999999995E-2</v>
      </c>
      <c r="AK291" s="6">
        <v>97.37</v>
      </c>
      <c r="AL291" s="6">
        <v>142.46</v>
      </c>
      <c r="AM291" s="88">
        <v>33.570500000000003</v>
      </c>
      <c r="AN291" s="114" t="s">
        <v>231</v>
      </c>
      <c r="AO291" s="86">
        <v>5.952025481040085</v>
      </c>
      <c r="AP291" s="86">
        <v>265.81745798325016</v>
      </c>
      <c r="AQ291" s="114">
        <v>2</v>
      </c>
      <c r="AR291" s="709">
        <v>15.580989237599931</v>
      </c>
      <c r="AS291" s="54"/>
      <c r="AT291" s="709">
        <v>29.126739593071999</v>
      </c>
      <c r="AU291" s="54"/>
      <c r="AV291" s="711">
        <v>1.615</v>
      </c>
      <c r="AW291" s="54"/>
      <c r="AY291" s="56"/>
      <c r="AZ291" s="63" t="s">
        <v>231</v>
      </c>
      <c r="BA291" s="115" t="s">
        <v>231</v>
      </c>
      <c r="BB291" s="63" t="s">
        <v>231</v>
      </c>
      <c r="BC291" s="115" t="s">
        <v>231</v>
      </c>
    </row>
    <row r="292" spans="1:55" ht="15.75" customHeight="1">
      <c r="A292" s="57" t="s">
        <v>170</v>
      </c>
      <c r="B292" s="108">
        <v>21</v>
      </c>
      <c r="C292" s="57" t="s">
        <v>165</v>
      </c>
      <c r="D292" s="69" t="s">
        <v>206</v>
      </c>
      <c r="E292" s="110">
        <v>72</v>
      </c>
      <c r="F292" s="110">
        <v>59.859999999999616</v>
      </c>
      <c r="G292" s="110" t="s">
        <v>77</v>
      </c>
      <c r="H292" s="111">
        <v>72.99766666666666</v>
      </c>
      <c r="I292" s="110">
        <v>140</v>
      </c>
      <c r="J292" s="110">
        <v>2.0000000000663931E-2</v>
      </c>
      <c r="K292" s="110" t="s">
        <v>78</v>
      </c>
      <c r="L292" s="111">
        <v>140.00033333333334</v>
      </c>
      <c r="M292" s="111">
        <v>-140.00033333333334</v>
      </c>
      <c r="N292" s="53">
        <v>292</v>
      </c>
      <c r="Q292" s="6" t="s">
        <v>220</v>
      </c>
      <c r="R292" s="6">
        <v>14</v>
      </c>
      <c r="S292" s="70">
        <v>226.39</v>
      </c>
      <c r="T292" s="6">
        <v>-1.3834</v>
      </c>
      <c r="U292" s="6">
        <v>-1.3896999999999999</v>
      </c>
      <c r="V292" s="6">
        <v>26.665113999999999</v>
      </c>
      <c r="W292" s="6">
        <v>26.653518999999999</v>
      </c>
      <c r="X292" s="6">
        <v>33.218097582856885</v>
      </c>
      <c r="Y292" s="6">
        <v>33.209187108858295</v>
      </c>
      <c r="Z292" s="71">
        <v>2.1594000000000002</v>
      </c>
      <c r="AA292" s="71">
        <v>6.430988237464299</v>
      </c>
      <c r="AB292" s="71">
        <v>76.431508037020606</v>
      </c>
      <c r="AC292" s="6">
        <v>3.664005E-2</v>
      </c>
      <c r="AD292" s="6">
        <v>4.8099999999999997E-2</v>
      </c>
      <c r="AE292" s="6">
        <v>90.0672</v>
      </c>
      <c r="AF292" s="6">
        <v>4.5311000000000003</v>
      </c>
      <c r="AG292" s="6">
        <v>3.0769000000000002</v>
      </c>
      <c r="AH292" s="6">
        <v>0.19009999999999999</v>
      </c>
      <c r="AI292" s="6">
        <v>0</v>
      </c>
      <c r="AJ292" s="6">
        <v>6.3701999999999995E-2</v>
      </c>
      <c r="AK292" s="6">
        <v>97.59</v>
      </c>
      <c r="AL292" s="6">
        <v>134.99</v>
      </c>
      <c r="AM292" s="88">
        <v>33.188299999999998</v>
      </c>
      <c r="AN292" s="114" t="s">
        <v>231</v>
      </c>
      <c r="AO292" s="86">
        <v>6.36764150608529</v>
      </c>
      <c r="AP292" s="86">
        <v>284.37886966176904</v>
      </c>
      <c r="AQ292" s="114" t="s">
        <v>231</v>
      </c>
      <c r="AR292" s="709">
        <v>14.967783045514054</v>
      </c>
      <c r="AS292" s="54"/>
      <c r="AT292" s="709">
        <v>29.934370915503997</v>
      </c>
      <c r="AU292" s="54"/>
      <c r="AV292" s="711">
        <v>1.698</v>
      </c>
      <c r="AW292" s="54"/>
      <c r="AY292" s="56"/>
      <c r="AZ292" s="63" t="s">
        <v>231</v>
      </c>
      <c r="BA292" s="115" t="s">
        <v>231</v>
      </c>
      <c r="BB292" s="63" t="s">
        <v>231</v>
      </c>
      <c r="BC292" s="115" t="s">
        <v>231</v>
      </c>
    </row>
    <row r="293" spans="1:55" ht="15.75" customHeight="1">
      <c r="A293" s="57" t="s">
        <v>170</v>
      </c>
      <c r="B293" s="108">
        <v>21</v>
      </c>
      <c r="C293" s="57" t="s">
        <v>165</v>
      </c>
      <c r="D293" s="69" t="s">
        <v>206</v>
      </c>
      <c r="E293" s="110">
        <v>72</v>
      </c>
      <c r="F293" s="110">
        <v>59.859999999999616</v>
      </c>
      <c r="G293" s="110" t="s">
        <v>77</v>
      </c>
      <c r="H293" s="111">
        <v>72.99766666666666</v>
      </c>
      <c r="I293" s="110">
        <v>140</v>
      </c>
      <c r="J293" s="110">
        <v>2.0000000000663931E-2</v>
      </c>
      <c r="K293" s="110" t="s">
        <v>78</v>
      </c>
      <c r="L293" s="111">
        <v>140.00033333333334</v>
      </c>
      <c r="M293" s="111">
        <v>-140.00033333333334</v>
      </c>
      <c r="N293" s="53">
        <v>293</v>
      </c>
      <c r="Q293" s="6" t="s">
        <v>220</v>
      </c>
      <c r="R293" s="6">
        <v>15</v>
      </c>
      <c r="S293" s="70">
        <v>206.029</v>
      </c>
      <c r="T293" s="6">
        <v>-1.4761</v>
      </c>
      <c r="U293" s="6">
        <v>-1.4781</v>
      </c>
      <c r="V293" s="6">
        <v>26.412272999999999</v>
      </c>
      <c r="W293" s="6">
        <v>26.405733999999999</v>
      </c>
      <c r="X293" s="6">
        <v>32.985999787689408</v>
      </c>
      <c r="Y293" s="6">
        <v>32.979220515610649</v>
      </c>
      <c r="Z293" s="71">
        <v>2.1728000000000001</v>
      </c>
      <c r="AA293" s="71">
        <v>6.468251721694215</v>
      </c>
      <c r="AB293" s="71">
        <v>76.556481810471368</v>
      </c>
      <c r="AC293" s="6">
        <v>3.7696649999999998E-2</v>
      </c>
      <c r="AD293" s="6">
        <v>5.04E-2</v>
      </c>
      <c r="AE293" s="6">
        <v>90.089799999999997</v>
      </c>
      <c r="AF293" s="6">
        <v>4.5323000000000002</v>
      </c>
      <c r="AG293" s="6">
        <v>3.0284</v>
      </c>
      <c r="AH293" s="6">
        <v>0.18809999999999999</v>
      </c>
      <c r="AI293" s="6">
        <v>0</v>
      </c>
      <c r="AJ293" s="6">
        <v>6.3701999999999995E-2</v>
      </c>
      <c r="AK293" s="6">
        <v>97.49</v>
      </c>
      <c r="AL293" s="6">
        <v>132.85</v>
      </c>
      <c r="AM293" s="88">
        <v>32.971800000000002</v>
      </c>
      <c r="AN293" s="114">
        <v>6</v>
      </c>
      <c r="AO293" s="86">
        <v>6.5519209598219135</v>
      </c>
      <c r="AP293" s="86">
        <v>292.60879006564664</v>
      </c>
      <c r="AQ293" s="114" t="s">
        <v>231</v>
      </c>
      <c r="AR293" s="709">
        <v>14.579658511903547</v>
      </c>
      <c r="AS293" s="54"/>
      <c r="AT293" s="709">
        <v>29.849599467072</v>
      </c>
      <c r="AU293" s="54"/>
      <c r="AV293" s="711">
        <v>1.72</v>
      </c>
      <c r="AW293" s="54"/>
      <c r="AY293" s="56"/>
      <c r="AZ293" s="63">
        <v>4.0194388138913868E-3</v>
      </c>
      <c r="BA293" s="115" t="s">
        <v>231</v>
      </c>
      <c r="BB293" s="63">
        <v>1.1939803374500626E-2</v>
      </c>
      <c r="BC293" s="115" t="s">
        <v>231</v>
      </c>
    </row>
    <row r="294" spans="1:55" ht="15.75" customHeight="1">
      <c r="A294" s="57" t="s">
        <v>170</v>
      </c>
      <c r="B294" s="108">
        <v>21</v>
      </c>
      <c r="C294" s="57" t="s">
        <v>165</v>
      </c>
      <c r="D294" s="69" t="s">
        <v>206</v>
      </c>
      <c r="E294" s="110">
        <v>72</v>
      </c>
      <c r="F294" s="110">
        <v>59.859999999999616</v>
      </c>
      <c r="G294" s="110" t="s">
        <v>77</v>
      </c>
      <c r="H294" s="111">
        <v>72.99766666666666</v>
      </c>
      <c r="I294" s="110">
        <v>140</v>
      </c>
      <c r="J294" s="110">
        <v>2.0000000000663931E-2</v>
      </c>
      <c r="K294" s="110" t="s">
        <v>78</v>
      </c>
      <c r="L294" s="111">
        <v>140.00033333333334</v>
      </c>
      <c r="M294" s="111">
        <v>-140.00033333333334</v>
      </c>
      <c r="N294" s="53">
        <v>294</v>
      </c>
      <c r="Q294" s="6" t="s">
        <v>220</v>
      </c>
      <c r="R294" s="6">
        <v>16</v>
      </c>
      <c r="S294" s="70">
        <v>180.679</v>
      </c>
      <c r="T294" s="6">
        <v>-1.4212</v>
      </c>
      <c r="U294" s="6">
        <v>-1.4205000000000001</v>
      </c>
      <c r="V294" s="6">
        <v>26.244025999999998</v>
      </c>
      <c r="W294" s="6">
        <v>26.244209999999999</v>
      </c>
      <c r="X294" s="6">
        <v>32.709976256053174</v>
      </c>
      <c r="Y294" s="6">
        <v>32.709461968625753</v>
      </c>
      <c r="Z294" s="71">
        <v>2.2212000000000001</v>
      </c>
      <c r="AA294" s="71">
        <v>6.6174317612831848</v>
      </c>
      <c r="AB294" s="71">
        <v>78.284401651466993</v>
      </c>
      <c r="AC294" s="6">
        <v>3.60906E-2</v>
      </c>
      <c r="AD294" s="6">
        <v>4.6899999999999997E-2</v>
      </c>
      <c r="AE294" s="6">
        <v>90.462299999999999</v>
      </c>
      <c r="AF294" s="6">
        <v>4.5507999999999997</v>
      </c>
      <c r="AG294" s="6">
        <v>3.1656</v>
      </c>
      <c r="AH294" s="6">
        <v>0.19359999999999999</v>
      </c>
      <c r="AI294" s="6">
        <v>0</v>
      </c>
      <c r="AJ294" s="6">
        <v>6.3701999999999995E-2</v>
      </c>
      <c r="AK294" s="6">
        <v>96.99</v>
      </c>
      <c r="AL294" s="6">
        <v>128.88999999999999</v>
      </c>
      <c r="AM294" s="88">
        <v>32.709699999999998</v>
      </c>
      <c r="AN294" s="114" t="s">
        <v>231</v>
      </c>
      <c r="AO294" s="86">
        <v>6.5665412824685756</v>
      </c>
      <c r="AP294" s="86">
        <v>293.26173367504657</v>
      </c>
      <c r="AQ294" s="114" t="s">
        <v>231</v>
      </c>
      <c r="AR294" s="709">
        <v>14.541703008036109</v>
      </c>
      <c r="AS294" s="54"/>
      <c r="AT294" s="709">
        <v>30.020616863172002</v>
      </c>
      <c r="AU294" s="54"/>
      <c r="AV294" s="711">
        <v>1.7849999999999999</v>
      </c>
      <c r="AW294" s="54"/>
      <c r="AY294" s="56"/>
      <c r="AZ294" s="63">
        <v>5.3375940393233824E-3</v>
      </c>
      <c r="BA294" s="115" t="s">
        <v>231</v>
      </c>
      <c r="BB294" s="63">
        <v>1.3956603149660478E-2</v>
      </c>
      <c r="BC294" s="115" t="s">
        <v>231</v>
      </c>
    </row>
    <row r="295" spans="1:55" ht="15.75" customHeight="1">
      <c r="A295" s="57" t="s">
        <v>170</v>
      </c>
      <c r="B295" s="108">
        <v>21</v>
      </c>
      <c r="C295" s="57" t="s">
        <v>165</v>
      </c>
      <c r="D295" s="69" t="s">
        <v>206</v>
      </c>
      <c r="E295" s="110">
        <v>72</v>
      </c>
      <c r="F295" s="110">
        <v>59.859999999999616</v>
      </c>
      <c r="G295" s="110" t="s">
        <v>77</v>
      </c>
      <c r="H295" s="111">
        <v>72.99766666666666</v>
      </c>
      <c r="I295" s="110">
        <v>140</v>
      </c>
      <c r="J295" s="110">
        <v>2.0000000000663931E-2</v>
      </c>
      <c r="K295" s="110" t="s">
        <v>78</v>
      </c>
      <c r="L295" s="111">
        <v>140.00033333333334</v>
      </c>
      <c r="M295" s="111">
        <v>-140.00033333333334</v>
      </c>
      <c r="N295" s="53">
        <v>295</v>
      </c>
      <c r="Q295" s="6" t="s">
        <v>220</v>
      </c>
      <c r="R295" s="6">
        <v>17</v>
      </c>
      <c r="S295" s="70">
        <v>153.89599999999999</v>
      </c>
      <c r="T295" s="6">
        <v>-1.3119000000000001</v>
      </c>
      <c r="U295" s="6">
        <v>-1.3126</v>
      </c>
      <c r="V295" s="6">
        <v>26.093716000000001</v>
      </c>
      <c r="W295" s="6">
        <v>26.095258000000001</v>
      </c>
      <c r="X295" s="6">
        <v>32.401336710243669</v>
      </c>
      <c r="Y295" s="6">
        <v>32.404201273659524</v>
      </c>
      <c r="Z295" s="71">
        <v>2.3085</v>
      </c>
      <c r="AA295" s="71">
        <v>6.8929833527863256</v>
      </c>
      <c r="AB295" s="71">
        <v>81.605481906322453</v>
      </c>
      <c r="AC295" s="6">
        <v>3.5667599999999994E-2</v>
      </c>
      <c r="AD295" s="6">
        <v>4.5900000000000003E-2</v>
      </c>
      <c r="AE295" s="6">
        <v>90.532200000000003</v>
      </c>
      <c r="AF295" s="6">
        <v>4.5541999999999998</v>
      </c>
      <c r="AG295" s="6">
        <v>3.2303000000000002</v>
      </c>
      <c r="AH295" s="6">
        <v>0.19620000000000001</v>
      </c>
      <c r="AI295" s="6">
        <v>0</v>
      </c>
      <c r="AJ295" s="6">
        <v>6.3701999999999995E-2</v>
      </c>
      <c r="AK295" s="6">
        <v>96.53</v>
      </c>
      <c r="AL295" s="6">
        <v>124.92</v>
      </c>
      <c r="AM295" s="88">
        <v>32.404250000000005</v>
      </c>
      <c r="AN295" s="114">
        <v>6</v>
      </c>
      <c r="AO295" s="86">
        <v>6.8540167354740111</v>
      </c>
      <c r="AP295" s="86">
        <v>306.10038740626931</v>
      </c>
      <c r="AQ295" s="114" t="s">
        <v>231</v>
      </c>
      <c r="AR295" s="709">
        <v>12.736342520955871</v>
      </c>
      <c r="AS295" s="54"/>
      <c r="AT295" s="709">
        <v>25.833681371895999</v>
      </c>
      <c r="AU295" s="54"/>
      <c r="AV295" s="711">
        <v>1.6659999999999999</v>
      </c>
      <c r="AW295" s="54"/>
      <c r="AY295" s="56"/>
      <c r="AZ295" s="63">
        <v>5.9891269744181876E-3</v>
      </c>
      <c r="BA295" s="115">
        <v>6</v>
      </c>
      <c r="BB295" s="63">
        <v>1.0390414099402324E-2</v>
      </c>
      <c r="BC295" s="115">
        <v>6</v>
      </c>
    </row>
    <row r="296" spans="1:55" ht="15.75" customHeight="1">
      <c r="A296" s="57" t="s">
        <v>170</v>
      </c>
      <c r="B296" s="108">
        <v>21</v>
      </c>
      <c r="C296" s="57" t="s">
        <v>165</v>
      </c>
      <c r="D296" s="69" t="s">
        <v>206</v>
      </c>
      <c r="E296" s="110">
        <v>72</v>
      </c>
      <c r="F296" s="110">
        <v>59.859999999999616</v>
      </c>
      <c r="G296" s="110" t="s">
        <v>77</v>
      </c>
      <c r="H296" s="111">
        <v>72.99766666666666</v>
      </c>
      <c r="I296" s="110">
        <v>140</v>
      </c>
      <c r="J296" s="110">
        <v>2.0000000000663931E-2</v>
      </c>
      <c r="K296" s="110" t="s">
        <v>78</v>
      </c>
      <c r="L296" s="111">
        <v>140.00033333333334</v>
      </c>
      <c r="M296" s="111">
        <v>-140.00033333333334</v>
      </c>
      <c r="N296" s="53">
        <v>296</v>
      </c>
      <c r="Q296" s="6" t="s">
        <v>220</v>
      </c>
      <c r="R296" s="6">
        <v>18</v>
      </c>
      <c r="S296" s="70">
        <v>118.991</v>
      </c>
      <c r="T296" s="6">
        <v>-1.056</v>
      </c>
      <c r="U296" s="6">
        <v>-1.0552999999999999</v>
      </c>
      <c r="V296" s="6">
        <v>25.867204999999998</v>
      </c>
      <c r="W296" s="6">
        <v>25.866910000000001</v>
      </c>
      <c r="X296" s="6">
        <v>31.839874775794033</v>
      </c>
      <c r="Y296" s="6">
        <v>31.838733503918419</v>
      </c>
      <c r="Z296" s="71">
        <v>2.4474999999999998</v>
      </c>
      <c r="AA296" s="71">
        <v>7.339998533650621</v>
      </c>
      <c r="AB296" s="71">
        <v>87.149505796252939</v>
      </c>
      <c r="AC296" s="6">
        <v>3.9260400000000001E-2</v>
      </c>
      <c r="AD296" s="6">
        <v>5.3900000000000003E-2</v>
      </c>
      <c r="AE296" s="6">
        <v>90.596500000000006</v>
      </c>
      <c r="AF296" s="6">
        <v>4.5574000000000003</v>
      </c>
      <c r="AG296" s="6">
        <v>2.8241999999999998</v>
      </c>
      <c r="AH296" s="6">
        <v>0.18</v>
      </c>
      <c r="AI296" s="6">
        <v>0</v>
      </c>
      <c r="AJ296" s="6">
        <v>6.3796000000000005E-2</v>
      </c>
      <c r="AK296" s="6">
        <v>95.28</v>
      </c>
      <c r="AL296" s="6">
        <v>118.97</v>
      </c>
      <c r="AM296" s="88">
        <v>31.885300000000001</v>
      </c>
      <c r="AN296" s="114" t="s">
        <v>231</v>
      </c>
      <c r="AO296" s="86">
        <v>7.322329335089159</v>
      </c>
      <c r="AP296" s="86">
        <v>327.0152281050818</v>
      </c>
      <c r="AQ296" s="114" t="s">
        <v>231</v>
      </c>
      <c r="AR296" s="709">
        <v>8.52529086927251</v>
      </c>
      <c r="AS296" s="54"/>
      <c r="AT296" s="709">
        <v>15.475468866688001</v>
      </c>
      <c r="AU296" s="54"/>
      <c r="AV296" s="711">
        <v>1.349</v>
      </c>
      <c r="AW296" s="54"/>
      <c r="AY296" s="56"/>
      <c r="AZ296" s="63">
        <v>1.2373491199674106E-2</v>
      </c>
      <c r="BA296" s="115" t="s">
        <v>231</v>
      </c>
      <c r="BB296" s="63">
        <v>1.4721533008856702E-2</v>
      </c>
      <c r="BC296" s="115" t="s">
        <v>231</v>
      </c>
    </row>
    <row r="297" spans="1:55" ht="15.75" customHeight="1">
      <c r="A297" s="57" t="s">
        <v>170</v>
      </c>
      <c r="B297" s="108">
        <v>21</v>
      </c>
      <c r="C297" s="57" t="s">
        <v>165</v>
      </c>
      <c r="D297" s="69" t="s">
        <v>206</v>
      </c>
      <c r="E297" s="110">
        <v>72</v>
      </c>
      <c r="F297" s="110">
        <v>59.859999999999616</v>
      </c>
      <c r="G297" s="110" t="s">
        <v>77</v>
      </c>
      <c r="H297" s="111">
        <v>72.99766666666666</v>
      </c>
      <c r="I297" s="110">
        <v>140</v>
      </c>
      <c r="J297" s="110">
        <v>2.0000000000663931E-2</v>
      </c>
      <c r="K297" s="110" t="s">
        <v>78</v>
      </c>
      <c r="L297" s="111">
        <v>140.00033333333334</v>
      </c>
      <c r="M297" s="111">
        <v>-140.00033333333334</v>
      </c>
      <c r="N297" s="53">
        <v>297</v>
      </c>
      <c r="O297" s="53">
        <v>3</v>
      </c>
      <c r="P297" s="123" t="s">
        <v>328</v>
      </c>
      <c r="Q297" s="6" t="s">
        <v>220</v>
      </c>
      <c r="R297" s="6">
        <v>19</v>
      </c>
      <c r="S297" s="70">
        <v>76.596999999999994</v>
      </c>
      <c r="T297" s="6">
        <v>-4.8399999999999999E-2</v>
      </c>
      <c r="U297" s="6">
        <v>-4.8899999999999999E-2</v>
      </c>
      <c r="V297" s="6">
        <v>25.941029</v>
      </c>
      <c r="W297" s="6">
        <v>25.938108</v>
      </c>
      <c r="X297" s="6">
        <v>30.918944302834923</v>
      </c>
      <c r="Y297" s="6">
        <v>30.915622336800183</v>
      </c>
      <c r="Z297" s="71">
        <v>2.7124000000000001</v>
      </c>
      <c r="AA297" s="71">
        <v>8.012916098348434</v>
      </c>
      <c r="AB297" s="71">
        <v>97.090471213106071</v>
      </c>
      <c r="AC297" s="6">
        <v>0.1893435</v>
      </c>
      <c r="AD297" s="6">
        <v>0.38740000000000002</v>
      </c>
      <c r="AE297" s="6">
        <v>90.0672</v>
      </c>
      <c r="AF297" s="6">
        <v>4.5311000000000003</v>
      </c>
      <c r="AG297" s="6">
        <v>2.3227000000000002</v>
      </c>
      <c r="AH297" s="6">
        <v>0.15989999999999999</v>
      </c>
      <c r="AI297" s="6">
        <v>0</v>
      </c>
      <c r="AJ297" s="6">
        <v>0.74755000000000005</v>
      </c>
      <c r="AK297" s="6">
        <v>94.58</v>
      </c>
      <c r="AL297" s="6">
        <v>121.72</v>
      </c>
      <c r="AM297" s="88"/>
      <c r="AN297" s="114">
        <v>5</v>
      </c>
      <c r="AO297" s="86">
        <v>7.9447102568369345</v>
      </c>
      <c r="AP297" s="86">
        <v>354.81076007033749</v>
      </c>
      <c r="AQ297" s="114">
        <v>3</v>
      </c>
      <c r="AR297" s="709">
        <v>4.422314451012844</v>
      </c>
      <c r="AS297" s="54">
        <v>3</v>
      </c>
      <c r="AT297" s="709">
        <v>10.62147740208</v>
      </c>
      <c r="AU297" s="54">
        <v>3</v>
      </c>
      <c r="AV297" s="711">
        <v>1.0820000000000001</v>
      </c>
      <c r="AW297" s="54">
        <v>3</v>
      </c>
      <c r="AY297" s="56"/>
      <c r="AZ297" s="63">
        <v>9.3488600175315448E-2</v>
      </c>
      <c r="BA297" s="115">
        <v>3</v>
      </c>
      <c r="BB297" s="63">
        <v>0.10043115986259928</v>
      </c>
      <c r="BC297" s="115">
        <v>3</v>
      </c>
    </row>
    <row r="298" spans="1:55" ht="15.75" customHeight="1">
      <c r="A298" s="57" t="s">
        <v>170</v>
      </c>
      <c r="B298" s="108">
        <v>21</v>
      </c>
      <c r="C298" s="57" t="s">
        <v>165</v>
      </c>
      <c r="D298" s="69" t="s">
        <v>206</v>
      </c>
      <c r="E298" s="110">
        <v>72</v>
      </c>
      <c r="F298" s="110">
        <v>59.859999999999616</v>
      </c>
      <c r="G298" s="110" t="s">
        <v>77</v>
      </c>
      <c r="H298" s="111">
        <v>72.99766666666666</v>
      </c>
      <c r="I298" s="110">
        <v>140</v>
      </c>
      <c r="J298" s="110">
        <v>2.0000000000663931E-2</v>
      </c>
      <c r="K298" s="110" t="s">
        <v>78</v>
      </c>
      <c r="L298" s="111">
        <v>140.00033333333334</v>
      </c>
      <c r="M298" s="111">
        <v>-140.00033333333334</v>
      </c>
      <c r="N298" s="53">
        <v>298</v>
      </c>
      <c r="Q298" s="6" t="s">
        <v>220</v>
      </c>
      <c r="R298" s="6">
        <v>20</v>
      </c>
      <c r="S298" s="70">
        <v>75.381</v>
      </c>
      <c r="T298" s="6">
        <v>-4.3200000000000002E-2</v>
      </c>
      <c r="U298" s="6">
        <v>-3.9300000000000002E-2</v>
      </c>
      <c r="V298" s="6">
        <v>25.893781999999998</v>
      </c>
      <c r="W298" s="6">
        <v>25.898593999999999</v>
      </c>
      <c r="X298" s="6">
        <v>30.852464652272872</v>
      </c>
      <c r="Y298" s="6">
        <v>30.854830596901468</v>
      </c>
      <c r="Z298" s="71">
        <v>2.7395999999999998</v>
      </c>
      <c r="AA298" s="71">
        <v>8.114212571167684</v>
      </c>
      <c r="AB298" s="71">
        <v>98.28552614512958</v>
      </c>
      <c r="AC298" s="6">
        <v>0.18072149999999998</v>
      </c>
      <c r="AD298" s="6">
        <v>0.36830000000000002</v>
      </c>
      <c r="AE298" s="6">
        <v>90.019900000000007</v>
      </c>
      <c r="AF298" s="6">
        <v>4.5288000000000004</v>
      </c>
      <c r="AG298" s="6">
        <v>1.4041999999999999</v>
      </c>
      <c r="AH298" s="6">
        <v>0.1232</v>
      </c>
      <c r="AI298" s="6">
        <v>0</v>
      </c>
      <c r="AJ298" s="6">
        <v>0.80940000000000001</v>
      </c>
      <c r="AK298" s="6">
        <v>94.48</v>
      </c>
      <c r="AL298" s="6">
        <v>122.33</v>
      </c>
      <c r="AM298" s="88"/>
      <c r="AN298" s="114">
        <v>5</v>
      </c>
      <c r="AO298" s="86" t="s">
        <v>231</v>
      </c>
      <c r="AP298" s="86" t="s">
        <v>231</v>
      </c>
      <c r="AQ298" s="114" t="s">
        <v>231</v>
      </c>
      <c r="AR298" s="709" t="s">
        <v>231</v>
      </c>
      <c r="AS298" s="54" t="s">
        <v>231</v>
      </c>
      <c r="AT298" s="709" t="s">
        <v>231</v>
      </c>
      <c r="AU298" s="54" t="s">
        <v>231</v>
      </c>
      <c r="AV298" s="711" t="s">
        <v>231</v>
      </c>
      <c r="AW298" s="54" t="s">
        <v>231</v>
      </c>
      <c r="AY298" s="56"/>
      <c r="AZ298" s="63" t="s">
        <v>231</v>
      </c>
      <c r="BA298" s="115" t="s">
        <v>231</v>
      </c>
      <c r="BB298" s="63" t="s">
        <v>231</v>
      </c>
      <c r="BC298" s="115" t="s">
        <v>231</v>
      </c>
    </row>
    <row r="299" spans="1:55" ht="15.75" customHeight="1">
      <c r="A299" s="57" t="s">
        <v>170</v>
      </c>
      <c r="B299" s="108">
        <v>21</v>
      </c>
      <c r="C299" s="57" t="s">
        <v>165</v>
      </c>
      <c r="D299" s="69" t="s">
        <v>206</v>
      </c>
      <c r="E299" s="110">
        <v>72</v>
      </c>
      <c r="F299" s="110">
        <v>59.859999999999616</v>
      </c>
      <c r="G299" s="110" t="s">
        <v>77</v>
      </c>
      <c r="H299" s="111">
        <v>72.99766666666666</v>
      </c>
      <c r="I299" s="110">
        <v>140</v>
      </c>
      <c r="J299" s="110">
        <v>2.0000000000663931E-2</v>
      </c>
      <c r="K299" s="110" t="s">
        <v>78</v>
      </c>
      <c r="L299" s="111">
        <v>140.00033333333334</v>
      </c>
      <c r="M299" s="111">
        <v>-140.00033333333334</v>
      </c>
      <c r="N299" s="53">
        <v>299</v>
      </c>
      <c r="Q299" s="6" t="s">
        <v>220</v>
      </c>
      <c r="R299" s="6">
        <v>21</v>
      </c>
      <c r="S299" s="70">
        <v>41.234000000000002</v>
      </c>
      <c r="T299" s="6">
        <v>-0.89880000000000004</v>
      </c>
      <c r="U299" s="6">
        <v>-0.90700000000000003</v>
      </c>
      <c r="V299" s="6">
        <v>23.612358</v>
      </c>
      <c r="W299" s="6">
        <v>23.509157000000002</v>
      </c>
      <c r="X299" s="6">
        <v>28.698224734535906</v>
      </c>
      <c r="Y299" s="6">
        <v>28.568618066249321</v>
      </c>
      <c r="Z299" s="71">
        <v>2.8468</v>
      </c>
      <c r="AA299" s="71">
        <v>8.9799270565045877</v>
      </c>
      <c r="AB299" s="71">
        <v>104.71999553340208</v>
      </c>
      <c r="AC299" s="6">
        <v>8.7864000000000012E-2</v>
      </c>
      <c r="AD299" s="6">
        <v>0.16189999999999999</v>
      </c>
      <c r="AE299" s="6">
        <v>90.167299999999997</v>
      </c>
      <c r="AF299" s="6">
        <v>4.5361000000000002</v>
      </c>
      <c r="AG299" s="6">
        <v>1.5143</v>
      </c>
      <c r="AH299" s="6">
        <v>0.12759999999999999</v>
      </c>
      <c r="AI299" s="6">
        <v>0</v>
      </c>
      <c r="AJ299" s="6">
        <v>4.1966999999999999</v>
      </c>
      <c r="AK299" s="6">
        <v>93.07</v>
      </c>
      <c r="AL299" s="6">
        <v>120.96</v>
      </c>
      <c r="AM299" s="88">
        <v>28.439800000000002</v>
      </c>
      <c r="AN299" s="114" t="s">
        <v>231</v>
      </c>
      <c r="AO299" s="86">
        <v>8.9947073441220127</v>
      </c>
      <c r="AP299" s="86">
        <v>401.70362998848907</v>
      </c>
      <c r="AQ299" s="114" t="s">
        <v>231</v>
      </c>
      <c r="AR299" s="709">
        <v>0</v>
      </c>
      <c r="AS299" s="54"/>
      <c r="AT299" s="709">
        <v>2.7135585619200002</v>
      </c>
      <c r="AU299" s="54"/>
      <c r="AV299" s="711">
        <v>0.56799999999999995</v>
      </c>
      <c r="AW299" s="54"/>
      <c r="AY299" s="56"/>
      <c r="AZ299" s="63">
        <v>6.6179726940068739E-2</v>
      </c>
      <c r="BA299" s="115">
        <v>6</v>
      </c>
      <c r="BB299" s="63">
        <v>4.7115766234504322E-2</v>
      </c>
      <c r="BC299" s="115">
        <v>6</v>
      </c>
    </row>
    <row r="300" spans="1:55" ht="15.75" customHeight="1">
      <c r="A300" s="57" t="s">
        <v>170</v>
      </c>
      <c r="B300" s="108">
        <v>21</v>
      </c>
      <c r="C300" s="57" t="s">
        <v>165</v>
      </c>
      <c r="D300" s="69" t="s">
        <v>206</v>
      </c>
      <c r="E300" s="110">
        <v>72</v>
      </c>
      <c r="F300" s="110">
        <v>59.859999999999616</v>
      </c>
      <c r="G300" s="110" t="s">
        <v>77</v>
      </c>
      <c r="H300" s="111">
        <v>72.99766666666666</v>
      </c>
      <c r="I300" s="110">
        <v>140</v>
      </c>
      <c r="J300" s="110">
        <v>2.0000000000663931E-2</v>
      </c>
      <c r="K300" s="110" t="s">
        <v>78</v>
      </c>
      <c r="L300" s="111">
        <v>140.00033333333334</v>
      </c>
      <c r="M300" s="111">
        <v>-140.00033333333334</v>
      </c>
      <c r="N300" s="53">
        <v>300</v>
      </c>
      <c r="O300" s="53">
        <v>5</v>
      </c>
      <c r="P300" s="122" t="s">
        <v>344</v>
      </c>
      <c r="Q300" s="6" t="s">
        <v>220</v>
      </c>
      <c r="R300" s="6">
        <v>22</v>
      </c>
      <c r="S300" s="70">
        <v>21.904</v>
      </c>
      <c r="T300" s="6">
        <v>-0.52549999999999997</v>
      </c>
      <c r="U300" s="6">
        <v>-0.41049999999999998</v>
      </c>
      <c r="V300" s="6">
        <v>23.045362999999998</v>
      </c>
      <c r="W300" s="6">
        <v>23.058302999999999</v>
      </c>
      <c r="X300" s="6">
        <v>27.610822737316905</v>
      </c>
      <c r="Y300" s="6">
        <v>27.523158030084598</v>
      </c>
      <c r="Z300" s="71">
        <v>2.8410000000000002</v>
      </c>
      <c r="AA300" s="71">
        <v>9.0156119030224922</v>
      </c>
      <c r="AB300" s="71">
        <v>105.38539515106086</v>
      </c>
      <c r="AC300" s="6">
        <v>5.4137850000000001E-2</v>
      </c>
      <c r="AD300" s="6">
        <v>8.6999999999999994E-2</v>
      </c>
      <c r="AE300" s="6">
        <v>90.150400000000005</v>
      </c>
      <c r="AF300" s="6">
        <v>4.5353000000000003</v>
      </c>
      <c r="AG300" s="6">
        <v>1.2608999999999999</v>
      </c>
      <c r="AH300" s="6">
        <v>0.11749999999999999</v>
      </c>
      <c r="AI300" s="6">
        <v>0</v>
      </c>
      <c r="AJ300" s="6">
        <v>11.113</v>
      </c>
      <c r="AK300" s="6">
        <v>92.23</v>
      </c>
      <c r="AL300" s="6">
        <v>118.97</v>
      </c>
      <c r="AM300" s="88">
        <v>26.735900000000001</v>
      </c>
      <c r="AN300" s="114" t="s">
        <v>231</v>
      </c>
      <c r="AO300" s="86">
        <v>8.774962789135321</v>
      </c>
      <c r="AP300" s="86">
        <v>391.88983816278341</v>
      </c>
      <c r="AQ300" s="114">
        <v>3</v>
      </c>
      <c r="AR300" s="709">
        <v>0</v>
      </c>
      <c r="AS300" s="54">
        <v>3</v>
      </c>
      <c r="AT300" s="709">
        <v>2.5507565192000001</v>
      </c>
      <c r="AU300" s="54">
        <v>3</v>
      </c>
      <c r="AV300" s="711">
        <v>0.51</v>
      </c>
      <c r="AW300" s="54">
        <v>3</v>
      </c>
      <c r="AY300" s="56"/>
      <c r="BA300" s="115">
        <v>5</v>
      </c>
      <c r="BC300" s="115">
        <v>5</v>
      </c>
    </row>
    <row r="301" spans="1:55" ht="15.75" customHeight="1">
      <c r="A301" s="57" t="s">
        <v>170</v>
      </c>
      <c r="B301" s="108">
        <v>21</v>
      </c>
      <c r="C301" s="57" t="s">
        <v>165</v>
      </c>
      <c r="D301" s="69" t="s">
        <v>206</v>
      </c>
      <c r="E301" s="110">
        <v>72</v>
      </c>
      <c r="F301" s="110">
        <v>59.859999999999616</v>
      </c>
      <c r="G301" s="110" t="s">
        <v>77</v>
      </c>
      <c r="H301" s="111">
        <v>72.99766666666666</v>
      </c>
      <c r="I301" s="110">
        <v>140</v>
      </c>
      <c r="J301" s="110">
        <v>2.0000000000663931E-2</v>
      </c>
      <c r="K301" s="110" t="s">
        <v>78</v>
      </c>
      <c r="L301" s="111">
        <v>140.00033333333334</v>
      </c>
      <c r="M301" s="111">
        <v>-140.00033333333334</v>
      </c>
      <c r="N301" s="53">
        <v>301</v>
      </c>
      <c r="Q301" s="6" t="s">
        <v>221</v>
      </c>
      <c r="R301" s="6">
        <v>23</v>
      </c>
      <c r="S301" s="70">
        <v>4.6260000000000003</v>
      </c>
      <c r="T301" s="6">
        <v>0.24310000000000001</v>
      </c>
      <c r="U301" s="6">
        <v>0.24440000000000001</v>
      </c>
      <c r="V301" s="6">
        <v>22.514665000000001</v>
      </c>
      <c r="W301" s="6">
        <v>22.516902999999999</v>
      </c>
      <c r="X301" s="6">
        <v>26.253842084244848</v>
      </c>
      <c r="Y301" s="6">
        <v>26.255584740114543</v>
      </c>
      <c r="Z301" s="71">
        <v>2.7332999999999998</v>
      </c>
      <c r="AA301" s="71">
        <v>8.54489929643489</v>
      </c>
      <c r="AB301" s="71">
        <v>100.98654375957989</v>
      </c>
      <c r="AC301" s="6">
        <v>5.7012E-2</v>
      </c>
      <c r="AD301" s="6">
        <v>9.3399999999999997E-2</v>
      </c>
      <c r="AE301" s="6">
        <v>90.210800000000006</v>
      </c>
      <c r="AF301" s="6">
        <v>4.5382999999999996</v>
      </c>
      <c r="AG301" s="6">
        <v>1.2587999999999999</v>
      </c>
      <c r="AH301" s="6">
        <v>0.1173</v>
      </c>
      <c r="AI301" s="6">
        <v>0</v>
      </c>
      <c r="AJ301" s="6">
        <v>32.386000000000003</v>
      </c>
      <c r="AK301" s="6">
        <v>86.79</v>
      </c>
      <c r="AL301" s="6">
        <v>107.08</v>
      </c>
      <c r="AM301" s="88">
        <v>26.257899999999999</v>
      </c>
      <c r="AN301" s="114" t="s">
        <v>231</v>
      </c>
      <c r="AO301" s="86" t="s">
        <v>231</v>
      </c>
      <c r="AP301" s="86" t="s">
        <v>231</v>
      </c>
      <c r="AQ301" s="114" t="s">
        <v>231</v>
      </c>
      <c r="AR301" s="709" t="s">
        <v>231</v>
      </c>
      <c r="AS301" s="54" t="s">
        <v>231</v>
      </c>
      <c r="AT301" s="709" t="s">
        <v>231</v>
      </c>
      <c r="AU301" s="54" t="s">
        <v>231</v>
      </c>
      <c r="AV301" s="711" t="s">
        <v>231</v>
      </c>
      <c r="AW301" s="54" t="s">
        <v>231</v>
      </c>
      <c r="AY301" s="56"/>
      <c r="AZ301" s="63" t="s">
        <v>231</v>
      </c>
      <c r="BA301" s="115" t="s">
        <v>231</v>
      </c>
      <c r="BB301" s="63" t="s">
        <v>231</v>
      </c>
      <c r="BC301" s="115" t="s">
        <v>231</v>
      </c>
    </row>
    <row r="302" spans="1:55" ht="15.75" customHeight="1">
      <c r="A302" s="57" t="s">
        <v>170</v>
      </c>
      <c r="B302" s="108">
        <v>21</v>
      </c>
      <c r="C302" s="57" t="s">
        <v>165</v>
      </c>
      <c r="D302" s="69" t="s">
        <v>206</v>
      </c>
      <c r="E302" s="110">
        <v>72</v>
      </c>
      <c r="F302" s="110">
        <v>59.859999999999616</v>
      </c>
      <c r="G302" s="110" t="s">
        <v>77</v>
      </c>
      <c r="H302" s="111">
        <v>72.99766666666666</v>
      </c>
      <c r="I302" s="110">
        <v>140</v>
      </c>
      <c r="J302" s="110">
        <v>2.0000000000663931E-2</v>
      </c>
      <c r="K302" s="110" t="s">
        <v>78</v>
      </c>
      <c r="L302" s="111">
        <v>140.00033333333334</v>
      </c>
      <c r="M302" s="111">
        <v>-140.00033333333334</v>
      </c>
      <c r="N302" s="53">
        <v>302</v>
      </c>
      <c r="Q302" s="6" t="s">
        <v>221</v>
      </c>
      <c r="R302" s="6">
        <v>24</v>
      </c>
      <c r="S302" s="70">
        <v>4.6109999999999998</v>
      </c>
      <c r="T302" s="6">
        <v>0.24410000000000001</v>
      </c>
      <c r="U302" s="6">
        <v>0.24440000000000001</v>
      </c>
      <c r="V302" s="6">
        <v>22.515484000000001</v>
      </c>
      <c r="W302" s="6">
        <v>22.516646000000001</v>
      </c>
      <c r="X302" s="6">
        <v>26.254038472364261</v>
      </c>
      <c r="Y302" s="6">
        <v>26.255264136601756</v>
      </c>
      <c r="Z302" s="71">
        <v>2.7332999999999998</v>
      </c>
      <c r="AA302" s="71">
        <v>8.54489929643489</v>
      </c>
      <c r="AB302" s="71">
        <v>100.98936092416714</v>
      </c>
      <c r="AC302" s="6">
        <v>4.8262649999999997E-2</v>
      </c>
      <c r="AD302" s="6">
        <v>7.3899999999999993E-2</v>
      </c>
      <c r="AE302" s="6">
        <v>90.2316</v>
      </c>
      <c r="AF302" s="6">
        <v>4.5392999999999999</v>
      </c>
      <c r="AG302" s="6">
        <v>1.2587999999999999</v>
      </c>
      <c r="AH302" s="6">
        <v>0.1173</v>
      </c>
      <c r="AI302" s="6">
        <v>0</v>
      </c>
      <c r="AJ302" s="6">
        <v>33.454000000000001</v>
      </c>
      <c r="AK302" s="6">
        <v>86.41</v>
      </c>
      <c r="AL302" s="6">
        <v>107.08</v>
      </c>
      <c r="AM302" s="88">
        <v>26.258299999999998</v>
      </c>
      <c r="AN302" s="114" t="s">
        <v>231</v>
      </c>
      <c r="AO302" s="86"/>
      <c r="AP302" s="86"/>
      <c r="AQ302" s="114">
        <v>1</v>
      </c>
      <c r="AR302" s="709">
        <v>0</v>
      </c>
      <c r="AS302" s="54"/>
      <c r="AT302" s="709">
        <v>2.46289487592</v>
      </c>
      <c r="AU302" s="54"/>
      <c r="AV302" s="711">
        <v>0.495</v>
      </c>
      <c r="AW302" s="54"/>
      <c r="AY302" s="56"/>
      <c r="AZ302" s="63">
        <v>3.6520668844458544E-2</v>
      </c>
      <c r="BA302" s="115">
        <v>6</v>
      </c>
      <c r="BB302" s="63">
        <v>2.0492562093338232E-2</v>
      </c>
      <c r="BC302" s="115">
        <v>6</v>
      </c>
    </row>
    <row r="303" spans="1:55" ht="15.75" customHeight="1">
      <c r="A303" s="57" t="s">
        <v>170</v>
      </c>
      <c r="B303" s="108">
        <v>22</v>
      </c>
      <c r="C303" s="57" t="s">
        <v>166</v>
      </c>
      <c r="D303" s="69" t="s">
        <v>207</v>
      </c>
      <c r="E303" s="110">
        <v>73</v>
      </c>
      <c r="F303" s="110">
        <v>59.590000000000032</v>
      </c>
      <c r="G303" s="110" t="s">
        <v>77</v>
      </c>
      <c r="H303" s="111">
        <v>73.993166666666667</v>
      </c>
      <c r="I303" s="110">
        <v>140</v>
      </c>
      <c r="J303" s="110">
        <v>7.9099999999999682</v>
      </c>
      <c r="K303" s="110" t="s">
        <v>78</v>
      </c>
      <c r="L303" s="111">
        <v>140.13183333333333</v>
      </c>
      <c r="M303" s="111">
        <v>-140.13183333333333</v>
      </c>
      <c r="N303" s="53">
        <v>303</v>
      </c>
      <c r="O303" s="53">
        <v>5</v>
      </c>
      <c r="P303" s="60" t="s">
        <v>349</v>
      </c>
      <c r="Q303" s="6" t="s">
        <v>220</v>
      </c>
      <c r="R303" s="6">
        <v>1</v>
      </c>
      <c r="S303" s="70">
        <v>3477.5</v>
      </c>
      <c r="T303" s="6">
        <v>-0.28639999999999999</v>
      </c>
      <c r="U303" s="6">
        <v>-0.28549999999999998</v>
      </c>
      <c r="V303" s="6">
        <v>30.196894</v>
      </c>
      <c r="W303" s="6">
        <v>30.197524000000001</v>
      </c>
      <c r="X303" s="6">
        <v>34.956331010639502</v>
      </c>
      <c r="Y303" s="6">
        <v>34.956150578552197</v>
      </c>
      <c r="Z303" s="71">
        <v>1.6043000000000001</v>
      </c>
      <c r="AA303" s="71">
        <v>6.5238377550638944</v>
      </c>
      <c r="AB303" s="71">
        <v>80.812657542599425</v>
      </c>
      <c r="AC303" s="6">
        <v>2.996205E-2</v>
      </c>
      <c r="AD303" s="6">
        <v>3.3300000000000003E-2</v>
      </c>
      <c r="AE303" s="6">
        <v>90.600200000000001</v>
      </c>
      <c r="AF303" s="6">
        <v>4.5575999999999999</v>
      </c>
      <c r="AG303" s="6">
        <v>1.8325</v>
      </c>
      <c r="AH303" s="6">
        <v>0.14030000000000001</v>
      </c>
      <c r="AI303" s="6">
        <v>0</v>
      </c>
      <c r="AJ303" s="6">
        <v>6.3701999999999995E-2</v>
      </c>
      <c r="AK303" s="6">
        <v>96.72</v>
      </c>
      <c r="AL303" s="6">
        <v>0</v>
      </c>
      <c r="AM303" s="88" t="s">
        <v>231</v>
      </c>
      <c r="AN303" s="114" t="s">
        <v>231</v>
      </c>
      <c r="AO303" s="86" t="s">
        <v>231</v>
      </c>
      <c r="AP303" s="86" t="s">
        <v>231</v>
      </c>
      <c r="AQ303" s="114" t="s">
        <v>231</v>
      </c>
      <c r="AR303" s="709" t="s">
        <v>231</v>
      </c>
      <c r="AS303" s="54" t="s">
        <v>231</v>
      </c>
      <c r="AT303" s="709" t="s">
        <v>231</v>
      </c>
      <c r="AU303" s="54" t="s">
        <v>231</v>
      </c>
      <c r="AV303" s="711" t="s">
        <v>231</v>
      </c>
      <c r="AW303" s="54" t="s">
        <v>231</v>
      </c>
      <c r="AY303" s="56"/>
      <c r="AZ303" s="63" t="s">
        <v>231</v>
      </c>
      <c r="BA303" s="115" t="s">
        <v>231</v>
      </c>
      <c r="BB303" s="63" t="s">
        <v>231</v>
      </c>
      <c r="BC303" s="115" t="s">
        <v>231</v>
      </c>
    </row>
    <row r="304" spans="1:55" ht="15.75" customHeight="1">
      <c r="A304" s="57" t="s">
        <v>170</v>
      </c>
      <c r="B304" s="108">
        <v>22</v>
      </c>
      <c r="C304" s="57" t="s">
        <v>166</v>
      </c>
      <c r="D304" s="69" t="s">
        <v>207</v>
      </c>
      <c r="E304" s="110">
        <v>73</v>
      </c>
      <c r="F304" s="110">
        <v>59.590000000000032</v>
      </c>
      <c r="G304" s="110" t="s">
        <v>77</v>
      </c>
      <c r="H304" s="111">
        <v>73.993166666666667</v>
      </c>
      <c r="I304" s="110">
        <v>140</v>
      </c>
      <c r="J304" s="110">
        <v>7.9099999999999682</v>
      </c>
      <c r="K304" s="110" t="s">
        <v>78</v>
      </c>
      <c r="L304" s="111">
        <v>140.13183333333333</v>
      </c>
      <c r="M304" s="111">
        <v>-140.13183333333333</v>
      </c>
      <c r="N304" s="53">
        <v>304</v>
      </c>
      <c r="O304" s="53">
        <v>5</v>
      </c>
      <c r="P304" s="60" t="s">
        <v>349</v>
      </c>
      <c r="Q304" s="6" t="s">
        <v>220</v>
      </c>
      <c r="R304" s="6">
        <v>2</v>
      </c>
      <c r="S304" s="70">
        <v>3477.5430000000001</v>
      </c>
      <c r="T304" s="6">
        <v>-0.2863</v>
      </c>
      <c r="U304" s="6">
        <v>-0.28549999999999998</v>
      </c>
      <c r="V304" s="6">
        <v>30.196953000000001</v>
      </c>
      <c r="W304" s="6">
        <v>30.197551000000001</v>
      </c>
      <c r="X304" s="6">
        <v>34.956276602609819</v>
      </c>
      <c r="Y304" s="6">
        <v>34.956165314993861</v>
      </c>
      <c r="Z304" s="71">
        <v>1.6041000000000001</v>
      </c>
      <c r="AA304" s="71">
        <v>6.5235951976425044</v>
      </c>
      <c r="AB304" s="71">
        <v>80.809833858401859</v>
      </c>
      <c r="AC304" s="6">
        <v>3.0680249999999999E-2</v>
      </c>
      <c r="AD304" s="6">
        <v>3.4799999999999998E-2</v>
      </c>
      <c r="AE304" s="6">
        <v>90.607799999999997</v>
      </c>
      <c r="AF304" s="6">
        <v>4.5579999999999998</v>
      </c>
      <c r="AG304" s="6">
        <v>1.8427</v>
      </c>
      <c r="AH304" s="6">
        <v>0.14069999999999999</v>
      </c>
      <c r="AI304" s="6">
        <v>0</v>
      </c>
      <c r="AJ304" s="6">
        <v>6.3701999999999995E-2</v>
      </c>
      <c r="AK304" s="6">
        <v>67.209999999999994</v>
      </c>
      <c r="AL304" s="6">
        <v>0</v>
      </c>
      <c r="AM304" s="88" t="s">
        <v>231</v>
      </c>
      <c r="AN304" s="114" t="s">
        <v>231</v>
      </c>
      <c r="AO304" s="86" t="s">
        <v>231</v>
      </c>
      <c r="AP304" s="86" t="s">
        <v>231</v>
      </c>
      <c r="AQ304" s="114" t="s">
        <v>231</v>
      </c>
      <c r="AR304" s="709" t="s">
        <v>231</v>
      </c>
      <c r="AS304" s="54" t="s">
        <v>231</v>
      </c>
      <c r="AT304" s="709" t="s">
        <v>231</v>
      </c>
      <c r="AU304" s="54" t="s">
        <v>231</v>
      </c>
      <c r="AV304" s="711" t="s">
        <v>231</v>
      </c>
      <c r="AW304" s="54" t="s">
        <v>231</v>
      </c>
      <c r="AY304" s="56"/>
      <c r="AZ304" s="63" t="s">
        <v>231</v>
      </c>
      <c r="BA304" s="115" t="s">
        <v>231</v>
      </c>
      <c r="BB304" s="63" t="s">
        <v>231</v>
      </c>
      <c r="BC304" s="115" t="s">
        <v>231</v>
      </c>
    </row>
    <row r="305" spans="1:55" ht="15.75" customHeight="1">
      <c r="A305" s="57" t="s">
        <v>170</v>
      </c>
      <c r="B305" s="108">
        <v>22</v>
      </c>
      <c r="C305" s="57" t="s">
        <v>166</v>
      </c>
      <c r="D305" s="69" t="s">
        <v>207</v>
      </c>
      <c r="E305" s="110">
        <v>73</v>
      </c>
      <c r="F305" s="110">
        <v>59.590000000000032</v>
      </c>
      <c r="G305" s="110" t="s">
        <v>77</v>
      </c>
      <c r="H305" s="111">
        <v>73.993166666666667</v>
      </c>
      <c r="I305" s="110">
        <v>140</v>
      </c>
      <c r="J305" s="110">
        <v>7.9099999999999682</v>
      </c>
      <c r="K305" s="110" t="s">
        <v>78</v>
      </c>
      <c r="L305" s="111">
        <v>140.13183333333333</v>
      </c>
      <c r="M305" s="111">
        <v>-140.13183333333333</v>
      </c>
      <c r="N305" s="53">
        <v>305</v>
      </c>
      <c r="O305" s="53">
        <v>5</v>
      </c>
      <c r="P305" s="60" t="s">
        <v>349</v>
      </c>
      <c r="Q305" s="6" t="s">
        <v>220</v>
      </c>
      <c r="R305" s="6">
        <v>3</v>
      </c>
      <c r="S305" s="70">
        <v>3477.4470000000001</v>
      </c>
      <c r="T305" s="6">
        <v>-0.28610000000000002</v>
      </c>
      <c r="U305" s="6">
        <v>-0.28539999999999999</v>
      </c>
      <c r="V305" s="6">
        <v>30.197033999999999</v>
      </c>
      <c r="W305" s="6">
        <v>30.197588</v>
      </c>
      <c r="X305" s="6">
        <v>34.956205259062841</v>
      </c>
      <c r="Y305" s="6">
        <v>34.956147611328689</v>
      </c>
      <c r="Z305" s="71">
        <v>1.6043000000000001</v>
      </c>
      <c r="AA305" s="71">
        <v>6.5238377550638944</v>
      </c>
      <c r="AB305" s="71">
        <v>80.81322168217352</v>
      </c>
      <c r="AC305" s="6">
        <v>3.0342299999999999E-2</v>
      </c>
      <c r="AD305" s="6">
        <v>3.4099999999999998E-2</v>
      </c>
      <c r="AE305" s="6">
        <v>90.602099999999993</v>
      </c>
      <c r="AF305" s="6">
        <v>4.5576999999999996</v>
      </c>
      <c r="AG305" s="6">
        <v>1.8325</v>
      </c>
      <c r="AH305" s="6">
        <v>0.14030000000000001</v>
      </c>
      <c r="AI305" s="6">
        <v>0</v>
      </c>
      <c r="AJ305" s="6">
        <v>6.3701999999999995E-2</v>
      </c>
      <c r="AK305" s="6">
        <v>91.27</v>
      </c>
      <c r="AL305" s="6">
        <v>0</v>
      </c>
      <c r="AM305" s="88" t="s">
        <v>231</v>
      </c>
      <c r="AN305" s="114" t="s">
        <v>231</v>
      </c>
      <c r="AO305" s="86" t="s">
        <v>231</v>
      </c>
      <c r="AP305" s="86" t="s">
        <v>231</v>
      </c>
      <c r="AQ305" s="114" t="s">
        <v>231</v>
      </c>
      <c r="AR305" s="709" t="s">
        <v>231</v>
      </c>
      <c r="AS305" s="54" t="s">
        <v>231</v>
      </c>
      <c r="AT305" s="709" t="s">
        <v>231</v>
      </c>
      <c r="AU305" s="54" t="s">
        <v>231</v>
      </c>
      <c r="AV305" s="711" t="s">
        <v>231</v>
      </c>
      <c r="AW305" s="54" t="s">
        <v>231</v>
      </c>
      <c r="AY305" s="56"/>
      <c r="AZ305" s="63" t="s">
        <v>231</v>
      </c>
      <c r="BA305" s="115" t="s">
        <v>231</v>
      </c>
      <c r="BB305" s="63" t="s">
        <v>231</v>
      </c>
      <c r="BC305" s="115" t="s">
        <v>231</v>
      </c>
    </row>
    <row r="306" spans="1:55" ht="15.75" customHeight="1">
      <c r="A306" s="57" t="s">
        <v>170</v>
      </c>
      <c r="B306" s="108">
        <v>22</v>
      </c>
      <c r="C306" s="57" t="s">
        <v>166</v>
      </c>
      <c r="D306" s="69" t="s">
        <v>207</v>
      </c>
      <c r="E306" s="110">
        <v>73</v>
      </c>
      <c r="F306" s="110">
        <v>59.590000000000032</v>
      </c>
      <c r="G306" s="110" t="s">
        <v>77</v>
      </c>
      <c r="H306" s="111">
        <v>73.993166666666667</v>
      </c>
      <c r="I306" s="110">
        <v>140</v>
      </c>
      <c r="J306" s="110">
        <v>7.9099999999999682</v>
      </c>
      <c r="K306" s="110" t="s">
        <v>78</v>
      </c>
      <c r="L306" s="111">
        <v>140.13183333333333</v>
      </c>
      <c r="M306" s="111">
        <v>-140.13183333333333</v>
      </c>
      <c r="N306" s="53">
        <v>306</v>
      </c>
      <c r="O306" s="53">
        <v>5</v>
      </c>
      <c r="P306" s="60" t="s">
        <v>349</v>
      </c>
      <c r="Q306" s="6" t="s">
        <v>220</v>
      </c>
      <c r="R306" s="6">
        <v>4</v>
      </c>
      <c r="S306" s="70">
        <v>2543.3040000000001</v>
      </c>
      <c r="T306" s="6">
        <v>-0.37759999999999999</v>
      </c>
      <c r="U306" s="6">
        <v>-0.37680000000000002</v>
      </c>
      <c r="V306" s="6">
        <v>29.764885</v>
      </c>
      <c r="W306" s="6">
        <v>29.765377000000001</v>
      </c>
      <c r="X306" s="6">
        <v>34.952741403224103</v>
      </c>
      <c r="Y306" s="6">
        <v>34.952490823832193</v>
      </c>
      <c r="Z306" s="71">
        <v>1.7734000000000001</v>
      </c>
      <c r="AA306" s="71">
        <v>6.5967928053581382</v>
      </c>
      <c r="AB306" s="71">
        <v>81.519004930055473</v>
      </c>
      <c r="AC306" s="6">
        <v>2.9835150000000001E-2</v>
      </c>
      <c r="AD306" s="6">
        <v>3.3000000000000002E-2</v>
      </c>
      <c r="AE306" s="6">
        <v>90.611599999999996</v>
      </c>
      <c r="AF306" s="6">
        <v>4.5582000000000003</v>
      </c>
      <c r="AG306" s="6">
        <v>1.8454999999999999</v>
      </c>
      <c r="AH306" s="6">
        <v>0.14080000000000001</v>
      </c>
      <c r="AI306" s="6">
        <v>0</v>
      </c>
      <c r="AJ306" s="6">
        <v>6.3701999999999995E-2</v>
      </c>
      <c r="AK306" s="6">
        <v>97.58</v>
      </c>
      <c r="AL306" s="6">
        <v>0</v>
      </c>
      <c r="AM306" s="88" t="s">
        <v>231</v>
      </c>
      <c r="AN306" s="114" t="s">
        <v>231</v>
      </c>
      <c r="AO306" s="86" t="s">
        <v>231</v>
      </c>
      <c r="AP306" s="86" t="s">
        <v>231</v>
      </c>
      <c r="AQ306" s="114" t="s">
        <v>231</v>
      </c>
      <c r="AR306" s="709" t="s">
        <v>231</v>
      </c>
      <c r="AS306" s="54" t="s">
        <v>231</v>
      </c>
      <c r="AT306" s="709" t="s">
        <v>231</v>
      </c>
      <c r="AU306" s="54" t="s">
        <v>231</v>
      </c>
      <c r="AV306" s="711" t="s">
        <v>231</v>
      </c>
      <c r="AW306" s="54" t="s">
        <v>231</v>
      </c>
      <c r="AY306" s="56"/>
      <c r="AZ306" s="63" t="s">
        <v>231</v>
      </c>
      <c r="BA306" s="115" t="s">
        <v>231</v>
      </c>
      <c r="BB306" s="63" t="s">
        <v>231</v>
      </c>
      <c r="BC306" s="115" t="s">
        <v>231</v>
      </c>
    </row>
    <row r="307" spans="1:55" ht="15.75" customHeight="1">
      <c r="A307" s="57" t="s">
        <v>170</v>
      </c>
      <c r="B307" s="108">
        <v>22</v>
      </c>
      <c r="C307" s="57" t="s">
        <v>166</v>
      </c>
      <c r="D307" s="69" t="s">
        <v>207</v>
      </c>
      <c r="E307" s="110">
        <v>73</v>
      </c>
      <c r="F307" s="110">
        <v>59.590000000000032</v>
      </c>
      <c r="G307" s="110" t="s">
        <v>77</v>
      </c>
      <c r="H307" s="111">
        <v>73.993166666666667</v>
      </c>
      <c r="I307" s="110">
        <v>140</v>
      </c>
      <c r="J307" s="110">
        <v>7.9099999999999682</v>
      </c>
      <c r="K307" s="110" t="s">
        <v>78</v>
      </c>
      <c r="L307" s="111">
        <v>140.13183333333333</v>
      </c>
      <c r="M307" s="111">
        <v>-140.13183333333333</v>
      </c>
      <c r="N307" s="53">
        <v>307</v>
      </c>
      <c r="O307" s="53">
        <v>5</v>
      </c>
      <c r="P307" s="60" t="s">
        <v>349</v>
      </c>
      <c r="Q307" s="6" t="s">
        <v>220</v>
      </c>
      <c r="R307" s="6">
        <v>5</v>
      </c>
      <c r="S307" s="70">
        <v>2032.5239999999999</v>
      </c>
      <c r="T307" s="6">
        <v>-0.40510000000000002</v>
      </c>
      <c r="U307" s="6">
        <v>-0.40450000000000003</v>
      </c>
      <c r="V307" s="6">
        <v>29.529878999999998</v>
      </c>
      <c r="W307" s="6">
        <v>29.530491999999999</v>
      </c>
      <c r="X307" s="6">
        <v>34.94131798216165</v>
      </c>
      <c r="Y307" s="6">
        <v>34.941449954455067</v>
      </c>
      <c r="Z307" s="71">
        <v>1.8893</v>
      </c>
      <c r="AA307" s="71">
        <v>6.6988465686069745</v>
      </c>
      <c r="AB307" s="71">
        <v>82.713694980869406</v>
      </c>
      <c r="AC307" s="6">
        <v>2.9835150000000001E-2</v>
      </c>
      <c r="AD307" s="6">
        <v>3.3000000000000002E-2</v>
      </c>
      <c r="AE307" s="6">
        <v>90.607799999999997</v>
      </c>
      <c r="AF307" s="6">
        <v>4.5579999999999998</v>
      </c>
      <c r="AG307" s="6">
        <v>1.8426</v>
      </c>
      <c r="AH307" s="6">
        <v>0.14069999999999999</v>
      </c>
      <c r="AI307" s="6">
        <v>0</v>
      </c>
      <c r="AJ307" s="6">
        <v>6.3701999999999995E-2</v>
      </c>
      <c r="AK307" s="6">
        <v>97.73</v>
      </c>
      <c r="AL307" s="6">
        <v>0</v>
      </c>
      <c r="AM307" s="88" t="s">
        <v>231</v>
      </c>
      <c r="AN307" s="114" t="s">
        <v>231</v>
      </c>
      <c r="AO307" s="86" t="s">
        <v>231</v>
      </c>
      <c r="AP307" s="86" t="s">
        <v>231</v>
      </c>
      <c r="AQ307" s="114" t="s">
        <v>231</v>
      </c>
      <c r="AR307" s="709" t="s">
        <v>231</v>
      </c>
      <c r="AS307" s="54" t="s">
        <v>231</v>
      </c>
      <c r="AT307" s="709" t="s">
        <v>231</v>
      </c>
      <c r="AU307" s="54" t="s">
        <v>231</v>
      </c>
      <c r="AV307" s="711" t="s">
        <v>231</v>
      </c>
      <c r="AW307" s="54" t="s">
        <v>231</v>
      </c>
      <c r="AY307" s="56"/>
      <c r="AZ307" s="63" t="s">
        <v>231</v>
      </c>
      <c r="BA307" s="115" t="s">
        <v>231</v>
      </c>
      <c r="BB307" s="63" t="s">
        <v>231</v>
      </c>
      <c r="BC307" s="115" t="s">
        <v>231</v>
      </c>
    </row>
    <row r="308" spans="1:55" ht="15.75" customHeight="1">
      <c r="A308" s="57" t="s">
        <v>170</v>
      </c>
      <c r="B308" s="108">
        <v>22</v>
      </c>
      <c r="C308" s="57" t="s">
        <v>166</v>
      </c>
      <c r="D308" s="69" t="s">
        <v>207</v>
      </c>
      <c r="E308" s="110">
        <v>73</v>
      </c>
      <c r="F308" s="110">
        <v>59.590000000000032</v>
      </c>
      <c r="G308" s="110" t="s">
        <v>77</v>
      </c>
      <c r="H308" s="111">
        <v>73.993166666666667</v>
      </c>
      <c r="I308" s="110">
        <v>140</v>
      </c>
      <c r="J308" s="110">
        <v>7.9099999999999682</v>
      </c>
      <c r="K308" s="110" t="s">
        <v>78</v>
      </c>
      <c r="L308" s="111">
        <v>140.13183333333333</v>
      </c>
      <c r="M308" s="111">
        <v>-140.13183333333333</v>
      </c>
      <c r="N308" s="53">
        <v>308</v>
      </c>
      <c r="Q308" s="6" t="s">
        <v>220</v>
      </c>
      <c r="R308" s="6">
        <v>6</v>
      </c>
      <c r="S308" s="70">
        <v>1523.288</v>
      </c>
      <c r="T308" s="6">
        <v>-0.30640000000000001</v>
      </c>
      <c r="U308" s="6">
        <v>-0.30570000000000003</v>
      </c>
      <c r="V308" s="6">
        <v>29.383168999999999</v>
      </c>
      <c r="W308" s="6">
        <v>29.383949000000001</v>
      </c>
      <c r="X308" s="6">
        <v>34.913350818602922</v>
      </c>
      <c r="Y308" s="6">
        <v>34.913590100345523</v>
      </c>
      <c r="Z308" s="71">
        <v>2.0308000000000002</v>
      </c>
      <c r="AA308" s="71">
        <v>6.8456186819427343</v>
      </c>
      <c r="AB308" s="71">
        <v>84.728586538800258</v>
      </c>
      <c r="AC308" s="6">
        <v>3.0384600000000001E-2</v>
      </c>
      <c r="AD308" s="6">
        <v>3.4200000000000001E-2</v>
      </c>
      <c r="AE308" s="6">
        <v>90.558700000000002</v>
      </c>
      <c r="AF308" s="6">
        <v>4.5556000000000001</v>
      </c>
      <c r="AG308" s="6">
        <v>1.8651</v>
      </c>
      <c r="AH308" s="6">
        <v>0.1416</v>
      </c>
      <c r="AI308" s="6">
        <v>0</v>
      </c>
      <c r="AJ308" s="6">
        <v>6.3701999999999995E-2</v>
      </c>
      <c r="AK308" s="6">
        <v>98.08</v>
      </c>
      <c r="AL308" s="6">
        <v>0</v>
      </c>
      <c r="AM308" s="88">
        <v>34.915199999999999</v>
      </c>
      <c r="AN308" s="114">
        <v>6</v>
      </c>
      <c r="AO308" s="86">
        <v>6.8613653937770946</v>
      </c>
      <c r="AP308" s="86">
        <v>306.42857848608503</v>
      </c>
      <c r="AQ308" s="114">
        <v>6</v>
      </c>
      <c r="AR308" s="709">
        <v>13.840833132119652</v>
      </c>
      <c r="AS308" s="54"/>
      <c r="AT308" s="709">
        <v>8.926478929967999</v>
      </c>
      <c r="AU308" s="54"/>
      <c r="AV308" s="711">
        <v>0.93200000000000005</v>
      </c>
      <c r="AW308" s="54"/>
      <c r="AY308" s="56"/>
      <c r="AZ308" s="63" t="s">
        <v>231</v>
      </c>
      <c r="BA308" s="115" t="s">
        <v>231</v>
      </c>
      <c r="BB308" s="63" t="s">
        <v>231</v>
      </c>
      <c r="BC308" s="115" t="s">
        <v>231</v>
      </c>
    </row>
    <row r="309" spans="1:55" ht="15.75" customHeight="1">
      <c r="A309" s="57" t="s">
        <v>170</v>
      </c>
      <c r="B309" s="108">
        <v>22</v>
      </c>
      <c r="C309" s="57" t="s">
        <v>166</v>
      </c>
      <c r="D309" s="69" t="s">
        <v>207</v>
      </c>
      <c r="E309" s="110">
        <v>73</v>
      </c>
      <c r="F309" s="110">
        <v>59.590000000000032</v>
      </c>
      <c r="G309" s="110" t="s">
        <v>77</v>
      </c>
      <c r="H309" s="111">
        <v>73.993166666666667</v>
      </c>
      <c r="I309" s="110">
        <v>140</v>
      </c>
      <c r="J309" s="110">
        <v>7.9099999999999682</v>
      </c>
      <c r="K309" s="110" t="s">
        <v>78</v>
      </c>
      <c r="L309" s="111">
        <v>140.13183333333333</v>
      </c>
      <c r="M309" s="111">
        <v>-140.13183333333333</v>
      </c>
      <c r="N309" s="53">
        <v>309</v>
      </c>
      <c r="Q309" s="6" t="s">
        <v>220</v>
      </c>
      <c r="R309" s="6">
        <v>7</v>
      </c>
      <c r="S309" s="70">
        <v>1015.289</v>
      </c>
      <c r="T309" s="6">
        <v>1.1599999999999999E-2</v>
      </c>
      <c r="U309" s="6">
        <v>1.2E-2</v>
      </c>
      <c r="V309" s="6">
        <v>29.413190999999998</v>
      </c>
      <c r="W309" s="6">
        <v>29.413808</v>
      </c>
      <c r="X309" s="6">
        <v>34.880013901406848</v>
      </c>
      <c r="Y309" s="6">
        <v>34.88037388420571</v>
      </c>
      <c r="Z309" s="71">
        <v>2.1652999999999998</v>
      </c>
      <c r="AA309" s="71">
        <v>6.8695781267604756</v>
      </c>
      <c r="AB309" s="71">
        <v>85.715088593874881</v>
      </c>
      <c r="AC309" s="6">
        <v>3.0342299999999999E-2</v>
      </c>
      <c r="AD309" s="6">
        <v>3.4099999999999998E-2</v>
      </c>
      <c r="AE309" s="6">
        <v>90.588899999999995</v>
      </c>
      <c r="AF309" s="6">
        <v>4.5571000000000002</v>
      </c>
      <c r="AG309" s="6">
        <v>1.8649</v>
      </c>
      <c r="AH309" s="6">
        <v>0.1416</v>
      </c>
      <c r="AI309" s="6">
        <v>0</v>
      </c>
      <c r="AJ309" s="6">
        <v>6.3701999999999995E-2</v>
      </c>
      <c r="AK309" s="6">
        <v>98.14</v>
      </c>
      <c r="AL309" s="6">
        <v>0</v>
      </c>
      <c r="AM309" s="88">
        <v>34.884900000000002</v>
      </c>
      <c r="AN309" s="114" t="s">
        <v>231</v>
      </c>
      <c r="AO309" s="86">
        <v>6.870055973195214</v>
      </c>
      <c r="AP309" s="86">
        <v>306.81669976289822</v>
      </c>
      <c r="AQ309" s="114" t="s">
        <v>231</v>
      </c>
      <c r="AR309" s="709">
        <v>13.235006152332353</v>
      </c>
      <c r="AS309" s="54"/>
      <c r="AT309" s="709">
        <v>7.3844924018840006</v>
      </c>
      <c r="AU309" s="54"/>
      <c r="AV309" s="711">
        <v>0.88300000000000001</v>
      </c>
      <c r="AW309" s="54"/>
      <c r="AY309" s="56"/>
      <c r="AZ309" s="63" t="s">
        <v>231</v>
      </c>
      <c r="BA309" s="115" t="s">
        <v>231</v>
      </c>
      <c r="BB309" s="63" t="s">
        <v>231</v>
      </c>
      <c r="BC309" s="115" t="s">
        <v>231</v>
      </c>
    </row>
    <row r="310" spans="1:55" ht="15.75" customHeight="1">
      <c r="A310" s="57" t="s">
        <v>170</v>
      </c>
      <c r="B310" s="108">
        <v>22</v>
      </c>
      <c r="C310" s="57" t="s">
        <v>166</v>
      </c>
      <c r="D310" s="69" t="s">
        <v>207</v>
      </c>
      <c r="E310" s="110">
        <v>73</v>
      </c>
      <c r="F310" s="110">
        <v>59.590000000000032</v>
      </c>
      <c r="G310" s="110" t="s">
        <v>77</v>
      </c>
      <c r="H310" s="111">
        <v>73.993166666666667</v>
      </c>
      <c r="I310" s="110">
        <v>140</v>
      </c>
      <c r="J310" s="110">
        <v>7.9099999999999682</v>
      </c>
      <c r="K310" s="110" t="s">
        <v>78</v>
      </c>
      <c r="L310" s="111">
        <v>140.13183333333333</v>
      </c>
      <c r="M310" s="111">
        <v>-140.13183333333333</v>
      </c>
      <c r="N310" s="53">
        <v>310</v>
      </c>
      <c r="Q310" s="6" t="s">
        <v>220</v>
      </c>
      <c r="R310" s="6">
        <v>8</v>
      </c>
      <c r="S310" s="70">
        <v>812.09400000000005</v>
      </c>
      <c r="T310" s="6">
        <v>0.24199999999999999</v>
      </c>
      <c r="U310" s="6">
        <v>0.2412</v>
      </c>
      <c r="V310" s="6">
        <v>29.511886999999998</v>
      </c>
      <c r="W310" s="6">
        <v>29.511469000000002</v>
      </c>
      <c r="X310" s="6">
        <v>34.86662500065777</v>
      </c>
      <c r="Y310" s="6">
        <v>34.86697792979438</v>
      </c>
      <c r="Z310" s="71">
        <v>2.2161</v>
      </c>
      <c r="AA310" s="71">
        <v>6.8318103944868849</v>
      </c>
      <c r="AB310" s="71">
        <v>85.748319092090213</v>
      </c>
      <c r="AC310" s="6">
        <v>3.076485E-2</v>
      </c>
      <c r="AD310" s="6">
        <v>3.5000000000000003E-2</v>
      </c>
      <c r="AE310" s="6">
        <v>90.583200000000005</v>
      </c>
      <c r="AF310" s="6">
        <v>4.5568</v>
      </c>
      <c r="AG310" s="6">
        <v>1.8349</v>
      </c>
      <c r="AH310" s="6">
        <v>0.1404</v>
      </c>
      <c r="AI310" s="6">
        <v>0</v>
      </c>
      <c r="AJ310" s="6">
        <v>6.3701999999999995E-2</v>
      </c>
      <c r="AK310" s="6">
        <v>98.02</v>
      </c>
      <c r="AL310" s="6">
        <v>0</v>
      </c>
      <c r="AM310" s="88">
        <v>34.870899999999999</v>
      </c>
      <c r="AN310" s="114" t="s">
        <v>231</v>
      </c>
      <c r="AO310" s="86">
        <v>6.8471347741585351</v>
      </c>
      <c r="AP310" s="86">
        <v>305.79303901392018</v>
      </c>
      <c r="AQ310" s="114" t="s">
        <v>231</v>
      </c>
      <c r="AR310" s="709">
        <v>13.126423736577763</v>
      </c>
      <c r="AS310" s="54"/>
      <c r="AT310" s="709">
        <v>7.1555827047599996</v>
      </c>
      <c r="AU310" s="54"/>
      <c r="AV310" s="711">
        <v>0.875</v>
      </c>
      <c r="AW310" s="54"/>
      <c r="AY310" s="56"/>
      <c r="AZ310" s="63" t="s">
        <v>231</v>
      </c>
      <c r="BA310" s="115" t="s">
        <v>231</v>
      </c>
      <c r="BB310" s="63" t="s">
        <v>231</v>
      </c>
      <c r="BC310" s="115" t="s">
        <v>231</v>
      </c>
    </row>
    <row r="311" spans="1:55" ht="15.75" customHeight="1">
      <c r="A311" s="57" t="s">
        <v>170</v>
      </c>
      <c r="B311" s="108">
        <v>22</v>
      </c>
      <c r="C311" s="57" t="s">
        <v>166</v>
      </c>
      <c r="D311" s="69" t="s">
        <v>207</v>
      </c>
      <c r="E311" s="110">
        <v>73</v>
      </c>
      <c r="F311" s="110">
        <v>59.590000000000032</v>
      </c>
      <c r="G311" s="110" t="s">
        <v>77</v>
      </c>
      <c r="H311" s="111">
        <v>73.993166666666667</v>
      </c>
      <c r="I311" s="110">
        <v>140</v>
      </c>
      <c r="J311" s="110">
        <v>7.9099999999999682</v>
      </c>
      <c r="K311" s="110" t="s">
        <v>78</v>
      </c>
      <c r="L311" s="111">
        <v>140.13183333333333</v>
      </c>
      <c r="M311" s="111">
        <v>-140.13183333333333</v>
      </c>
      <c r="N311" s="53">
        <v>311</v>
      </c>
      <c r="Q311" s="6" t="s">
        <v>220</v>
      </c>
      <c r="R311" s="6">
        <v>9</v>
      </c>
      <c r="S311" s="70">
        <v>609.11500000000001</v>
      </c>
      <c r="T311" s="6">
        <v>0.54390000000000005</v>
      </c>
      <c r="U311" s="6">
        <v>0.54379999999999995</v>
      </c>
      <c r="V311" s="6">
        <v>29.668125</v>
      </c>
      <c r="W311" s="6">
        <v>29.668481</v>
      </c>
      <c r="X311" s="6">
        <v>34.848827367645995</v>
      </c>
      <c r="Y311" s="6">
        <v>34.849402480285043</v>
      </c>
      <c r="Z311" s="71">
        <v>2.2631000000000001</v>
      </c>
      <c r="AA311" s="71">
        <v>6.7601445392110238</v>
      </c>
      <c r="AB311" s="71">
        <v>85.503920919225649</v>
      </c>
      <c r="AC311" s="6">
        <v>3.076485E-2</v>
      </c>
      <c r="AD311" s="6">
        <v>3.5000000000000003E-2</v>
      </c>
      <c r="AE311" s="6">
        <v>90.558700000000002</v>
      </c>
      <c r="AF311" s="6">
        <v>4.5556000000000001</v>
      </c>
      <c r="AG311" s="6">
        <v>1.8988</v>
      </c>
      <c r="AH311" s="6">
        <v>0.14299999999999999</v>
      </c>
      <c r="AI311" s="6">
        <v>0</v>
      </c>
      <c r="AJ311" s="6">
        <v>6.3701999999999995E-2</v>
      </c>
      <c r="AK311" s="6">
        <v>96.77</v>
      </c>
      <c r="AL311" s="6">
        <v>0</v>
      </c>
      <c r="AM311" s="88"/>
      <c r="AN311" s="114">
        <v>5</v>
      </c>
      <c r="AO311" s="86">
        <v>6.7692700597575062</v>
      </c>
      <c r="AP311" s="86">
        <v>302.31560086877022</v>
      </c>
      <c r="AQ311" s="114" t="s">
        <v>231</v>
      </c>
      <c r="AR311" s="709">
        <v>13.155289866134499</v>
      </c>
      <c r="AS311" s="54"/>
      <c r="AT311" s="709">
        <v>7.1444465661639995</v>
      </c>
      <c r="AU311" s="54"/>
      <c r="AV311" s="711">
        <v>0.86599999999999999</v>
      </c>
      <c r="AW311" s="54"/>
      <c r="AY311" s="56"/>
      <c r="AZ311" s="63" t="s">
        <v>231</v>
      </c>
      <c r="BA311" s="115" t="s">
        <v>231</v>
      </c>
      <c r="BB311" s="63" t="s">
        <v>231</v>
      </c>
      <c r="BC311" s="115" t="s">
        <v>231</v>
      </c>
    </row>
    <row r="312" spans="1:55" ht="15.75" customHeight="1">
      <c r="A312" s="57" t="s">
        <v>170</v>
      </c>
      <c r="B312" s="108">
        <v>22</v>
      </c>
      <c r="C312" s="57" t="s">
        <v>166</v>
      </c>
      <c r="D312" s="69" t="s">
        <v>207</v>
      </c>
      <c r="E312" s="110">
        <v>73</v>
      </c>
      <c r="F312" s="110">
        <v>59.590000000000032</v>
      </c>
      <c r="G312" s="110" t="s">
        <v>77</v>
      </c>
      <c r="H312" s="111">
        <v>73.993166666666667</v>
      </c>
      <c r="I312" s="110">
        <v>140</v>
      </c>
      <c r="J312" s="110">
        <v>7.9099999999999682</v>
      </c>
      <c r="K312" s="110" t="s">
        <v>78</v>
      </c>
      <c r="L312" s="111">
        <v>140.13183333333333</v>
      </c>
      <c r="M312" s="111">
        <v>-140.13183333333333</v>
      </c>
      <c r="N312" s="53">
        <v>312</v>
      </c>
      <c r="Q312" s="6" t="s">
        <v>220</v>
      </c>
      <c r="R312" s="6">
        <v>10</v>
      </c>
      <c r="S312" s="70">
        <v>481.904</v>
      </c>
      <c r="T312" s="6">
        <v>0.73440000000000005</v>
      </c>
      <c r="U312" s="6">
        <v>0.73470000000000002</v>
      </c>
      <c r="V312" s="6">
        <v>29.761412999999997</v>
      </c>
      <c r="W312" s="6">
        <v>29.762236999999999</v>
      </c>
      <c r="X312" s="6">
        <v>34.830559518706579</v>
      </c>
      <c r="Y312" s="6">
        <v>34.831291280888834</v>
      </c>
      <c r="Z312" s="71">
        <v>2.2921</v>
      </c>
      <c r="AA312" s="71">
        <v>6.7121484956699513</v>
      </c>
      <c r="AB312" s="71">
        <v>85.30377537760269</v>
      </c>
      <c r="AC312" s="6">
        <v>3.0300000000000001E-2</v>
      </c>
      <c r="AD312" s="6">
        <v>3.4000000000000002E-2</v>
      </c>
      <c r="AE312" s="6">
        <v>90.547300000000007</v>
      </c>
      <c r="AF312" s="6">
        <v>4.5549999999999997</v>
      </c>
      <c r="AG312" s="6">
        <v>1.7925</v>
      </c>
      <c r="AH312" s="6">
        <v>0.13869999999999999</v>
      </c>
      <c r="AI312" s="6">
        <v>0</v>
      </c>
      <c r="AJ312" s="6">
        <v>6.3701999999999995E-2</v>
      </c>
      <c r="AK312" s="6">
        <v>95.9</v>
      </c>
      <c r="AL312" s="6">
        <v>0</v>
      </c>
      <c r="AM312" s="88">
        <v>34.834099999999999</v>
      </c>
      <c r="AN312" s="114" t="s">
        <v>231</v>
      </c>
      <c r="AO312" s="86">
        <v>6.735902701989728</v>
      </c>
      <c r="AP312" s="86">
        <v>300.82541467086122</v>
      </c>
      <c r="AQ312" s="114" t="s">
        <v>231</v>
      </c>
      <c r="AR312" s="709">
        <v>13.061159603639895</v>
      </c>
      <c r="AS312" s="54"/>
      <c r="AT312" s="709">
        <v>7.0453892295360001</v>
      </c>
      <c r="AU312" s="54"/>
      <c r="AV312" s="711">
        <v>0.85799999999999998</v>
      </c>
      <c r="AW312" s="54"/>
      <c r="AY312" s="56"/>
      <c r="AZ312" s="63" t="s">
        <v>231</v>
      </c>
      <c r="BA312" s="115" t="s">
        <v>231</v>
      </c>
      <c r="BB312" s="63" t="s">
        <v>231</v>
      </c>
      <c r="BC312" s="115" t="s">
        <v>231</v>
      </c>
    </row>
    <row r="313" spans="1:55" ht="15.75" customHeight="1">
      <c r="A313" s="57" t="s">
        <v>170</v>
      </c>
      <c r="B313" s="108">
        <v>22</v>
      </c>
      <c r="C313" s="57" t="s">
        <v>166</v>
      </c>
      <c r="D313" s="69" t="s">
        <v>207</v>
      </c>
      <c r="E313" s="110">
        <v>73</v>
      </c>
      <c r="F313" s="110">
        <v>59.590000000000032</v>
      </c>
      <c r="G313" s="110" t="s">
        <v>77</v>
      </c>
      <c r="H313" s="111">
        <v>73.993166666666667</v>
      </c>
      <c r="I313" s="110">
        <v>140</v>
      </c>
      <c r="J313" s="110">
        <v>7.9099999999999682</v>
      </c>
      <c r="K313" s="110" t="s">
        <v>78</v>
      </c>
      <c r="L313" s="111">
        <v>140.13183333333333</v>
      </c>
      <c r="M313" s="111">
        <v>-140.13183333333333</v>
      </c>
      <c r="N313" s="53">
        <v>313</v>
      </c>
      <c r="Q313" s="6" t="s">
        <v>220</v>
      </c>
      <c r="R313" s="6">
        <v>11</v>
      </c>
      <c r="S313" s="70">
        <v>421.63900000000001</v>
      </c>
      <c r="T313" s="6">
        <v>0.61529999999999996</v>
      </c>
      <c r="U313" s="6">
        <v>0.61499999999999999</v>
      </c>
      <c r="V313" s="6">
        <v>29.597617</v>
      </c>
      <c r="W313" s="6">
        <v>29.597832</v>
      </c>
      <c r="X313" s="6">
        <v>34.786598121371476</v>
      </c>
      <c r="Y313" s="6">
        <v>34.787213909705414</v>
      </c>
      <c r="Z313" s="71">
        <v>2.2812999999999999</v>
      </c>
      <c r="AA313" s="71">
        <v>6.6455210511058436</v>
      </c>
      <c r="AB313" s="71">
        <v>84.172583422017226</v>
      </c>
      <c r="AC313" s="6">
        <v>3.0680249999999999E-2</v>
      </c>
      <c r="AD313" s="6">
        <v>3.4799999999999998E-2</v>
      </c>
      <c r="AE313" s="6">
        <v>90.530299999999997</v>
      </c>
      <c r="AF313" s="6">
        <v>4.5541</v>
      </c>
      <c r="AG313" s="6">
        <v>1.9769000000000001</v>
      </c>
      <c r="AH313" s="6">
        <v>0.14610000000000001</v>
      </c>
      <c r="AI313" s="6">
        <v>0</v>
      </c>
      <c r="AJ313" s="6">
        <v>6.3701999999999995E-2</v>
      </c>
      <c r="AK313" s="6">
        <v>94.3</v>
      </c>
      <c r="AL313" s="6">
        <v>0</v>
      </c>
      <c r="AM313" s="88">
        <v>34.7866</v>
      </c>
      <c r="AN313" s="114" t="s">
        <v>231</v>
      </c>
      <c r="AO313" s="86">
        <v>6.6448107551294777</v>
      </c>
      <c r="AP313" s="86">
        <v>296.75724832408247</v>
      </c>
      <c r="AQ313" s="114" t="s">
        <v>231</v>
      </c>
      <c r="AR313" s="709">
        <v>13.018601642643169</v>
      </c>
      <c r="AS313" s="54"/>
      <c r="AT313" s="709">
        <v>7.5135648296520001</v>
      </c>
      <c r="AU313" s="54"/>
      <c r="AV313" s="711">
        <v>0.86599999999999999</v>
      </c>
      <c r="AW313" s="54"/>
      <c r="AY313" s="56"/>
      <c r="AZ313" s="63" t="s">
        <v>231</v>
      </c>
      <c r="BA313" s="115" t="s">
        <v>231</v>
      </c>
      <c r="BB313" s="63" t="s">
        <v>231</v>
      </c>
      <c r="BC313" s="115" t="s">
        <v>231</v>
      </c>
    </row>
    <row r="314" spans="1:55" ht="15.75" customHeight="1">
      <c r="A314" s="57" t="s">
        <v>170</v>
      </c>
      <c r="B314" s="108">
        <v>22</v>
      </c>
      <c r="C314" s="57" t="s">
        <v>166</v>
      </c>
      <c r="D314" s="69" t="s">
        <v>207</v>
      </c>
      <c r="E314" s="110">
        <v>73</v>
      </c>
      <c r="F314" s="110">
        <v>59.590000000000032</v>
      </c>
      <c r="G314" s="110" t="s">
        <v>77</v>
      </c>
      <c r="H314" s="111">
        <v>73.993166666666667</v>
      </c>
      <c r="I314" s="110">
        <v>140</v>
      </c>
      <c r="J314" s="110">
        <v>7.9099999999999682</v>
      </c>
      <c r="K314" s="110" t="s">
        <v>78</v>
      </c>
      <c r="L314" s="111">
        <v>140.13183333333333</v>
      </c>
      <c r="M314" s="111">
        <v>-140.13183333333333</v>
      </c>
      <c r="N314" s="53">
        <v>314</v>
      </c>
      <c r="Q314" s="6" t="s">
        <v>220</v>
      </c>
      <c r="R314" s="6">
        <v>12</v>
      </c>
      <c r="S314" s="70">
        <v>381.863</v>
      </c>
      <c r="T314" s="6">
        <v>0.42530000000000001</v>
      </c>
      <c r="U314" s="6">
        <v>0.41949999999999998</v>
      </c>
      <c r="V314" s="6">
        <v>29.360333999999998</v>
      </c>
      <c r="W314" s="6">
        <v>29.353770000000001</v>
      </c>
      <c r="X314" s="6">
        <v>34.713718020223808</v>
      </c>
      <c r="Y314" s="6">
        <v>34.71164455818937</v>
      </c>
      <c r="Z314" s="71">
        <v>2.2484000000000002</v>
      </c>
      <c r="AA314" s="71">
        <v>6.5244235526570291</v>
      </c>
      <c r="AB314" s="71">
        <v>82.192345980509501</v>
      </c>
      <c r="AC314" s="6">
        <v>3.1610399999999997E-2</v>
      </c>
      <c r="AD314" s="6">
        <v>3.6900000000000002E-2</v>
      </c>
      <c r="AE314" s="6">
        <v>90.509500000000003</v>
      </c>
      <c r="AF314" s="6">
        <v>4.5530999999999997</v>
      </c>
      <c r="AG314" s="6">
        <v>1.9963</v>
      </c>
      <c r="AH314" s="6">
        <v>0.14680000000000001</v>
      </c>
      <c r="AI314" s="6">
        <v>0</v>
      </c>
      <c r="AJ314" s="6">
        <v>6.3701999999999995E-2</v>
      </c>
      <c r="AK314" s="6">
        <v>88.15</v>
      </c>
      <c r="AL314" s="6">
        <v>0</v>
      </c>
      <c r="AM314" s="88">
        <v>34.701799999999999</v>
      </c>
      <c r="AN314" s="114" t="s">
        <v>231</v>
      </c>
      <c r="AO314" s="86">
        <v>6.5102800046738718</v>
      </c>
      <c r="AP314" s="86">
        <v>290.74910500873511</v>
      </c>
      <c r="AQ314" s="114" t="s">
        <v>231</v>
      </c>
      <c r="AR314" s="709">
        <v>12.999690164166605</v>
      </c>
      <c r="AS314" s="54"/>
      <c r="AT314" s="709">
        <v>8.9853188254199985</v>
      </c>
      <c r="AU314" s="54"/>
      <c r="AV314" s="711">
        <v>0.89500000000000002</v>
      </c>
      <c r="AW314" s="54"/>
      <c r="AY314" s="56"/>
      <c r="AZ314" s="63" t="s">
        <v>231</v>
      </c>
      <c r="BA314" s="115" t="s">
        <v>231</v>
      </c>
      <c r="BB314" s="63" t="s">
        <v>231</v>
      </c>
      <c r="BC314" s="115" t="s">
        <v>231</v>
      </c>
    </row>
    <row r="315" spans="1:55" ht="15.75" customHeight="1">
      <c r="A315" s="57" t="s">
        <v>170</v>
      </c>
      <c r="B315" s="108">
        <v>22</v>
      </c>
      <c r="C315" s="57" t="s">
        <v>166</v>
      </c>
      <c r="D315" s="69" t="s">
        <v>207</v>
      </c>
      <c r="E315" s="110">
        <v>73</v>
      </c>
      <c r="F315" s="110">
        <v>59.590000000000032</v>
      </c>
      <c r="G315" s="110" t="s">
        <v>77</v>
      </c>
      <c r="H315" s="111">
        <v>73.993166666666667</v>
      </c>
      <c r="I315" s="110">
        <v>140</v>
      </c>
      <c r="J315" s="110">
        <v>7.9099999999999682</v>
      </c>
      <c r="K315" s="110" t="s">
        <v>78</v>
      </c>
      <c r="L315" s="111">
        <v>140.13183333333333</v>
      </c>
      <c r="M315" s="111">
        <v>-140.13183333333333</v>
      </c>
      <c r="N315" s="53">
        <v>315</v>
      </c>
      <c r="Q315" s="6" t="s">
        <v>220</v>
      </c>
      <c r="R315" s="6">
        <v>13</v>
      </c>
      <c r="S315" s="70">
        <v>320.154</v>
      </c>
      <c r="T315" s="6">
        <v>-0.2732</v>
      </c>
      <c r="U315" s="6">
        <v>-0.25790000000000002</v>
      </c>
      <c r="V315" s="6">
        <v>28.519424999999998</v>
      </c>
      <c r="W315" s="6">
        <v>28.537506</v>
      </c>
      <c r="X315" s="6">
        <v>34.426136934649179</v>
      </c>
      <c r="Y315" s="6">
        <v>34.432986741256123</v>
      </c>
      <c r="Z315" s="71">
        <v>2.1787000000000001</v>
      </c>
      <c r="AA315" s="71">
        <v>6.3534340158757416</v>
      </c>
      <c r="AB315" s="71">
        <v>78.436241872494179</v>
      </c>
      <c r="AC315" s="6">
        <v>3.35967E-2</v>
      </c>
      <c r="AD315" s="6">
        <v>4.1300000000000003E-2</v>
      </c>
      <c r="AE315" s="6">
        <v>90.454700000000003</v>
      </c>
      <c r="AF315" s="6">
        <v>4.5503999999999998</v>
      </c>
      <c r="AG315" s="6">
        <v>2.4358</v>
      </c>
      <c r="AH315" s="6">
        <v>0.16439999999999999</v>
      </c>
      <c r="AI315" s="6">
        <v>0</v>
      </c>
      <c r="AJ315" s="6">
        <v>6.3701999999999995E-2</v>
      </c>
      <c r="AK315" s="6">
        <v>93.25</v>
      </c>
      <c r="AL315" s="6">
        <v>0</v>
      </c>
      <c r="AM315" s="88">
        <v>34.441600000000001</v>
      </c>
      <c r="AN315" s="114" t="s">
        <v>231</v>
      </c>
      <c r="AO315" s="86">
        <v>6.3555648342544648</v>
      </c>
      <c r="AP315" s="86">
        <v>283.8395254978044</v>
      </c>
      <c r="AQ315" s="114">
        <v>6</v>
      </c>
      <c r="AR315" s="709">
        <v>12.494278167918008</v>
      </c>
      <c r="AS315" s="54"/>
      <c r="AT315" s="709">
        <v>12.271802036059999</v>
      </c>
      <c r="AU315" s="54"/>
      <c r="AV315" s="711">
        <v>0.95799999999999996</v>
      </c>
      <c r="AW315" s="54"/>
      <c r="AY315" s="56"/>
      <c r="AZ315" s="63" t="s">
        <v>231</v>
      </c>
      <c r="BA315" s="115" t="s">
        <v>231</v>
      </c>
      <c r="BB315" s="63" t="s">
        <v>231</v>
      </c>
      <c r="BC315" s="115" t="s">
        <v>231</v>
      </c>
    </row>
    <row r="316" spans="1:55" ht="15.75" customHeight="1">
      <c r="A316" s="57" t="s">
        <v>170</v>
      </c>
      <c r="B316" s="108">
        <v>22</v>
      </c>
      <c r="C316" s="57" t="s">
        <v>166</v>
      </c>
      <c r="D316" s="69" t="s">
        <v>207</v>
      </c>
      <c r="E316" s="110">
        <v>73</v>
      </c>
      <c r="F316" s="110">
        <v>59.590000000000032</v>
      </c>
      <c r="G316" s="110" t="s">
        <v>77</v>
      </c>
      <c r="H316" s="111">
        <v>73.993166666666667</v>
      </c>
      <c r="I316" s="110">
        <v>140</v>
      </c>
      <c r="J316" s="110">
        <v>7.9099999999999682</v>
      </c>
      <c r="K316" s="110" t="s">
        <v>78</v>
      </c>
      <c r="L316" s="111">
        <v>140.13183333333333</v>
      </c>
      <c r="M316" s="111">
        <v>-140.13183333333333</v>
      </c>
      <c r="N316" s="53">
        <v>316</v>
      </c>
      <c r="Q316" s="6" t="s">
        <v>220</v>
      </c>
      <c r="R316" s="6">
        <v>14</v>
      </c>
      <c r="S316" s="70">
        <v>290.33499999999998</v>
      </c>
      <c r="T316" s="6">
        <v>-0.68410000000000004</v>
      </c>
      <c r="U316" s="6">
        <v>-0.63770000000000004</v>
      </c>
      <c r="V316" s="6">
        <v>27.995052999999999</v>
      </c>
      <c r="W316" s="6">
        <v>28.060618999999999</v>
      </c>
      <c r="X316" s="6">
        <v>34.204730582362522</v>
      </c>
      <c r="Y316" s="6">
        <v>34.240700837028093</v>
      </c>
      <c r="Z316" s="71">
        <v>2.1246999999999998</v>
      </c>
      <c r="AA316" s="71">
        <v>6.2255648172940088</v>
      </c>
      <c r="AB316" s="71">
        <v>75.911406332515256</v>
      </c>
      <c r="AC316" s="6">
        <v>3.4864800000000001E-2</v>
      </c>
      <c r="AD316" s="6">
        <v>4.4200000000000003E-2</v>
      </c>
      <c r="AE316" s="6">
        <v>90.411199999999994</v>
      </c>
      <c r="AF316" s="6">
        <v>4.5481999999999996</v>
      </c>
      <c r="AG316" s="6">
        <v>2.7330000000000001</v>
      </c>
      <c r="AH316" s="6">
        <v>0.17630000000000001</v>
      </c>
      <c r="AI316" s="6">
        <v>0</v>
      </c>
      <c r="AJ316" s="6">
        <v>6.3701999999999995E-2</v>
      </c>
      <c r="AK316" s="6">
        <v>93.06</v>
      </c>
      <c r="AL316" s="6">
        <v>0</v>
      </c>
      <c r="AM316" s="88">
        <v>34.290999999999997</v>
      </c>
      <c r="AN316" s="114" t="s">
        <v>231</v>
      </c>
      <c r="AO316" s="86">
        <v>6.2821599548230704</v>
      </c>
      <c r="AP316" s="86">
        <v>280.56126358239828</v>
      </c>
      <c r="AQ316" s="114" t="s">
        <v>231</v>
      </c>
      <c r="AR316" s="709">
        <v>12.662028805399848</v>
      </c>
      <c r="AS316" s="54"/>
      <c r="AT316" s="709">
        <v>14.826903836672001</v>
      </c>
      <c r="AU316" s="54"/>
      <c r="AV316" s="711">
        <v>1.04</v>
      </c>
      <c r="AW316" s="54"/>
      <c r="AY316" s="56"/>
      <c r="AZ316" s="63" t="s">
        <v>231</v>
      </c>
      <c r="BA316" s="115" t="s">
        <v>231</v>
      </c>
      <c r="BB316" s="63" t="s">
        <v>231</v>
      </c>
      <c r="BC316" s="115" t="s">
        <v>231</v>
      </c>
    </row>
    <row r="317" spans="1:55" ht="15.75" customHeight="1">
      <c r="A317" s="57" t="s">
        <v>170</v>
      </c>
      <c r="B317" s="108">
        <v>22</v>
      </c>
      <c r="C317" s="57" t="s">
        <v>166</v>
      </c>
      <c r="D317" s="69" t="s">
        <v>207</v>
      </c>
      <c r="E317" s="110">
        <v>73</v>
      </c>
      <c r="F317" s="110">
        <v>59.590000000000032</v>
      </c>
      <c r="G317" s="110" t="s">
        <v>77</v>
      </c>
      <c r="H317" s="111">
        <v>73.993166666666667</v>
      </c>
      <c r="I317" s="110">
        <v>140</v>
      </c>
      <c r="J317" s="110">
        <v>7.9099999999999682</v>
      </c>
      <c r="K317" s="110" t="s">
        <v>78</v>
      </c>
      <c r="L317" s="111">
        <v>140.13183333333333</v>
      </c>
      <c r="M317" s="111">
        <v>-140.13183333333333</v>
      </c>
      <c r="N317" s="53">
        <v>317</v>
      </c>
      <c r="Q317" s="6" t="s">
        <v>220</v>
      </c>
      <c r="R317" s="6">
        <v>15</v>
      </c>
      <c r="S317" s="70">
        <v>259.78500000000003</v>
      </c>
      <c r="T317" s="6">
        <v>-1.2232000000000001</v>
      </c>
      <c r="U317" s="6">
        <v>-1.2208000000000001</v>
      </c>
      <c r="V317" s="6">
        <v>27.128325999999998</v>
      </c>
      <c r="W317" s="6">
        <v>27.133575</v>
      </c>
      <c r="X317" s="6">
        <v>33.653245556750157</v>
      </c>
      <c r="Y317" s="6">
        <v>33.657729637975059</v>
      </c>
      <c r="Z317" s="71">
        <v>2.0981999999999998</v>
      </c>
      <c r="AA317" s="71">
        <v>6.1874349319997624</v>
      </c>
      <c r="AB317" s="71">
        <v>74.082030235212343</v>
      </c>
      <c r="AC317" s="6">
        <v>3.6386249999999995E-2</v>
      </c>
      <c r="AD317" s="6">
        <v>4.7500000000000001E-2</v>
      </c>
      <c r="AE317" s="6">
        <v>90.382800000000003</v>
      </c>
      <c r="AF317" s="6">
        <v>4.5468000000000002</v>
      </c>
      <c r="AG317" s="6">
        <v>3.05</v>
      </c>
      <c r="AH317" s="6">
        <v>0.189</v>
      </c>
      <c r="AI317" s="6">
        <v>0</v>
      </c>
      <c r="AJ317" s="6">
        <v>6.3701999999999995E-2</v>
      </c>
      <c r="AK317" s="6">
        <v>93.18</v>
      </c>
      <c r="AL317" s="6">
        <v>0</v>
      </c>
      <c r="AM317" s="88"/>
      <c r="AN317" s="114">
        <v>5</v>
      </c>
      <c r="AO317" s="86">
        <v>6.213529010166094</v>
      </c>
      <c r="AP317" s="86">
        <v>277.49620559401774</v>
      </c>
      <c r="AQ317" s="114" t="s">
        <v>231</v>
      </c>
      <c r="AR317" s="709">
        <v>13.950579824062769</v>
      </c>
      <c r="AS317" s="54"/>
      <c r="AT317" s="709">
        <v>21.736915870103999</v>
      </c>
      <c r="AU317" s="54"/>
      <c r="AV317" s="711">
        <v>1.3169999999999999</v>
      </c>
      <c r="AW317" s="54"/>
      <c r="AY317" s="56"/>
      <c r="AZ317" s="63" t="s">
        <v>231</v>
      </c>
      <c r="BA317" s="115" t="s">
        <v>231</v>
      </c>
      <c r="BB317" s="63" t="s">
        <v>231</v>
      </c>
      <c r="BC317" s="115" t="s">
        <v>231</v>
      </c>
    </row>
    <row r="318" spans="1:55" ht="15.75" customHeight="1">
      <c r="A318" s="57" t="s">
        <v>170</v>
      </c>
      <c r="B318" s="108">
        <v>22</v>
      </c>
      <c r="C318" s="57" t="s">
        <v>166</v>
      </c>
      <c r="D318" s="69" t="s">
        <v>207</v>
      </c>
      <c r="E318" s="110">
        <v>73</v>
      </c>
      <c r="F318" s="110">
        <v>59.590000000000032</v>
      </c>
      <c r="G318" s="110" t="s">
        <v>77</v>
      </c>
      <c r="H318" s="111">
        <v>73.993166666666667</v>
      </c>
      <c r="I318" s="110">
        <v>140</v>
      </c>
      <c r="J318" s="110">
        <v>7.9099999999999682</v>
      </c>
      <c r="K318" s="110" t="s">
        <v>78</v>
      </c>
      <c r="L318" s="111">
        <v>140.13183333333333</v>
      </c>
      <c r="M318" s="111">
        <v>-140.13183333333333</v>
      </c>
      <c r="N318" s="53">
        <v>318</v>
      </c>
      <c r="Q318" s="6" t="s">
        <v>220</v>
      </c>
      <c r="R318" s="6">
        <v>16</v>
      </c>
      <c r="S318" s="70">
        <v>231.69900000000001</v>
      </c>
      <c r="T318" s="6">
        <v>-1.4469000000000001</v>
      </c>
      <c r="U318" s="6">
        <v>-1.4456</v>
      </c>
      <c r="V318" s="6">
        <v>26.584132999999998</v>
      </c>
      <c r="W318" s="6">
        <v>26.58915</v>
      </c>
      <c r="X318" s="6">
        <v>33.174199000675252</v>
      </c>
      <c r="Y318" s="6">
        <v>33.179648978958475</v>
      </c>
      <c r="Z318" s="71">
        <v>2.1278000000000001</v>
      </c>
      <c r="AA318" s="71">
        <v>6.3242530402028265</v>
      </c>
      <c r="AB318" s="71">
        <v>75.011290361940198</v>
      </c>
      <c r="AC318" s="6">
        <v>3.773895E-2</v>
      </c>
      <c r="AD318" s="6">
        <v>5.0500000000000003E-2</v>
      </c>
      <c r="AE318" s="6">
        <v>90.373400000000004</v>
      </c>
      <c r="AF318" s="6">
        <v>4.5464000000000002</v>
      </c>
      <c r="AG318" s="6">
        <v>3.1259000000000001</v>
      </c>
      <c r="AH318" s="6">
        <v>0.192</v>
      </c>
      <c r="AI318" s="6">
        <v>0</v>
      </c>
      <c r="AJ318" s="6">
        <v>6.3701999999999995E-2</v>
      </c>
      <c r="AK318" s="6">
        <v>93.27</v>
      </c>
      <c r="AL318" s="6">
        <v>0</v>
      </c>
      <c r="AM318" s="88">
        <v>33.196800000000003</v>
      </c>
      <c r="AN318" s="114" t="s">
        <v>231</v>
      </c>
      <c r="AO318" s="86">
        <v>6.3366488225823439</v>
      </c>
      <c r="AP318" s="86">
        <v>282.99473641652747</v>
      </c>
      <c r="AQ318" s="114" t="s">
        <v>231</v>
      </c>
      <c r="AR318" s="709">
        <v>16.004929058694483</v>
      </c>
      <c r="AS318" s="54"/>
      <c r="AT318" s="709">
        <v>33.754409421196002</v>
      </c>
      <c r="AU318" s="54"/>
      <c r="AV318" s="711">
        <v>1.8280000000000001</v>
      </c>
      <c r="AW318" s="54"/>
      <c r="AY318" s="56"/>
      <c r="AZ318" s="63" t="s">
        <v>231</v>
      </c>
      <c r="BA318" s="115" t="s">
        <v>231</v>
      </c>
      <c r="BB318" s="63" t="s">
        <v>231</v>
      </c>
      <c r="BC318" s="115" t="s">
        <v>231</v>
      </c>
    </row>
    <row r="319" spans="1:55" ht="15.75" customHeight="1">
      <c r="A319" s="57" t="s">
        <v>170</v>
      </c>
      <c r="B319" s="108">
        <v>22</v>
      </c>
      <c r="C319" s="57" t="s">
        <v>166</v>
      </c>
      <c r="D319" s="69" t="s">
        <v>207</v>
      </c>
      <c r="E319" s="110">
        <v>73</v>
      </c>
      <c r="F319" s="110">
        <v>59.590000000000032</v>
      </c>
      <c r="G319" s="110" t="s">
        <v>77</v>
      </c>
      <c r="H319" s="111">
        <v>73.993166666666667</v>
      </c>
      <c r="I319" s="110">
        <v>140</v>
      </c>
      <c r="J319" s="110">
        <v>7.9099999999999682</v>
      </c>
      <c r="K319" s="110" t="s">
        <v>78</v>
      </c>
      <c r="L319" s="111">
        <v>140.13183333333333</v>
      </c>
      <c r="M319" s="111">
        <v>-140.13183333333333</v>
      </c>
      <c r="N319" s="53">
        <v>319</v>
      </c>
      <c r="Q319" s="6" t="s">
        <v>220</v>
      </c>
      <c r="R319" s="6">
        <v>17</v>
      </c>
      <c r="S319" s="70">
        <v>212.559</v>
      </c>
      <c r="T319" s="6">
        <v>-1.4618</v>
      </c>
      <c r="U319" s="6">
        <v>-1.4621</v>
      </c>
      <c r="V319" s="6">
        <v>26.40671</v>
      </c>
      <c r="W319" s="6">
        <v>26.408541</v>
      </c>
      <c r="X319" s="6">
        <v>32.958584228083403</v>
      </c>
      <c r="Y319" s="6">
        <v>32.961430989436415</v>
      </c>
      <c r="Z319" s="71">
        <v>2.1505999999999998</v>
      </c>
      <c r="AA319" s="71">
        <v>6.393262467019234</v>
      </c>
      <c r="AB319" s="71">
        <v>75.683344835484831</v>
      </c>
      <c r="AC319" s="6">
        <v>3.6808800000000003E-2</v>
      </c>
      <c r="AD319" s="6">
        <v>4.8399999999999999E-2</v>
      </c>
      <c r="AE319" s="6">
        <v>90.384699999999995</v>
      </c>
      <c r="AF319" s="6">
        <v>4.5468999999999999</v>
      </c>
      <c r="AG319" s="6">
        <v>3.1006999999999998</v>
      </c>
      <c r="AH319" s="6">
        <v>0.19109999999999999</v>
      </c>
      <c r="AI319" s="6">
        <v>0</v>
      </c>
      <c r="AJ319" s="6">
        <v>6.3701999999999995E-2</v>
      </c>
      <c r="AK319" s="6">
        <v>47.39</v>
      </c>
      <c r="AL319" s="6">
        <v>0</v>
      </c>
      <c r="AM319" s="88">
        <v>32.969099999999997</v>
      </c>
      <c r="AN319" s="114" t="s">
        <v>231</v>
      </c>
      <c r="AO319" s="86">
        <v>6.3971305454805618</v>
      </c>
      <c r="AP319" s="86">
        <v>285.69585016116184</v>
      </c>
      <c r="AQ319" s="114" t="s">
        <v>231</v>
      </c>
      <c r="AR319" s="709">
        <v>15.886429455917751</v>
      </c>
      <c r="AS319" s="54"/>
      <c r="AT319" s="709">
        <v>33.287266450887998</v>
      </c>
      <c r="AU319" s="54"/>
      <c r="AV319" s="711">
        <v>1.857</v>
      </c>
      <c r="AW319" s="54"/>
      <c r="AY319" s="56"/>
      <c r="AZ319" s="63">
        <v>2.5114495697419908E-3</v>
      </c>
      <c r="BA319" s="115" t="s">
        <v>231</v>
      </c>
      <c r="BB319" s="63">
        <v>7.9782216181137969E-3</v>
      </c>
      <c r="BC319" s="115" t="s">
        <v>231</v>
      </c>
    </row>
    <row r="320" spans="1:55" ht="15.75" customHeight="1">
      <c r="A320" s="57" t="s">
        <v>170</v>
      </c>
      <c r="B320" s="108">
        <v>22</v>
      </c>
      <c r="C320" s="57" t="s">
        <v>166</v>
      </c>
      <c r="D320" s="69" t="s">
        <v>207</v>
      </c>
      <c r="E320" s="110">
        <v>73</v>
      </c>
      <c r="F320" s="110">
        <v>59.590000000000032</v>
      </c>
      <c r="G320" s="110" t="s">
        <v>77</v>
      </c>
      <c r="H320" s="111">
        <v>73.993166666666667</v>
      </c>
      <c r="I320" s="110">
        <v>140</v>
      </c>
      <c r="J320" s="110">
        <v>7.9099999999999682</v>
      </c>
      <c r="K320" s="110" t="s">
        <v>78</v>
      </c>
      <c r="L320" s="111">
        <v>140.13183333333333</v>
      </c>
      <c r="M320" s="111">
        <v>-140.13183333333333</v>
      </c>
      <c r="N320" s="53">
        <v>320</v>
      </c>
      <c r="Q320" s="6" t="s">
        <v>220</v>
      </c>
      <c r="R320" s="6">
        <v>18</v>
      </c>
      <c r="S320" s="70">
        <v>179.483</v>
      </c>
      <c r="T320" s="6">
        <v>-1.3876999999999999</v>
      </c>
      <c r="U320" s="6">
        <v>-1.3874</v>
      </c>
      <c r="V320" s="6">
        <v>26.218591</v>
      </c>
      <c r="W320" s="6">
        <v>26.219154</v>
      </c>
      <c r="X320" s="6">
        <v>32.639197900109195</v>
      </c>
      <c r="Y320" s="6">
        <v>32.639641422964843</v>
      </c>
      <c r="Z320" s="71">
        <v>2.2305000000000001</v>
      </c>
      <c r="AA320" s="71">
        <v>6.6461682198851717</v>
      </c>
      <c r="AB320" s="71">
        <v>78.655778049840563</v>
      </c>
      <c r="AC320" s="6">
        <v>3.5963700000000001E-2</v>
      </c>
      <c r="AD320" s="6">
        <v>4.6600000000000003E-2</v>
      </c>
      <c r="AE320" s="6">
        <v>90.3583</v>
      </c>
      <c r="AF320" s="6">
        <v>4.5456000000000003</v>
      </c>
      <c r="AG320" s="6">
        <v>3.2464</v>
      </c>
      <c r="AH320" s="6">
        <v>0.19689999999999999</v>
      </c>
      <c r="AI320" s="6">
        <v>0</v>
      </c>
      <c r="AJ320" s="6">
        <v>6.3701999999999995E-2</v>
      </c>
      <c r="AK320" s="6">
        <v>93.4</v>
      </c>
      <c r="AL320" s="6">
        <v>0</v>
      </c>
      <c r="AM320" s="55">
        <v>32.639699999999998</v>
      </c>
      <c r="AN320" s="114">
        <v>2</v>
      </c>
      <c r="AO320" s="86">
        <v>6.6276122728483795</v>
      </c>
      <c r="AP320" s="86">
        <v>295.98916410540863</v>
      </c>
      <c r="AQ320" s="114">
        <v>6</v>
      </c>
      <c r="AR320" s="709">
        <v>15.849291381995355</v>
      </c>
      <c r="AS320" s="54"/>
      <c r="AT320" s="709">
        <v>33.239927657776001</v>
      </c>
      <c r="AU320" s="54"/>
      <c r="AV320" s="711">
        <v>1.855</v>
      </c>
      <c r="AW320" s="54"/>
      <c r="AY320" s="56"/>
      <c r="AZ320" s="63">
        <v>3.1984954081185919E-3</v>
      </c>
      <c r="BA320" s="115" t="s">
        <v>231</v>
      </c>
      <c r="BB320" s="63">
        <v>7.741558323425035E-3</v>
      </c>
      <c r="BC320" s="115" t="s">
        <v>231</v>
      </c>
    </row>
    <row r="321" spans="1:55" ht="15.75" customHeight="1">
      <c r="A321" s="57" t="s">
        <v>170</v>
      </c>
      <c r="B321" s="108">
        <v>22</v>
      </c>
      <c r="C321" s="57" t="s">
        <v>166</v>
      </c>
      <c r="D321" s="69" t="s">
        <v>207</v>
      </c>
      <c r="E321" s="110">
        <v>73</v>
      </c>
      <c r="F321" s="110">
        <v>59.590000000000032</v>
      </c>
      <c r="G321" s="110" t="s">
        <v>77</v>
      </c>
      <c r="H321" s="111">
        <v>73.993166666666667</v>
      </c>
      <c r="I321" s="110">
        <v>140</v>
      </c>
      <c r="J321" s="110">
        <v>7.9099999999999682</v>
      </c>
      <c r="K321" s="110" t="s">
        <v>78</v>
      </c>
      <c r="L321" s="111">
        <v>140.13183333333333</v>
      </c>
      <c r="M321" s="111">
        <v>-140.13183333333333</v>
      </c>
      <c r="N321" s="53">
        <v>321</v>
      </c>
      <c r="Q321" s="6" t="s">
        <v>220</v>
      </c>
      <c r="R321" s="6">
        <v>19</v>
      </c>
      <c r="S321" s="70">
        <v>148.679</v>
      </c>
      <c r="T321" s="6">
        <v>-1.2665</v>
      </c>
      <c r="U321" s="6">
        <v>-1.2641</v>
      </c>
      <c r="V321" s="6">
        <v>26.073574000000001</v>
      </c>
      <c r="W321" s="6">
        <v>26.073395000000001</v>
      </c>
      <c r="X321" s="6">
        <v>32.327868221212576</v>
      </c>
      <c r="Y321" s="6">
        <v>32.325032492808539</v>
      </c>
      <c r="Z321" s="71">
        <v>2.3073999999999999</v>
      </c>
      <c r="AA321" s="71">
        <v>6.8837845037204302</v>
      </c>
      <c r="AB321" s="71">
        <v>81.553631771104094</v>
      </c>
      <c r="AC321" s="6">
        <v>3.4822499999999999E-2</v>
      </c>
      <c r="AD321" s="6">
        <v>4.41E-2</v>
      </c>
      <c r="AE321" s="6">
        <v>90.409300000000002</v>
      </c>
      <c r="AF321" s="6">
        <v>4.5480999999999998</v>
      </c>
      <c r="AG321" s="6">
        <v>3.1888000000000001</v>
      </c>
      <c r="AH321" s="6">
        <v>0.1946</v>
      </c>
      <c r="AI321" s="6">
        <v>0</v>
      </c>
      <c r="AJ321" s="6">
        <v>6.3701999999999995E-2</v>
      </c>
      <c r="AK321" s="6">
        <v>94.56</v>
      </c>
      <c r="AL321" s="6">
        <v>0</v>
      </c>
      <c r="AM321" s="88">
        <v>32.333500000000001</v>
      </c>
      <c r="AN321" s="114" t="s">
        <v>231</v>
      </c>
      <c r="AO321" s="86">
        <v>6.9326470178339044</v>
      </c>
      <c r="AP321" s="86">
        <v>309.61201581646213</v>
      </c>
      <c r="AQ321" s="114" t="s">
        <v>231</v>
      </c>
      <c r="AR321" s="709">
        <v>12.270319025340504</v>
      </c>
      <c r="AS321" s="54"/>
      <c r="AT321" s="709">
        <v>24.760435142560002</v>
      </c>
      <c r="AU321" s="54"/>
      <c r="AV321" s="711">
        <v>1.64</v>
      </c>
      <c r="AW321" s="54"/>
      <c r="AY321" s="56"/>
      <c r="AZ321" s="63">
        <v>5.3413295196918318E-3</v>
      </c>
      <c r="BA321" s="115">
        <v>6</v>
      </c>
      <c r="BB321" s="63">
        <v>8.1757456113428495E-3</v>
      </c>
      <c r="BC321" s="115">
        <v>6</v>
      </c>
    </row>
    <row r="322" spans="1:55" ht="15.75" customHeight="1">
      <c r="A322" s="57" t="s">
        <v>170</v>
      </c>
      <c r="B322" s="108">
        <v>22</v>
      </c>
      <c r="C322" s="57" t="s">
        <v>166</v>
      </c>
      <c r="D322" s="69" t="s">
        <v>207</v>
      </c>
      <c r="E322" s="110">
        <v>73</v>
      </c>
      <c r="F322" s="110">
        <v>59.590000000000032</v>
      </c>
      <c r="G322" s="110" t="s">
        <v>77</v>
      </c>
      <c r="H322" s="111">
        <v>73.993166666666667</v>
      </c>
      <c r="I322" s="110">
        <v>140</v>
      </c>
      <c r="J322" s="110">
        <v>7.9099999999999682</v>
      </c>
      <c r="K322" s="110" t="s">
        <v>78</v>
      </c>
      <c r="L322" s="111">
        <v>140.13183333333333</v>
      </c>
      <c r="M322" s="111">
        <v>-140.13183333333333</v>
      </c>
      <c r="N322" s="53">
        <v>322</v>
      </c>
      <c r="Q322" s="6" t="s">
        <v>220</v>
      </c>
      <c r="R322" s="6">
        <v>20</v>
      </c>
      <c r="S322" s="70">
        <v>116.303</v>
      </c>
      <c r="T322" s="6">
        <v>-0.86399999999999999</v>
      </c>
      <c r="U322" s="6">
        <v>-0.86309999999999998</v>
      </c>
      <c r="V322" s="6">
        <v>26.049475999999999</v>
      </c>
      <c r="W322" s="6">
        <v>26.048694000000001</v>
      </c>
      <c r="X322" s="6">
        <v>31.884146174571526</v>
      </c>
      <c r="Y322" s="6">
        <v>31.882141376515143</v>
      </c>
      <c r="Z322" s="71">
        <v>2.4723999999999999</v>
      </c>
      <c r="AA322" s="71">
        <v>7.3625479870866437</v>
      </c>
      <c r="AB322" s="71">
        <v>87.89504986269479</v>
      </c>
      <c r="AC322" s="6">
        <v>6.57195E-2</v>
      </c>
      <c r="AD322" s="6">
        <v>0.11269999999999999</v>
      </c>
      <c r="AE322" s="6">
        <v>90.375299999999996</v>
      </c>
      <c r="AF322" s="6">
        <v>4.5464000000000002</v>
      </c>
      <c r="AG322" s="6">
        <v>2.9207999999999998</v>
      </c>
      <c r="AH322" s="6">
        <v>0.18379999999999999</v>
      </c>
      <c r="AI322" s="6">
        <v>0</v>
      </c>
      <c r="AJ322" s="6">
        <v>8.6253999999999997E-2</v>
      </c>
      <c r="AK322" s="6">
        <v>94.97</v>
      </c>
      <c r="AL322" s="6">
        <v>0</v>
      </c>
      <c r="AM322" s="88">
        <v>31.901299999999999</v>
      </c>
      <c r="AN322" s="114" t="s">
        <v>231</v>
      </c>
      <c r="AO322" s="86">
        <v>7.375910783928739</v>
      </c>
      <c r="AP322" s="86">
        <v>329.40817561025744</v>
      </c>
      <c r="AQ322" s="114" t="s">
        <v>231</v>
      </c>
      <c r="AR322" s="709">
        <v>8.310502754310555</v>
      </c>
      <c r="AS322" s="54"/>
      <c r="AT322" s="709">
        <v>16.466914702344003</v>
      </c>
      <c r="AU322" s="54"/>
      <c r="AV322" s="711">
        <v>1.3460000000000001</v>
      </c>
      <c r="AW322" s="54"/>
      <c r="AY322" s="56"/>
      <c r="AZ322" s="63">
        <v>4.8617392717230853E-2</v>
      </c>
      <c r="BA322" s="115" t="s">
        <v>231</v>
      </c>
      <c r="BB322" s="63">
        <v>3.7829245927493267E-2</v>
      </c>
      <c r="BC322" s="115" t="s">
        <v>231</v>
      </c>
    </row>
    <row r="323" spans="1:55" ht="15.75" customHeight="1">
      <c r="A323" s="57" t="s">
        <v>170</v>
      </c>
      <c r="B323" s="108">
        <v>22</v>
      </c>
      <c r="C323" s="57" t="s">
        <v>166</v>
      </c>
      <c r="D323" s="69" t="s">
        <v>207</v>
      </c>
      <c r="E323" s="110">
        <v>73</v>
      </c>
      <c r="F323" s="110">
        <v>59.590000000000032</v>
      </c>
      <c r="G323" s="110" t="s">
        <v>77</v>
      </c>
      <c r="H323" s="111">
        <v>73.993166666666667</v>
      </c>
      <c r="I323" s="110">
        <v>140</v>
      </c>
      <c r="J323" s="110">
        <v>7.9099999999999682</v>
      </c>
      <c r="K323" s="110" t="s">
        <v>78</v>
      </c>
      <c r="L323" s="111">
        <v>140.13183333333333</v>
      </c>
      <c r="M323" s="111">
        <v>-140.13183333333333</v>
      </c>
      <c r="N323" s="53">
        <v>323</v>
      </c>
      <c r="Q323" s="6" t="s">
        <v>220</v>
      </c>
      <c r="R323" s="6">
        <v>21</v>
      </c>
      <c r="S323" s="70">
        <v>83.739000000000004</v>
      </c>
      <c r="T323" s="6">
        <v>-0.18459999999999999</v>
      </c>
      <c r="U323" s="6">
        <v>-0.21429999999999999</v>
      </c>
      <c r="V323" s="6">
        <v>25.935403999999998</v>
      </c>
      <c r="W323" s="6">
        <v>25.947524999999999</v>
      </c>
      <c r="X323" s="6">
        <v>31.045800809696509</v>
      </c>
      <c r="Y323" s="6">
        <v>31.092034638684755</v>
      </c>
      <c r="Z323" s="71">
        <v>2.7925</v>
      </c>
      <c r="AA323" s="71">
        <v>8.377599536042748</v>
      </c>
      <c r="AB323" s="71">
        <v>101.23503144038226</v>
      </c>
      <c r="AC323" s="6">
        <v>0.15477000000000002</v>
      </c>
      <c r="AD323" s="6">
        <v>0.31059999999999999</v>
      </c>
      <c r="AE323" s="6">
        <v>89.997200000000007</v>
      </c>
      <c r="AF323" s="6">
        <v>4.5277000000000003</v>
      </c>
      <c r="AG323" s="6">
        <v>2.6545999999999998</v>
      </c>
      <c r="AH323" s="6">
        <v>0.17319999999999999</v>
      </c>
      <c r="AI323" s="6">
        <v>0</v>
      </c>
      <c r="AJ323" s="6">
        <v>0.53493000000000002</v>
      </c>
      <c r="AK323" s="6">
        <v>95</v>
      </c>
      <c r="AL323" s="6">
        <v>0</v>
      </c>
      <c r="AM323" s="88">
        <v>31.048200000000001</v>
      </c>
      <c r="AN323" s="114" t="s">
        <v>231</v>
      </c>
      <c r="AO323" s="86">
        <v>8.2920180687778284</v>
      </c>
      <c r="AP323" s="86">
        <v>370.32152695161778</v>
      </c>
      <c r="AQ323" s="114" t="s">
        <v>231</v>
      </c>
      <c r="AR323" s="709">
        <v>1.1794384280875831</v>
      </c>
      <c r="AS323" s="54"/>
      <c r="AT323" s="709">
        <v>6.9053808111599997</v>
      </c>
      <c r="AU323" s="54"/>
      <c r="AV323" s="711">
        <v>0.88100000000000001</v>
      </c>
      <c r="AW323" s="54"/>
      <c r="AY323" s="56"/>
      <c r="AZ323" s="63">
        <v>0.15309521349797067</v>
      </c>
      <c r="BA323" s="115" t="s">
        <v>231</v>
      </c>
      <c r="BB323" s="63">
        <v>0.14949145538248476</v>
      </c>
      <c r="BC323" s="115" t="s">
        <v>231</v>
      </c>
    </row>
    <row r="324" spans="1:55" ht="15.75" customHeight="1">
      <c r="A324" s="57" t="s">
        <v>170</v>
      </c>
      <c r="B324" s="108">
        <v>22</v>
      </c>
      <c r="C324" s="57" t="s">
        <v>166</v>
      </c>
      <c r="D324" s="69" t="s">
        <v>207</v>
      </c>
      <c r="E324" s="110">
        <v>73</v>
      </c>
      <c r="F324" s="110">
        <v>59.590000000000032</v>
      </c>
      <c r="G324" s="110" t="s">
        <v>77</v>
      </c>
      <c r="H324" s="111">
        <v>73.993166666666667</v>
      </c>
      <c r="I324" s="110">
        <v>140</v>
      </c>
      <c r="J324" s="110">
        <v>7.9099999999999682</v>
      </c>
      <c r="K324" s="110" t="s">
        <v>78</v>
      </c>
      <c r="L324" s="111">
        <v>140.13183333333333</v>
      </c>
      <c r="M324" s="111">
        <v>-140.13183333333333</v>
      </c>
      <c r="N324" s="53">
        <v>324</v>
      </c>
      <c r="Q324" s="6" t="s">
        <v>220</v>
      </c>
      <c r="R324" s="6">
        <v>22</v>
      </c>
      <c r="S324" s="70">
        <v>38.655000000000001</v>
      </c>
      <c r="T324" s="6">
        <v>-0.99880000000000002</v>
      </c>
      <c r="U324" s="6">
        <v>-1.0004</v>
      </c>
      <c r="V324" s="6">
        <v>23.043610999999999</v>
      </c>
      <c r="W324" s="6">
        <v>23.046451000000001</v>
      </c>
      <c r="X324" s="6">
        <v>28.036496847549472</v>
      </c>
      <c r="Y324" s="6">
        <v>28.041773961032927</v>
      </c>
      <c r="Z324" s="71">
        <v>2.7951999999999999</v>
      </c>
      <c r="AA324" s="71">
        <v>8.838529777030983</v>
      </c>
      <c r="AB324" s="71">
        <v>102.31372125388557</v>
      </c>
      <c r="AC324" s="6">
        <v>7.116900000000001E-2</v>
      </c>
      <c r="AD324" s="6">
        <v>0.12479999999999999</v>
      </c>
      <c r="AE324" s="6">
        <v>90.006699999999995</v>
      </c>
      <c r="AF324" s="6">
        <v>4.5281000000000002</v>
      </c>
      <c r="AG324" s="6">
        <v>1.5563</v>
      </c>
      <c r="AH324" s="6">
        <v>0.12920000000000001</v>
      </c>
      <c r="AI324" s="6">
        <v>0</v>
      </c>
      <c r="AJ324" s="6">
        <v>5.3585000000000003</v>
      </c>
      <c r="AK324" s="6">
        <v>95.52</v>
      </c>
      <c r="AL324" s="6">
        <v>0</v>
      </c>
      <c r="AM324" s="88">
        <v>28.05095</v>
      </c>
      <c r="AN324" s="114">
        <v>6</v>
      </c>
      <c r="AO324" s="86">
        <v>8.97633128319994</v>
      </c>
      <c r="AP324" s="86">
        <v>400.88295510770928</v>
      </c>
      <c r="AQ324" s="114" t="s">
        <v>231</v>
      </c>
      <c r="AR324" s="709">
        <v>0</v>
      </c>
      <c r="AS324" s="54"/>
      <c r="AT324" s="709">
        <v>2.8100141017200002</v>
      </c>
      <c r="AU324" s="54"/>
      <c r="AV324" s="711">
        <v>0.54800000000000004</v>
      </c>
      <c r="AW324" s="54"/>
      <c r="AY324" s="56"/>
      <c r="AZ324" s="63">
        <v>0.15790794198917854</v>
      </c>
      <c r="BA324" s="115">
        <v>6</v>
      </c>
      <c r="BB324" s="63">
        <v>7.1254215376379909E-2</v>
      </c>
      <c r="BC324" s="115">
        <v>6</v>
      </c>
    </row>
    <row r="325" spans="1:55" ht="15.75" customHeight="1">
      <c r="A325" s="57" t="s">
        <v>170</v>
      </c>
      <c r="B325" s="108">
        <v>22</v>
      </c>
      <c r="C325" s="57" t="s">
        <v>166</v>
      </c>
      <c r="D325" s="69" t="s">
        <v>207</v>
      </c>
      <c r="E325" s="110">
        <v>73</v>
      </c>
      <c r="F325" s="110">
        <v>59.590000000000032</v>
      </c>
      <c r="G325" s="110" t="s">
        <v>77</v>
      </c>
      <c r="H325" s="111">
        <v>73.993166666666667</v>
      </c>
      <c r="I325" s="110">
        <v>140</v>
      </c>
      <c r="J325" s="110">
        <v>7.9099999999999682</v>
      </c>
      <c r="K325" s="110" t="s">
        <v>78</v>
      </c>
      <c r="L325" s="111">
        <v>140.13183333333333</v>
      </c>
      <c r="M325" s="111">
        <v>-140.13183333333333</v>
      </c>
      <c r="N325" s="53">
        <v>325</v>
      </c>
      <c r="Q325" s="6" t="s">
        <v>220</v>
      </c>
      <c r="R325" s="6">
        <v>23</v>
      </c>
      <c r="S325" s="70">
        <v>19.602</v>
      </c>
      <c r="T325" s="6">
        <v>-0.28079999999999999</v>
      </c>
      <c r="U325" s="6">
        <v>-0.28199999999999997</v>
      </c>
      <c r="V325" s="6">
        <v>22.810026999999998</v>
      </c>
      <c r="W325" s="6">
        <v>22.827275</v>
      </c>
      <c r="X325" s="6">
        <v>27.084179308530167</v>
      </c>
      <c r="Y325" s="6">
        <v>27.107664916441134</v>
      </c>
      <c r="Z325" s="71">
        <v>2.7578</v>
      </c>
      <c r="AA325" s="71">
        <v>8.6130073389690587</v>
      </c>
      <c r="AB325" s="71">
        <v>100.96667821884327</v>
      </c>
      <c r="AC325" s="6">
        <v>5.3503800000000004E-2</v>
      </c>
      <c r="AD325" s="6">
        <v>8.5599999999999996E-2</v>
      </c>
      <c r="AE325" s="6">
        <v>90.036900000000003</v>
      </c>
      <c r="AF325" s="6">
        <v>4.5296000000000003</v>
      </c>
      <c r="AG325" s="6">
        <v>1.266</v>
      </c>
      <c r="AH325" s="6">
        <v>0.1176</v>
      </c>
      <c r="AI325" s="6">
        <v>0</v>
      </c>
      <c r="AJ325" s="6">
        <v>14.941000000000001</v>
      </c>
      <c r="AK325" s="6">
        <v>94.43</v>
      </c>
      <c r="AL325" s="6">
        <v>0</v>
      </c>
      <c r="AM325" s="88">
        <v>27.228400000000001</v>
      </c>
      <c r="AN325" s="114" t="s">
        <v>231</v>
      </c>
      <c r="AO325" s="86">
        <v>8.6913190251549697</v>
      </c>
      <c r="AP325" s="86">
        <v>388.15430766342092</v>
      </c>
      <c r="AQ325" s="114" t="s">
        <v>231</v>
      </c>
      <c r="AR325" s="709">
        <v>0</v>
      </c>
      <c r="AS325" s="54"/>
      <c r="AT325" s="709">
        <v>2.6990209851759999</v>
      </c>
      <c r="AU325" s="54"/>
      <c r="AV325" s="711">
        <v>0.52600000000000002</v>
      </c>
      <c r="AW325" s="54"/>
      <c r="AY325" s="56"/>
      <c r="AZ325" s="63">
        <v>0.20425172439265271</v>
      </c>
      <c r="BA325" s="115">
        <v>6</v>
      </c>
      <c r="BB325" s="63">
        <v>5.3798823940603847E-2</v>
      </c>
      <c r="BC325" s="115">
        <v>6</v>
      </c>
    </row>
    <row r="326" spans="1:55" ht="15.75" customHeight="1">
      <c r="A326" s="57" t="s">
        <v>170</v>
      </c>
      <c r="B326" s="108">
        <v>22</v>
      </c>
      <c r="C326" s="57" t="s">
        <v>166</v>
      </c>
      <c r="D326" s="69" t="s">
        <v>207</v>
      </c>
      <c r="E326" s="110">
        <v>73</v>
      </c>
      <c r="F326" s="110">
        <v>59.590000000000032</v>
      </c>
      <c r="G326" s="110" t="s">
        <v>77</v>
      </c>
      <c r="H326" s="111">
        <v>73.993166666666667</v>
      </c>
      <c r="I326" s="110">
        <v>140</v>
      </c>
      <c r="J326" s="110">
        <v>7.9099999999999682</v>
      </c>
      <c r="K326" s="110" t="s">
        <v>78</v>
      </c>
      <c r="L326" s="111">
        <v>140.13183333333333</v>
      </c>
      <c r="M326" s="111">
        <v>-140.13183333333333</v>
      </c>
      <c r="N326" s="53">
        <v>326</v>
      </c>
      <c r="Q326" s="6" t="s">
        <v>221</v>
      </c>
      <c r="R326" s="6">
        <v>24</v>
      </c>
      <c r="S326" s="70">
        <v>4.5890000000000004</v>
      </c>
      <c r="T326" s="6">
        <v>-0.62329999999999997</v>
      </c>
      <c r="U326" s="6">
        <v>-0.62219999999999998</v>
      </c>
      <c r="V326" s="6">
        <v>22.454083999999998</v>
      </c>
      <c r="W326" s="6">
        <v>22.455166000000002</v>
      </c>
      <c r="X326" s="6">
        <v>26.932207747745171</v>
      </c>
      <c r="Y326" s="6">
        <v>26.932646731511312</v>
      </c>
      <c r="Z326" s="71">
        <v>2.7233000000000001</v>
      </c>
      <c r="AA326" s="71">
        <v>8.6409499533987066</v>
      </c>
      <c r="AB326" s="71">
        <v>100.26062545551699</v>
      </c>
      <c r="AC326" s="6">
        <v>4.7332949999999999E-2</v>
      </c>
      <c r="AD326" s="6">
        <v>7.1800000000000003E-2</v>
      </c>
      <c r="AE326" s="6">
        <v>90.082300000000004</v>
      </c>
      <c r="AF326" s="6">
        <v>4.5319000000000003</v>
      </c>
      <c r="AG326" s="6">
        <v>1.3292999999999999</v>
      </c>
      <c r="AH326" s="6">
        <v>0.1202</v>
      </c>
      <c r="AI326" s="6">
        <v>0</v>
      </c>
      <c r="AJ326" s="6">
        <v>43.682000000000002</v>
      </c>
      <c r="AK326" s="6">
        <v>57.63</v>
      </c>
      <c r="AL326" s="6">
        <v>0</v>
      </c>
      <c r="AM326" s="88">
        <v>26.936399999999999</v>
      </c>
      <c r="AN326" s="114" t="s">
        <v>231</v>
      </c>
      <c r="AO326" s="86">
        <v>8.6632340576970677</v>
      </c>
      <c r="AP326" s="86">
        <v>386.90003301675102</v>
      </c>
      <c r="AQ326" s="114" t="s">
        <v>231</v>
      </c>
      <c r="AR326" s="709">
        <v>0</v>
      </c>
      <c r="AS326" s="54"/>
      <c r="AT326" s="709">
        <v>2.6737201052759998</v>
      </c>
      <c r="AU326" s="54"/>
      <c r="AV326" s="711">
        <v>0.51600000000000001</v>
      </c>
      <c r="AW326" s="54"/>
      <c r="AY326" s="56"/>
      <c r="AZ326" s="63">
        <v>3.4192817199099418E-2</v>
      </c>
      <c r="BA326" s="115">
        <v>6</v>
      </c>
      <c r="BB326" s="63">
        <v>1.0696312341184941E-2</v>
      </c>
      <c r="BC326" s="115">
        <v>6</v>
      </c>
    </row>
    <row r="327" spans="1:55" ht="15.75" customHeight="1">
      <c r="A327" s="57" t="s">
        <v>170</v>
      </c>
      <c r="B327" s="108">
        <v>23</v>
      </c>
      <c r="C327" s="57" t="s">
        <v>208</v>
      </c>
      <c r="D327" s="69" t="s">
        <v>209</v>
      </c>
      <c r="E327" s="110">
        <v>73</v>
      </c>
      <c r="F327" s="110">
        <v>58.870000000000005</v>
      </c>
      <c r="G327" s="110" t="s">
        <v>77</v>
      </c>
      <c r="H327" s="111">
        <v>73.981166666666667</v>
      </c>
      <c r="I327" s="110">
        <v>140</v>
      </c>
      <c r="J327" s="110">
        <v>1.9799999999992224</v>
      </c>
      <c r="K327" s="110" t="s">
        <v>78</v>
      </c>
      <c r="L327" s="111">
        <v>140.03299999999999</v>
      </c>
      <c r="M327" s="111">
        <v>-140.03299999999999</v>
      </c>
      <c r="N327" s="53">
        <v>327</v>
      </c>
      <c r="Q327" s="6" t="s">
        <v>221</v>
      </c>
      <c r="R327" s="6">
        <v>1</v>
      </c>
      <c r="S327" s="70">
        <v>1013.38</v>
      </c>
      <c r="T327" s="6">
        <v>4.7500000000000001E-2</v>
      </c>
      <c r="U327" s="6">
        <v>4.7399999999999998E-2</v>
      </c>
      <c r="V327" s="6">
        <v>29.441880999999999</v>
      </c>
      <c r="W327" s="6">
        <v>29.442329000000001</v>
      </c>
      <c r="X327" s="6">
        <v>34.878340573434642</v>
      </c>
      <c r="Y327" s="6">
        <v>34.879041303402843</v>
      </c>
      <c r="Z327" s="71">
        <v>2.1688000000000001</v>
      </c>
      <c r="AA327" s="71">
        <v>6.8767640754253332</v>
      </c>
      <c r="AB327" s="71">
        <v>85.884070799691898</v>
      </c>
      <c r="AC327" s="6">
        <v>3.05115E-2</v>
      </c>
      <c r="AD327" s="6">
        <v>3.4500000000000003E-2</v>
      </c>
      <c r="AE327" s="6">
        <v>90.367800000000003</v>
      </c>
      <c r="AF327" s="6">
        <v>4.5461</v>
      </c>
      <c r="AG327" s="6">
        <v>2.0310000000000001</v>
      </c>
      <c r="AH327" s="6">
        <v>0.1482</v>
      </c>
      <c r="AI327" s="6">
        <v>0</v>
      </c>
      <c r="AJ327" s="6">
        <v>6.3701999999999995E-2</v>
      </c>
      <c r="AK327" s="6">
        <v>96.21</v>
      </c>
      <c r="AL327" s="6">
        <v>981.37</v>
      </c>
      <c r="AM327" s="88">
        <v>34.881500000000003</v>
      </c>
      <c r="AN327" s="114" t="s">
        <v>231</v>
      </c>
      <c r="AO327" s="86" t="s">
        <v>231</v>
      </c>
      <c r="AP327" s="86" t="s">
        <v>231</v>
      </c>
      <c r="AQ327" s="114" t="s">
        <v>231</v>
      </c>
      <c r="AR327" s="709" t="s">
        <v>231</v>
      </c>
      <c r="AS327" s="54" t="s">
        <v>231</v>
      </c>
      <c r="AT327" s="709" t="s">
        <v>231</v>
      </c>
      <c r="AU327" s="54" t="s">
        <v>231</v>
      </c>
      <c r="AV327" s="711" t="s">
        <v>231</v>
      </c>
      <c r="AW327" s="54" t="s">
        <v>231</v>
      </c>
      <c r="AY327" s="56"/>
      <c r="AZ327" s="63" t="s">
        <v>231</v>
      </c>
      <c r="BA327" s="115" t="s">
        <v>231</v>
      </c>
      <c r="BB327" s="63" t="s">
        <v>231</v>
      </c>
      <c r="BC327" s="115" t="s">
        <v>231</v>
      </c>
    </row>
    <row r="328" spans="1:55" ht="15.75" customHeight="1">
      <c r="A328" s="57" t="s">
        <v>170</v>
      </c>
      <c r="B328" s="108">
        <v>23</v>
      </c>
      <c r="C328" s="57" t="s">
        <v>208</v>
      </c>
      <c r="D328" s="69" t="s">
        <v>209</v>
      </c>
      <c r="E328" s="110">
        <v>73</v>
      </c>
      <c r="F328" s="110">
        <v>58.870000000000005</v>
      </c>
      <c r="G328" s="110" t="s">
        <v>77</v>
      </c>
      <c r="H328" s="111">
        <v>73.981166666666667</v>
      </c>
      <c r="I328" s="110">
        <v>140</v>
      </c>
      <c r="J328" s="110">
        <v>1.9799999999992224</v>
      </c>
      <c r="K328" s="110" t="s">
        <v>78</v>
      </c>
      <c r="L328" s="111">
        <v>140.03299999999999</v>
      </c>
      <c r="M328" s="111">
        <v>-140.03299999999999</v>
      </c>
      <c r="N328" s="53">
        <v>328</v>
      </c>
      <c r="Q328" s="6" t="s">
        <v>221</v>
      </c>
      <c r="R328" s="6">
        <v>2</v>
      </c>
      <c r="S328" s="70">
        <v>1013.19</v>
      </c>
      <c r="T328" s="6">
        <v>4.7699999999999999E-2</v>
      </c>
      <c r="U328" s="6">
        <v>4.82E-2</v>
      </c>
      <c r="V328" s="6">
        <v>29.441894999999999</v>
      </c>
      <c r="W328" s="6">
        <v>29.442902</v>
      </c>
      <c r="X328" s="6">
        <v>34.878242115740242</v>
      </c>
      <c r="Y328" s="6">
        <v>34.87900091859386</v>
      </c>
      <c r="Z328" s="71">
        <v>2.1688000000000001</v>
      </c>
      <c r="AA328" s="71">
        <v>6.8767640754253332</v>
      </c>
      <c r="AB328" s="71">
        <v>85.884459105346394</v>
      </c>
      <c r="AC328" s="6">
        <v>3.06384E-2</v>
      </c>
      <c r="AD328" s="6">
        <v>3.4799999999999998E-2</v>
      </c>
      <c r="AE328" s="6">
        <v>90.373400000000004</v>
      </c>
      <c r="AF328" s="6">
        <v>4.5464000000000002</v>
      </c>
      <c r="AG328" s="6">
        <v>2.0310000000000001</v>
      </c>
      <c r="AH328" s="6">
        <v>0.1482</v>
      </c>
      <c r="AI328" s="6">
        <v>0</v>
      </c>
      <c r="AJ328" s="6">
        <v>6.3701999999999995E-2</v>
      </c>
      <c r="AK328" s="6">
        <v>96.21</v>
      </c>
      <c r="AL328" s="6">
        <v>1017.5</v>
      </c>
      <c r="AM328" s="88">
        <v>34.881599999999999</v>
      </c>
      <c r="AN328" s="114" t="s">
        <v>231</v>
      </c>
      <c r="AO328" s="86" t="s">
        <v>231</v>
      </c>
      <c r="AP328" s="86" t="s">
        <v>231</v>
      </c>
      <c r="AQ328" s="114" t="s">
        <v>231</v>
      </c>
      <c r="AR328" s="709" t="s">
        <v>231</v>
      </c>
      <c r="AS328" s="54" t="s">
        <v>231</v>
      </c>
      <c r="AT328" s="709" t="s">
        <v>231</v>
      </c>
      <c r="AU328" s="54" t="s">
        <v>231</v>
      </c>
      <c r="AV328" s="711" t="s">
        <v>231</v>
      </c>
      <c r="AW328" s="54" t="s">
        <v>231</v>
      </c>
      <c r="AY328" s="56"/>
      <c r="AZ328" s="63" t="s">
        <v>231</v>
      </c>
      <c r="BA328" s="115" t="s">
        <v>231</v>
      </c>
      <c r="BB328" s="63" t="s">
        <v>231</v>
      </c>
      <c r="BC328" s="115" t="s">
        <v>231</v>
      </c>
    </row>
    <row r="329" spans="1:55" ht="15.75" customHeight="1">
      <c r="A329" s="57" t="s">
        <v>170</v>
      </c>
      <c r="B329" s="108">
        <v>23</v>
      </c>
      <c r="C329" s="57" t="s">
        <v>208</v>
      </c>
      <c r="D329" s="69" t="s">
        <v>209</v>
      </c>
      <c r="E329" s="110">
        <v>73</v>
      </c>
      <c r="F329" s="110">
        <v>58.870000000000005</v>
      </c>
      <c r="G329" s="110" t="s">
        <v>77</v>
      </c>
      <c r="H329" s="111">
        <v>73.981166666666667</v>
      </c>
      <c r="I329" s="110">
        <v>140</v>
      </c>
      <c r="J329" s="110">
        <v>1.9799999999992224</v>
      </c>
      <c r="K329" s="110" t="s">
        <v>78</v>
      </c>
      <c r="L329" s="111">
        <v>140.03299999999999</v>
      </c>
      <c r="M329" s="111">
        <v>-140.03299999999999</v>
      </c>
      <c r="N329" s="53">
        <v>329</v>
      </c>
      <c r="Q329" s="6" t="s">
        <v>221</v>
      </c>
      <c r="R329" s="6">
        <v>3</v>
      </c>
      <c r="S329" s="70">
        <v>1013.419</v>
      </c>
      <c r="T329" s="6">
        <v>4.7600000000000003E-2</v>
      </c>
      <c r="U329" s="6">
        <v>4.7699999999999999E-2</v>
      </c>
      <c r="V329" s="6">
        <v>29.441976</v>
      </c>
      <c r="W329" s="6">
        <v>29.442579000000002</v>
      </c>
      <c r="X329" s="6">
        <v>34.878330409905658</v>
      </c>
      <c r="Y329" s="6">
        <v>34.87900936444813</v>
      </c>
      <c r="Z329" s="71">
        <v>2.1688000000000001</v>
      </c>
      <c r="AA329" s="71">
        <v>6.8767640754253332</v>
      </c>
      <c r="AB329" s="71">
        <v>85.884288461501541</v>
      </c>
      <c r="AC329" s="6">
        <v>3.097635E-2</v>
      </c>
      <c r="AD329" s="6">
        <v>3.5499999999999997E-2</v>
      </c>
      <c r="AE329" s="6">
        <v>90.364000000000004</v>
      </c>
      <c r="AF329" s="6">
        <v>4.5458999999999996</v>
      </c>
      <c r="AG329" s="6">
        <v>2.0310000000000001</v>
      </c>
      <c r="AH329" s="6">
        <v>0.1482</v>
      </c>
      <c r="AI329" s="6">
        <v>0</v>
      </c>
      <c r="AJ329" s="6">
        <v>6.3701999999999995E-2</v>
      </c>
      <c r="AK329" s="6">
        <v>96.2</v>
      </c>
      <c r="AL329" s="6">
        <v>1002</v>
      </c>
      <c r="AM329" s="88">
        <v>34.881999999999998</v>
      </c>
      <c r="AN329" s="114" t="s">
        <v>231</v>
      </c>
      <c r="AO329" s="86" t="s">
        <v>231</v>
      </c>
      <c r="AP329" s="86" t="s">
        <v>231</v>
      </c>
      <c r="AQ329" s="114" t="s">
        <v>231</v>
      </c>
      <c r="AR329" s="709" t="s">
        <v>231</v>
      </c>
      <c r="AS329" s="54" t="s">
        <v>231</v>
      </c>
      <c r="AT329" s="709" t="s">
        <v>231</v>
      </c>
      <c r="AU329" s="54" t="s">
        <v>231</v>
      </c>
      <c r="AV329" s="711" t="s">
        <v>231</v>
      </c>
      <c r="AW329" s="54" t="s">
        <v>231</v>
      </c>
      <c r="AY329" s="56"/>
      <c r="AZ329" s="63" t="s">
        <v>231</v>
      </c>
      <c r="BA329" s="115" t="s">
        <v>231</v>
      </c>
      <c r="BB329" s="63" t="s">
        <v>231</v>
      </c>
      <c r="BC329" s="115" t="s">
        <v>231</v>
      </c>
    </row>
    <row r="330" spans="1:55" ht="15.75" customHeight="1">
      <c r="A330" s="57" t="s">
        <v>170</v>
      </c>
      <c r="B330" s="108">
        <v>23</v>
      </c>
      <c r="C330" s="57" t="s">
        <v>208</v>
      </c>
      <c r="D330" s="69" t="s">
        <v>209</v>
      </c>
      <c r="E330" s="110">
        <v>73</v>
      </c>
      <c r="F330" s="110">
        <v>58.870000000000005</v>
      </c>
      <c r="G330" s="110" t="s">
        <v>77</v>
      </c>
      <c r="H330" s="111">
        <v>73.981166666666667</v>
      </c>
      <c r="I330" s="110">
        <v>140</v>
      </c>
      <c r="J330" s="110">
        <v>1.9799999999992224</v>
      </c>
      <c r="K330" s="110" t="s">
        <v>78</v>
      </c>
      <c r="L330" s="111">
        <v>140.03299999999999</v>
      </c>
      <c r="M330" s="111">
        <v>-140.03299999999999</v>
      </c>
      <c r="N330" s="53">
        <v>330</v>
      </c>
      <c r="Q330" s="6" t="s">
        <v>221</v>
      </c>
      <c r="R330" s="6">
        <v>4</v>
      </c>
      <c r="S330" s="70">
        <v>488.10399999999998</v>
      </c>
      <c r="T330" s="6">
        <v>0.73699999999999999</v>
      </c>
      <c r="U330" s="6">
        <v>0.73729999999999996</v>
      </c>
      <c r="V330" s="6">
        <v>29.766991000000001</v>
      </c>
      <c r="W330" s="6">
        <v>29.767866999999999</v>
      </c>
      <c r="X330" s="6">
        <v>34.831261481857872</v>
      </c>
      <c r="Y330" s="6">
        <v>34.832060478353768</v>
      </c>
      <c r="Z330" s="71">
        <v>2.2927</v>
      </c>
      <c r="AA330" s="71">
        <v>6.7230944132102106</v>
      </c>
      <c r="AB330" s="71">
        <v>85.44901760834442</v>
      </c>
      <c r="AC330" s="6">
        <v>3.0807149999999998E-2</v>
      </c>
      <c r="AD330" s="6">
        <v>3.5099999999999999E-2</v>
      </c>
      <c r="AE330" s="6">
        <v>90.335599999999999</v>
      </c>
      <c r="AF330" s="6">
        <v>4.5445000000000002</v>
      </c>
      <c r="AG330" s="6">
        <v>1.9786999999999999</v>
      </c>
      <c r="AH330" s="6">
        <v>0.14610000000000001</v>
      </c>
      <c r="AI330" s="6">
        <v>0</v>
      </c>
      <c r="AJ330" s="6">
        <v>6.3701999999999995E-2</v>
      </c>
      <c r="AK330" s="6">
        <v>96.43</v>
      </c>
      <c r="AL330" s="6">
        <v>502.74</v>
      </c>
      <c r="AM330" s="88">
        <v>34.835299999999997</v>
      </c>
      <c r="AN330" s="114" t="s">
        <v>231</v>
      </c>
      <c r="AO330" s="86" t="s">
        <v>231</v>
      </c>
      <c r="AP330" s="86" t="s">
        <v>231</v>
      </c>
      <c r="AQ330" s="114" t="s">
        <v>231</v>
      </c>
      <c r="AR330" s="709" t="s">
        <v>231</v>
      </c>
      <c r="AS330" s="54" t="s">
        <v>231</v>
      </c>
      <c r="AT330" s="709" t="s">
        <v>231</v>
      </c>
      <c r="AU330" s="54" t="s">
        <v>231</v>
      </c>
      <c r="AV330" s="711" t="s">
        <v>231</v>
      </c>
      <c r="AW330" s="54" t="s">
        <v>231</v>
      </c>
      <c r="AY330" s="56"/>
      <c r="AZ330" s="63" t="s">
        <v>231</v>
      </c>
      <c r="BA330" s="115" t="s">
        <v>231</v>
      </c>
      <c r="BB330" s="63" t="s">
        <v>231</v>
      </c>
      <c r="BC330" s="115" t="s">
        <v>231</v>
      </c>
    </row>
    <row r="331" spans="1:55" ht="15.75" customHeight="1">
      <c r="A331" s="57" t="s">
        <v>170</v>
      </c>
      <c r="B331" s="108">
        <v>23</v>
      </c>
      <c r="C331" s="57" t="s">
        <v>208</v>
      </c>
      <c r="D331" s="69" t="s">
        <v>209</v>
      </c>
      <c r="E331" s="110">
        <v>73</v>
      </c>
      <c r="F331" s="110">
        <v>58.870000000000005</v>
      </c>
      <c r="G331" s="110" t="s">
        <v>77</v>
      </c>
      <c r="H331" s="111">
        <v>73.981166666666667</v>
      </c>
      <c r="I331" s="110">
        <v>140</v>
      </c>
      <c r="J331" s="110">
        <v>1.9799999999992224</v>
      </c>
      <c r="K331" s="110" t="s">
        <v>78</v>
      </c>
      <c r="L331" s="111">
        <v>140.03299999999999</v>
      </c>
      <c r="M331" s="111">
        <v>-140.03299999999999</v>
      </c>
      <c r="N331" s="53">
        <v>331</v>
      </c>
      <c r="Q331" s="6" t="s">
        <v>221</v>
      </c>
      <c r="R331" s="6">
        <v>5</v>
      </c>
      <c r="S331" s="70">
        <v>488.25400000000002</v>
      </c>
      <c r="T331" s="6">
        <v>0.73709999999999998</v>
      </c>
      <c r="U331" s="6">
        <v>0.73740000000000006</v>
      </c>
      <c r="V331" s="6">
        <v>29.767234999999999</v>
      </c>
      <c r="W331" s="6">
        <v>29.768059000000001</v>
      </c>
      <c r="X331" s="6">
        <v>34.831378222080509</v>
      </c>
      <c r="Y331" s="6">
        <v>34.83210986221966</v>
      </c>
      <c r="Z331" s="71">
        <v>2.2927</v>
      </c>
      <c r="AA331" s="71">
        <v>6.7230944132102106</v>
      </c>
      <c r="AB331" s="71">
        <v>85.449306846046682</v>
      </c>
      <c r="AC331" s="6">
        <v>3.0384600000000001E-2</v>
      </c>
      <c r="AD331" s="6">
        <v>3.4200000000000001E-2</v>
      </c>
      <c r="AE331" s="6">
        <v>90.339399999999998</v>
      </c>
      <c r="AF331" s="6">
        <v>4.5446999999999997</v>
      </c>
      <c r="AG331" s="6">
        <v>1.9612000000000001</v>
      </c>
      <c r="AH331" s="6">
        <v>0.1454</v>
      </c>
      <c r="AI331" s="6">
        <v>0</v>
      </c>
      <c r="AJ331" s="6">
        <v>6.3701999999999995E-2</v>
      </c>
      <c r="AK331" s="6">
        <v>55.31</v>
      </c>
      <c r="AL331" s="6">
        <v>501.67</v>
      </c>
      <c r="AM331" s="88">
        <v>34.8354</v>
      </c>
      <c r="AN331" s="114" t="s">
        <v>231</v>
      </c>
      <c r="AO331" s="86" t="s">
        <v>231</v>
      </c>
      <c r="AP331" s="86" t="s">
        <v>231</v>
      </c>
      <c r="AQ331" s="114" t="s">
        <v>231</v>
      </c>
      <c r="AR331" s="709" t="s">
        <v>231</v>
      </c>
      <c r="AS331" s="54" t="s">
        <v>231</v>
      </c>
      <c r="AT331" s="709" t="s">
        <v>231</v>
      </c>
      <c r="AU331" s="54" t="s">
        <v>231</v>
      </c>
      <c r="AV331" s="711" t="s">
        <v>231</v>
      </c>
      <c r="AW331" s="54" t="s">
        <v>231</v>
      </c>
      <c r="AY331" s="56"/>
      <c r="AZ331" s="63" t="s">
        <v>231</v>
      </c>
      <c r="BA331" s="115" t="s">
        <v>231</v>
      </c>
      <c r="BB331" s="63" t="s">
        <v>231</v>
      </c>
      <c r="BC331" s="115" t="s">
        <v>231</v>
      </c>
    </row>
    <row r="332" spans="1:55" ht="15.75" customHeight="1">
      <c r="A332" s="57" t="s">
        <v>170</v>
      </c>
      <c r="B332" s="108">
        <v>23</v>
      </c>
      <c r="C332" s="57" t="s">
        <v>208</v>
      </c>
      <c r="D332" s="69" t="s">
        <v>209</v>
      </c>
      <c r="E332" s="110">
        <v>73</v>
      </c>
      <c r="F332" s="110">
        <v>58.870000000000005</v>
      </c>
      <c r="G332" s="110" t="s">
        <v>77</v>
      </c>
      <c r="H332" s="111">
        <v>73.981166666666667</v>
      </c>
      <c r="I332" s="110">
        <v>140</v>
      </c>
      <c r="J332" s="110">
        <v>1.9799999999992224</v>
      </c>
      <c r="K332" s="110" t="s">
        <v>78</v>
      </c>
      <c r="L332" s="111">
        <v>140.03299999999999</v>
      </c>
      <c r="M332" s="111">
        <v>-140.03299999999999</v>
      </c>
      <c r="N332" s="53">
        <v>332</v>
      </c>
      <c r="Q332" s="6" t="s">
        <v>221</v>
      </c>
      <c r="R332" s="6">
        <v>6</v>
      </c>
      <c r="S332" s="70">
        <v>488.18799999999999</v>
      </c>
      <c r="T332" s="6">
        <v>0.73719999999999997</v>
      </c>
      <c r="U332" s="6">
        <v>0.73750000000000004</v>
      </c>
      <c r="V332" s="6">
        <v>29.767333999999998</v>
      </c>
      <c r="W332" s="6">
        <v>29.768039999999999</v>
      </c>
      <c r="X332" s="6">
        <v>34.831433039890463</v>
      </c>
      <c r="Y332" s="6">
        <v>34.832011841449585</v>
      </c>
      <c r="Z332" s="71">
        <v>2.2927</v>
      </c>
      <c r="AA332" s="71">
        <v>6.7230944132102106</v>
      </c>
      <c r="AB332" s="71">
        <v>85.449559247160792</v>
      </c>
      <c r="AC332" s="6">
        <v>3.084945E-2</v>
      </c>
      <c r="AD332" s="6">
        <v>3.5200000000000002E-2</v>
      </c>
      <c r="AE332" s="6">
        <v>90.337500000000006</v>
      </c>
      <c r="AF332" s="6">
        <v>4.5446</v>
      </c>
      <c r="AG332" s="6">
        <v>1.9134</v>
      </c>
      <c r="AH332" s="6">
        <v>0.14360000000000001</v>
      </c>
      <c r="AI332" s="6">
        <v>0</v>
      </c>
      <c r="AJ332" s="6">
        <v>6.3701999999999995E-2</v>
      </c>
      <c r="AK332" s="6">
        <v>96.36</v>
      </c>
      <c r="AL332" s="6">
        <v>501.67</v>
      </c>
      <c r="AM332" s="88">
        <v>34.834800000000001</v>
      </c>
      <c r="AN332" s="114" t="s">
        <v>231</v>
      </c>
      <c r="AO332" s="86" t="s">
        <v>231</v>
      </c>
      <c r="AP332" s="86" t="s">
        <v>231</v>
      </c>
      <c r="AQ332" s="114" t="s">
        <v>231</v>
      </c>
      <c r="AR332" s="709" t="s">
        <v>231</v>
      </c>
      <c r="AS332" s="54" t="s">
        <v>231</v>
      </c>
      <c r="AT332" s="709" t="s">
        <v>231</v>
      </c>
      <c r="AU332" s="54" t="s">
        <v>231</v>
      </c>
      <c r="AV332" s="711" t="s">
        <v>231</v>
      </c>
      <c r="AW332" s="54" t="s">
        <v>231</v>
      </c>
      <c r="AY332" s="56"/>
      <c r="AZ332" s="63" t="s">
        <v>231</v>
      </c>
      <c r="BA332" s="115" t="s">
        <v>231</v>
      </c>
      <c r="BB332" s="63" t="s">
        <v>231</v>
      </c>
      <c r="BC332" s="115" t="s">
        <v>231</v>
      </c>
    </row>
    <row r="333" spans="1:55" ht="15.75" customHeight="1">
      <c r="A333" s="57" t="s">
        <v>170</v>
      </c>
      <c r="B333" s="108">
        <v>23</v>
      </c>
      <c r="C333" s="57" t="s">
        <v>208</v>
      </c>
      <c r="D333" s="69" t="s">
        <v>209</v>
      </c>
      <c r="E333" s="110">
        <v>73</v>
      </c>
      <c r="F333" s="110">
        <v>58.870000000000005</v>
      </c>
      <c r="G333" s="110" t="s">
        <v>77</v>
      </c>
      <c r="H333" s="111">
        <v>73.981166666666667</v>
      </c>
      <c r="I333" s="110">
        <v>140</v>
      </c>
      <c r="J333" s="110">
        <v>1.9799999999992224</v>
      </c>
      <c r="K333" s="110" t="s">
        <v>78</v>
      </c>
      <c r="L333" s="111">
        <v>140.03299999999999</v>
      </c>
      <c r="M333" s="111">
        <v>-140.03299999999999</v>
      </c>
      <c r="N333" s="53">
        <v>333</v>
      </c>
      <c r="Q333" s="6" t="s">
        <v>221</v>
      </c>
      <c r="R333" s="6">
        <v>7</v>
      </c>
      <c r="S333" s="70">
        <v>488.15800000000002</v>
      </c>
      <c r="T333" s="6">
        <v>0.73740000000000006</v>
      </c>
      <c r="U333" s="6">
        <v>0.73750000000000004</v>
      </c>
      <c r="V333" s="6">
        <v>29.767526999999998</v>
      </c>
      <c r="W333" s="6">
        <v>29.768136999999999</v>
      </c>
      <c r="X333" s="6">
        <v>34.831476752036593</v>
      </c>
      <c r="Y333" s="6">
        <v>34.832154962648779</v>
      </c>
      <c r="Z333" s="71">
        <v>2.2927</v>
      </c>
      <c r="AA333" s="71">
        <v>6.7230944132102106</v>
      </c>
      <c r="AB333" s="71">
        <v>85.45002483284344</v>
      </c>
      <c r="AC333" s="6">
        <v>3.0680249999999999E-2</v>
      </c>
      <c r="AD333" s="6">
        <v>3.4799999999999998E-2</v>
      </c>
      <c r="AE333" s="6">
        <v>90.335599999999999</v>
      </c>
      <c r="AF333" s="6">
        <v>4.5445000000000002</v>
      </c>
      <c r="AG333" s="6">
        <v>2.0428000000000002</v>
      </c>
      <c r="AH333" s="6">
        <v>0.1487</v>
      </c>
      <c r="AI333" s="6">
        <v>0</v>
      </c>
      <c r="AJ333" s="6">
        <v>6.3701999999999995E-2</v>
      </c>
      <c r="AK333" s="6">
        <v>96.41</v>
      </c>
      <c r="AL333" s="6">
        <v>504.11</v>
      </c>
      <c r="AM333" s="88">
        <v>34.834800000000001</v>
      </c>
      <c r="AN333" s="114" t="s">
        <v>231</v>
      </c>
      <c r="AO333" s="86" t="s">
        <v>231</v>
      </c>
      <c r="AP333" s="86" t="s">
        <v>231</v>
      </c>
      <c r="AQ333" s="114" t="s">
        <v>231</v>
      </c>
      <c r="AR333" s="709" t="s">
        <v>231</v>
      </c>
      <c r="AS333" s="54" t="s">
        <v>231</v>
      </c>
      <c r="AT333" s="709" t="s">
        <v>231</v>
      </c>
      <c r="AU333" s="54" t="s">
        <v>231</v>
      </c>
      <c r="AV333" s="711" t="s">
        <v>231</v>
      </c>
      <c r="AW333" s="54" t="s">
        <v>231</v>
      </c>
      <c r="AY333" s="56"/>
      <c r="AZ333" s="63" t="s">
        <v>231</v>
      </c>
      <c r="BA333" s="115" t="s">
        <v>231</v>
      </c>
      <c r="BB333" s="63" t="s">
        <v>231</v>
      </c>
      <c r="BC333" s="115" t="s">
        <v>231</v>
      </c>
    </row>
    <row r="334" spans="1:55" ht="15.75" customHeight="1">
      <c r="A334" s="57" t="s">
        <v>170</v>
      </c>
      <c r="B334" s="108">
        <v>23</v>
      </c>
      <c r="C334" s="57" t="s">
        <v>208</v>
      </c>
      <c r="D334" s="69" t="s">
        <v>209</v>
      </c>
      <c r="E334" s="110">
        <v>73</v>
      </c>
      <c r="F334" s="110">
        <v>58.870000000000005</v>
      </c>
      <c r="G334" s="110" t="s">
        <v>77</v>
      </c>
      <c r="H334" s="111">
        <v>73.981166666666667</v>
      </c>
      <c r="I334" s="110">
        <v>140</v>
      </c>
      <c r="J334" s="110">
        <v>1.9799999999992224</v>
      </c>
      <c r="K334" s="110" t="s">
        <v>78</v>
      </c>
      <c r="L334" s="111">
        <v>140.03299999999999</v>
      </c>
      <c r="M334" s="111">
        <v>-140.03299999999999</v>
      </c>
      <c r="N334" s="53">
        <v>334</v>
      </c>
      <c r="Q334" s="6" t="s">
        <v>221</v>
      </c>
      <c r="R334" s="6">
        <v>8</v>
      </c>
      <c r="S334" s="70">
        <v>228.16</v>
      </c>
      <c r="T334" s="6">
        <v>-1.4505999999999999</v>
      </c>
      <c r="U334" s="6">
        <v>-1.4495</v>
      </c>
      <c r="V334" s="6">
        <v>26.51483</v>
      </c>
      <c r="W334" s="6">
        <v>26.517073</v>
      </c>
      <c r="X334" s="6">
        <v>33.08524177946952</v>
      </c>
      <c r="Y334" s="6">
        <v>33.087104789985503</v>
      </c>
      <c r="Z334" s="71">
        <v>2.1324000000000001</v>
      </c>
      <c r="AA334" s="71">
        <v>6.3410756552639</v>
      </c>
      <c r="AB334" s="71">
        <v>75.155812993943655</v>
      </c>
      <c r="AC334" s="6">
        <v>3.6597749999999998E-2</v>
      </c>
      <c r="AD334" s="6">
        <v>4.8000000000000001E-2</v>
      </c>
      <c r="AE334" s="6">
        <v>90.203199999999995</v>
      </c>
      <c r="AF334" s="6">
        <v>4.5378999999999996</v>
      </c>
      <c r="AG334" s="6">
        <v>3.2751999999999999</v>
      </c>
      <c r="AH334" s="6">
        <v>0.19800000000000001</v>
      </c>
      <c r="AI334" s="6">
        <v>0</v>
      </c>
      <c r="AJ334" s="6">
        <v>6.3701999999999995E-2</v>
      </c>
      <c r="AK334" s="6">
        <v>94.95</v>
      </c>
      <c r="AL334" s="6">
        <v>1483.6</v>
      </c>
      <c r="AM334" s="88">
        <v>33.091999999999999</v>
      </c>
      <c r="AN334" s="114" t="s">
        <v>231</v>
      </c>
      <c r="AO334" s="86" t="s">
        <v>231</v>
      </c>
      <c r="AP334" s="86" t="s">
        <v>231</v>
      </c>
      <c r="AQ334" s="114" t="s">
        <v>231</v>
      </c>
      <c r="AR334" s="709" t="s">
        <v>231</v>
      </c>
      <c r="AS334" s="54" t="s">
        <v>231</v>
      </c>
      <c r="AT334" s="709" t="s">
        <v>231</v>
      </c>
      <c r="AU334" s="54" t="s">
        <v>231</v>
      </c>
      <c r="AV334" s="711" t="s">
        <v>231</v>
      </c>
      <c r="AW334" s="54" t="s">
        <v>231</v>
      </c>
      <c r="AY334" s="56"/>
      <c r="AZ334" s="63" t="s">
        <v>231</v>
      </c>
      <c r="BA334" s="115" t="s">
        <v>231</v>
      </c>
      <c r="BB334" s="63" t="s">
        <v>231</v>
      </c>
      <c r="BC334" s="115" t="s">
        <v>231</v>
      </c>
    </row>
    <row r="335" spans="1:55" ht="15.75" customHeight="1">
      <c r="A335" s="57" t="s">
        <v>170</v>
      </c>
      <c r="B335" s="108">
        <v>23</v>
      </c>
      <c r="C335" s="57" t="s">
        <v>208</v>
      </c>
      <c r="D335" s="69" t="s">
        <v>209</v>
      </c>
      <c r="E335" s="110">
        <v>73</v>
      </c>
      <c r="F335" s="110">
        <v>58.870000000000005</v>
      </c>
      <c r="G335" s="110" t="s">
        <v>77</v>
      </c>
      <c r="H335" s="111">
        <v>73.981166666666667</v>
      </c>
      <c r="I335" s="110">
        <v>140</v>
      </c>
      <c r="J335" s="110">
        <v>1.9799999999992224</v>
      </c>
      <c r="K335" s="110" t="s">
        <v>78</v>
      </c>
      <c r="L335" s="111">
        <v>140.03299999999999</v>
      </c>
      <c r="M335" s="111">
        <v>-140.03299999999999</v>
      </c>
      <c r="N335" s="53">
        <v>335</v>
      </c>
      <c r="Q335" s="6" t="s">
        <v>221</v>
      </c>
      <c r="R335" s="6">
        <v>9</v>
      </c>
      <c r="S335" s="70">
        <v>228.065</v>
      </c>
      <c r="T335" s="6">
        <v>-1.45</v>
      </c>
      <c r="U335" s="6">
        <v>-1.4498</v>
      </c>
      <c r="V335" s="6">
        <v>26.51454</v>
      </c>
      <c r="W335" s="6">
        <v>26.516455000000001</v>
      </c>
      <c r="X335" s="6">
        <v>33.084236684207482</v>
      </c>
      <c r="Y335" s="6">
        <v>33.086645977413049</v>
      </c>
      <c r="Z335" s="71">
        <v>2.1324000000000001</v>
      </c>
      <c r="AA335" s="71">
        <v>6.3410756552639</v>
      </c>
      <c r="AB335" s="71">
        <v>75.156490553940486</v>
      </c>
      <c r="AC335" s="6">
        <v>3.6766500000000001E-2</v>
      </c>
      <c r="AD335" s="6">
        <v>4.8300000000000003E-2</v>
      </c>
      <c r="AE335" s="6">
        <v>90.1995</v>
      </c>
      <c r="AF335" s="6">
        <v>4.5377000000000001</v>
      </c>
      <c r="AG335" s="6">
        <v>3.2751999999999999</v>
      </c>
      <c r="AH335" s="6">
        <v>0.19800000000000001</v>
      </c>
      <c r="AI335" s="6">
        <v>0</v>
      </c>
      <c r="AJ335" s="6">
        <v>6.3701999999999995E-2</v>
      </c>
      <c r="AK335" s="6">
        <v>94.98</v>
      </c>
      <c r="AL335" s="6">
        <v>1390.1</v>
      </c>
      <c r="AM335" s="88">
        <v>33.092399999999998</v>
      </c>
      <c r="AN335" s="114" t="s">
        <v>231</v>
      </c>
      <c r="AO335" s="86" t="s">
        <v>231</v>
      </c>
      <c r="AP335" s="86" t="s">
        <v>231</v>
      </c>
      <c r="AQ335" s="114" t="s">
        <v>231</v>
      </c>
      <c r="AR335" s="709" t="s">
        <v>231</v>
      </c>
      <c r="AS335" s="54" t="s">
        <v>231</v>
      </c>
      <c r="AT335" s="709" t="s">
        <v>231</v>
      </c>
      <c r="AU335" s="54" t="s">
        <v>231</v>
      </c>
      <c r="AV335" s="711" t="s">
        <v>231</v>
      </c>
      <c r="AW335" s="54" t="s">
        <v>231</v>
      </c>
      <c r="AY335" s="56"/>
      <c r="AZ335" s="63" t="s">
        <v>231</v>
      </c>
      <c r="BA335" s="115" t="s">
        <v>231</v>
      </c>
      <c r="BB335" s="63" t="s">
        <v>231</v>
      </c>
      <c r="BC335" s="115" t="s">
        <v>231</v>
      </c>
    </row>
    <row r="336" spans="1:55" ht="15.75" customHeight="1">
      <c r="A336" s="57" t="s">
        <v>170</v>
      </c>
      <c r="B336" s="108">
        <v>23</v>
      </c>
      <c r="C336" s="57" t="s">
        <v>208</v>
      </c>
      <c r="D336" s="69" t="s">
        <v>209</v>
      </c>
      <c r="E336" s="110">
        <v>73</v>
      </c>
      <c r="F336" s="110">
        <v>58.870000000000005</v>
      </c>
      <c r="G336" s="110" t="s">
        <v>77</v>
      </c>
      <c r="H336" s="111">
        <v>73.981166666666667</v>
      </c>
      <c r="I336" s="110">
        <v>140</v>
      </c>
      <c r="J336" s="110">
        <v>1.9799999999992224</v>
      </c>
      <c r="K336" s="110" t="s">
        <v>78</v>
      </c>
      <c r="L336" s="111">
        <v>140.03299999999999</v>
      </c>
      <c r="M336" s="111">
        <v>-140.03299999999999</v>
      </c>
      <c r="N336" s="53">
        <v>336</v>
      </c>
      <c r="Q336" s="6" t="s">
        <v>221</v>
      </c>
      <c r="R336" s="6">
        <v>10</v>
      </c>
      <c r="S336" s="70">
        <v>228.089</v>
      </c>
      <c r="T336" s="6">
        <v>-1.4500999999999999</v>
      </c>
      <c r="U336" s="6">
        <v>-1.4498</v>
      </c>
      <c r="V336" s="6">
        <v>26.514984999999999</v>
      </c>
      <c r="W336" s="6">
        <v>26.516625999999999</v>
      </c>
      <c r="X336" s="6">
        <v>33.084944162777326</v>
      </c>
      <c r="Y336" s="6">
        <v>33.086866273141574</v>
      </c>
      <c r="Z336" s="71">
        <v>2.1324000000000001</v>
      </c>
      <c r="AA336" s="71">
        <v>6.3410756552639</v>
      </c>
      <c r="AB336" s="71">
        <v>75.156665962585222</v>
      </c>
      <c r="AC336" s="6">
        <v>3.7527450000000004E-2</v>
      </c>
      <c r="AD336" s="6">
        <v>5.0099999999999999E-2</v>
      </c>
      <c r="AE336" s="6">
        <v>90.195700000000002</v>
      </c>
      <c r="AF336" s="6">
        <v>4.5374999999999996</v>
      </c>
      <c r="AG336" s="6">
        <v>3.2751999999999999</v>
      </c>
      <c r="AH336" s="6">
        <v>0.19800000000000001</v>
      </c>
      <c r="AI336" s="6">
        <v>0</v>
      </c>
      <c r="AJ336" s="6">
        <v>6.3701999999999995E-2</v>
      </c>
      <c r="AK336" s="6">
        <v>94.95</v>
      </c>
      <c r="AL336" s="6">
        <v>1172.2</v>
      </c>
      <c r="AM336" s="88">
        <v>33.090699999999998</v>
      </c>
      <c r="AN336" s="114" t="s">
        <v>231</v>
      </c>
      <c r="AO336" s="86" t="s">
        <v>231</v>
      </c>
      <c r="AP336" s="86" t="s">
        <v>231</v>
      </c>
      <c r="AQ336" s="114" t="s">
        <v>231</v>
      </c>
      <c r="AR336" s="709" t="s">
        <v>231</v>
      </c>
      <c r="AS336" s="54" t="s">
        <v>231</v>
      </c>
      <c r="AT336" s="709" t="s">
        <v>231</v>
      </c>
      <c r="AU336" s="54" t="s">
        <v>231</v>
      </c>
      <c r="AV336" s="711" t="s">
        <v>231</v>
      </c>
      <c r="AW336" s="54" t="s">
        <v>231</v>
      </c>
      <c r="AY336" s="56"/>
      <c r="AZ336" s="63" t="s">
        <v>231</v>
      </c>
      <c r="BA336" s="115" t="s">
        <v>231</v>
      </c>
      <c r="BB336" s="63" t="s">
        <v>231</v>
      </c>
      <c r="BC336" s="115" t="s">
        <v>231</v>
      </c>
    </row>
    <row r="337" spans="1:55" ht="15.75" customHeight="1">
      <c r="A337" s="57" t="s">
        <v>170</v>
      </c>
      <c r="B337" s="108">
        <v>23</v>
      </c>
      <c r="C337" s="57" t="s">
        <v>208</v>
      </c>
      <c r="D337" s="69" t="s">
        <v>209</v>
      </c>
      <c r="E337" s="110">
        <v>73</v>
      </c>
      <c r="F337" s="110">
        <v>58.870000000000005</v>
      </c>
      <c r="G337" s="110" t="s">
        <v>77</v>
      </c>
      <c r="H337" s="111">
        <v>73.981166666666667</v>
      </c>
      <c r="I337" s="110">
        <v>140</v>
      </c>
      <c r="J337" s="110">
        <v>1.9799999999992224</v>
      </c>
      <c r="K337" s="110" t="s">
        <v>78</v>
      </c>
      <c r="L337" s="111">
        <v>140.03299999999999</v>
      </c>
      <c r="M337" s="111">
        <v>-140.03299999999999</v>
      </c>
      <c r="N337" s="53">
        <v>337</v>
      </c>
      <c r="Q337" s="6" t="s">
        <v>221</v>
      </c>
      <c r="R337" s="6">
        <v>11</v>
      </c>
      <c r="S337" s="70">
        <v>146.90700000000001</v>
      </c>
      <c r="T337" s="6">
        <v>-1.2081</v>
      </c>
      <c r="U337" s="6">
        <v>-1.2078</v>
      </c>
      <c r="V337" s="6">
        <v>26.095832999999999</v>
      </c>
      <c r="W337" s="6">
        <v>26.096757</v>
      </c>
      <c r="X337" s="6">
        <v>32.296252884083898</v>
      </c>
      <c r="Y337" s="6">
        <v>32.29718745305329</v>
      </c>
      <c r="Z337" s="71">
        <v>2.3104</v>
      </c>
      <c r="AA337" s="71">
        <v>6.8935823594723189</v>
      </c>
      <c r="AB337" s="71">
        <v>81.779638014988365</v>
      </c>
      <c r="AC337" s="6">
        <v>3.8499449999999998E-2</v>
      </c>
      <c r="AD337" s="6">
        <v>5.2200000000000003E-2</v>
      </c>
      <c r="AE337" s="6">
        <v>90.184299999999993</v>
      </c>
      <c r="AF337" s="6">
        <v>4.5369000000000002</v>
      </c>
      <c r="AG337" s="6">
        <v>3.1821000000000002</v>
      </c>
      <c r="AH337" s="6">
        <v>0.19420000000000001</v>
      </c>
      <c r="AI337" s="6">
        <v>0</v>
      </c>
      <c r="AJ337" s="6">
        <v>6.3701999999999995E-2</v>
      </c>
      <c r="AK337" s="6">
        <v>94.11</v>
      </c>
      <c r="AL337" s="6">
        <v>501.67</v>
      </c>
      <c r="AM337" s="88">
        <v>32.300199999999997</v>
      </c>
      <c r="AN337" s="114" t="s">
        <v>231</v>
      </c>
      <c r="AO337" s="86" t="s">
        <v>231</v>
      </c>
      <c r="AP337" s="86" t="s">
        <v>231</v>
      </c>
      <c r="AQ337" s="114" t="s">
        <v>231</v>
      </c>
      <c r="AR337" s="709" t="s">
        <v>231</v>
      </c>
      <c r="AS337" s="54" t="s">
        <v>231</v>
      </c>
      <c r="AT337" s="709" t="s">
        <v>231</v>
      </c>
      <c r="AU337" s="54" t="s">
        <v>231</v>
      </c>
      <c r="AV337" s="711" t="s">
        <v>231</v>
      </c>
      <c r="AW337" s="54" t="s">
        <v>231</v>
      </c>
      <c r="AY337" s="56"/>
      <c r="AZ337" s="63" t="s">
        <v>231</v>
      </c>
      <c r="BA337" s="115" t="s">
        <v>231</v>
      </c>
      <c r="BB337" s="63" t="s">
        <v>231</v>
      </c>
      <c r="BC337" s="115" t="s">
        <v>231</v>
      </c>
    </row>
    <row r="338" spans="1:55" ht="15.75" customHeight="1">
      <c r="A338" s="57" t="s">
        <v>170</v>
      </c>
      <c r="B338" s="108">
        <v>23</v>
      </c>
      <c r="C338" s="57" t="s">
        <v>208</v>
      </c>
      <c r="D338" s="69" t="s">
        <v>209</v>
      </c>
      <c r="E338" s="110">
        <v>73</v>
      </c>
      <c r="F338" s="110">
        <v>58.870000000000005</v>
      </c>
      <c r="G338" s="110" t="s">
        <v>77</v>
      </c>
      <c r="H338" s="111">
        <v>73.981166666666667</v>
      </c>
      <c r="I338" s="110">
        <v>140</v>
      </c>
      <c r="J338" s="110">
        <v>1.9799999999992224</v>
      </c>
      <c r="K338" s="110" t="s">
        <v>78</v>
      </c>
      <c r="L338" s="111">
        <v>140.03299999999999</v>
      </c>
      <c r="M338" s="111">
        <v>-140.03299999999999</v>
      </c>
      <c r="N338" s="53">
        <v>338</v>
      </c>
      <c r="Q338" s="6" t="s">
        <v>221</v>
      </c>
      <c r="R338" s="6">
        <v>12</v>
      </c>
      <c r="S338" s="70">
        <v>146.92099999999999</v>
      </c>
      <c r="T338" s="6">
        <v>-1.2078</v>
      </c>
      <c r="U338" s="6">
        <v>-1.2079</v>
      </c>
      <c r="V338" s="6">
        <v>26.095717</v>
      </c>
      <c r="W338" s="6">
        <v>26.096691</v>
      </c>
      <c r="X338" s="6">
        <v>32.295763289871928</v>
      </c>
      <c r="Y338" s="6">
        <v>32.297197029209066</v>
      </c>
      <c r="Z338" s="71">
        <v>2.3104</v>
      </c>
      <c r="AA338" s="71">
        <v>6.8935823594723189</v>
      </c>
      <c r="AB338" s="71">
        <v>81.780013131375242</v>
      </c>
      <c r="AC338" s="6">
        <v>3.7823099999999998E-2</v>
      </c>
      <c r="AD338" s="6">
        <v>5.0700000000000002E-2</v>
      </c>
      <c r="AE338" s="6">
        <v>90.188100000000006</v>
      </c>
      <c r="AF338" s="6">
        <v>4.5370999999999997</v>
      </c>
      <c r="AG338" s="6">
        <v>3.1821000000000002</v>
      </c>
      <c r="AH338" s="6">
        <v>0.19420000000000001</v>
      </c>
      <c r="AI338" s="6">
        <v>0</v>
      </c>
      <c r="AJ338" s="6">
        <v>6.3701999999999995E-2</v>
      </c>
      <c r="AK338" s="6">
        <v>94.06</v>
      </c>
      <c r="AL338" s="6">
        <v>503.65</v>
      </c>
      <c r="AM338" s="88">
        <v>32.299799999999998</v>
      </c>
      <c r="AN338" s="114" t="s">
        <v>231</v>
      </c>
      <c r="AO338" s="86" t="s">
        <v>231</v>
      </c>
      <c r="AP338" s="86" t="s">
        <v>231</v>
      </c>
      <c r="AQ338" s="114" t="s">
        <v>231</v>
      </c>
      <c r="AR338" s="709" t="s">
        <v>231</v>
      </c>
      <c r="AS338" s="54" t="s">
        <v>231</v>
      </c>
      <c r="AT338" s="709" t="s">
        <v>231</v>
      </c>
      <c r="AU338" s="54" t="s">
        <v>231</v>
      </c>
      <c r="AV338" s="711" t="s">
        <v>231</v>
      </c>
      <c r="AW338" s="54" t="s">
        <v>231</v>
      </c>
      <c r="AY338" s="56"/>
      <c r="AZ338" s="63" t="s">
        <v>231</v>
      </c>
      <c r="BA338" s="115" t="s">
        <v>231</v>
      </c>
      <c r="BB338" s="63" t="s">
        <v>231</v>
      </c>
      <c r="BC338" s="115" t="s">
        <v>231</v>
      </c>
    </row>
    <row r="339" spans="1:55" ht="15.75" customHeight="1">
      <c r="A339" s="57" t="s">
        <v>170</v>
      </c>
      <c r="B339" s="108">
        <v>23</v>
      </c>
      <c r="C339" s="57" t="s">
        <v>208</v>
      </c>
      <c r="D339" s="69" t="s">
        <v>209</v>
      </c>
      <c r="E339" s="110">
        <v>73</v>
      </c>
      <c r="F339" s="110">
        <v>58.870000000000005</v>
      </c>
      <c r="G339" s="110" t="s">
        <v>77</v>
      </c>
      <c r="H339" s="111">
        <v>73.981166666666667</v>
      </c>
      <c r="I339" s="110">
        <v>140</v>
      </c>
      <c r="J339" s="110">
        <v>1.9799999999992224</v>
      </c>
      <c r="K339" s="110" t="s">
        <v>78</v>
      </c>
      <c r="L339" s="111">
        <v>140.03299999999999</v>
      </c>
      <c r="M339" s="111">
        <v>-140.03299999999999</v>
      </c>
      <c r="N339" s="53">
        <v>339</v>
      </c>
      <c r="Q339" s="6" t="s">
        <v>221</v>
      </c>
      <c r="R339" s="6">
        <v>13</v>
      </c>
      <c r="S339" s="70">
        <v>146.91800000000001</v>
      </c>
      <c r="T339" s="6">
        <v>-1.2077</v>
      </c>
      <c r="U339" s="6">
        <v>-1.2076</v>
      </c>
      <c r="V339" s="6">
        <v>26.095711999999999</v>
      </c>
      <c r="W339" s="6">
        <v>26.096678000000001</v>
      </c>
      <c r="X339" s="6">
        <v>32.295650499503481</v>
      </c>
      <c r="Y339" s="6">
        <v>32.296857788068898</v>
      </c>
      <c r="Z339" s="71">
        <v>2.3104</v>
      </c>
      <c r="AA339" s="71">
        <v>6.8935823594723189</v>
      </c>
      <c r="AB339" s="71">
        <v>81.780167388997754</v>
      </c>
      <c r="AC339" s="6">
        <v>3.7823099999999998E-2</v>
      </c>
      <c r="AD339" s="6">
        <v>5.0700000000000002E-2</v>
      </c>
      <c r="AE339" s="6">
        <v>90.163600000000002</v>
      </c>
      <c r="AF339" s="6">
        <v>4.5358999999999998</v>
      </c>
      <c r="AG339" s="6">
        <v>3.1821000000000002</v>
      </c>
      <c r="AH339" s="6">
        <v>0.19420000000000001</v>
      </c>
      <c r="AI339" s="6">
        <v>0</v>
      </c>
      <c r="AJ339" s="6">
        <v>6.3701999999999995E-2</v>
      </c>
      <c r="AK339" s="6">
        <v>94.11</v>
      </c>
      <c r="AL339" s="6">
        <v>503.65</v>
      </c>
      <c r="AM339" s="88">
        <v>32.301200000000001</v>
      </c>
      <c r="AN339" s="114" t="s">
        <v>231</v>
      </c>
      <c r="AO339" s="86" t="s">
        <v>231</v>
      </c>
      <c r="AP339" s="86" t="s">
        <v>231</v>
      </c>
      <c r="AQ339" s="114" t="s">
        <v>231</v>
      </c>
      <c r="AR339" s="709" t="s">
        <v>231</v>
      </c>
      <c r="AS339" s="54" t="s">
        <v>231</v>
      </c>
      <c r="AT339" s="709" t="s">
        <v>231</v>
      </c>
      <c r="AU339" s="54" t="s">
        <v>231</v>
      </c>
      <c r="AV339" s="711" t="s">
        <v>231</v>
      </c>
      <c r="AW339" s="54" t="s">
        <v>231</v>
      </c>
      <c r="AY339" s="56"/>
      <c r="AZ339" s="63" t="s">
        <v>231</v>
      </c>
      <c r="BA339" s="115" t="s">
        <v>231</v>
      </c>
      <c r="BB339" s="63" t="s">
        <v>231</v>
      </c>
      <c r="BC339" s="115" t="s">
        <v>231</v>
      </c>
    </row>
    <row r="340" spans="1:55" ht="15.75" customHeight="1">
      <c r="A340" s="57" t="s">
        <v>170</v>
      </c>
      <c r="B340" s="108">
        <v>23</v>
      </c>
      <c r="C340" s="57" t="s">
        <v>208</v>
      </c>
      <c r="D340" s="69" t="s">
        <v>209</v>
      </c>
      <c r="E340" s="110">
        <v>73</v>
      </c>
      <c r="F340" s="110">
        <v>58.870000000000005</v>
      </c>
      <c r="G340" s="110" t="s">
        <v>77</v>
      </c>
      <c r="H340" s="111">
        <v>73.981166666666667</v>
      </c>
      <c r="I340" s="110">
        <v>140</v>
      </c>
      <c r="J340" s="110">
        <v>1.9799999999992224</v>
      </c>
      <c r="K340" s="110" t="s">
        <v>78</v>
      </c>
      <c r="L340" s="111">
        <v>140.03299999999999</v>
      </c>
      <c r="M340" s="111">
        <v>-140.03299999999999</v>
      </c>
      <c r="N340" s="53">
        <v>340</v>
      </c>
      <c r="Q340" s="6" t="s">
        <v>221</v>
      </c>
      <c r="R340" s="6">
        <v>14</v>
      </c>
      <c r="S340" s="70">
        <v>75.403000000000006</v>
      </c>
      <c r="T340" s="6">
        <v>-4.8300000000000003E-2</v>
      </c>
      <c r="U340" s="6">
        <v>-4.3200000000000002E-2</v>
      </c>
      <c r="V340" s="6">
        <v>25.657553999999998</v>
      </c>
      <c r="W340" s="6">
        <v>25.662386000000001</v>
      </c>
      <c r="X340" s="6">
        <v>30.548303446288411</v>
      </c>
      <c r="Y340" s="6">
        <v>30.549527702564163</v>
      </c>
      <c r="Z340" s="71">
        <v>2.8186</v>
      </c>
      <c r="AA340" s="71">
        <v>8.4495485800495356</v>
      </c>
      <c r="AB340" s="71">
        <v>102.11567476795335</v>
      </c>
      <c r="AC340" s="6">
        <v>0.24703799999999998</v>
      </c>
      <c r="AD340" s="6">
        <v>0.51559999999999995</v>
      </c>
      <c r="AE340" s="6">
        <v>89.397900000000007</v>
      </c>
      <c r="AF340" s="6">
        <v>4.4978999999999996</v>
      </c>
      <c r="AG340" s="6">
        <v>2.6259000000000001</v>
      </c>
      <c r="AH340" s="6">
        <v>0.1721</v>
      </c>
      <c r="AI340" s="6">
        <v>0</v>
      </c>
      <c r="AJ340" s="6">
        <v>2.1676000000000002</v>
      </c>
      <c r="AK340" s="6">
        <v>94.18</v>
      </c>
      <c r="AL340" s="6">
        <v>624.76</v>
      </c>
      <c r="AM340" s="88">
        <v>30.597000000000001</v>
      </c>
      <c r="AN340" s="114" t="s">
        <v>231</v>
      </c>
      <c r="AO340" s="86" t="s">
        <v>231</v>
      </c>
      <c r="AP340" s="86" t="s">
        <v>231</v>
      </c>
      <c r="AQ340" s="114" t="s">
        <v>231</v>
      </c>
      <c r="AR340" s="709" t="s">
        <v>231</v>
      </c>
      <c r="AS340" s="54" t="s">
        <v>231</v>
      </c>
      <c r="AT340" s="709" t="s">
        <v>231</v>
      </c>
      <c r="AU340" s="54" t="s">
        <v>231</v>
      </c>
      <c r="AV340" s="711" t="s">
        <v>231</v>
      </c>
      <c r="AW340" s="54" t="s">
        <v>231</v>
      </c>
      <c r="AY340" s="56"/>
      <c r="AZ340" s="63" t="s">
        <v>231</v>
      </c>
      <c r="BA340" s="115" t="s">
        <v>231</v>
      </c>
      <c r="BB340" s="63" t="s">
        <v>231</v>
      </c>
      <c r="BC340" s="115" t="s">
        <v>231</v>
      </c>
    </row>
    <row r="341" spans="1:55" ht="15.75" customHeight="1">
      <c r="A341" s="57" t="s">
        <v>170</v>
      </c>
      <c r="B341" s="108">
        <v>23</v>
      </c>
      <c r="C341" s="57" t="s">
        <v>208</v>
      </c>
      <c r="D341" s="69" t="s">
        <v>209</v>
      </c>
      <c r="E341" s="110">
        <v>73</v>
      </c>
      <c r="F341" s="110">
        <v>58.870000000000005</v>
      </c>
      <c r="G341" s="110" t="s">
        <v>77</v>
      </c>
      <c r="H341" s="111">
        <v>73.981166666666667</v>
      </c>
      <c r="I341" s="110">
        <v>140</v>
      </c>
      <c r="J341" s="110">
        <v>1.9799999999992224</v>
      </c>
      <c r="K341" s="110" t="s">
        <v>78</v>
      </c>
      <c r="L341" s="111">
        <v>140.03299999999999</v>
      </c>
      <c r="M341" s="111">
        <v>-140.03299999999999</v>
      </c>
      <c r="N341" s="53">
        <v>341</v>
      </c>
      <c r="Q341" s="6" t="s">
        <v>221</v>
      </c>
      <c r="R341" s="6">
        <v>15</v>
      </c>
      <c r="S341" s="70">
        <v>75.468000000000004</v>
      </c>
      <c r="T341" s="6">
        <v>-3.44E-2</v>
      </c>
      <c r="U341" s="6">
        <v>-4.3900000000000002E-2</v>
      </c>
      <c r="V341" s="6">
        <v>25.675412999999999</v>
      </c>
      <c r="W341" s="6">
        <v>25.662983000000001</v>
      </c>
      <c r="X341" s="6">
        <v>30.557736578726946</v>
      </c>
      <c r="Y341" s="6">
        <v>30.55097260075306</v>
      </c>
      <c r="Z341" s="71">
        <v>2.8186</v>
      </c>
      <c r="AA341" s="71">
        <v>8.4495485800495356</v>
      </c>
      <c r="AB341" s="71">
        <v>102.1598857305578</v>
      </c>
      <c r="AC341" s="6">
        <v>0.26377350000000005</v>
      </c>
      <c r="AD341" s="6">
        <v>0.55279999999999996</v>
      </c>
      <c r="AE341" s="6">
        <v>89.377200000000002</v>
      </c>
      <c r="AF341" s="6">
        <v>4.4968000000000004</v>
      </c>
      <c r="AG341" s="6">
        <v>2.6259000000000001</v>
      </c>
      <c r="AH341" s="6">
        <v>0.1721</v>
      </c>
      <c r="AI341" s="6">
        <v>0</v>
      </c>
      <c r="AJ341" s="6">
        <v>2.1002000000000001</v>
      </c>
      <c r="AK341" s="6">
        <v>94.16</v>
      </c>
      <c r="AL341" s="6">
        <v>627.80999999999995</v>
      </c>
      <c r="AM341" s="88">
        <v>30.6051</v>
      </c>
      <c r="AN341" s="114" t="s">
        <v>231</v>
      </c>
      <c r="AO341" s="86" t="s">
        <v>231</v>
      </c>
      <c r="AP341" s="86" t="s">
        <v>231</v>
      </c>
      <c r="AQ341" s="114" t="s">
        <v>231</v>
      </c>
      <c r="AR341" s="709" t="s">
        <v>231</v>
      </c>
      <c r="AS341" s="54" t="s">
        <v>231</v>
      </c>
      <c r="AT341" s="709" t="s">
        <v>231</v>
      </c>
      <c r="AU341" s="54" t="s">
        <v>231</v>
      </c>
      <c r="AV341" s="711" t="s">
        <v>231</v>
      </c>
      <c r="AW341" s="54" t="s">
        <v>231</v>
      </c>
      <c r="AY341" s="56"/>
      <c r="AZ341" s="63" t="s">
        <v>231</v>
      </c>
      <c r="BA341" s="115" t="s">
        <v>231</v>
      </c>
      <c r="BB341" s="63" t="s">
        <v>231</v>
      </c>
      <c r="BC341" s="115" t="s">
        <v>231</v>
      </c>
    </row>
    <row r="342" spans="1:55" ht="15.75" customHeight="1">
      <c r="A342" s="57" t="s">
        <v>170</v>
      </c>
      <c r="B342" s="108">
        <v>23</v>
      </c>
      <c r="C342" s="57" t="s">
        <v>208</v>
      </c>
      <c r="D342" s="69" t="s">
        <v>209</v>
      </c>
      <c r="E342" s="110">
        <v>73</v>
      </c>
      <c r="F342" s="110">
        <v>58.870000000000005</v>
      </c>
      <c r="G342" s="110" t="s">
        <v>77</v>
      </c>
      <c r="H342" s="111">
        <v>73.981166666666667</v>
      </c>
      <c r="I342" s="110">
        <v>140</v>
      </c>
      <c r="J342" s="110">
        <v>1.9799999999992224</v>
      </c>
      <c r="K342" s="110" t="s">
        <v>78</v>
      </c>
      <c r="L342" s="111">
        <v>140.03299999999999</v>
      </c>
      <c r="M342" s="111">
        <v>-140.03299999999999</v>
      </c>
      <c r="N342" s="53">
        <v>342</v>
      </c>
      <c r="Q342" s="6" t="s">
        <v>221</v>
      </c>
      <c r="R342" s="6">
        <v>16</v>
      </c>
      <c r="S342" s="70">
        <v>75.421000000000006</v>
      </c>
      <c r="T342" s="6">
        <v>-4.2799999999999998E-2</v>
      </c>
      <c r="U342" s="6">
        <v>-4.3900000000000002E-2</v>
      </c>
      <c r="V342" s="6">
        <v>25.663786999999999</v>
      </c>
      <c r="W342" s="6">
        <v>25.664809999999999</v>
      </c>
      <c r="X342" s="6">
        <v>30.550950866741985</v>
      </c>
      <c r="Y342" s="6">
        <v>30.553388925795822</v>
      </c>
      <c r="Z342" s="71">
        <v>2.8186</v>
      </c>
      <c r="AA342" s="71">
        <v>8.4495485800495356</v>
      </c>
      <c r="AB342" s="71">
        <v>102.13239067234741</v>
      </c>
      <c r="AC342" s="6">
        <v>0.26216699999999998</v>
      </c>
      <c r="AD342" s="6">
        <v>0.54930000000000001</v>
      </c>
      <c r="AE342" s="6">
        <v>89.371499999999997</v>
      </c>
      <c r="AF342" s="6">
        <v>4.4965999999999999</v>
      </c>
      <c r="AG342" s="6">
        <v>2.6259000000000001</v>
      </c>
      <c r="AH342" s="6">
        <v>0.1721</v>
      </c>
      <c r="AI342" s="6">
        <v>0</v>
      </c>
      <c r="AJ342" s="6">
        <v>2.0863999999999998</v>
      </c>
      <c r="AK342" s="6">
        <v>94.2</v>
      </c>
      <c r="AL342" s="6">
        <v>630.25</v>
      </c>
      <c r="AM342" s="88">
        <v>30.594799999999999</v>
      </c>
      <c r="AN342" s="114" t="s">
        <v>231</v>
      </c>
      <c r="AO342" s="86" t="s">
        <v>231</v>
      </c>
      <c r="AP342" s="86" t="s">
        <v>231</v>
      </c>
      <c r="AQ342" s="114" t="s">
        <v>231</v>
      </c>
      <c r="AR342" s="709" t="s">
        <v>231</v>
      </c>
      <c r="AS342" s="54" t="s">
        <v>231</v>
      </c>
      <c r="AT342" s="709" t="s">
        <v>231</v>
      </c>
      <c r="AU342" s="54" t="s">
        <v>231</v>
      </c>
      <c r="AV342" s="711" t="s">
        <v>231</v>
      </c>
      <c r="AW342" s="54" t="s">
        <v>231</v>
      </c>
      <c r="AY342" s="56"/>
      <c r="AZ342" s="63" t="s">
        <v>231</v>
      </c>
      <c r="BA342" s="115" t="s">
        <v>231</v>
      </c>
      <c r="BB342" s="63" t="s">
        <v>231</v>
      </c>
      <c r="BC342" s="115" t="s">
        <v>231</v>
      </c>
    </row>
    <row r="343" spans="1:55" ht="15.75" customHeight="1">
      <c r="A343" s="57" t="s">
        <v>170</v>
      </c>
      <c r="B343" s="108">
        <v>23</v>
      </c>
      <c r="C343" s="57" t="s">
        <v>208</v>
      </c>
      <c r="D343" s="69" t="s">
        <v>209</v>
      </c>
      <c r="E343" s="110">
        <v>73</v>
      </c>
      <c r="F343" s="110">
        <v>58.870000000000005</v>
      </c>
      <c r="G343" s="110" t="s">
        <v>77</v>
      </c>
      <c r="H343" s="111">
        <v>73.981166666666667</v>
      </c>
      <c r="I343" s="110">
        <v>140</v>
      </c>
      <c r="J343" s="110">
        <v>1.9799999999992224</v>
      </c>
      <c r="K343" s="110" t="s">
        <v>78</v>
      </c>
      <c r="L343" s="111">
        <v>140.03299999999999</v>
      </c>
      <c r="M343" s="111">
        <v>-140.03299999999999</v>
      </c>
      <c r="N343" s="53">
        <v>343</v>
      </c>
      <c r="Q343" s="6" t="s">
        <v>221</v>
      </c>
      <c r="R343" s="6">
        <v>17</v>
      </c>
      <c r="S343" s="70">
        <v>45.292000000000002</v>
      </c>
      <c r="T343" s="6">
        <v>-1.0135000000000001</v>
      </c>
      <c r="U343" s="6">
        <v>-1.0116000000000001</v>
      </c>
      <c r="V343" s="6">
        <v>23.191848999999998</v>
      </c>
      <c r="W343" s="6">
        <v>23.196100000000001</v>
      </c>
      <c r="X343" s="6">
        <v>28.244316286180347</v>
      </c>
      <c r="Y343" s="6">
        <v>28.248197839789007</v>
      </c>
      <c r="Z343" s="71">
        <v>2.8086000000000002</v>
      </c>
      <c r="AA343" s="71">
        <v>8.8826289133518301</v>
      </c>
      <c r="AB343" s="71">
        <v>102.93449054281577</v>
      </c>
      <c r="AC343" s="6">
        <v>6.6646499999999997E-2</v>
      </c>
      <c r="AD343" s="6">
        <v>0.1148</v>
      </c>
      <c r="AE343" s="6">
        <v>89.802499999999995</v>
      </c>
      <c r="AF343" s="6">
        <v>4.5179999999999998</v>
      </c>
      <c r="AG343" s="6">
        <v>1.8371999999999999</v>
      </c>
      <c r="AH343" s="6">
        <v>0.14050000000000001</v>
      </c>
      <c r="AI343" s="6">
        <v>0</v>
      </c>
      <c r="AJ343" s="6">
        <v>8.5602</v>
      </c>
      <c r="AK343" s="6">
        <v>92.78</v>
      </c>
      <c r="AL343" s="6">
        <v>634.83000000000004</v>
      </c>
      <c r="AM343" s="88"/>
      <c r="AN343" s="114">
        <v>5</v>
      </c>
      <c r="AO343" s="86">
        <v>8.9380000000000006</v>
      </c>
      <c r="AP343" s="86">
        <v>399.17108000000002</v>
      </c>
      <c r="AQ343" s="114" t="s">
        <v>231</v>
      </c>
      <c r="AR343" s="709" t="s">
        <v>231</v>
      </c>
      <c r="AS343" s="54" t="s">
        <v>231</v>
      </c>
      <c r="AT343" s="709" t="s">
        <v>231</v>
      </c>
      <c r="AU343" s="54" t="s">
        <v>231</v>
      </c>
      <c r="AV343" s="711" t="s">
        <v>231</v>
      </c>
      <c r="AW343" s="54" t="s">
        <v>231</v>
      </c>
      <c r="AY343" s="56"/>
      <c r="AZ343" s="63" t="s">
        <v>231</v>
      </c>
      <c r="BA343" s="115" t="s">
        <v>231</v>
      </c>
      <c r="BB343" s="63" t="s">
        <v>231</v>
      </c>
      <c r="BC343" s="115" t="s">
        <v>231</v>
      </c>
    </row>
    <row r="344" spans="1:55" ht="15.75" customHeight="1">
      <c r="A344" s="57" t="s">
        <v>170</v>
      </c>
      <c r="B344" s="108">
        <v>23</v>
      </c>
      <c r="C344" s="57" t="s">
        <v>208</v>
      </c>
      <c r="D344" s="69" t="s">
        <v>209</v>
      </c>
      <c r="E344" s="110">
        <v>73</v>
      </c>
      <c r="F344" s="110">
        <v>58.870000000000005</v>
      </c>
      <c r="G344" s="110" t="s">
        <v>77</v>
      </c>
      <c r="H344" s="111">
        <v>73.981166666666667</v>
      </c>
      <c r="I344" s="110">
        <v>140</v>
      </c>
      <c r="J344" s="110">
        <v>1.9799999999992224</v>
      </c>
      <c r="K344" s="110" t="s">
        <v>78</v>
      </c>
      <c r="L344" s="111">
        <v>140.03299999999999</v>
      </c>
      <c r="M344" s="111">
        <v>-140.03299999999999</v>
      </c>
      <c r="N344" s="53">
        <v>344</v>
      </c>
      <c r="Q344" s="6" t="s">
        <v>221</v>
      </c>
      <c r="R344" s="6">
        <v>18</v>
      </c>
      <c r="S344" s="70">
        <v>37.472000000000001</v>
      </c>
      <c r="T344" s="6">
        <v>-0.89339999999999997</v>
      </c>
      <c r="U344" s="6">
        <v>-0.89370000000000005</v>
      </c>
      <c r="V344" s="6">
        <v>22.951422999999998</v>
      </c>
      <c r="W344" s="6">
        <v>22.952033</v>
      </c>
      <c r="X344" s="6">
        <v>27.816636087234915</v>
      </c>
      <c r="Y344" s="6">
        <v>27.81772279150205</v>
      </c>
      <c r="Z344" s="71">
        <v>2.8058999999999998</v>
      </c>
      <c r="AA344" s="71">
        <v>8.866208774062887</v>
      </c>
      <c r="AB344" s="71">
        <v>102.76702292292062</v>
      </c>
      <c r="AC344" s="6">
        <v>6.0944999999999999E-2</v>
      </c>
      <c r="AD344" s="6">
        <v>0.1021</v>
      </c>
      <c r="AE344" s="6">
        <v>89.876300000000001</v>
      </c>
      <c r="AF344" s="6">
        <v>4.5217000000000001</v>
      </c>
      <c r="AG344" s="6">
        <v>1.6211</v>
      </c>
      <c r="AH344" s="6">
        <v>0.1318</v>
      </c>
      <c r="AI344" s="6">
        <v>0</v>
      </c>
      <c r="AJ344" s="6">
        <v>10.365</v>
      </c>
      <c r="AK344" s="6">
        <v>92.71</v>
      </c>
      <c r="AL344" s="6">
        <v>404.51</v>
      </c>
      <c r="AM344" s="88"/>
      <c r="AN344" s="114">
        <v>5</v>
      </c>
      <c r="AO344" s="86">
        <v>8.8680000000000003</v>
      </c>
      <c r="AP344" s="86">
        <v>396.04487999999998</v>
      </c>
      <c r="AQ344" s="114" t="s">
        <v>231</v>
      </c>
      <c r="AR344" s="709" t="s">
        <v>231</v>
      </c>
      <c r="AS344" s="54" t="s">
        <v>231</v>
      </c>
      <c r="AT344" s="709" t="s">
        <v>231</v>
      </c>
      <c r="AU344" s="54" t="s">
        <v>231</v>
      </c>
      <c r="AV344" s="711" t="s">
        <v>231</v>
      </c>
      <c r="AW344" s="54" t="s">
        <v>231</v>
      </c>
      <c r="AY344" s="56"/>
      <c r="AZ344" s="63" t="s">
        <v>231</v>
      </c>
      <c r="BA344" s="115" t="s">
        <v>231</v>
      </c>
      <c r="BB344" s="63" t="s">
        <v>231</v>
      </c>
      <c r="BC344" s="115" t="s">
        <v>231</v>
      </c>
    </row>
    <row r="345" spans="1:55" ht="15.75" customHeight="1">
      <c r="A345" s="57" t="s">
        <v>170</v>
      </c>
      <c r="B345" s="108">
        <v>23</v>
      </c>
      <c r="C345" s="57" t="s">
        <v>208</v>
      </c>
      <c r="D345" s="69" t="s">
        <v>209</v>
      </c>
      <c r="E345" s="110">
        <v>73</v>
      </c>
      <c r="F345" s="110">
        <v>58.870000000000005</v>
      </c>
      <c r="G345" s="110" t="s">
        <v>77</v>
      </c>
      <c r="H345" s="111">
        <v>73.981166666666667</v>
      </c>
      <c r="I345" s="110">
        <v>140</v>
      </c>
      <c r="J345" s="110">
        <v>1.9799999999992224</v>
      </c>
      <c r="K345" s="110" t="s">
        <v>78</v>
      </c>
      <c r="L345" s="111">
        <v>140.03299999999999</v>
      </c>
      <c r="M345" s="111">
        <v>-140.03299999999999</v>
      </c>
      <c r="N345" s="53">
        <v>345</v>
      </c>
      <c r="Q345" s="6" t="s">
        <v>221</v>
      </c>
      <c r="R345" s="6">
        <v>19</v>
      </c>
      <c r="S345" s="70">
        <v>20.545999999999999</v>
      </c>
      <c r="T345" s="6">
        <v>-0.42720000000000002</v>
      </c>
      <c r="U345" s="6">
        <v>-0.42799999999999999</v>
      </c>
      <c r="V345" s="6">
        <v>22.736726000000001</v>
      </c>
      <c r="W345" s="6">
        <v>22.735951</v>
      </c>
      <c r="X345" s="6">
        <v>27.118897277168834</v>
      </c>
      <c r="Y345" s="6">
        <v>27.118601077374091</v>
      </c>
      <c r="Z345" s="71">
        <v>2.7603</v>
      </c>
      <c r="AA345" s="71">
        <v>8.7263989128179773</v>
      </c>
      <c r="AB345" s="71">
        <v>101.92065766984003</v>
      </c>
      <c r="AC345" s="6">
        <v>4.6064849999999997E-2</v>
      </c>
      <c r="AD345" s="6">
        <v>6.9099999999999995E-2</v>
      </c>
      <c r="AE345" s="6">
        <v>89.900800000000004</v>
      </c>
      <c r="AF345" s="6">
        <v>4.5228999999999999</v>
      </c>
      <c r="AG345" s="6">
        <v>1.4724999999999999</v>
      </c>
      <c r="AH345" s="6">
        <v>0.12590000000000001</v>
      </c>
      <c r="AI345" s="6">
        <v>0</v>
      </c>
      <c r="AJ345" s="6">
        <v>17.858000000000001</v>
      </c>
      <c r="AK345" s="6">
        <v>93.41</v>
      </c>
      <c r="AL345" s="6">
        <v>392.61</v>
      </c>
      <c r="AM345" s="88"/>
      <c r="AN345" s="114">
        <v>5</v>
      </c>
      <c r="AO345" s="86" t="s">
        <v>231</v>
      </c>
      <c r="AP345" s="86" t="s">
        <v>231</v>
      </c>
      <c r="AQ345" s="114" t="s">
        <v>231</v>
      </c>
      <c r="AR345" s="709" t="s">
        <v>231</v>
      </c>
      <c r="AS345" s="54" t="s">
        <v>231</v>
      </c>
      <c r="AT345" s="709" t="s">
        <v>231</v>
      </c>
      <c r="AU345" s="54" t="s">
        <v>231</v>
      </c>
      <c r="AV345" s="711" t="s">
        <v>231</v>
      </c>
      <c r="AW345" s="54" t="s">
        <v>231</v>
      </c>
      <c r="AY345" s="56"/>
      <c r="AZ345" s="63" t="s">
        <v>231</v>
      </c>
      <c r="BA345" s="115" t="s">
        <v>231</v>
      </c>
      <c r="BB345" s="63" t="s">
        <v>231</v>
      </c>
      <c r="BC345" s="115" t="s">
        <v>231</v>
      </c>
    </row>
    <row r="346" spans="1:55" ht="15.75" customHeight="1">
      <c r="A346" s="57" t="s">
        <v>170</v>
      </c>
      <c r="B346" s="108">
        <v>23</v>
      </c>
      <c r="C346" s="57" t="s">
        <v>208</v>
      </c>
      <c r="D346" s="69" t="s">
        <v>209</v>
      </c>
      <c r="E346" s="110">
        <v>73</v>
      </c>
      <c r="F346" s="110">
        <v>58.870000000000005</v>
      </c>
      <c r="G346" s="110" t="s">
        <v>77</v>
      </c>
      <c r="H346" s="111">
        <v>73.981166666666667</v>
      </c>
      <c r="I346" s="110">
        <v>140</v>
      </c>
      <c r="J346" s="110">
        <v>1.9799999999992224</v>
      </c>
      <c r="K346" s="110" t="s">
        <v>78</v>
      </c>
      <c r="L346" s="111">
        <v>140.03299999999999</v>
      </c>
      <c r="M346" s="111">
        <v>-140.03299999999999</v>
      </c>
      <c r="N346" s="53">
        <v>346</v>
      </c>
      <c r="Q346" s="6" t="s">
        <v>221</v>
      </c>
      <c r="R346" s="6">
        <v>20</v>
      </c>
      <c r="S346" s="70">
        <v>20.481000000000002</v>
      </c>
      <c r="T346" s="6">
        <v>-0.42720000000000002</v>
      </c>
      <c r="U346" s="6">
        <v>-0.42870000000000003</v>
      </c>
      <c r="V346" s="6">
        <v>22.736889999999999</v>
      </c>
      <c r="W346" s="6">
        <v>22.731314999999999</v>
      </c>
      <c r="X346" s="6">
        <v>27.119144301952964</v>
      </c>
      <c r="Y346" s="6">
        <v>27.113208589666808</v>
      </c>
      <c r="Z346" s="71">
        <v>2.7570999999999999</v>
      </c>
      <c r="AA346" s="71">
        <v>8.7058821894985865</v>
      </c>
      <c r="AB346" s="71">
        <v>101.68120759332153</v>
      </c>
      <c r="AC346" s="6">
        <v>4.8685650000000004E-2</v>
      </c>
      <c r="AD346" s="6">
        <v>7.4899999999999994E-2</v>
      </c>
      <c r="AE346" s="6">
        <v>89.887600000000006</v>
      </c>
      <c r="AF346" s="6">
        <v>4.5221999999999998</v>
      </c>
      <c r="AG346" s="6">
        <v>1.4724999999999999</v>
      </c>
      <c r="AH346" s="6">
        <v>0.12590000000000001</v>
      </c>
      <c r="AI346" s="6">
        <v>0</v>
      </c>
      <c r="AJ346" s="6">
        <v>18.109000000000002</v>
      </c>
      <c r="AK346" s="6">
        <v>93.41</v>
      </c>
      <c r="AL346" s="6">
        <v>390.63</v>
      </c>
      <c r="AM346" s="88"/>
      <c r="AN346" s="114">
        <v>5</v>
      </c>
      <c r="AO346" s="86" t="s">
        <v>231</v>
      </c>
      <c r="AP346" s="86" t="s">
        <v>231</v>
      </c>
      <c r="AQ346" s="114" t="s">
        <v>231</v>
      </c>
      <c r="AR346" s="709" t="s">
        <v>231</v>
      </c>
      <c r="AS346" s="54" t="s">
        <v>231</v>
      </c>
      <c r="AT346" s="709" t="s">
        <v>231</v>
      </c>
      <c r="AU346" s="54" t="s">
        <v>231</v>
      </c>
      <c r="AV346" s="711" t="s">
        <v>231</v>
      </c>
      <c r="AW346" s="54" t="s">
        <v>231</v>
      </c>
      <c r="AY346" s="56"/>
      <c r="AZ346" s="63" t="s">
        <v>231</v>
      </c>
      <c r="BA346" s="115" t="s">
        <v>231</v>
      </c>
      <c r="BB346" s="63" t="s">
        <v>231</v>
      </c>
      <c r="BC346" s="115" t="s">
        <v>231</v>
      </c>
    </row>
    <row r="347" spans="1:55" ht="15.75" customHeight="1">
      <c r="A347" s="57" t="s">
        <v>170</v>
      </c>
      <c r="B347" s="108">
        <v>23</v>
      </c>
      <c r="C347" s="57" t="s">
        <v>208</v>
      </c>
      <c r="D347" s="69" t="s">
        <v>209</v>
      </c>
      <c r="E347" s="110">
        <v>73</v>
      </c>
      <c r="F347" s="110">
        <v>58.870000000000005</v>
      </c>
      <c r="G347" s="110" t="s">
        <v>77</v>
      </c>
      <c r="H347" s="111">
        <v>73.981166666666667</v>
      </c>
      <c r="I347" s="110">
        <v>140</v>
      </c>
      <c r="J347" s="110">
        <v>1.9799999999992224</v>
      </c>
      <c r="K347" s="110" t="s">
        <v>78</v>
      </c>
      <c r="L347" s="111">
        <v>140.03299999999999</v>
      </c>
      <c r="M347" s="111">
        <v>-140.03299999999999</v>
      </c>
      <c r="N347" s="53">
        <v>347</v>
      </c>
      <c r="Q347" s="6" t="s">
        <v>221</v>
      </c>
      <c r="R347" s="6">
        <v>21</v>
      </c>
      <c r="S347" s="70">
        <v>20.510999999999999</v>
      </c>
      <c r="T347" s="6">
        <v>-0.43020000000000003</v>
      </c>
      <c r="U347" s="6">
        <v>-0.42949999999999999</v>
      </c>
      <c r="V347" s="6">
        <v>22.736104999999998</v>
      </c>
      <c r="W347" s="6">
        <v>22.734304999999999</v>
      </c>
      <c r="X347" s="6">
        <v>27.120787309550266</v>
      </c>
      <c r="Y347" s="6">
        <v>27.117811627990097</v>
      </c>
      <c r="Z347" s="71">
        <v>2.7603</v>
      </c>
      <c r="AA347" s="71">
        <v>8.7263989128179773</v>
      </c>
      <c r="AB347" s="71">
        <v>101.91381592823024</v>
      </c>
      <c r="AC347" s="6">
        <v>4.5938399999999997E-2</v>
      </c>
      <c r="AD347" s="6">
        <v>6.8699999999999997E-2</v>
      </c>
      <c r="AE347" s="6">
        <v>89.897000000000006</v>
      </c>
      <c r="AF347" s="6">
        <v>4.5227000000000004</v>
      </c>
      <c r="AG347" s="6">
        <v>1.4724999999999999</v>
      </c>
      <c r="AH347" s="6">
        <v>0.12590000000000001</v>
      </c>
      <c r="AI347" s="6">
        <v>0</v>
      </c>
      <c r="AJ347" s="6">
        <v>18.175000000000001</v>
      </c>
      <c r="AK347" s="6">
        <v>93.47</v>
      </c>
      <c r="AL347" s="6">
        <v>388.65</v>
      </c>
      <c r="AM347" s="88">
        <v>27.111499999999999</v>
      </c>
      <c r="AN347" s="114" t="s">
        <v>231</v>
      </c>
      <c r="AO347" s="86" t="s">
        <v>231</v>
      </c>
      <c r="AP347" s="86" t="s">
        <v>231</v>
      </c>
      <c r="AQ347" s="114" t="s">
        <v>231</v>
      </c>
      <c r="AR347" s="709" t="s">
        <v>231</v>
      </c>
      <c r="AS347" s="54" t="s">
        <v>231</v>
      </c>
      <c r="AT347" s="709" t="s">
        <v>231</v>
      </c>
      <c r="AU347" s="54" t="s">
        <v>231</v>
      </c>
      <c r="AV347" s="711" t="s">
        <v>231</v>
      </c>
      <c r="AW347" s="54" t="s">
        <v>231</v>
      </c>
      <c r="AY347" s="56"/>
      <c r="AZ347" s="63" t="s">
        <v>231</v>
      </c>
      <c r="BA347" s="115" t="s">
        <v>231</v>
      </c>
      <c r="BB347" s="63" t="s">
        <v>231</v>
      </c>
      <c r="BC347" s="115" t="s">
        <v>231</v>
      </c>
    </row>
    <row r="348" spans="1:55" ht="15.75" customHeight="1">
      <c r="A348" s="57" t="s">
        <v>170</v>
      </c>
      <c r="B348" s="108">
        <v>23</v>
      </c>
      <c r="C348" s="57" t="s">
        <v>208</v>
      </c>
      <c r="D348" s="69" t="s">
        <v>209</v>
      </c>
      <c r="E348" s="110">
        <v>73</v>
      </c>
      <c r="F348" s="110">
        <v>58.870000000000005</v>
      </c>
      <c r="G348" s="110" t="s">
        <v>77</v>
      </c>
      <c r="H348" s="111">
        <v>73.981166666666667</v>
      </c>
      <c r="I348" s="110">
        <v>140</v>
      </c>
      <c r="J348" s="110">
        <v>1.9799999999992224</v>
      </c>
      <c r="K348" s="110" t="s">
        <v>78</v>
      </c>
      <c r="L348" s="111">
        <v>140.03299999999999</v>
      </c>
      <c r="M348" s="111">
        <v>-140.03299999999999</v>
      </c>
      <c r="N348" s="53">
        <v>348</v>
      </c>
      <c r="Q348" s="6" t="s">
        <v>221</v>
      </c>
      <c r="R348" s="6">
        <v>22</v>
      </c>
      <c r="S348" s="70">
        <v>5.1029999999999998</v>
      </c>
      <c r="T348" s="6">
        <v>-0.4662</v>
      </c>
      <c r="U348" s="6">
        <v>-0.46589999999999998</v>
      </c>
      <c r="V348" s="6">
        <v>22.637211999999998</v>
      </c>
      <c r="W348" s="6">
        <v>22.639147000000001</v>
      </c>
      <c r="X348" s="6">
        <v>27.031606258095085</v>
      </c>
      <c r="Y348" s="6">
        <v>27.033866768330039</v>
      </c>
      <c r="Z348" s="71">
        <v>2.7157</v>
      </c>
      <c r="AA348" s="71">
        <v>8.6487707191483825</v>
      </c>
      <c r="AB348" s="71">
        <v>100.84647471129024</v>
      </c>
      <c r="AC348" s="6">
        <v>3.82884E-2</v>
      </c>
      <c r="AD348" s="6">
        <v>5.1799999999999999E-2</v>
      </c>
      <c r="AE348" s="6">
        <v>89.887600000000006</v>
      </c>
      <c r="AF348" s="6">
        <v>4.5221999999999998</v>
      </c>
      <c r="AG348" s="6">
        <v>1.4238</v>
      </c>
      <c r="AH348" s="6">
        <v>0.1239</v>
      </c>
      <c r="AI348" s="6">
        <v>0</v>
      </c>
      <c r="AJ348" s="6">
        <v>64.204999999999998</v>
      </c>
      <c r="AK348" s="6">
        <v>94.66</v>
      </c>
      <c r="AL348" s="6">
        <v>404.51</v>
      </c>
      <c r="AM348" s="88">
        <v>27.0321</v>
      </c>
      <c r="AN348" s="114" t="s">
        <v>231</v>
      </c>
      <c r="AO348" s="86" t="s">
        <v>231</v>
      </c>
      <c r="AP348" s="86" t="s">
        <v>231</v>
      </c>
      <c r="AQ348" s="114" t="s">
        <v>231</v>
      </c>
      <c r="AR348" s="709" t="s">
        <v>231</v>
      </c>
      <c r="AS348" s="54" t="s">
        <v>231</v>
      </c>
      <c r="AT348" s="709" t="s">
        <v>231</v>
      </c>
      <c r="AU348" s="54" t="s">
        <v>231</v>
      </c>
      <c r="AV348" s="711" t="s">
        <v>231</v>
      </c>
      <c r="AW348" s="54" t="s">
        <v>231</v>
      </c>
      <c r="AY348" s="56"/>
      <c r="AZ348" s="63" t="s">
        <v>231</v>
      </c>
      <c r="BA348" s="115" t="s">
        <v>231</v>
      </c>
      <c r="BB348" s="63" t="s">
        <v>231</v>
      </c>
      <c r="BC348" s="115" t="s">
        <v>231</v>
      </c>
    </row>
    <row r="349" spans="1:55" ht="15.75" customHeight="1">
      <c r="A349" s="57" t="s">
        <v>170</v>
      </c>
      <c r="B349" s="108">
        <v>23</v>
      </c>
      <c r="C349" s="57" t="s">
        <v>208</v>
      </c>
      <c r="D349" s="69" t="s">
        <v>209</v>
      </c>
      <c r="E349" s="110">
        <v>73</v>
      </c>
      <c r="F349" s="110">
        <v>58.870000000000005</v>
      </c>
      <c r="G349" s="110" t="s">
        <v>77</v>
      </c>
      <c r="H349" s="111">
        <v>73.981166666666667</v>
      </c>
      <c r="I349" s="110">
        <v>140</v>
      </c>
      <c r="J349" s="110">
        <v>1.9799999999992224</v>
      </c>
      <c r="K349" s="110" t="s">
        <v>78</v>
      </c>
      <c r="L349" s="111">
        <v>140.03299999999999</v>
      </c>
      <c r="M349" s="111">
        <v>-140.03299999999999</v>
      </c>
      <c r="N349" s="53">
        <v>349</v>
      </c>
      <c r="Q349" s="6" t="s">
        <v>221</v>
      </c>
      <c r="R349" s="6">
        <v>23</v>
      </c>
      <c r="S349" s="70">
        <v>5.202</v>
      </c>
      <c r="T349" s="6">
        <v>-0.46639999999999998</v>
      </c>
      <c r="U349" s="6">
        <v>-0.46589999999999998</v>
      </c>
      <c r="V349" s="6">
        <v>22.637207999999998</v>
      </c>
      <c r="W349" s="6">
        <v>22.639168000000002</v>
      </c>
      <c r="X349" s="6">
        <v>27.031729287162193</v>
      </c>
      <c r="Y349" s="6">
        <v>27.033844016744698</v>
      </c>
      <c r="Z349" s="71">
        <v>2.7157</v>
      </c>
      <c r="AA349" s="71">
        <v>8.6487707191483825</v>
      </c>
      <c r="AB349" s="71">
        <v>100.84602080679997</v>
      </c>
      <c r="AC349" s="6">
        <v>3.7400549999999998E-2</v>
      </c>
      <c r="AD349" s="6">
        <v>4.9799999999999997E-2</v>
      </c>
      <c r="AE349" s="6">
        <v>89.898899999999998</v>
      </c>
      <c r="AF349" s="6">
        <v>4.5228000000000002</v>
      </c>
      <c r="AG349" s="6">
        <v>1.4238</v>
      </c>
      <c r="AH349" s="6">
        <v>0.1239</v>
      </c>
      <c r="AI349" s="6">
        <v>0</v>
      </c>
      <c r="AJ349" s="6">
        <v>64.394000000000005</v>
      </c>
      <c r="AK349" s="6">
        <v>94.66</v>
      </c>
      <c r="AL349" s="6">
        <v>404.36</v>
      </c>
      <c r="AM349" s="88">
        <v>27.032599999999999</v>
      </c>
      <c r="AN349" s="114" t="s">
        <v>231</v>
      </c>
      <c r="AO349" s="86" t="s">
        <v>231</v>
      </c>
      <c r="AP349" s="86" t="s">
        <v>231</v>
      </c>
      <c r="AQ349" s="114" t="s">
        <v>231</v>
      </c>
      <c r="AR349" s="709" t="s">
        <v>231</v>
      </c>
      <c r="AS349" s="54" t="s">
        <v>231</v>
      </c>
      <c r="AT349" s="709" t="s">
        <v>231</v>
      </c>
      <c r="AU349" s="54" t="s">
        <v>231</v>
      </c>
      <c r="AV349" s="711" t="s">
        <v>231</v>
      </c>
      <c r="AW349" s="54" t="s">
        <v>231</v>
      </c>
      <c r="AY349" s="56"/>
      <c r="AZ349" s="63" t="s">
        <v>231</v>
      </c>
      <c r="BA349" s="115" t="s">
        <v>231</v>
      </c>
      <c r="BB349" s="63" t="s">
        <v>231</v>
      </c>
      <c r="BC349" s="115" t="s">
        <v>231</v>
      </c>
    </row>
    <row r="350" spans="1:55" ht="15.75" customHeight="1">
      <c r="A350" s="57" t="s">
        <v>170</v>
      </c>
      <c r="B350" s="108">
        <v>23</v>
      </c>
      <c r="C350" s="57" t="s">
        <v>208</v>
      </c>
      <c r="D350" s="69" t="s">
        <v>209</v>
      </c>
      <c r="E350" s="110">
        <v>73</v>
      </c>
      <c r="F350" s="110">
        <v>58.870000000000005</v>
      </c>
      <c r="G350" s="110" t="s">
        <v>77</v>
      </c>
      <c r="H350" s="111">
        <v>73.981166666666667</v>
      </c>
      <c r="I350" s="110">
        <v>140</v>
      </c>
      <c r="J350" s="110">
        <v>1.9799999999992224</v>
      </c>
      <c r="K350" s="110" t="s">
        <v>78</v>
      </c>
      <c r="L350" s="111">
        <v>140.03299999999999</v>
      </c>
      <c r="M350" s="111">
        <v>-140.03299999999999</v>
      </c>
      <c r="N350" s="53">
        <v>350</v>
      </c>
      <c r="Q350" s="6" t="s">
        <v>221</v>
      </c>
      <c r="R350" s="6">
        <v>24</v>
      </c>
      <c r="S350" s="70">
        <v>5.12</v>
      </c>
      <c r="T350" s="6">
        <v>-0.46650000000000003</v>
      </c>
      <c r="U350" s="6">
        <v>-0.46600000000000003</v>
      </c>
      <c r="V350" s="6">
        <v>22.636949999999999</v>
      </c>
      <c r="W350" s="6">
        <v>22.638919000000001</v>
      </c>
      <c r="X350" s="6">
        <v>27.031522983635661</v>
      </c>
      <c r="Y350" s="6">
        <v>27.033649482436839</v>
      </c>
      <c r="Z350" s="71">
        <v>2.7157</v>
      </c>
      <c r="AA350" s="71">
        <v>8.6487707191483825</v>
      </c>
      <c r="AB350" s="71">
        <v>100.84560389875257</v>
      </c>
      <c r="AC350" s="6">
        <v>3.6428550000000004E-2</v>
      </c>
      <c r="AD350" s="6">
        <v>4.7600000000000003E-2</v>
      </c>
      <c r="AE350" s="6">
        <v>89.842200000000005</v>
      </c>
      <c r="AF350" s="6">
        <v>4.5198999999999998</v>
      </c>
      <c r="AG350" s="6">
        <v>1.4238</v>
      </c>
      <c r="AH350" s="6">
        <v>0.1239</v>
      </c>
      <c r="AI350" s="6">
        <v>0</v>
      </c>
      <c r="AJ350" s="6">
        <v>62.96</v>
      </c>
      <c r="AK350" s="6">
        <v>30.67</v>
      </c>
      <c r="AL350" s="6">
        <v>406.49</v>
      </c>
      <c r="AM350" s="88">
        <v>27.032499999999999</v>
      </c>
      <c r="AN350" s="114" t="s">
        <v>231</v>
      </c>
      <c r="AO350" s="86" t="s">
        <v>231</v>
      </c>
      <c r="AP350" s="86" t="s">
        <v>231</v>
      </c>
      <c r="AQ350" s="114" t="s">
        <v>231</v>
      </c>
      <c r="AR350" s="709" t="s">
        <v>231</v>
      </c>
      <c r="AS350" s="54" t="s">
        <v>231</v>
      </c>
      <c r="AT350" s="709" t="s">
        <v>231</v>
      </c>
      <c r="AU350" s="54" t="s">
        <v>231</v>
      </c>
      <c r="AV350" s="711" t="s">
        <v>231</v>
      </c>
      <c r="AW350" s="54" t="s">
        <v>231</v>
      </c>
      <c r="AY350" s="56"/>
      <c r="AZ350" s="63" t="s">
        <v>231</v>
      </c>
      <c r="BA350" s="115" t="s">
        <v>231</v>
      </c>
      <c r="BB350" s="63" t="s">
        <v>231</v>
      </c>
      <c r="BC350" s="115" t="s">
        <v>231</v>
      </c>
    </row>
    <row r="351" spans="1:55" ht="15.75" customHeight="1">
      <c r="A351" s="57" t="s">
        <v>170</v>
      </c>
      <c r="B351" s="108">
        <v>24</v>
      </c>
      <c r="C351" s="57" t="s">
        <v>210</v>
      </c>
      <c r="D351" s="69" t="s">
        <v>211</v>
      </c>
      <c r="E351" s="110">
        <v>74</v>
      </c>
      <c r="F351" s="110">
        <v>18.019999999999641</v>
      </c>
      <c r="G351" s="110" t="s">
        <v>77</v>
      </c>
      <c r="H351" s="111">
        <v>74.300333333333327</v>
      </c>
      <c r="I351" s="110">
        <v>143</v>
      </c>
      <c r="J351" s="110">
        <v>18.040000000000305</v>
      </c>
      <c r="K351" s="110" t="s">
        <v>78</v>
      </c>
      <c r="L351" s="111">
        <v>143.30066666666667</v>
      </c>
      <c r="M351" s="111">
        <v>-143.30066666666667</v>
      </c>
      <c r="N351" s="53">
        <v>351</v>
      </c>
      <c r="Q351" s="6" t="s">
        <v>220</v>
      </c>
      <c r="R351" s="6">
        <v>1</v>
      </c>
      <c r="S351" s="70">
        <v>3759.7420000000002</v>
      </c>
      <c r="T351" s="6">
        <v>-0.25869999999999999</v>
      </c>
      <c r="U351" s="6">
        <v>-0.25819999999999999</v>
      </c>
      <c r="V351" s="6">
        <v>30.321743999999999</v>
      </c>
      <c r="W351" s="6">
        <v>30.322188000000001</v>
      </c>
      <c r="X351" s="6">
        <v>34.956238921220425</v>
      </c>
      <c r="Y351" s="6">
        <v>34.956259961036764</v>
      </c>
      <c r="Z351" s="71">
        <v>1.556</v>
      </c>
      <c r="AA351" s="71">
        <v>6.4998825049131259</v>
      </c>
      <c r="AB351" s="71">
        <v>80.574339586107214</v>
      </c>
      <c r="AC351" s="6">
        <v>2.9835150000000001E-2</v>
      </c>
      <c r="AD351" s="6">
        <v>3.3000000000000002E-2</v>
      </c>
      <c r="AE351" s="6">
        <v>90.365899999999996</v>
      </c>
      <c r="AF351" s="6">
        <v>4.5460000000000003</v>
      </c>
      <c r="AG351" s="6">
        <v>2.3433000000000002</v>
      </c>
      <c r="AH351" s="6">
        <v>0.16569999999999999</v>
      </c>
      <c r="AI351" s="6">
        <v>0</v>
      </c>
      <c r="AJ351" s="6">
        <v>6.3701999999999995E-2</v>
      </c>
      <c r="AK351" s="6">
        <v>10.06</v>
      </c>
      <c r="AL351" s="6">
        <v>9.9144000000000005</v>
      </c>
      <c r="AM351" s="88">
        <v>34.954799999999999</v>
      </c>
      <c r="AN351" s="114" t="s">
        <v>231</v>
      </c>
      <c r="AO351" s="86">
        <v>6.5239999999999991</v>
      </c>
      <c r="AP351" s="86">
        <v>291.36183999999992</v>
      </c>
      <c r="AQ351" s="114">
        <v>6</v>
      </c>
      <c r="AR351" s="709">
        <v>15.050285622426086</v>
      </c>
      <c r="AS351" s="54"/>
      <c r="AT351" s="709">
        <v>13.79905651408</v>
      </c>
      <c r="AU351" s="54"/>
      <c r="AV351" s="711">
        <v>1.0209999999999999</v>
      </c>
      <c r="AW351" s="54"/>
      <c r="AY351" s="56"/>
      <c r="AZ351" s="63" t="s">
        <v>231</v>
      </c>
      <c r="BA351" s="115" t="s">
        <v>231</v>
      </c>
      <c r="BB351" s="63" t="s">
        <v>231</v>
      </c>
      <c r="BC351" s="115" t="s">
        <v>231</v>
      </c>
    </row>
    <row r="352" spans="1:55" ht="15.75" customHeight="1">
      <c r="A352" s="57" t="s">
        <v>170</v>
      </c>
      <c r="B352" s="108">
        <v>24</v>
      </c>
      <c r="C352" s="57" t="s">
        <v>210</v>
      </c>
      <c r="D352" s="69" t="s">
        <v>211</v>
      </c>
      <c r="E352" s="110">
        <v>74</v>
      </c>
      <c r="F352" s="110">
        <v>18.019999999999641</v>
      </c>
      <c r="G352" s="110" t="s">
        <v>77</v>
      </c>
      <c r="H352" s="111">
        <v>74.300333333333327</v>
      </c>
      <c r="I352" s="110">
        <v>143</v>
      </c>
      <c r="J352" s="110">
        <v>18.040000000000305</v>
      </c>
      <c r="K352" s="110" t="s">
        <v>78</v>
      </c>
      <c r="L352" s="111">
        <v>143.30066666666667</v>
      </c>
      <c r="M352" s="111">
        <v>-143.30066666666667</v>
      </c>
      <c r="N352" s="53">
        <v>352</v>
      </c>
      <c r="Q352" s="6" t="s">
        <v>220</v>
      </c>
      <c r="R352" s="6">
        <v>2</v>
      </c>
      <c r="S352" s="70">
        <v>3055.8330000000001</v>
      </c>
      <c r="T352" s="6">
        <v>-0.32490000000000002</v>
      </c>
      <c r="U352" s="6">
        <v>-0.32429999999999998</v>
      </c>
      <c r="V352" s="6">
        <v>30.008462999999999</v>
      </c>
      <c r="W352" s="6">
        <v>30.008994999999999</v>
      </c>
      <c r="X352" s="6">
        <v>34.95625257330844</v>
      </c>
      <c r="Y352" s="6">
        <v>34.95627726296555</v>
      </c>
      <c r="Z352" s="71">
        <v>1.673</v>
      </c>
      <c r="AA352" s="71">
        <v>6.5366510198926981</v>
      </c>
      <c r="AB352" s="71">
        <v>80.889620888262897</v>
      </c>
      <c r="AC352" s="6">
        <v>3.0300000000000001E-2</v>
      </c>
      <c r="AD352" s="6">
        <v>3.4000000000000002E-2</v>
      </c>
      <c r="AE352" s="6">
        <v>90.362099999999998</v>
      </c>
      <c r="AF352" s="6">
        <v>4.5457999999999998</v>
      </c>
      <c r="AG352" s="6">
        <v>2.3671000000000002</v>
      </c>
      <c r="AH352" s="6">
        <v>0.16669999999999999</v>
      </c>
      <c r="AI352" s="6">
        <v>0</v>
      </c>
      <c r="AJ352" s="6">
        <v>6.3701999999999995E-2</v>
      </c>
      <c r="AK352" s="6">
        <v>97.45</v>
      </c>
      <c r="AL352" s="6">
        <v>9.9144000000000005</v>
      </c>
      <c r="AM352" s="88">
        <v>34.956099999999999</v>
      </c>
      <c r="AN352" s="114" t="s">
        <v>231</v>
      </c>
      <c r="AO352" s="86">
        <v>6.5209999999999999</v>
      </c>
      <c r="AP352" s="86">
        <v>291.22785999999996</v>
      </c>
      <c r="AQ352" s="114" t="s">
        <v>231</v>
      </c>
      <c r="AR352" s="709">
        <v>15.032776907201201</v>
      </c>
      <c r="AS352" s="54"/>
      <c r="AT352" s="709">
        <v>13.807050174623999</v>
      </c>
      <c r="AU352" s="54"/>
      <c r="AV352" s="711">
        <v>1.018</v>
      </c>
      <c r="AW352" s="54"/>
      <c r="AY352" s="56"/>
      <c r="AZ352" s="63" t="s">
        <v>231</v>
      </c>
      <c r="BA352" s="115" t="s">
        <v>231</v>
      </c>
      <c r="BB352" s="63" t="s">
        <v>231</v>
      </c>
      <c r="BC352" s="115" t="s">
        <v>231</v>
      </c>
    </row>
    <row r="353" spans="1:55" ht="15.75" customHeight="1">
      <c r="A353" s="57" t="s">
        <v>170</v>
      </c>
      <c r="B353" s="108">
        <v>24</v>
      </c>
      <c r="C353" s="57" t="s">
        <v>210</v>
      </c>
      <c r="D353" s="69" t="s">
        <v>211</v>
      </c>
      <c r="E353" s="110">
        <v>74</v>
      </c>
      <c r="F353" s="110">
        <v>18.019999999999641</v>
      </c>
      <c r="G353" s="110" t="s">
        <v>77</v>
      </c>
      <c r="H353" s="111">
        <v>74.300333333333327</v>
      </c>
      <c r="I353" s="110">
        <v>143</v>
      </c>
      <c r="J353" s="110">
        <v>18.040000000000305</v>
      </c>
      <c r="K353" s="110" t="s">
        <v>78</v>
      </c>
      <c r="L353" s="111">
        <v>143.30066666666667</v>
      </c>
      <c r="M353" s="111">
        <v>-143.30066666666667</v>
      </c>
      <c r="N353" s="53">
        <v>353</v>
      </c>
      <c r="Q353" s="6" t="s">
        <v>220</v>
      </c>
      <c r="R353" s="6">
        <v>3</v>
      </c>
      <c r="S353" s="70">
        <v>2543.2020000000002</v>
      </c>
      <c r="T353" s="6">
        <v>-0.37619999999999998</v>
      </c>
      <c r="U353" s="6">
        <v>-0.3755</v>
      </c>
      <c r="V353" s="6">
        <v>29.765791</v>
      </c>
      <c r="W353" s="6">
        <v>29.766332000000002</v>
      </c>
      <c r="X353" s="6">
        <v>34.952413640974548</v>
      </c>
      <c r="Y353" s="6">
        <v>34.952338811040384</v>
      </c>
      <c r="Z353" s="71">
        <v>1.7734000000000001</v>
      </c>
      <c r="AA353" s="71">
        <v>6.6017212959790159</v>
      </c>
      <c r="AB353" s="71">
        <v>81.582719369014399</v>
      </c>
      <c r="AC353" s="6">
        <v>2.9454899999999999E-2</v>
      </c>
      <c r="AD353" s="6">
        <v>3.2099999999999997E-2</v>
      </c>
      <c r="AE353" s="6">
        <v>90.362099999999998</v>
      </c>
      <c r="AF353" s="6">
        <v>4.5457999999999998</v>
      </c>
      <c r="AG353" s="6">
        <v>2.3536000000000001</v>
      </c>
      <c r="AH353" s="6">
        <v>0.1661</v>
      </c>
      <c r="AI353" s="6">
        <v>0</v>
      </c>
      <c r="AJ353" s="6">
        <v>6.3701999999999995E-2</v>
      </c>
      <c r="AK353" s="6">
        <v>97.67</v>
      </c>
      <c r="AL353" s="6">
        <v>9.9144000000000005</v>
      </c>
      <c r="AM353" s="88">
        <v>34.951099999999997</v>
      </c>
      <c r="AN353" s="114" t="s">
        <v>231</v>
      </c>
      <c r="AO353" s="86">
        <v>6.59</v>
      </c>
      <c r="AP353" s="86">
        <v>294.30939999999998</v>
      </c>
      <c r="AQ353" s="114" t="s">
        <v>231</v>
      </c>
      <c r="AR353" s="709">
        <v>14.940064249658619</v>
      </c>
      <c r="AS353" s="54"/>
      <c r="AT353" s="709">
        <v>12.858742480431999</v>
      </c>
      <c r="AU353" s="54"/>
      <c r="AV353" s="711">
        <v>1.012</v>
      </c>
      <c r="AW353" s="54"/>
      <c r="AY353" s="56"/>
      <c r="AZ353" s="63" t="s">
        <v>231</v>
      </c>
      <c r="BA353" s="115" t="s">
        <v>231</v>
      </c>
      <c r="BB353" s="63" t="s">
        <v>231</v>
      </c>
      <c r="BC353" s="115" t="s">
        <v>231</v>
      </c>
    </row>
    <row r="354" spans="1:55" ht="15.75" customHeight="1">
      <c r="A354" s="57" t="s">
        <v>170</v>
      </c>
      <c r="B354" s="108">
        <v>24</v>
      </c>
      <c r="C354" s="57" t="s">
        <v>210</v>
      </c>
      <c r="D354" s="69" t="s">
        <v>211</v>
      </c>
      <c r="E354" s="110">
        <v>74</v>
      </c>
      <c r="F354" s="110">
        <v>18.019999999999641</v>
      </c>
      <c r="G354" s="110" t="s">
        <v>77</v>
      </c>
      <c r="H354" s="111">
        <v>74.300333333333327</v>
      </c>
      <c r="I354" s="110">
        <v>143</v>
      </c>
      <c r="J354" s="110">
        <v>18.040000000000305</v>
      </c>
      <c r="K354" s="110" t="s">
        <v>78</v>
      </c>
      <c r="L354" s="111">
        <v>143.30066666666667</v>
      </c>
      <c r="M354" s="111">
        <v>-143.30066666666667</v>
      </c>
      <c r="N354" s="53">
        <v>354</v>
      </c>
      <c r="Q354" s="6" t="s">
        <v>220</v>
      </c>
      <c r="R354" s="6">
        <v>4</v>
      </c>
      <c r="S354" s="70">
        <v>2032.4870000000001</v>
      </c>
      <c r="T354" s="6">
        <v>-0.40260000000000001</v>
      </c>
      <c r="U354" s="6">
        <v>-0.40179999999999999</v>
      </c>
      <c r="V354" s="6">
        <v>29.531471</v>
      </c>
      <c r="W354" s="6">
        <v>29.532033999999999</v>
      </c>
      <c r="X354" s="6">
        <v>34.940622349977808</v>
      </c>
      <c r="Y354" s="6">
        <v>34.940463878014064</v>
      </c>
      <c r="Z354" s="71">
        <v>1.8922000000000001</v>
      </c>
      <c r="AA354" s="71">
        <v>6.7157315887252924</v>
      </c>
      <c r="AB354" s="71">
        <v>82.927223216229081</v>
      </c>
      <c r="AC354" s="6">
        <v>2.996205E-2</v>
      </c>
      <c r="AD354" s="6">
        <v>3.3300000000000003E-2</v>
      </c>
      <c r="AE354" s="6">
        <v>90.373400000000004</v>
      </c>
      <c r="AF354" s="6">
        <v>4.5464000000000002</v>
      </c>
      <c r="AG354" s="6">
        <v>2.383</v>
      </c>
      <c r="AH354" s="6">
        <v>0.1673</v>
      </c>
      <c r="AI354" s="6">
        <v>0</v>
      </c>
      <c r="AJ354" s="6">
        <v>6.3701999999999995E-2</v>
      </c>
      <c r="AK354" s="6">
        <v>97.63</v>
      </c>
      <c r="AL354" s="6">
        <v>9.9144000000000005</v>
      </c>
      <c r="AM354" s="88">
        <v>34.940600000000003</v>
      </c>
      <c r="AN354" s="114" t="s">
        <v>231</v>
      </c>
      <c r="AO354" s="86">
        <v>6.7050000000000001</v>
      </c>
      <c r="AP354" s="86">
        <v>299.44529999999997</v>
      </c>
      <c r="AQ354" s="114" t="s">
        <v>231</v>
      </c>
      <c r="AR354" s="709">
        <v>14.653689412234696</v>
      </c>
      <c r="AS354" s="54"/>
      <c r="AT354" s="709">
        <v>11.304827061359999</v>
      </c>
      <c r="AU354" s="54"/>
      <c r="AV354" s="711">
        <v>0.98799999999999999</v>
      </c>
      <c r="AW354" s="54"/>
      <c r="AY354" s="56"/>
      <c r="AZ354" s="63" t="s">
        <v>231</v>
      </c>
      <c r="BA354" s="115" t="s">
        <v>231</v>
      </c>
      <c r="BB354" s="63" t="s">
        <v>231</v>
      </c>
      <c r="BC354" s="115" t="s">
        <v>231</v>
      </c>
    </row>
    <row r="355" spans="1:55" ht="15.75" customHeight="1">
      <c r="A355" s="57" t="s">
        <v>170</v>
      </c>
      <c r="B355" s="108">
        <v>24</v>
      </c>
      <c r="C355" s="57" t="s">
        <v>210</v>
      </c>
      <c r="D355" s="69" t="s">
        <v>211</v>
      </c>
      <c r="E355" s="110">
        <v>74</v>
      </c>
      <c r="F355" s="110">
        <v>18.019999999999641</v>
      </c>
      <c r="G355" s="110" t="s">
        <v>77</v>
      </c>
      <c r="H355" s="111">
        <v>74.300333333333327</v>
      </c>
      <c r="I355" s="110">
        <v>143</v>
      </c>
      <c r="J355" s="110">
        <v>18.040000000000305</v>
      </c>
      <c r="K355" s="110" t="s">
        <v>78</v>
      </c>
      <c r="L355" s="111">
        <v>143.30066666666667</v>
      </c>
      <c r="M355" s="111">
        <v>-143.30066666666667</v>
      </c>
      <c r="N355" s="53">
        <v>355</v>
      </c>
      <c r="Q355" s="6" t="s">
        <v>220</v>
      </c>
      <c r="R355" s="6">
        <v>5</v>
      </c>
      <c r="S355" s="70">
        <v>1523.412</v>
      </c>
      <c r="T355" s="6">
        <v>-0.29020000000000001</v>
      </c>
      <c r="U355" s="6">
        <v>-0.28949999999999998</v>
      </c>
      <c r="V355" s="6">
        <v>29.395600999999999</v>
      </c>
      <c r="W355" s="6">
        <v>29.396203</v>
      </c>
      <c r="X355" s="6">
        <v>34.911410381948578</v>
      </c>
      <c r="Y355" s="6">
        <v>34.911414879708786</v>
      </c>
      <c r="Z355" s="71">
        <v>2.0343</v>
      </c>
      <c r="AA355" s="71">
        <v>6.8618980624758681</v>
      </c>
      <c r="AB355" s="71">
        <v>84.965007556608157</v>
      </c>
      <c r="AC355" s="6">
        <v>2.9919749999999998E-2</v>
      </c>
      <c r="AD355" s="6">
        <v>3.32E-2</v>
      </c>
      <c r="AE355" s="6">
        <v>90.354500000000002</v>
      </c>
      <c r="AF355" s="6">
        <v>4.5453999999999999</v>
      </c>
      <c r="AG355" s="6">
        <v>2.3786</v>
      </c>
      <c r="AH355" s="6">
        <v>0.1671</v>
      </c>
      <c r="AI355" s="6">
        <v>0</v>
      </c>
      <c r="AJ355" s="6">
        <v>6.3701999999999995E-2</v>
      </c>
      <c r="AK355" s="6">
        <v>69.97</v>
      </c>
      <c r="AL355" s="6">
        <v>9.9144000000000005</v>
      </c>
      <c r="AM355" s="88">
        <v>34.91095</v>
      </c>
      <c r="AN355" s="114">
        <v>6</v>
      </c>
      <c r="AO355" s="86">
        <v>6.8609999999999998</v>
      </c>
      <c r="AP355" s="86">
        <v>306.41225999999995</v>
      </c>
      <c r="AQ355" s="114" t="s">
        <v>231</v>
      </c>
      <c r="AR355" s="709">
        <v>13.744141284608533</v>
      </c>
      <c r="AS355" s="54"/>
      <c r="AT355" s="709">
        <v>8.7705868385520009</v>
      </c>
      <c r="AU355" s="54"/>
      <c r="AV355" s="711">
        <v>0.92300000000000004</v>
      </c>
      <c r="AW355" s="54"/>
      <c r="AY355" s="56"/>
      <c r="AZ355" s="63" t="s">
        <v>231</v>
      </c>
      <c r="BA355" s="115" t="s">
        <v>231</v>
      </c>
      <c r="BB355" s="63" t="s">
        <v>231</v>
      </c>
      <c r="BC355" s="115" t="s">
        <v>231</v>
      </c>
    </row>
    <row r="356" spans="1:55" ht="15.75" customHeight="1">
      <c r="A356" s="57" t="s">
        <v>170</v>
      </c>
      <c r="B356" s="108">
        <v>24</v>
      </c>
      <c r="C356" s="57" t="s">
        <v>210</v>
      </c>
      <c r="D356" s="69" t="s">
        <v>211</v>
      </c>
      <c r="E356" s="110">
        <v>74</v>
      </c>
      <c r="F356" s="110">
        <v>18.019999999999641</v>
      </c>
      <c r="G356" s="110" t="s">
        <v>77</v>
      </c>
      <c r="H356" s="111">
        <v>74.300333333333327</v>
      </c>
      <c r="I356" s="110">
        <v>143</v>
      </c>
      <c r="J356" s="110">
        <v>18.040000000000305</v>
      </c>
      <c r="K356" s="110" t="s">
        <v>78</v>
      </c>
      <c r="L356" s="111">
        <v>143.30066666666667</v>
      </c>
      <c r="M356" s="111">
        <v>-143.30066666666667</v>
      </c>
      <c r="N356" s="53">
        <v>356</v>
      </c>
      <c r="Q356" s="6" t="s">
        <v>220</v>
      </c>
      <c r="R356" s="6">
        <v>6</v>
      </c>
      <c r="S356" s="70">
        <v>1015.003</v>
      </c>
      <c r="T356" s="6">
        <v>5.4300000000000001E-2</v>
      </c>
      <c r="U356" s="6">
        <v>5.4899999999999997E-2</v>
      </c>
      <c r="V356" s="6">
        <v>29.446825999999998</v>
      </c>
      <c r="W356" s="6">
        <v>29.447448000000001</v>
      </c>
      <c r="X356" s="6">
        <v>34.876247993266304</v>
      </c>
      <c r="Y356" s="6">
        <v>34.876388736233977</v>
      </c>
      <c r="Z356" s="71">
        <v>2.1655000000000002</v>
      </c>
      <c r="AA356" s="71">
        <v>6.8679775840576696</v>
      </c>
      <c r="AB356" s="71">
        <v>85.788276119722255</v>
      </c>
      <c r="AC356" s="6">
        <v>3.04269E-2</v>
      </c>
      <c r="AD356" s="6">
        <v>3.4299999999999997E-2</v>
      </c>
      <c r="AE356" s="6">
        <v>90.329899999999995</v>
      </c>
      <c r="AF356" s="6">
        <v>4.5442</v>
      </c>
      <c r="AG356" s="6">
        <v>2.2806999999999999</v>
      </c>
      <c r="AH356" s="6">
        <v>0.16309999999999999</v>
      </c>
      <c r="AI356" s="6">
        <v>0</v>
      </c>
      <c r="AJ356" s="6">
        <v>6.3701999999999995E-2</v>
      </c>
      <c r="AK356" s="6">
        <v>97.33</v>
      </c>
      <c r="AL356" s="6">
        <v>9.9144000000000005</v>
      </c>
      <c r="AM356" s="88">
        <v>34.875999999999998</v>
      </c>
      <c r="AN356" s="114" t="s">
        <v>231</v>
      </c>
      <c r="AO356" s="86">
        <v>6.859</v>
      </c>
      <c r="AP356" s="86">
        <v>306.32293999999996</v>
      </c>
      <c r="AQ356" s="114" t="s">
        <v>231</v>
      </c>
      <c r="AR356" s="709">
        <v>13.169303457351132</v>
      </c>
      <c r="AS356" s="54"/>
      <c r="AT356" s="709">
        <v>7.3984457160200003</v>
      </c>
      <c r="AU356" s="54"/>
      <c r="AV356" s="711">
        <v>0.878</v>
      </c>
      <c r="AW356" s="54"/>
      <c r="AY356" s="56"/>
      <c r="AZ356" s="63" t="s">
        <v>231</v>
      </c>
      <c r="BA356" s="115" t="s">
        <v>231</v>
      </c>
      <c r="BB356" s="63" t="s">
        <v>231</v>
      </c>
      <c r="BC356" s="115" t="s">
        <v>231</v>
      </c>
    </row>
    <row r="357" spans="1:55" ht="15.75" customHeight="1">
      <c r="A357" s="57" t="s">
        <v>170</v>
      </c>
      <c r="B357" s="108">
        <v>24</v>
      </c>
      <c r="C357" s="57" t="s">
        <v>210</v>
      </c>
      <c r="D357" s="69" t="s">
        <v>211</v>
      </c>
      <c r="E357" s="110">
        <v>74</v>
      </c>
      <c r="F357" s="110">
        <v>18.019999999999641</v>
      </c>
      <c r="G357" s="110" t="s">
        <v>77</v>
      </c>
      <c r="H357" s="111">
        <v>74.300333333333327</v>
      </c>
      <c r="I357" s="110">
        <v>143</v>
      </c>
      <c r="J357" s="110">
        <v>18.040000000000305</v>
      </c>
      <c r="K357" s="110" t="s">
        <v>78</v>
      </c>
      <c r="L357" s="111">
        <v>143.30066666666667</v>
      </c>
      <c r="M357" s="111">
        <v>-143.30066666666667</v>
      </c>
      <c r="N357" s="53">
        <v>357</v>
      </c>
      <c r="Q357" s="6" t="s">
        <v>220</v>
      </c>
      <c r="R357" s="6">
        <v>7</v>
      </c>
      <c r="S357" s="70">
        <v>811.39700000000005</v>
      </c>
      <c r="T357" s="6">
        <v>0.315</v>
      </c>
      <c r="U357" s="6">
        <v>0.31480000000000002</v>
      </c>
      <c r="V357" s="6">
        <v>29.570681999999998</v>
      </c>
      <c r="W357" s="6">
        <v>29.571045000000002</v>
      </c>
      <c r="X357" s="6">
        <v>34.861824678173534</v>
      </c>
      <c r="Y357" s="6">
        <v>34.862523372237256</v>
      </c>
      <c r="Z357" s="71">
        <v>2.2200000000000002</v>
      </c>
      <c r="AA357" s="71">
        <v>6.8365522180362577</v>
      </c>
      <c r="AB357" s="71">
        <v>85.967611562385756</v>
      </c>
      <c r="AC357" s="6">
        <v>3.0553799999999999E-2</v>
      </c>
      <c r="AD357" s="6">
        <v>3.4599999999999999E-2</v>
      </c>
      <c r="AE357" s="6">
        <v>90.316699999999997</v>
      </c>
      <c r="AF357" s="6">
        <v>4.5434999999999999</v>
      </c>
      <c r="AG357" s="6">
        <v>2.2898000000000001</v>
      </c>
      <c r="AH357" s="6">
        <v>0.16350000000000001</v>
      </c>
      <c r="AI357" s="6">
        <v>0</v>
      </c>
      <c r="AJ357" s="6">
        <v>6.3701999999999995E-2</v>
      </c>
      <c r="AK357" s="6">
        <v>87.01</v>
      </c>
      <c r="AL357" s="6">
        <v>9.9144000000000005</v>
      </c>
      <c r="AM357" s="88">
        <v>34.862900000000003</v>
      </c>
      <c r="AN357" s="114" t="s">
        <v>231</v>
      </c>
      <c r="AO357" s="86">
        <v>6.8230000000000004</v>
      </c>
      <c r="AP357" s="86">
        <v>304.71517999999998</v>
      </c>
      <c r="AQ357" s="114" t="s">
        <v>231</v>
      </c>
      <c r="AR357" s="709">
        <v>13.092002818548334</v>
      </c>
      <c r="AS357" s="54"/>
      <c r="AT357" s="709">
        <v>7.16553630672</v>
      </c>
      <c r="AU357" s="54"/>
      <c r="AV357" s="711">
        <v>0.86699999999999999</v>
      </c>
      <c r="AW357" s="54"/>
      <c r="AY357" s="56"/>
      <c r="AZ357" s="63" t="s">
        <v>231</v>
      </c>
      <c r="BA357" s="115" t="s">
        <v>231</v>
      </c>
      <c r="BB357" s="63" t="s">
        <v>231</v>
      </c>
      <c r="BC357" s="115" t="s">
        <v>231</v>
      </c>
    </row>
    <row r="358" spans="1:55" ht="15.75" customHeight="1">
      <c r="A358" s="57" t="s">
        <v>170</v>
      </c>
      <c r="B358" s="108">
        <v>24</v>
      </c>
      <c r="C358" s="57" t="s">
        <v>210</v>
      </c>
      <c r="D358" s="69" t="s">
        <v>211</v>
      </c>
      <c r="E358" s="110">
        <v>74</v>
      </c>
      <c r="F358" s="110">
        <v>18.019999999999641</v>
      </c>
      <c r="G358" s="110" t="s">
        <v>77</v>
      </c>
      <c r="H358" s="111">
        <v>74.300333333333327</v>
      </c>
      <c r="I358" s="110">
        <v>143</v>
      </c>
      <c r="J358" s="110">
        <v>18.040000000000305</v>
      </c>
      <c r="K358" s="110" t="s">
        <v>78</v>
      </c>
      <c r="L358" s="111">
        <v>143.30066666666667</v>
      </c>
      <c r="M358" s="111">
        <v>-143.30066666666667</v>
      </c>
      <c r="N358" s="53">
        <v>358</v>
      </c>
      <c r="Q358" s="6" t="s">
        <v>220</v>
      </c>
      <c r="R358" s="6">
        <v>8</v>
      </c>
      <c r="S358" s="70">
        <v>609.476</v>
      </c>
      <c r="T358" s="6">
        <v>0.65329999999999999</v>
      </c>
      <c r="U358" s="6">
        <v>0.65259999999999996</v>
      </c>
      <c r="V358" s="6">
        <v>29.761509</v>
      </c>
      <c r="W358" s="6">
        <v>29.761496999999999</v>
      </c>
      <c r="X358" s="6">
        <v>34.847322996260928</v>
      </c>
      <c r="Y358" s="6">
        <v>34.848090862705739</v>
      </c>
      <c r="Z358" s="71">
        <v>2.2724000000000002</v>
      </c>
      <c r="AA358" s="71">
        <v>6.779378717786658</v>
      </c>
      <c r="AB358" s="71">
        <v>85.98854938068115</v>
      </c>
      <c r="AC358" s="6">
        <v>3.0300000000000001E-2</v>
      </c>
      <c r="AD358" s="6">
        <v>3.4000000000000002E-2</v>
      </c>
      <c r="AE358" s="6">
        <v>90.320499999999996</v>
      </c>
      <c r="AF358" s="6">
        <v>4.5437000000000003</v>
      </c>
      <c r="AG358" s="6">
        <v>2.3974000000000002</v>
      </c>
      <c r="AH358" s="6">
        <v>0.16789999999999999</v>
      </c>
      <c r="AI358" s="6">
        <v>0</v>
      </c>
      <c r="AJ358" s="6">
        <v>6.3701999999999995E-2</v>
      </c>
      <c r="AK358" s="6">
        <v>95.25</v>
      </c>
      <c r="AL358" s="6">
        <v>9.9144000000000005</v>
      </c>
      <c r="AM358" s="88">
        <v>34.847499999999997</v>
      </c>
      <c r="AN358" s="114" t="s">
        <v>231</v>
      </c>
      <c r="AO358" s="86">
        <v>6.7560000000000002</v>
      </c>
      <c r="AP358" s="86">
        <v>301.72296</v>
      </c>
      <c r="AQ358" s="114">
        <v>2</v>
      </c>
      <c r="AR358" s="709">
        <v>13.071345231509145</v>
      </c>
      <c r="AS358" s="54"/>
      <c r="AT358" s="709">
        <v>7.0075623544080008</v>
      </c>
      <c r="AU358" s="54"/>
      <c r="AV358" s="711">
        <v>0.85799999999999998</v>
      </c>
      <c r="AW358" s="54"/>
      <c r="AY358" s="56"/>
      <c r="AZ358" s="63" t="s">
        <v>231</v>
      </c>
      <c r="BA358" s="115" t="s">
        <v>231</v>
      </c>
      <c r="BB358" s="63" t="s">
        <v>231</v>
      </c>
      <c r="BC358" s="115" t="s">
        <v>231</v>
      </c>
    </row>
    <row r="359" spans="1:55" ht="15.75" customHeight="1">
      <c r="A359" s="57" t="s">
        <v>170</v>
      </c>
      <c r="B359" s="108">
        <v>24</v>
      </c>
      <c r="C359" s="57" t="s">
        <v>210</v>
      </c>
      <c r="D359" s="69" t="s">
        <v>211</v>
      </c>
      <c r="E359" s="110">
        <v>74</v>
      </c>
      <c r="F359" s="110">
        <v>18.019999999999641</v>
      </c>
      <c r="G359" s="110" t="s">
        <v>77</v>
      </c>
      <c r="H359" s="111">
        <v>74.300333333333327</v>
      </c>
      <c r="I359" s="110">
        <v>143</v>
      </c>
      <c r="J359" s="110">
        <v>18.040000000000305</v>
      </c>
      <c r="K359" s="110" t="s">
        <v>78</v>
      </c>
      <c r="L359" s="111">
        <v>143.30066666666667</v>
      </c>
      <c r="M359" s="111">
        <v>-143.30066666666667</v>
      </c>
      <c r="N359" s="53">
        <v>359</v>
      </c>
      <c r="Q359" s="6" t="s">
        <v>220</v>
      </c>
      <c r="R359" s="6">
        <v>9</v>
      </c>
      <c r="S359" s="70">
        <v>507.59</v>
      </c>
      <c r="T359" s="6">
        <v>0.74470000000000003</v>
      </c>
      <c r="U359" s="6">
        <v>0.745</v>
      </c>
      <c r="V359" s="6">
        <v>29.782754999999998</v>
      </c>
      <c r="W359" s="6">
        <v>29.783346999999999</v>
      </c>
      <c r="X359" s="6">
        <v>34.831715764772504</v>
      </c>
      <c r="Y359" s="6">
        <v>34.832146699858626</v>
      </c>
      <c r="Z359" s="71">
        <v>2.2829999999999999</v>
      </c>
      <c r="AA359" s="71">
        <v>6.707845332182905</v>
      </c>
      <c r="AB359" s="71">
        <v>85.27236079436598</v>
      </c>
      <c r="AC359" s="6">
        <v>3.0553799999999999E-2</v>
      </c>
      <c r="AD359" s="6">
        <v>3.4599999999999999E-2</v>
      </c>
      <c r="AE359" s="6">
        <v>90.311000000000007</v>
      </c>
      <c r="AF359" s="6">
        <v>4.5431999999999997</v>
      </c>
      <c r="AG359" s="6">
        <v>2.2517</v>
      </c>
      <c r="AH359" s="6">
        <v>0.16189999999999999</v>
      </c>
      <c r="AI359" s="6">
        <v>0</v>
      </c>
      <c r="AJ359" s="6">
        <v>6.3701999999999995E-2</v>
      </c>
      <c r="AK359" s="6">
        <v>94.99</v>
      </c>
      <c r="AL359" s="6">
        <v>9.9144000000000005</v>
      </c>
      <c r="AM359" s="88">
        <v>34.831500000000005</v>
      </c>
      <c r="AN359" s="114">
        <v>6</v>
      </c>
      <c r="AO359" s="86">
        <v>6.7190000000000003</v>
      </c>
      <c r="AP359" s="86">
        <v>300.07053999999999</v>
      </c>
      <c r="AQ359" s="114" t="s">
        <v>231</v>
      </c>
      <c r="AR359" s="709">
        <v>13.023903974582671</v>
      </c>
      <c r="AS359" s="54"/>
      <c r="AT359" s="709">
        <v>6.9714658845360002</v>
      </c>
      <c r="AU359" s="54"/>
      <c r="AV359" s="711">
        <v>0.85099999999999998</v>
      </c>
      <c r="AW359" s="54"/>
      <c r="AY359" s="56"/>
      <c r="AZ359" s="63" t="s">
        <v>231</v>
      </c>
      <c r="BA359" s="115" t="s">
        <v>231</v>
      </c>
      <c r="BB359" s="63" t="s">
        <v>231</v>
      </c>
      <c r="BC359" s="115" t="s">
        <v>231</v>
      </c>
    </row>
    <row r="360" spans="1:55" ht="15.75" customHeight="1">
      <c r="A360" s="57" t="s">
        <v>170</v>
      </c>
      <c r="B360" s="108">
        <v>24</v>
      </c>
      <c r="C360" s="57" t="s">
        <v>210</v>
      </c>
      <c r="D360" s="69" t="s">
        <v>211</v>
      </c>
      <c r="E360" s="110">
        <v>74</v>
      </c>
      <c r="F360" s="110">
        <v>18.019999999999641</v>
      </c>
      <c r="G360" s="110" t="s">
        <v>77</v>
      </c>
      <c r="H360" s="111">
        <v>74.300333333333327</v>
      </c>
      <c r="I360" s="110">
        <v>143</v>
      </c>
      <c r="J360" s="110">
        <v>18.040000000000305</v>
      </c>
      <c r="K360" s="110" t="s">
        <v>78</v>
      </c>
      <c r="L360" s="111">
        <v>143.30066666666667</v>
      </c>
      <c r="M360" s="111">
        <v>-143.30066666666667</v>
      </c>
      <c r="N360" s="53">
        <v>360</v>
      </c>
      <c r="Q360" s="6" t="s">
        <v>220</v>
      </c>
      <c r="R360" s="6">
        <v>10</v>
      </c>
      <c r="S360" s="70">
        <v>491.065</v>
      </c>
      <c r="T360" s="6">
        <v>0.74150000000000005</v>
      </c>
      <c r="U360" s="6">
        <v>0.74119999999999997</v>
      </c>
      <c r="V360" s="6">
        <v>29.771201999999999</v>
      </c>
      <c r="W360" s="6">
        <v>29.771438</v>
      </c>
      <c r="X360" s="6">
        <v>34.829955896942295</v>
      </c>
      <c r="Y360" s="6">
        <v>34.830597103724813</v>
      </c>
      <c r="Z360" s="71">
        <v>2.2907000000000002</v>
      </c>
      <c r="AA360" s="71">
        <v>6.7198038686530097</v>
      </c>
      <c r="AB360" s="71">
        <v>85.416305049621371</v>
      </c>
      <c r="AC360" s="6">
        <v>3.0469199999999998E-2</v>
      </c>
      <c r="AD360" s="6">
        <v>3.44E-2</v>
      </c>
      <c r="AE360" s="6">
        <v>90.311000000000007</v>
      </c>
      <c r="AF360" s="6">
        <v>4.5431999999999997</v>
      </c>
      <c r="AG360" s="6">
        <v>2.2993000000000001</v>
      </c>
      <c r="AH360" s="6">
        <v>0.1638</v>
      </c>
      <c r="AI360" s="6">
        <v>0</v>
      </c>
      <c r="AJ360" s="6">
        <v>6.3701999999999995E-2</v>
      </c>
      <c r="AK360" s="6">
        <v>95.05</v>
      </c>
      <c r="AL360" s="6">
        <v>9.9144000000000005</v>
      </c>
      <c r="AM360" s="88">
        <v>34.830100000000002</v>
      </c>
      <c r="AN360" s="114" t="s">
        <v>231</v>
      </c>
      <c r="AO360" s="86">
        <v>6.7140000000000004</v>
      </c>
      <c r="AP360" s="86">
        <v>299.84724</v>
      </c>
      <c r="AQ360" s="114" t="s">
        <v>231</v>
      </c>
      <c r="AR360" s="709">
        <v>13.015658699298822</v>
      </c>
      <c r="AS360" s="54"/>
      <c r="AT360" s="709">
        <v>6.9894368565120004</v>
      </c>
      <c r="AU360" s="54"/>
      <c r="AV360" s="711">
        <v>0.85199999999999998</v>
      </c>
      <c r="AW360" s="54"/>
      <c r="AY360" s="56"/>
      <c r="AZ360" s="63" t="s">
        <v>231</v>
      </c>
      <c r="BA360" s="115" t="s">
        <v>231</v>
      </c>
      <c r="BB360" s="63" t="s">
        <v>231</v>
      </c>
      <c r="BC360" s="115" t="s">
        <v>231</v>
      </c>
    </row>
    <row r="361" spans="1:55" ht="15.75" customHeight="1">
      <c r="A361" s="57" t="s">
        <v>170</v>
      </c>
      <c r="B361" s="108">
        <v>24</v>
      </c>
      <c r="C361" s="57" t="s">
        <v>210</v>
      </c>
      <c r="D361" s="69" t="s">
        <v>211</v>
      </c>
      <c r="E361" s="110">
        <v>74</v>
      </c>
      <c r="F361" s="110">
        <v>18.019999999999641</v>
      </c>
      <c r="G361" s="110" t="s">
        <v>77</v>
      </c>
      <c r="H361" s="111">
        <v>74.300333333333327</v>
      </c>
      <c r="I361" s="110">
        <v>143</v>
      </c>
      <c r="J361" s="110">
        <v>18.040000000000305</v>
      </c>
      <c r="K361" s="110" t="s">
        <v>78</v>
      </c>
      <c r="L361" s="111">
        <v>143.30066666666667</v>
      </c>
      <c r="M361" s="111">
        <v>-143.30066666666667</v>
      </c>
      <c r="N361" s="53">
        <v>361</v>
      </c>
      <c r="Q361" s="6" t="s">
        <v>220</v>
      </c>
      <c r="R361" s="6">
        <v>11</v>
      </c>
      <c r="S361" s="70">
        <v>420.43099999999998</v>
      </c>
      <c r="T361" s="6">
        <v>0.6159</v>
      </c>
      <c r="U361" s="6">
        <v>0.61599999999999999</v>
      </c>
      <c r="V361" s="6">
        <v>29.595755</v>
      </c>
      <c r="W361" s="6">
        <v>29.596309000000002</v>
      </c>
      <c r="X361" s="6">
        <v>34.784214025775498</v>
      </c>
      <c r="Y361" s="6">
        <v>34.784822413410822</v>
      </c>
      <c r="Z361" s="71">
        <v>2.2787999999999999</v>
      </c>
      <c r="AA361" s="71">
        <v>6.6390366893007542</v>
      </c>
      <c r="AB361" s="71">
        <v>84.090355701726978</v>
      </c>
      <c r="AC361" s="6">
        <v>3.05115E-2</v>
      </c>
      <c r="AD361" s="6">
        <v>3.4500000000000003E-2</v>
      </c>
      <c r="AE361" s="6">
        <v>90.282600000000002</v>
      </c>
      <c r="AF361" s="6">
        <v>4.5418000000000003</v>
      </c>
      <c r="AG361" s="6">
        <v>2.3235000000000001</v>
      </c>
      <c r="AH361" s="6">
        <v>0.1648</v>
      </c>
      <c r="AI361" s="6">
        <v>0</v>
      </c>
      <c r="AJ361" s="6">
        <v>6.3701999999999995E-2</v>
      </c>
      <c r="AK361" s="6">
        <v>94.58</v>
      </c>
      <c r="AL361" s="6">
        <v>9.9144000000000005</v>
      </c>
      <c r="AM361" s="88">
        <v>34.783799999999999</v>
      </c>
      <c r="AN361" s="114" t="s">
        <v>231</v>
      </c>
      <c r="AO361" s="86">
        <v>6.6360000000000001</v>
      </c>
      <c r="AP361" s="86">
        <v>296.36375999999996</v>
      </c>
      <c r="AQ361" s="114" t="s">
        <v>231</v>
      </c>
      <c r="AR361" s="709">
        <v>12.958827257517207</v>
      </c>
      <c r="AS361" s="54"/>
      <c r="AT361" s="709">
        <v>7.4176399241999995</v>
      </c>
      <c r="AU361" s="54"/>
      <c r="AV361" s="711">
        <v>0.85699999999999998</v>
      </c>
      <c r="AW361" s="54"/>
      <c r="AY361" s="56"/>
      <c r="AZ361" s="63" t="s">
        <v>231</v>
      </c>
      <c r="BA361" s="115" t="s">
        <v>231</v>
      </c>
      <c r="BB361" s="63" t="s">
        <v>231</v>
      </c>
      <c r="BC361" s="115" t="s">
        <v>231</v>
      </c>
    </row>
    <row r="362" spans="1:55" ht="15.75" customHeight="1">
      <c r="A362" s="57" t="s">
        <v>170</v>
      </c>
      <c r="B362" s="108">
        <v>24</v>
      </c>
      <c r="C362" s="57" t="s">
        <v>210</v>
      </c>
      <c r="D362" s="69" t="s">
        <v>211</v>
      </c>
      <c r="E362" s="110">
        <v>74</v>
      </c>
      <c r="F362" s="110">
        <v>18.019999999999641</v>
      </c>
      <c r="G362" s="110" t="s">
        <v>77</v>
      </c>
      <c r="H362" s="111">
        <v>74.300333333333327</v>
      </c>
      <c r="I362" s="110">
        <v>143</v>
      </c>
      <c r="J362" s="110">
        <v>18.040000000000305</v>
      </c>
      <c r="K362" s="110" t="s">
        <v>78</v>
      </c>
      <c r="L362" s="111">
        <v>143.30066666666667</v>
      </c>
      <c r="M362" s="111">
        <v>-143.30066666666667</v>
      </c>
      <c r="N362" s="53">
        <v>362</v>
      </c>
      <c r="Q362" s="6" t="s">
        <v>220</v>
      </c>
      <c r="R362" s="6">
        <v>12</v>
      </c>
      <c r="S362" s="70">
        <v>379.52</v>
      </c>
      <c r="T362" s="6">
        <v>0.45219999999999999</v>
      </c>
      <c r="U362" s="6">
        <v>0.45250000000000001</v>
      </c>
      <c r="V362" s="6">
        <v>29.389125</v>
      </c>
      <c r="W362" s="6">
        <v>29.390236999999999</v>
      </c>
      <c r="X362" s="6">
        <v>34.722547103081027</v>
      </c>
      <c r="Y362" s="6">
        <v>34.723663513613232</v>
      </c>
      <c r="Z362" s="71">
        <v>2.2503000000000002</v>
      </c>
      <c r="AA362" s="71">
        <v>6.536052869142928</v>
      </c>
      <c r="AB362" s="71">
        <v>82.401256226317216</v>
      </c>
      <c r="AC362" s="6">
        <v>3.097635E-2</v>
      </c>
      <c r="AD362" s="6">
        <v>3.5499999999999997E-2</v>
      </c>
      <c r="AE362" s="6">
        <v>90.263800000000003</v>
      </c>
      <c r="AF362" s="6">
        <v>4.5408999999999997</v>
      </c>
      <c r="AG362" s="6">
        <v>2.4243999999999999</v>
      </c>
      <c r="AH362" s="6">
        <v>0.16889999999999999</v>
      </c>
      <c r="AI362" s="6">
        <v>0</v>
      </c>
      <c r="AJ362" s="6">
        <v>6.3701999999999995E-2</v>
      </c>
      <c r="AK362" s="6">
        <v>93.88</v>
      </c>
      <c r="AL362" s="6">
        <v>9.9144000000000005</v>
      </c>
      <c r="AM362" s="88">
        <v>34.717300000000002</v>
      </c>
      <c r="AN362" s="114" t="s">
        <v>231</v>
      </c>
      <c r="AO362" s="86">
        <v>6.53</v>
      </c>
      <c r="AP362" s="86">
        <v>291.62979999999999</v>
      </c>
      <c r="AQ362" s="114" t="s">
        <v>231</v>
      </c>
      <c r="AR362" s="709">
        <v>12.976085833815668</v>
      </c>
      <c r="AS362" s="54"/>
      <c r="AT362" s="709">
        <v>8.6837648697479999</v>
      </c>
      <c r="AU362" s="54"/>
      <c r="AV362" s="711">
        <v>0.88100000000000001</v>
      </c>
      <c r="AW362" s="54"/>
      <c r="AY362" s="56"/>
      <c r="AZ362" s="63" t="s">
        <v>231</v>
      </c>
      <c r="BA362" s="115" t="s">
        <v>231</v>
      </c>
      <c r="BB362" s="63" t="s">
        <v>231</v>
      </c>
      <c r="BC362" s="115" t="s">
        <v>231</v>
      </c>
    </row>
    <row r="363" spans="1:55" ht="15.75" customHeight="1">
      <c r="A363" s="57" t="s">
        <v>170</v>
      </c>
      <c r="B363" s="108">
        <v>24</v>
      </c>
      <c r="C363" s="57" t="s">
        <v>210</v>
      </c>
      <c r="D363" s="69" t="s">
        <v>211</v>
      </c>
      <c r="E363" s="110">
        <v>74</v>
      </c>
      <c r="F363" s="110">
        <v>18.019999999999641</v>
      </c>
      <c r="G363" s="110" t="s">
        <v>77</v>
      </c>
      <c r="H363" s="111">
        <v>74.300333333333327</v>
      </c>
      <c r="I363" s="110">
        <v>143</v>
      </c>
      <c r="J363" s="110">
        <v>18.040000000000305</v>
      </c>
      <c r="K363" s="110" t="s">
        <v>78</v>
      </c>
      <c r="L363" s="111">
        <v>143.30066666666667</v>
      </c>
      <c r="M363" s="111">
        <v>-143.30066666666667</v>
      </c>
      <c r="N363" s="53">
        <v>363</v>
      </c>
      <c r="Q363" s="6" t="s">
        <v>220</v>
      </c>
      <c r="R363" s="6">
        <v>13</v>
      </c>
      <c r="S363" s="70">
        <v>312.20499999999998</v>
      </c>
      <c r="T363" s="6">
        <v>-0.28939999999999999</v>
      </c>
      <c r="U363" s="6">
        <v>-0.28310000000000002</v>
      </c>
      <c r="V363" s="6">
        <v>28.492194999999999</v>
      </c>
      <c r="W363" s="6">
        <v>28.500866000000002</v>
      </c>
      <c r="X363" s="6">
        <v>34.412886481653246</v>
      </c>
      <c r="Y363" s="6">
        <v>34.417348124878629</v>
      </c>
      <c r="Z363" s="71">
        <v>2.1819999999999999</v>
      </c>
      <c r="AA363" s="71">
        <v>6.3627397067971279</v>
      </c>
      <c r="AB363" s="71">
        <v>78.510418194111992</v>
      </c>
      <c r="AC363" s="6">
        <v>3.3385650000000003E-2</v>
      </c>
      <c r="AD363" s="6">
        <v>4.0899999999999999E-2</v>
      </c>
      <c r="AE363" s="6">
        <v>90.205100000000002</v>
      </c>
      <c r="AF363" s="6">
        <v>4.5380000000000003</v>
      </c>
      <c r="AG363" s="6">
        <v>2.7948</v>
      </c>
      <c r="AH363" s="6">
        <v>0.18410000000000001</v>
      </c>
      <c r="AI363" s="6">
        <v>0</v>
      </c>
      <c r="AJ363" s="6">
        <v>6.3701999999999995E-2</v>
      </c>
      <c r="AK363" s="6">
        <v>92.63</v>
      </c>
      <c r="AL363" s="6">
        <v>9.9144000000000005</v>
      </c>
      <c r="AM363" s="88">
        <v>34.400599999999997</v>
      </c>
      <c r="AN363" s="114" t="s">
        <v>231</v>
      </c>
      <c r="AO363" s="86">
        <v>6.3440000000000003</v>
      </c>
      <c r="AP363" s="86">
        <v>283.32303999999999</v>
      </c>
      <c r="AQ363" s="114" t="s">
        <v>231</v>
      </c>
      <c r="AR363" s="709">
        <v>12.527973253893608</v>
      </c>
      <c r="AS363" s="54"/>
      <c r="AT363" s="709">
        <v>12.584134497456001</v>
      </c>
      <c r="AU363" s="54"/>
      <c r="AV363" s="711">
        <v>0.96599999999999997</v>
      </c>
      <c r="AW363" s="54"/>
      <c r="AY363" s="56"/>
      <c r="AZ363" s="63" t="s">
        <v>231</v>
      </c>
      <c r="BA363" s="115" t="s">
        <v>231</v>
      </c>
      <c r="BB363" s="63" t="s">
        <v>231</v>
      </c>
      <c r="BC363" s="115" t="s">
        <v>231</v>
      </c>
    </row>
    <row r="364" spans="1:55" ht="15.75" customHeight="1">
      <c r="A364" s="57" t="s">
        <v>170</v>
      </c>
      <c r="B364" s="108">
        <v>24</v>
      </c>
      <c r="C364" s="57" t="s">
        <v>210</v>
      </c>
      <c r="D364" s="69" t="s">
        <v>211</v>
      </c>
      <c r="E364" s="110">
        <v>74</v>
      </c>
      <c r="F364" s="110">
        <v>18.019999999999641</v>
      </c>
      <c r="G364" s="110" t="s">
        <v>77</v>
      </c>
      <c r="H364" s="111">
        <v>74.300333333333327</v>
      </c>
      <c r="I364" s="110">
        <v>143</v>
      </c>
      <c r="J364" s="110">
        <v>18.040000000000305</v>
      </c>
      <c r="K364" s="110" t="s">
        <v>78</v>
      </c>
      <c r="L364" s="111">
        <v>143.30066666666667</v>
      </c>
      <c r="M364" s="111">
        <v>-143.30066666666667</v>
      </c>
      <c r="N364" s="53">
        <v>364</v>
      </c>
      <c r="Q364" s="6" t="s">
        <v>220</v>
      </c>
      <c r="R364" s="6">
        <v>14</v>
      </c>
      <c r="S364" s="70">
        <v>287.38600000000002</v>
      </c>
      <c r="T364" s="6">
        <v>-0.71060000000000001</v>
      </c>
      <c r="U364" s="6">
        <v>-0.73580000000000001</v>
      </c>
      <c r="V364" s="6">
        <v>27.953778</v>
      </c>
      <c r="W364" s="6">
        <v>27.927985</v>
      </c>
      <c r="X364" s="6">
        <v>34.180763969442694</v>
      </c>
      <c r="Y364" s="6">
        <v>34.174393858483427</v>
      </c>
      <c r="Z364" s="71">
        <v>2.1263000000000001</v>
      </c>
      <c r="AA364" s="71">
        <v>6.2340585826651651</v>
      </c>
      <c r="AB364" s="71">
        <v>75.948825415068981</v>
      </c>
      <c r="AC364" s="6">
        <v>3.5075849999999999E-2</v>
      </c>
      <c r="AD364" s="6">
        <v>4.4600000000000001E-2</v>
      </c>
      <c r="AE364" s="6">
        <v>90.188100000000006</v>
      </c>
      <c r="AF364" s="6">
        <v>4.5370999999999997</v>
      </c>
      <c r="AG364" s="6">
        <v>3.0407000000000002</v>
      </c>
      <c r="AH364" s="6">
        <v>0.19409999999999999</v>
      </c>
      <c r="AI364" s="6">
        <v>0</v>
      </c>
      <c r="AJ364" s="6">
        <v>6.3701999999999995E-2</v>
      </c>
      <c r="AK364" s="6">
        <v>92.22</v>
      </c>
      <c r="AL364" s="6">
        <v>9.9144000000000005</v>
      </c>
      <c r="AM364" s="88">
        <v>34.159300000000002</v>
      </c>
      <c r="AN364" s="114" t="s">
        <v>231</v>
      </c>
      <c r="AO364" s="86">
        <v>6.2329999999999997</v>
      </c>
      <c r="AP364" s="86">
        <v>278.36577999999997</v>
      </c>
      <c r="AQ364" s="114" t="s">
        <v>231</v>
      </c>
      <c r="AR364" s="709">
        <v>13.155212056354502</v>
      </c>
      <c r="AS364" s="54"/>
      <c r="AT364" s="709">
        <v>17.910510418723998</v>
      </c>
      <c r="AU364" s="54"/>
      <c r="AV364" s="711">
        <v>1.1459999999999999</v>
      </c>
      <c r="AW364" s="54"/>
      <c r="AY364" s="56"/>
      <c r="AZ364" s="63" t="s">
        <v>231</v>
      </c>
      <c r="BA364" s="115" t="s">
        <v>231</v>
      </c>
      <c r="BB364" s="63" t="s">
        <v>231</v>
      </c>
      <c r="BC364" s="115" t="s">
        <v>231</v>
      </c>
    </row>
    <row r="365" spans="1:55" ht="15.75" customHeight="1">
      <c r="A365" s="57" t="s">
        <v>170</v>
      </c>
      <c r="B365" s="108">
        <v>24</v>
      </c>
      <c r="C365" s="57" t="s">
        <v>210</v>
      </c>
      <c r="D365" s="69" t="s">
        <v>211</v>
      </c>
      <c r="E365" s="110">
        <v>74</v>
      </c>
      <c r="F365" s="110">
        <v>18.019999999999641</v>
      </c>
      <c r="G365" s="110" t="s">
        <v>77</v>
      </c>
      <c r="H365" s="111">
        <v>74.300333333333327</v>
      </c>
      <c r="I365" s="110">
        <v>143</v>
      </c>
      <c r="J365" s="110">
        <v>18.040000000000305</v>
      </c>
      <c r="K365" s="110" t="s">
        <v>78</v>
      </c>
      <c r="L365" s="111">
        <v>143.30066666666667</v>
      </c>
      <c r="M365" s="111">
        <v>-143.30066666666667</v>
      </c>
      <c r="N365" s="53">
        <v>365</v>
      </c>
      <c r="P365" s="60" t="s">
        <v>218</v>
      </c>
      <c r="Q365" s="6" t="s">
        <v>220</v>
      </c>
      <c r="R365" s="6">
        <v>15</v>
      </c>
      <c r="S365" s="70">
        <v>261.67</v>
      </c>
      <c r="T365" s="6">
        <v>-1.2142999999999999</v>
      </c>
      <c r="U365" s="6">
        <v>-1.2151000000000001</v>
      </c>
      <c r="V365" s="6">
        <v>27.15879</v>
      </c>
      <c r="W365" s="6">
        <v>27.159600999999999</v>
      </c>
      <c r="X365" s="6">
        <v>33.683751819026803</v>
      </c>
      <c r="Y365" s="6">
        <v>33.685758507782339</v>
      </c>
      <c r="Z365" s="71">
        <v>2.1055999999999999</v>
      </c>
      <c r="AA365" s="71">
        <v>6.2287910407847544</v>
      </c>
      <c r="AB365" s="71">
        <v>74.611092422155551</v>
      </c>
      <c r="AC365" s="6">
        <v>3.7020299999999999E-2</v>
      </c>
      <c r="AD365" s="6">
        <v>4.8899999999999999E-2</v>
      </c>
      <c r="AE365" s="6">
        <v>90.140900000000002</v>
      </c>
      <c r="AF365" s="6">
        <v>4.5347999999999997</v>
      </c>
      <c r="AG365" s="6">
        <v>3.2519999999999998</v>
      </c>
      <c r="AH365" s="6">
        <v>0.20269999999999999</v>
      </c>
      <c r="AI365" s="6">
        <v>0</v>
      </c>
      <c r="AJ365" s="6">
        <v>6.3701999999999995E-2</v>
      </c>
      <c r="AK365" s="6">
        <v>92.15</v>
      </c>
      <c r="AL365" s="6">
        <v>9.9144000000000005</v>
      </c>
      <c r="AM365" s="88">
        <v>33.758099999999999</v>
      </c>
      <c r="AN365" s="114" t="s">
        <v>231</v>
      </c>
      <c r="AO365" s="86">
        <v>6.1559999999999997</v>
      </c>
      <c r="AP365" s="86">
        <v>274.92695999999995</v>
      </c>
      <c r="AQ365" s="114" t="s">
        <v>231</v>
      </c>
      <c r="AR365" s="709">
        <v>14.876991641080494</v>
      </c>
      <c r="AS365" s="54"/>
      <c r="AT365" s="709">
        <v>27.030597499151998</v>
      </c>
      <c r="AU365" s="54"/>
      <c r="AV365" s="711">
        <v>1.5149999999999999</v>
      </c>
      <c r="AW365" s="54"/>
      <c r="AY365" s="56"/>
      <c r="AZ365" s="63" t="s">
        <v>231</v>
      </c>
      <c r="BA365" s="115" t="s">
        <v>231</v>
      </c>
      <c r="BB365" s="63" t="s">
        <v>231</v>
      </c>
      <c r="BC365" s="115" t="s">
        <v>231</v>
      </c>
    </row>
    <row r="366" spans="1:55" ht="15.75" customHeight="1">
      <c r="A366" s="57" t="s">
        <v>170</v>
      </c>
      <c r="B366" s="108">
        <v>24</v>
      </c>
      <c r="C366" s="57" t="s">
        <v>210</v>
      </c>
      <c r="D366" s="69" t="s">
        <v>211</v>
      </c>
      <c r="E366" s="110">
        <v>74</v>
      </c>
      <c r="F366" s="110">
        <v>18.019999999999641</v>
      </c>
      <c r="G366" s="110" t="s">
        <v>77</v>
      </c>
      <c r="H366" s="111">
        <v>74.300333333333327</v>
      </c>
      <c r="I366" s="110">
        <v>143</v>
      </c>
      <c r="J366" s="110">
        <v>18.040000000000305</v>
      </c>
      <c r="K366" s="110" t="s">
        <v>78</v>
      </c>
      <c r="L366" s="111">
        <v>143.30066666666667</v>
      </c>
      <c r="M366" s="111">
        <v>-143.30066666666667</v>
      </c>
      <c r="N366" s="53">
        <v>366</v>
      </c>
      <c r="P366" s="60" t="s">
        <v>218</v>
      </c>
      <c r="Q366" s="6" t="s">
        <v>220</v>
      </c>
      <c r="R366" s="6">
        <v>16</v>
      </c>
      <c r="S366" s="70">
        <v>229.46</v>
      </c>
      <c r="T366" s="6">
        <v>-1.4601</v>
      </c>
      <c r="U366" s="6">
        <v>-1.4607000000000001</v>
      </c>
      <c r="V366" s="6">
        <v>26.533850999999999</v>
      </c>
      <c r="W366" s="6">
        <v>26.531341000000001</v>
      </c>
      <c r="X366" s="6">
        <v>33.12111510774875</v>
      </c>
      <c r="Y366" s="6">
        <v>33.118330805991121</v>
      </c>
      <c r="Z366" s="71">
        <v>2.1358000000000001</v>
      </c>
      <c r="AA366" s="71">
        <v>6.3568555141734366</v>
      </c>
      <c r="AB366" s="71">
        <v>75.342769197899713</v>
      </c>
      <c r="AC366" s="6">
        <v>3.68934E-2</v>
      </c>
      <c r="AD366" s="6">
        <v>4.8599999999999997E-2</v>
      </c>
      <c r="AE366" s="6">
        <v>90.135199999999998</v>
      </c>
      <c r="AF366" s="6">
        <v>4.5345000000000004</v>
      </c>
      <c r="AG366" s="6">
        <v>3.3759999999999999</v>
      </c>
      <c r="AH366" s="6">
        <v>0.20780000000000001</v>
      </c>
      <c r="AI366" s="6">
        <v>0</v>
      </c>
      <c r="AJ366" s="6">
        <v>6.3701999999999995E-2</v>
      </c>
      <c r="AK366" s="6">
        <v>83.66</v>
      </c>
      <c r="AL366" s="6">
        <v>9.9144000000000005</v>
      </c>
      <c r="AM366" s="88">
        <v>33.130499999999998</v>
      </c>
      <c r="AN366" s="114" t="s">
        <v>231</v>
      </c>
      <c r="AO366" s="86">
        <v>6.3470000000000004</v>
      </c>
      <c r="AP366" s="86">
        <v>283.45702</v>
      </c>
      <c r="AQ366" s="114">
        <v>2</v>
      </c>
      <c r="AR366" s="709">
        <v>16.001234492637515</v>
      </c>
      <c r="AS366" s="54"/>
      <c r="AT366" s="709">
        <v>33.917516875296002</v>
      </c>
      <c r="AU366" s="54"/>
      <c r="AV366" s="711">
        <v>1.835</v>
      </c>
      <c r="AW366" s="54"/>
      <c r="AY366" s="56"/>
      <c r="AZ366" s="63" t="s">
        <v>231</v>
      </c>
      <c r="BA366" s="115" t="s">
        <v>231</v>
      </c>
      <c r="BB366" s="63" t="s">
        <v>231</v>
      </c>
      <c r="BC366" s="115" t="s">
        <v>231</v>
      </c>
    </row>
    <row r="367" spans="1:55" ht="15.75" customHeight="1">
      <c r="A367" s="57" t="s">
        <v>170</v>
      </c>
      <c r="B367" s="108">
        <v>24</v>
      </c>
      <c r="C367" s="57" t="s">
        <v>210</v>
      </c>
      <c r="D367" s="69" t="s">
        <v>211</v>
      </c>
      <c r="E367" s="110">
        <v>74</v>
      </c>
      <c r="F367" s="110">
        <v>18.019999999999641</v>
      </c>
      <c r="G367" s="110" t="s">
        <v>77</v>
      </c>
      <c r="H367" s="111">
        <v>74.300333333333327</v>
      </c>
      <c r="I367" s="110">
        <v>143</v>
      </c>
      <c r="J367" s="110">
        <v>18.040000000000305</v>
      </c>
      <c r="K367" s="110" t="s">
        <v>78</v>
      </c>
      <c r="L367" s="111">
        <v>143.30066666666667</v>
      </c>
      <c r="M367" s="111">
        <v>-143.30066666666667</v>
      </c>
      <c r="N367" s="53">
        <v>367</v>
      </c>
      <c r="Q367" s="6" t="s">
        <v>220</v>
      </c>
      <c r="R367" s="6">
        <v>17</v>
      </c>
      <c r="S367" s="70">
        <v>212.46</v>
      </c>
      <c r="T367" s="6">
        <v>-1.4535</v>
      </c>
      <c r="U367" s="6">
        <v>-1.4534</v>
      </c>
      <c r="V367" s="6">
        <v>26.377302999999998</v>
      </c>
      <c r="W367" s="6">
        <v>26.374362000000001</v>
      </c>
      <c r="X367" s="6">
        <v>32.909097221793346</v>
      </c>
      <c r="Y367" s="6">
        <v>32.904948256771775</v>
      </c>
      <c r="Z367" s="71">
        <v>2.1537999999999999</v>
      </c>
      <c r="AA367" s="71">
        <v>6.4087438883139125</v>
      </c>
      <c r="AB367" s="71">
        <v>75.856902625266201</v>
      </c>
      <c r="AC367" s="6">
        <v>3.6724199999999999E-2</v>
      </c>
      <c r="AD367" s="6">
        <v>4.8300000000000003E-2</v>
      </c>
      <c r="AE367" s="6">
        <v>90.140900000000002</v>
      </c>
      <c r="AF367" s="6">
        <v>4.5347999999999997</v>
      </c>
      <c r="AG367" s="6">
        <v>3.3292999999999999</v>
      </c>
      <c r="AH367" s="6">
        <v>0.2059</v>
      </c>
      <c r="AI367" s="6">
        <v>0</v>
      </c>
      <c r="AJ367" s="6">
        <v>6.3701999999999995E-2</v>
      </c>
      <c r="AK367" s="6">
        <v>93.32</v>
      </c>
      <c r="AL367" s="6">
        <v>9.9144000000000005</v>
      </c>
      <c r="AM367" s="88">
        <v>32.9084</v>
      </c>
      <c r="AN367" s="114" t="s">
        <v>231</v>
      </c>
      <c r="AO367" s="86">
        <v>6.42</v>
      </c>
      <c r="AP367" s="86">
        <v>286.71719999999999</v>
      </c>
      <c r="AQ367" s="114">
        <v>2</v>
      </c>
      <c r="AR367" s="709">
        <v>15.57128522131775</v>
      </c>
      <c r="AS367" s="54"/>
      <c r="AT367" s="709">
        <v>32.652092333968</v>
      </c>
      <c r="AU367" s="54"/>
      <c r="AV367" s="711">
        <v>1.8380000000000001</v>
      </c>
      <c r="AW367" s="54"/>
      <c r="AY367" s="56"/>
      <c r="AZ367" s="63">
        <v>2.5900859554873362E-3</v>
      </c>
      <c r="BA367" s="115" t="s">
        <v>231</v>
      </c>
      <c r="BB367" s="63">
        <v>7.1520734178459966E-3</v>
      </c>
      <c r="BC367" s="115" t="s">
        <v>231</v>
      </c>
    </row>
    <row r="368" spans="1:55" ht="15.75" customHeight="1">
      <c r="A368" s="57" t="s">
        <v>170</v>
      </c>
      <c r="B368" s="108">
        <v>24</v>
      </c>
      <c r="C368" s="57" t="s">
        <v>210</v>
      </c>
      <c r="D368" s="69" t="s">
        <v>211</v>
      </c>
      <c r="E368" s="110">
        <v>74</v>
      </c>
      <c r="F368" s="110">
        <v>18.019999999999641</v>
      </c>
      <c r="G368" s="110" t="s">
        <v>77</v>
      </c>
      <c r="H368" s="111">
        <v>74.300333333333327</v>
      </c>
      <c r="I368" s="110">
        <v>143</v>
      </c>
      <c r="J368" s="110">
        <v>18.040000000000305</v>
      </c>
      <c r="K368" s="110" t="s">
        <v>78</v>
      </c>
      <c r="L368" s="111">
        <v>143.30066666666667</v>
      </c>
      <c r="M368" s="111">
        <v>-143.30066666666667</v>
      </c>
      <c r="N368" s="53">
        <v>368</v>
      </c>
      <c r="Q368" s="6" t="s">
        <v>220</v>
      </c>
      <c r="R368" s="6">
        <v>18</v>
      </c>
      <c r="S368" s="70">
        <v>178.74100000000001</v>
      </c>
      <c r="T368" s="6">
        <v>-1.3787</v>
      </c>
      <c r="U368" s="6">
        <v>-1.3785000000000001</v>
      </c>
      <c r="V368" s="6">
        <v>26.201065</v>
      </c>
      <c r="W368" s="6">
        <v>26.200935999999999</v>
      </c>
      <c r="X368" s="6">
        <v>32.605819266510181</v>
      </c>
      <c r="Y368" s="6">
        <v>32.605424450005565</v>
      </c>
      <c r="Z368" s="71">
        <v>2.2282000000000002</v>
      </c>
      <c r="AA368" s="71">
        <v>6.645222591739155</v>
      </c>
      <c r="AB368" s="71">
        <v>78.645005990191549</v>
      </c>
      <c r="AC368" s="6">
        <v>3.68934E-2</v>
      </c>
      <c r="AD368" s="6">
        <v>4.87E-2</v>
      </c>
      <c r="AE368" s="6">
        <v>90.135199999999998</v>
      </c>
      <c r="AF368" s="6">
        <v>4.5345000000000004</v>
      </c>
      <c r="AG368" s="6">
        <v>3.2997999999999998</v>
      </c>
      <c r="AH368" s="6">
        <v>0.20469999999999999</v>
      </c>
      <c r="AI368" s="6">
        <v>0</v>
      </c>
      <c r="AJ368" s="6">
        <v>6.3701999999999995E-2</v>
      </c>
      <c r="AK368" s="6">
        <v>93.65</v>
      </c>
      <c r="AL368" s="6">
        <v>9.9144000000000005</v>
      </c>
      <c r="AM368" s="88">
        <v>32.622100000000003</v>
      </c>
      <c r="AN368" s="114" t="s">
        <v>231</v>
      </c>
      <c r="AO368" s="86">
        <v>6.6449999999999996</v>
      </c>
      <c r="AP368" s="86">
        <v>296.76569999999998</v>
      </c>
      <c r="AQ368" s="114" t="s">
        <v>231</v>
      </c>
      <c r="AR368" s="709">
        <v>14.025404021965493</v>
      </c>
      <c r="AS368" s="54"/>
      <c r="AT368" s="709">
        <v>28.830171164256001</v>
      </c>
      <c r="AU368" s="54"/>
      <c r="AV368" s="711">
        <v>1.748</v>
      </c>
      <c r="AW368" s="54"/>
      <c r="AY368" s="56"/>
      <c r="AZ368" s="63">
        <v>3.3230827406110085E-3</v>
      </c>
      <c r="BA368" s="115" t="s">
        <v>231</v>
      </c>
      <c r="BB368" s="63">
        <v>8.0515195556852912E-3</v>
      </c>
      <c r="BC368" s="115" t="s">
        <v>231</v>
      </c>
    </row>
    <row r="369" spans="1:55" ht="15.75" customHeight="1">
      <c r="A369" s="57" t="s">
        <v>170</v>
      </c>
      <c r="B369" s="108">
        <v>24</v>
      </c>
      <c r="C369" s="57" t="s">
        <v>210</v>
      </c>
      <c r="D369" s="69" t="s">
        <v>211</v>
      </c>
      <c r="E369" s="110">
        <v>74</v>
      </c>
      <c r="F369" s="110">
        <v>18.019999999999641</v>
      </c>
      <c r="G369" s="110" t="s">
        <v>77</v>
      </c>
      <c r="H369" s="111">
        <v>74.300333333333327</v>
      </c>
      <c r="I369" s="110">
        <v>143</v>
      </c>
      <c r="J369" s="110">
        <v>18.040000000000305</v>
      </c>
      <c r="K369" s="110" t="s">
        <v>78</v>
      </c>
      <c r="L369" s="111">
        <v>143.30066666666667</v>
      </c>
      <c r="M369" s="111">
        <v>-143.30066666666667</v>
      </c>
      <c r="N369" s="53">
        <v>369</v>
      </c>
      <c r="Q369" s="6" t="s">
        <v>220</v>
      </c>
      <c r="R369" s="6">
        <v>19</v>
      </c>
      <c r="S369" s="70">
        <v>150.458</v>
      </c>
      <c r="T369" s="6">
        <v>-1.2605999999999999</v>
      </c>
      <c r="U369" s="6">
        <v>-1.2613000000000001</v>
      </c>
      <c r="V369" s="6">
        <v>26.083133</v>
      </c>
      <c r="W369" s="6">
        <v>26.083079999999999</v>
      </c>
      <c r="X369" s="6">
        <v>32.333468443461435</v>
      </c>
      <c r="Y369" s="6">
        <v>32.334152154216632</v>
      </c>
      <c r="Z369" s="71">
        <v>2.3029000000000002</v>
      </c>
      <c r="AA369" s="71">
        <v>6.8697733244716632</v>
      </c>
      <c r="AB369" s="71">
        <v>81.403781263542299</v>
      </c>
      <c r="AC369" s="6">
        <v>3.6428550000000004E-2</v>
      </c>
      <c r="AD369" s="6">
        <v>4.7600000000000003E-2</v>
      </c>
      <c r="AE369" s="6">
        <v>90.1541</v>
      </c>
      <c r="AF369" s="6">
        <v>4.5354000000000001</v>
      </c>
      <c r="AG369" s="6">
        <v>3.3106</v>
      </c>
      <c r="AH369" s="6">
        <v>0.2051</v>
      </c>
      <c r="AI369" s="6">
        <v>0</v>
      </c>
      <c r="AJ369" s="6">
        <v>6.3701999999999995E-2</v>
      </c>
      <c r="AK369" s="6">
        <v>93.1</v>
      </c>
      <c r="AL369" s="6">
        <v>9.9144000000000005</v>
      </c>
      <c r="AM369" s="88">
        <v>32.365099999999998</v>
      </c>
      <c r="AN369" s="114" t="s">
        <v>231</v>
      </c>
      <c r="AO369" s="86">
        <v>6.843</v>
      </c>
      <c r="AP369" s="86">
        <v>305.60837999999995</v>
      </c>
      <c r="AQ369" s="114" t="s">
        <v>231</v>
      </c>
      <c r="AR369" s="709">
        <v>12.414981422832341</v>
      </c>
      <c r="AS369" s="54"/>
      <c r="AT369" s="709">
        <v>25.174106336135999</v>
      </c>
      <c r="AU369" s="54"/>
      <c r="AV369" s="711">
        <v>1.645</v>
      </c>
      <c r="AW369" s="54"/>
      <c r="AY369" s="56"/>
      <c r="AZ369" s="63">
        <v>7.2304078633994261E-3</v>
      </c>
      <c r="BA369" s="115">
        <v>6</v>
      </c>
      <c r="BB369" s="63">
        <v>7.4552693341095842E-3</v>
      </c>
      <c r="BC369" s="115">
        <v>6</v>
      </c>
    </row>
    <row r="370" spans="1:55" ht="15.75" customHeight="1">
      <c r="A370" s="57" t="s">
        <v>170</v>
      </c>
      <c r="B370" s="108">
        <v>24</v>
      </c>
      <c r="C370" s="57" t="s">
        <v>210</v>
      </c>
      <c r="D370" s="69" t="s">
        <v>211</v>
      </c>
      <c r="E370" s="110">
        <v>74</v>
      </c>
      <c r="F370" s="110">
        <v>18.019999999999641</v>
      </c>
      <c r="G370" s="110" t="s">
        <v>77</v>
      </c>
      <c r="H370" s="111">
        <v>74.300333333333327</v>
      </c>
      <c r="I370" s="110">
        <v>143</v>
      </c>
      <c r="J370" s="110">
        <v>18.040000000000305</v>
      </c>
      <c r="K370" s="110" t="s">
        <v>78</v>
      </c>
      <c r="L370" s="111">
        <v>143.30066666666667</v>
      </c>
      <c r="M370" s="111">
        <v>-143.30066666666667</v>
      </c>
      <c r="N370" s="53">
        <v>370</v>
      </c>
      <c r="Q370" s="6" t="s">
        <v>220</v>
      </c>
      <c r="R370" s="6">
        <v>20</v>
      </c>
      <c r="S370" s="70">
        <v>113.048</v>
      </c>
      <c r="T370" s="6">
        <v>-0.78269999999999995</v>
      </c>
      <c r="U370" s="6">
        <v>-0.77059999999999995</v>
      </c>
      <c r="V370" s="6">
        <v>26.088912999999998</v>
      </c>
      <c r="W370" s="6">
        <v>26.093115000000001</v>
      </c>
      <c r="X370" s="6">
        <v>31.853161775252101</v>
      </c>
      <c r="Y370" s="6">
        <v>31.846035223317376</v>
      </c>
      <c r="Z370" s="71">
        <v>2.4738000000000002</v>
      </c>
      <c r="AA370" s="71">
        <v>7.3651984089184195</v>
      </c>
      <c r="AB370" s="71">
        <v>88.098413533717277</v>
      </c>
      <c r="AC370" s="6">
        <v>5.2574099999999999E-2</v>
      </c>
      <c r="AD370" s="6">
        <v>8.3500000000000005E-2</v>
      </c>
      <c r="AE370" s="6">
        <v>90.165499999999994</v>
      </c>
      <c r="AF370" s="6">
        <v>4.5359999999999996</v>
      </c>
      <c r="AG370" s="6">
        <v>3.137</v>
      </c>
      <c r="AH370" s="6">
        <v>0.19800000000000001</v>
      </c>
      <c r="AI370" s="6">
        <v>0</v>
      </c>
      <c r="AJ370" s="6">
        <v>6.3701999999999995E-2</v>
      </c>
      <c r="AK370" s="6">
        <v>93.97</v>
      </c>
      <c r="AL370" s="6">
        <v>9.9144000000000005</v>
      </c>
      <c r="AM370" s="88">
        <v>31.858699999999999</v>
      </c>
      <c r="AN370" s="114" t="s">
        <v>231</v>
      </c>
      <c r="AO370" s="86">
        <v>7.3949999999999996</v>
      </c>
      <c r="AP370" s="86">
        <v>330.26069999999993</v>
      </c>
      <c r="AQ370" s="114" t="s">
        <v>231</v>
      </c>
      <c r="AR370" s="709">
        <v>7.7765549408614705</v>
      </c>
      <c r="AS370" s="54"/>
      <c r="AT370" s="709">
        <v>15.59009444958</v>
      </c>
      <c r="AU370" s="54"/>
      <c r="AV370" s="711">
        <v>1.3049999999999999</v>
      </c>
      <c r="AW370" s="54"/>
      <c r="AY370" s="56"/>
      <c r="AZ370" s="63">
        <v>4.064057576532789E-2</v>
      </c>
      <c r="BA370" s="115" t="s">
        <v>231</v>
      </c>
      <c r="BB370" s="63">
        <v>1.3455358901338796E-2</v>
      </c>
      <c r="BC370" s="115" t="s">
        <v>231</v>
      </c>
    </row>
    <row r="371" spans="1:55" ht="15.75" customHeight="1">
      <c r="A371" s="57" t="s">
        <v>170</v>
      </c>
      <c r="B371" s="108">
        <v>24</v>
      </c>
      <c r="C371" s="57" t="s">
        <v>210</v>
      </c>
      <c r="D371" s="69" t="s">
        <v>211</v>
      </c>
      <c r="E371" s="110">
        <v>74</v>
      </c>
      <c r="F371" s="110">
        <v>18.019999999999641</v>
      </c>
      <c r="G371" s="110" t="s">
        <v>77</v>
      </c>
      <c r="H371" s="111">
        <v>74.300333333333327</v>
      </c>
      <c r="I371" s="110">
        <v>143</v>
      </c>
      <c r="J371" s="110">
        <v>18.040000000000305</v>
      </c>
      <c r="K371" s="110" t="s">
        <v>78</v>
      </c>
      <c r="L371" s="111">
        <v>143.30066666666667</v>
      </c>
      <c r="M371" s="111">
        <v>-143.30066666666667</v>
      </c>
      <c r="N371" s="53">
        <v>371</v>
      </c>
      <c r="Q371" s="6" t="s">
        <v>220</v>
      </c>
      <c r="R371" s="6">
        <v>21</v>
      </c>
      <c r="S371" s="70">
        <v>76.484999999999999</v>
      </c>
      <c r="T371" s="6">
        <v>-0.17</v>
      </c>
      <c r="U371" s="6">
        <v>-0.16869999999999999</v>
      </c>
      <c r="V371" s="6">
        <v>25.744320999999999</v>
      </c>
      <c r="W371" s="6">
        <v>25.739336999999999</v>
      </c>
      <c r="X371" s="6">
        <v>30.783743430922467</v>
      </c>
      <c r="Y371" s="6">
        <v>30.775880946559468</v>
      </c>
      <c r="Z371" s="71">
        <v>2.8241000000000001</v>
      </c>
      <c r="AA371" s="71">
        <v>8.5294046261123935</v>
      </c>
      <c r="AB371" s="71">
        <v>102.9197708909948</v>
      </c>
      <c r="AC371" s="6">
        <v>0.22451100000000002</v>
      </c>
      <c r="AD371" s="6">
        <v>0.46560000000000001</v>
      </c>
      <c r="AE371" s="6">
        <v>89.57</v>
      </c>
      <c r="AF371" s="6">
        <v>4.5064000000000002</v>
      </c>
      <c r="AG371" s="6">
        <v>2.7907000000000002</v>
      </c>
      <c r="AH371" s="6">
        <v>0.18390000000000001</v>
      </c>
      <c r="AI371" s="6">
        <v>0</v>
      </c>
      <c r="AJ371" s="6">
        <v>6.3701999999999995E-2</v>
      </c>
      <c r="AK371" s="6">
        <v>94.43</v>
      </c>
      <c r="AL371" s="6">
        <v>9.9144000000000005</v>
      </c>
      <c r="AM371" s="88">
        <v>30.795400000000001</v>
      </c>
      <c r="AN371" s="114" t="s">
        <v>231</v>
      </c>
      <c r="AO371" s="86">
        <v>8.5824999999999996</v>
      </c>
      <c r="AP371" s="86">
        <v>383.29444999999993</v>
      </c>
      <c r="AQ371" s="114">
        <v>6</v>
      </c>
      <c r="AR371" s="709">
        <v>0.47131823098314407</v>
      </c>
      <c r="AS371" s="54"/>
      <c r="AT371" s="709">
        <v>5.4838854068199998</v>
      </c>
      <c r="AU371" s="54"/>
      <c r="AV371" s="711">
        <v>0.80700000000000005</v>
      </c>
      <c r="AW371" s="54"/>
      <c r="AY371" s="56"/>
      <c r="AZ371" s="63">
        <v>0.19591361066150664</v>
      </c>
      <c r="BA371" s="115" t="s">
        <v>231</v>
      </c>
      <c r="BB371" s="63">
        <v>0.17580325038114752</v>
      </c>
      <c r="BC371" s="115" t="s">
        <v>231</v>
      </c>
    </row>
    <row r="372" spans="1:55" ht="15.75" customHeight="1">
      <c r="A372" s="57" t="s">
        <v>170</v>
      </c>
      <c r="B372" s="108">
        <v>24</v>
      </c>
      <c r="C372" s="57" t="s">
        <v>210</v>
      </c>
      <c r="D372" s="69" t="s">
        <v>211</v>
      </c>
      <c r="E372" s="110">
        <v>74</v>
      </c>
      <c r="F372" s="110">
        <v>18.019999999999641</v>
      </c>
      <c r="G372" s="110" t="s">
        <v>77</v>
      </c>
      <c r="H372" s="111">
        <v>74.300333333333327</v>
      </c>
      <c r="I372" s="110">
        <v>143</v>
      </c>
      <c r="J372" s="110">
        <v>18.040000000000305</v>
      </c>
      <c r="K372" s="110" t="s">
        <v>78</v>
      </c>
      <c r="L372" s="111">
        <v>143.30066666666667</v>
      </c>
      <c r="M372" s="111">
        <v>-143.30066666666667</v>
      </c>
      <c r="N372" s="53">
        <v>372</v>
      </c>
      <c r="Q372" s="6" t="s">
        <v>220</v>
      </c>
      <c r="R372" s="6">
        <v>22</v>
      </c>
      <c r="S372" s="70">
        <v>41.14</v>
      </c>
      <c r="T372" s="6">
        <v>-0.87590000000000001</v>
      </c>
      <c r="U372" s="6">
        <v>-0.89690000000000003</v>
      </c>
      <c r="V372" s="6">
        <v>23.346841999999999</v>
      </c>
      <c r="W372" s="6">
        <v>23.283007999999999</v>
      </c>
      <c r="X372" s="6">
        <v>28.323382353649361</v>
      </c>
      <c r="Y372" s="6">
        <v>28.258292328284323</v>
      </c>
      <c r="Z372" s="71">
        <v>2.8317000000000001</v>
      </c>
      <c r="AA372" s="71">
        <v>8.9133307388051737</v>
      </c>
      <c r="AB372" s="71">
        <v>103.73255437695774</v>
      </c>
      <c r="AC372" s="6">
        <v>7.9750500000000002E-2</v>
      </c>
      <c r="AD372" s="6">
        <v>0.1439</v>
      </c>
      <c r="AE372" s="6">
        <v>89.825199999999995</v>
      </c>
      <c r="AF372" s="6">
        <v>4.5190999999999999</v>
      </c>
      <c r="AG372" s="6">
        <v>2.0522999999999998</v>
      </c>
      <c r="AH372" s="6">
        <v>0.15379999999999999</v>
      </c>
      <c r="AI372" s="6">
        <v>0</v>
      </c>
      <c r="AJ372" s="6">
        <v>6.3701999999999995E-2</v>
      </c>
      <c r="AK372" s="6">
        <v>47.72</v>
      </c>
      <c r="AL372" s="6">
        <v>9.9144000000000005</v>
      </c>
      <c r="AM372" s="88">
        <v>28.326699999999999</v>
      </c>
      <c r="AN372" s="114" t="s">
        <v>231</v>
      </c>
      <c r="AO372" s="86">
        <v>9.0129999999999999</v>
      </c>
      <c r="AP372" s="86">
        <v>402.52057999999994</v>
      </c>
      <c r="AQ372" s="114" t="s">
        <v>231</v>
      </c>
      <c r="AR372" s="709">
        <v>0</v>
      </c>
      <c r="AS372" s="54"/>
      <c r="AT372" s="709">
        <v>2.7591713194760001</v>
      </c>
      <c r="AU372" s="54"/>
      <c r="AV372" s="711">
        <v>0.55900000000000005</v>
      </c>
      <c r="AW372" s="54"/>
      <c r="AY372" s="56"/>
      <c r="AZ372" s="63">
        <v>6.7789137917891484E-2</v>
      </c>
      <c r="BA372" s="115">
        <v>6</v>
      </c>
      <c r="BB372" s="63">
        <v>3.457050358230622E-2</v>
      </c>
      <c r="BC372" s="115">
        <v>6</v>
      </c>
    </row>
    <row r="373" spans="1:55" ht="15.75" customHeight="1">
      <c r="A373" s="57" t="s">
        <v>170</v>
      </c>
      <c r="B373" s="108">
        <v>24</v>
      </c>
      <c r="C373" s="57" t="s">
        <v>210</v>
      </c>
      <c r="D373" s="69" t="s">
        <v>211</v>
      </c>
      <c r="E373" s="110">
        <v>74</v>
      </c>
      <c r="F373" s="110">
        <v>18.019999999999641</v>
      </c>
      <c r="G373" s="110" t="s">
        <v>77</v>
      </c>
      <c r="H373" s="111">
        <v>74.300333333333327</v>
      </c>
      <c r="I373" s="110">
        <v>143</v>
      </c>
      <c r="J373" s="110">
        <v>18.040000000000305</v>
      </c>
      <c r="K373" s="110" t="s">
        <v>78</v>
      </c>
      <c r="L373" s="111">
        <v>143.30066666666667</v>
      </c>
      <c r="M373" s="111">
        <v>-143.30066666666667</v>
      </c>
      <c r="N373" s="53">
        <v>373</v>
      </c>
      <c r="Q373" s="6" t="s">
        <v>220</v>
      </c>
      <c r="R373" s="6">
        <v>23</v>
      </c>
      <c r="S373" s="70">
        <v>21.123999999999999</v>
      </c>
      <c r="T373" s="6">
        <v>-3.6299999999999999E-2</v>
      </c>
      <c r="U373" s="6">
        <v>-3.7000000000000002E-3</v>
      </c>
      <c r="V373" s="6">
        <v>22.941282999999999</v>
      </c>
      <c r="W373" s="6">
        <v>22.913771000000001</v>
      </c>
      <c r="X373" s="6">
        <v>27.03624229047006</v>
      </c>
      <c r="Y373" s="6">
        <v>26.971952444055127</v>
      </c>
      <c r="Z373" s="71">
        <v>2.7688999999999999</v>
      </c>
      <c r="AA373" s="71">
        <v>8.5673256129290323</v>
      </c>
      <c r="AB373" s="71">
        <v>101.05431137083775</v>
      </c>
      <c r="AC373" s="6">
        <v>5.2996649999999999E-2</v>
      </c>
      <c r="AD373" s="6">
        <v>8.4400000000000003E-2</v>
      </c>
      <c r="AE373" s="6">
        <v>89.834599999999995</v>
      </c>
      <c r="AF373" s="6">
        <v>4.5194999999999999</v>
      </c>
      <c r="AG373" s="6">
        <v>1.8566</v>
      </c>
      <c r="AH373" s="6">
        <v>0.14580000000000001</v>
      </c>
      <c r="AI373" s="6">
        <v>0</v>
      </c>
      <c r="AJ373" s="6">
        <v>6.3701999999999995E-2</v>
      </c>
      <c r="AK373" s="6">
        <v>78.48</v>
      </c>
      <c r="AL373" s="6">
        <v>9.9144000000000005</v>
      </c>
      <c r="AM373" s="88">
        <v>27.060500000000001</v>
      </c>
      <c r="AN373" s="114" t="s">
        <v>231</v>
      </c>
      <c r="AO373" s="86">
        <v>8.74</v>
      </c>
      <c r="AP373" s="86">
        <v>390.32839999999999</v>
      </c>
      <c r="AQ373" s="114" t="s">
        <v>231</v>
      </c>
      <c r="AR373" s="709">
        <v>0</v>
      </c>
      <c r="AS373" s="54"/>
      <c r="AT373" s="709">
        <v>2.6649340397600003</v>
      </c>
      <c r="AU373" s="54"/>
      <c r="AV373" s="711">
        <v>0.51600000000000001</v>
      </c>
      <c r="AW373" s="54"/>
      <c r="AY373" s="56"/>
      <c r="AZ373" s="63">
        <v>4.3323433429593987E-2</v>
      </c>
      <c r="BA373" s="115">
        <v>6</v>
      </c>
      <c r="BB373" s="63">
        <v>1.1780360394713902E-2</v>
      </c>
      <c r="BC373" s="115">
        <v>6</v>
      </c>
    </row>
    <row r="374" spans="1:55" ht="15.75" customHeight="1">
      <c r="A374" s="57" t="s">
        <v>170</v>
      </c>
      <c r="B374" s="108">
        <v>24</v>
      </c>
      <c r="C374" s="57" t="s">
        <v>210</v>
      </c>
      <c r="D374" s="69" t="s">
        <v>211</v>
      </c>
      <c r="E374" s="110">
        <v>74</v>
      </c>
      <c r="F374" s="110">
        <v>18.019999999999641</v>
      </c>
      <c r="G374" s="110" t="s">
        <v>77</v>
      </c>
      <c r="H374" s="111">
        <v>74.300333333333327</v>
      </c>
      <c r="I374" s="110">
        <v>143</v>
      </c>
      <c r="J374" s="110">
        <v>18.040000000000305</v>
      </c>
      <c r="K374" s="110" t="s">
        <v>78</v>
      </c>
      <c r="L374" s="111">
        <v>143.30066666666667</v>
      </c>
      <c r="M374" s="111">
        <v>-143.30066666666667</v>
      </c>
      <c r="N374" s="53">
        <v>374</v>
      </c>
      <c r="Q374" s="6" t="s">
        <v>221</v>
      </c>
      <c r="R374" s="6">
        <v>24</v>
      </c>
      <c r="S374" s="70">
        <v>5.19</v>
      </c>
      <c r="T374" s="6">
        <v>5.4600000000000003E-2</v>
      </c>
      <c r="U374" s="6">
        <v>5.9700000000000003E-2</v>
      </c>
      <c r="V374" s="6">
        <v>22.544405999999999</v>
      </c>
      <c r="W374" s="6">
        <v>22.551625000000001</v>
      </c>
      <c r="X374" s="6">
        <v>26.453810882281875</v>
      </c>
      <c r="Y374" s="6">
        <v>26.458665875288919</v>
      </c>
      <c r="Z374" s="71">
        <v>2.7248000000000001</v>
      </c>
      <c r="AA374" s="71">
        <v>8.57341262278314</v>
      </c>
      <c r="AB374" s="71">
        <v>100.95847083116085</v>
      </c>
      <c r="AC374" s="6">
        <v>4.8136199999999997E-2</v>
      </c>
      <c r="AD374" s="6">
        <v>7.3599999999999999E-2</v>
      </c>
      <c r="AE374" s="6">
        <v>89.855500000000006</v>
      </c>
      <c r="AF374" s="6">
        <v>4.5206</v>
      </c>
      <c r="AG374" s="6">
        <v>1.9303999999999999</v>
      </c>
      <c r="AH374" s="6">
        <v>0.14879999999999999</v>
      </c>
      <c r="AI374" s="6">
        <v>0</v>
      </c>
      <c r="AJ374" s="6">
        <v>6.3701999999999995E-2</v>
      </c>
      <c r="AK374" s="6">
        <v>95.04</v>
      </c>
      <c r="AL374" s="6">
        <v>9.9144000000000005</v>
      </c>
      <c r="AM374" s="88">
        <v>26.459900000000001</v>
      </c>
      <c r="AN374" s="114" t="s">
        <v>231</v>
      </c>
      <c r="AO374" s="86">
        <v>8.5310000000000006</v>
      </c>
      <c r="AP374" s="86">
        <v>380.99446</v>
      </c>
      <c r="AQ374" s="114" t="s">
        <v>231</v>
      </c>
      <c r="AR374" s="709">
        <v>0</v>
      </c>
      <c r="AS374" s="54"/>
      <c r="AT374" s="709">
        <v>2.6207887751640002</v>
      </c>
      <c r="AU374" s="54"/>
      <c r="AV374" s="711">
        <v>0.498</v>
      </c>
      <c r="AW374" s="54"/>
      <c r="AY374" s="56"/>
      <c r="AZ374" s="63">
        <v>3.2823826189012591E-2</v>
      </c>
      <c r="BA374" s="115">
        <v>6</v>
      </c>
      <c r="BB374" s="63">
        <v>1.3864218578306001E-2</v>
      </c>
      <c r="BC374" s="115">
        <v>6</v>
      </c>
    </row>
    <row r="375" spans="1:55" ht="15.75" customHeight="1">
      <c r="A375" s="57" t="s">
        <v>170</v>
      </c>
      <c r="B375" s="108">
        <v>25</v>
      </c>
      <c r="C375" s="57" t="s">
        <v>166</v>
      </c>
      <c r="D375" s="69" t="s">
        <v>212</v>
      </c>
      <c r="E375" s="110">
        <v>74</v>
      </c>
      <c r="F375" s="110">
        <v>0.24999999999977263</v>
      </c>
      <c r="G375" s="110" t="s">
        <v>77</v>
      </c>
      <c r="H375" s="111">
        <v>74.004166666666663</v>
      </c>
      <c r="I375" s="110">
        <v>140</v>
      </c>
      <c r="J375" s="110">
        <v>1.4600000000007185</v>
      </c>
      <c r="K375" s="110" t="s">
        <v>78</v>
      </c>
      <c r="L375" s="111">
        <v>140.02433333333335</v>
      </c>
      <c r="M375" s="111">
        <v>-140.02433333333335</v>
      </c>
      <c r="N375" s="53">
        <v>375</v>
      </c>
      <c r="Q375" s="6" t="s">
        <v>221</v>
      </c>
      <c r="R375" s="6">
        <v>1</v>
      </c>
      <c r="S375" s="70">
        <v>3484.6880000000001</v>
      </c>
      <c r="T375" s="6">
        <v>-0.28539999999999999</v>
      </c>
      <c r="U375" s="6">
        <v>-0.28489999999999999</v>
      </c>
      <c r="V375" s="6">
        <v>30.200253</v>
      </c>
      <c r="W375" s="6">
        <v>30.200700000000001</v>
      </c>
      <c r="X375" s="6">
        <v>34.956198990316452</v>
      </c>
      <c r="Y375" s="6">
        <v>34.956224070102841</v>
      </c>
      <c r="Z375" s="71">
        <v>1.6019000000000001</v>
      </c>
      <c r="AA375" s="71">
        <v>6.5253963289406087</v>
      </c>
      <c r="AB375" s="71">
        <v>80.834008117539796</v>
      </c>
      <c r="AC375" s="6">
        <v>3.0257699999999998E-2</v>
      </c>
      <c r="AD375" s="6">
        <v>3.39E-2</v>
      </c>
      <c r="AE375" s="6">
        <v>90.122</v>
      </c>
      <c r="AF375" s="6">
        <v>4.5339</v>
      </c>
      <c r="AG375" s="6">
        <v>2.3117000000000001</v>
      </c>
      <c r="AH375" s="6">
        <v>0.16439999999999999</v>
      </c>
      <c r="AI375" s="6">
        <v>0</v>
      </c>
      <c r="AJ375" s="6">
        <v>6.3701999999999995E-2</v>
      </c>
      <c r="AK375" s="6">
        <v>56.64</v>
      </c>
      <c r="AL375" s="6">
        <v>11.897</v>
      </c>
      <c r="AM375" s="88">
        <v>34.954500000000003</v>
      </c>
      <c r="AN375" s="114" t="s">
        <v>231</v>
      </c>
      <c r="AO375" s="86" t="s">
        <v>231</v>
      </c>
      <c r="AP375" s="86" t="s">
        <v>231</v>
      </c>
      <c r="AQ375" s="114" t="s">
        <v>231</v>
      </c>
      <c r="AR375" s="709" t="s">
        <v>231</v>
      </c>
      <c r="AS375" s="54" t="s">
        <v>231</v>
      </c>
      <c r="AT375" s="709" t="s">
        <v>231</v>
      </c>
      <c r="AU375" s="54" t="s">
        <v>231</v>
      </c>
      <c r="AV375" s="711" t="s">
        <v>231</v>
      </c>
      <c r="AW375" s="54" t="s">
        <v>231</v>
      </c>
      <c r="AY375" s="56"/>
      <c r="AZ375" s="63" t="s">
        <v>231</v>
      </c>
      <c r="BA375" s="115" t="s">
        <v>231</v>
      </c>
      <c r="BB375" s="63" t="s">
        <v>231</v>
      </c>
      <c r="BC375" s="115" t="s">
        <v>231</v>
      </c>
    </row>
    <row r="376" spans="1:55" ht="15.75" customHeight="1">
      <c r="A376" s="57" t="s">
        <v>170</v>
      </c>
      <c r="B376" s="108">
        <v>25</v>
      </c>
      <c r="C376" s="57" t="s">
        <v>166</v>
      </c>
      <c r="D376" s="69" t="s">
        <v>212</v>
      </c>
      <c r="E376" s="110">
        <v>74</v>
      </c>
      <c r="F376" s="110">
        <v>0.24999999999977263</v>
      </c>
      <c r="G376" s="110" t="s">
        <v>77</v>
      </c>
      <c r="H376" s="111">
        <v>74.004166666666663</v>
      </c>
      <c r="I376" s="110">
        <v>140</v>
      </c>
      <c r="J376" s="110">
        <v>1.4600000000007185</v>
      </c>
      <c r="K376" s="110" t="s">
        <v>78</v>
      </c>
      <c r="L376" s="111">
        <v>140.02433333333335</v>
      </c>
      <c r="M376" s="111">
        <v>-140.02433333333335</v>
      </c>
      <c r="N376" s="53">
        <v>376</v>
      </c>
      <c r="Q376" s="6" t="s">
        <v>221</v>
      </c>
      <c r="R376" s="6">
        <v>2</v>
      </c>
      <c r="S376" s="70">
        <v>3484.9290000000001</v>
      </c>
      <c r="T376" s="6">
        <v>-0.2853</v>
      </c>
      <c r="U376" s="6">
        <v>-0.28499999999999998</v>
      </c>
      <c r="V376" s="6">
        <v>30.200393999999999</v>
      </c>
      <c r="W376" s="6">
        <v>30.200718999999999</v>
      </c>
      <c r="X376" s="6">
        <v>34.956157822228462</v>
      </c>
      <c r="Y376" s="6">
        <v>34.956246249489716</v>
      </c>
      <c r="Z376" s="71">
        <v>1.6019000000000001</v>
      </c>
      <c r="AA376" s="71">
        <v>6.5253963289406087</v>
      </c>
      <c r="AB376" s="71">
        <v>80.834196635575168</v>
      </c>
      <c r="AC376" s="6">
        <v>3.008895E-2</v>
      </c>
      <c r="AD376" s="6">
        <v>3.3599999999999998E-2</v>
      </c>
      <c r="AE376" s="6">
        <v>90.116299999999995</v>
      </c>
      <c r="AF376" s="6">
        <v>4.5335999999999999</v>
      </c>
      <c r="AG376" s="6">
        <v>2.3117000000000001</v>
      </c>
      <c r="AH376" s="6">
        <v>0.16439999999999999</v>
      </c>
      <c r="AI376" s="6">
        <v>0</v>
      </c>
      <c r="AJ376" s="6">
        <v>6.3701999999999995E-2</v>
      </c>
      <c r="AK376" s="6">
        <v>72.680000000000007</v>
      </c>
      <c r="AL376" s="6">
        <v>11.897</v>
      </c>
      <c r="AM376" s="88">
        <v>34.954300000000003</v>
      </c>
      <c r="AN376" s="114" t="s">
        <v>231</v>
      </c>
      <c r="AO376" s="86" t="s">
        <v>231</v>
      </c>
      <c r="AP376" s="86" t="s">
        <v>231</v>
      </c>
      <c r="AQ376" s="114" t="s">
        <v>231</v>
      </c>
      <c r="AR376" s="709" t="s">
        <v>231</v>
      </c>
      <c r="AS376" s="54" t="s">
        <v>231</v>
      </c>
      <c r="AT376" s="709" t="s">
        <v>231</v>
      </c>
      <c r="AU376" s="54" t="s">
        <v>231</v>
      </c>
      <c r="AV376" s="711" t="s">
        <v>231</v>
      </c>
      <c r="AW376" s="54" t="s">
        <v>231</v>
      </c>
      <c r="AY376" s="56"/>
      <c r="AZ376" s="63" t="s">
        <v>231</v>
      </c>
      <c r="BA376" s="115" t="s">
        <v>231</v>
      </c>
      <c r="BB376" s="63" t="s">
        <v>231</v>
      </c>
      <c r="BC376" s="115" t="s">
        <v>231</v>
      </c>
    </row>
    <row r="377" spans="1:55" ht="15.75" customHeight="1">
      <c r="A377" s="57" t="s">
        <v>170</v>
      </c>
      <c r="B377" s="108">
        <v>25</v>
      </c>
      <c r="C377" s="57" t="s">
        <v>166</v>
      </c>
      <c r="D377" s="69" t="s">
        <v>212</v>
      </c>
      <c r="E377" s="110">
        <v>74</v>
      </c>
      <c r="F377" s="110">
        <v>0.24999999999977263</v>
      </c>
      <c r="G377" s="110" t="s">
        <v>77</v>
      </c>
      <c r="H377" s="111">
        <v>74.004166666666663</v>
      </c>
      <c r="I377" s="110">
        <v>140</v>
      </c>
      <c r="J377" s="110">
        <v>1.4600000000007185</v>
      </c>
      <c r="K377" s="110" t="s">
        <v>78</v>
      </c>
      <c r="L377" s="111">
        <v>140.02433333333335</v>
      </c>
      <c r="M377" s="111">
        <v>-140.02433333333335</v>
      </c>
      <c r="N377" s="53">
        <v>377</v>
      </c>
      <c r="Q377" s="6" t="s">
        <v>221</v>
      </c>
      <c r="R377" s="6">
        <v>3</v>
      </c>
      <c r="S377" s="70">
        <v>3484.8879999999999</v>
      </c>
      <c r="T377" s="6">
        <v>-0.28520000000000001</v>
      </c>
      <c r="U377" s="6">
        <v>-0.28449999999999998</v>
      </c>
      <c r="V377" s="6">
        <v>30.200498</v>
      </c>
      <c r="W377" s="6">
        <v>30.201101000000001</v>
      </c>
      <c r="X377" s="6">
        <v>34.956200897743479</v>
      </c>
      <c r="Y377" s="6">
        <v>34.956206551973871</v>
      </c>
      <c r="Z377" s="71">
        <v>1.6019000000000001</v>
      </c>
      <c r="AA377" s="71">
        <v>6.5253963289406087</v>
      </c>
      <c r="AB377" s="71">
        <v>80.834433019484251</v>
      </c>
      <c r="AC377" s="6">
        <v>3.0173100000000001E-2</v>
      </c>
      <c r="AD377" s="6">
        <v>3.3700000000000001E-2</v>
      </c>
      <c r="AE377" s="6">
        <v>90.118200000000002</v>
      </c>
      <c r="AF377" s="6">
        <v>4.5336999999999996</v>
      </c>
      <c r="AG377" s="6">
        <v>2.3117000000000001</v>
      </c>
      <c r="AH377" s="6">
        <v>0.16439999999999999</v>
      </c>
      <c r="AI377" s="6">
        <v>0</v>
      </c>
      <c r="AJ377" s="6">
        <v>6.3701999999999995E-2</v>
      </c>
      <c r="AK377" s="6">
        <v>96.7</v>
      </c>
      <c r="AL377" s="6">
        <v>11.897</v>
      </c>
      <c r="AM377" s="88">
        <v>34.954900000000002</v>
      </c>
      <c r="AN377" s="114" t="s">
        <v>231</v>
      </c>
      <c r="AO377" s="86">
        <v>6.5229999999999997</v>
      </c>
      <c r="AP377" s="86">
        <v>291.31717999999995</v>
      </c>
      <c r="AQ377" s="114">
        <v>2</v>
      </c>
      <c r="AR377" s="709">
        <v>15.016298116401311</v>
      </c>
      <c r="AS377" s="54"/>
      <c r="AT377" s="709">
        <v>13.824036703280001</v>
      </c>
      <c r="AU377" s="54"/>
      <c r="AV377" s="711">
        <v>1.0189999999999999</v>
      </c>
      <c r="AW377" s="54"/>
      <c r="AY377" s="56"/>
      <c r="AZ377" s="63" t="s">
        <v>231</v>
      </c>
      <c r="BA377" s="115" t="s">
        <v>231</v>
      </c>
      <c r="BB377" s="63" t="s">
        <v>231</v>
      </c>
      <c r="BC377" s="115" t="s">
        <v>231</v>
      </c>
    </row>
    <row r="378" spans="1:55" ht="15.75" customHeight="1">
      <c r="A378" s="57" t="s">
        <v>170</v>
      </c>
      <c r="B378" s="108">
        <v>25</v>
      </c>
      <c r="C378" s="57" t="s">
        <v>166</v>
      </c>
      <c r="D378" s="69" t="s">
        <v>212</v>
      </c>
      <c r="E378" s="110">
        <v>74</v>
      </c>
      <c r="F378" s="110">
        <v>0.24999999999977263</v>
      </c>
      <c r="G378" s="110" t="s">
        <v>77</v>
      </c>
      <c r="H378" s="111">
        <v>74.004166666666663</v>
      </c>
      <c r="I378" s="110">
        <v>140</v>
      </c>
      <c r="J378" s="110">
        <v>1.4600000000007185</v>
      </c>
      <c r="K378" s="110" t="s">
        <v>78</v>
      </c>
      <c r="L378" s="111">
        <v>140.02433333333335</v>
      </c>
      <c r="M378" s="111">
        <v>-140.02433333333335</v>
      </c>
      <c r="N378" s="53">
        <v>378</v>
      </c>
      <c r="Q378" s="6" t="s">
        <v>220</v>
      </c>
      <c r="R378" s="6">
        <v>4</v>
      </c>
      <c r="S378" s="70">
        <v>2543.4290000000001</v>
      </c>
      <c r="T378" s="6">
        <v>-0.37780000000000002</v>
      </c>
      <c r="U378" s="6">
        <v>-0.37709999999999999</v>
      </c>
      <c r="V378" s="6">
        <v>29.764399000000001</v>
      </c>
      <c r="W378" s="6">
        <v>29.764993</v>
      </c>
      <c r="X378" s="6">
        <v>34.952265929569691</v>
      </c>
      <c r="Y378" s="6">
        <v>34.952260387292732</v>
      </c>
      <c r="Z378" s="71">
        <v>1.7717000000000001</v>
      </c>
      <c r="AA378" s="71">
        <v>6.5966373279387218</v>
      </c>
      <c r="AB378" s="71">
        <v>81.516382815364508</v>
      </c>
      <c r="AC378" s="6">
        <v>2.987745E-2</v>
      </c>
      <c r="AD378" s="6">
        <v>3.3099999999999997E-2</v>
      </c>
      <c r="AE378" s="6">
        <v>90.114400000000003</v>
      </c>
      <c r="AF378" s="6">
        <v>4.5335000000000001</v>
      </c>
      <c r="AG378" s="6">
        <v>2.3509000000000002</v>
      </c>
      <c r="AH378" s="6">
        <v>0.16600000000000001</v>
      </c>
      <c r="AI378" s="6">
        <v>0</v>
      </c>
      <c r="AJ378" s="6">
        <v>6.3701999999999995E-2</v>
      </c>
      <c r="AK378" s="6">
        <v>97.13</v>
      </c>
      <c r="AL378" s="6">
        <v>15.863</v>
      </c>
      <c r="AM378" s="88">
        <v>34.950699999999998</v>
      </c>
      <c r="AN378" s="114" t="s">
        <v>231</v>
      </c>
      <c r="AO378" s="86">
        <v>6.5990000000000002</v>
      </c>
      <c r="AP378" s="86">
        <v>294.71134000000001</v>
      </c>
      <c r="AQ378" s="114">
        <v>26</v>
      </c>
      <c r="AR378" s="709">
        <v>14.925644840665855</v>
      </c>
      <c r="AS378" s="54"/>
      <c r="AT378" s="709">
        <v>12.805783238592001</v>
      </c>
      <c r="AU378" s="54"/>
      <c r="AV378" s="711">
        <v>1.0129999999999999</v>
      </c>
      <c r="AW378" s="54"/>
      <c r="AY378" s="56"/>
      <c r="AZ378" s="63" t="s">
        <v>231</v>
      </c>
      <c r="BA378" s="115" t="s">
        <v>231</v>
      </c>
      <c r="BB378" s="63" t="s">
        <v>231</v>
      </c>
      <c r="BC378" s="115" t="s">
        <v>231</v>
      </c>
    </row>
    <row r="379" spans="1:55" ht="15.75" customHeight="1">
      <c r="A379" s="57" t="s">
        <v>170</v>
      </c>
      <c r="B379" s="108">
        <v>25</v>
      </c>
      <c r="C379" s="57" t="s">
        <v>166</v>
      </c>
      <c r="D379" s="69" t="s">
        <v>212</v>
      </c>
      <c r="E379" s="110">
        <v>74</v>
      </c>
      <c r="F379" s="110">
        <v>0.24999999999977263</v>
      </c>
      <c r="G379" s="110" t="s">
        <v>77</v>
      </c>
      <c r="H379" s="111">
        <v>74.004166666666663</v>
      </c>
      <c r="I379" s="110">
        <v>140</v>
      </c>
      <c r="J379" s="110">
        <v>1.4600000000007185</v>
      </c>
      <c r="K379" s="110" t="s">
        <v>78</v>
      </c>
      <c r="L379" s="111">
        <v>140.02433333333335</v>
      </c>
      <c r="M379" s="111">
        <v>-140.02433333333335</v>
      </c>
      <c r="N379" s="53">
        <v>379</v>
      </c>
      <c r="Q379" s="6" t="s">
        <v>220</v>
      </c>
      <c r="R379" s="6">
        <v>5</v>
      </c>
      <c r="S379" s="70">
        <v>2033.0150000000001</v>
      </c>
      <c r="T379" s="6">
        <v>-0.4042</v>
      </c>
      <c r="U379" s="6">
        <v>-0.40350000000000003</v>
      </c>
      <c r="V379" s="6">
        <v>29.530587000000001</v>
      </c>
      <c r="W379" s="6">
        <v>29.531110000000002</v>
      </c>
      <c r="X379" s="6">
        <v>34.940976637690248</v>
      </c>
      <c r="Y379" s="6">
        <v>34.940877916579538</v>
      </c>
      <c r="Z379" s="71">
        <v>1.8893</v>
      </c>
      <c r="AA379" s="71">
        <v>6.706441090853386</v>
      </c>
      <c r="AB379" s="71">
        <v>82.809227338160483</v>
      </c>
      <c r="AC379" s="6">
        <v>2.9792849999999999E-2</v>
      </c>
      <c r="AD379" s="6">
        <v>3.2899999999999999E-2</v>
      </c>
      <c r="AE379" s="6">
        <v>90.095500000000001</v>
      </c>
      <c r="AF379" s="6">
        <v>4.5326000000000004</v>
      </c>
      <c r="AG379" s="6">
        <v>2.3433999999999999</v>
      </c>
      <c r="AH379" s="6">
        <v>0.1656</v>
      </c>
      <c r="AI379" s="6">
        <v>0</v>
      </c>
      <c r="AJ379" s="6">
        <v>6.3701999999999995E-2</v>
      </c>
      <c r="AK379" s="6">
        <v>97.35</v>
      </c>
      <c r="AL379" s="6">
        <v>16.777999999999999</v>
      </c>
      <c r="AM379" s="88">
        <v>34.941099999999999</v>
      </c>
      <c r="AN379" s="114" t="s">
        <v>231</v>
      </c>
      <c r="AO379" s="86">
        <v>6.7030000000000003</v>
      </c>
      <c r="AP379" s="86">
        <v>299.35597999999999</v>
      </c>
      <c r="AQ379" s="114">
        <v>2</v>
      </c>
      <c r="AR379" s="709">
        <v>14.603225271904156</v>
      </c>
      <c r="AS379" s="54"/>
      <c r="AT379" s="709">
        <v>11.311826638984</v>
      </c>
      <c r="AU379" s="54"/>
      <c r="AV379" s="711">
        <v>0.99</v>
      </c>
      <c r="AW379" s="54"/>
      <c r="AY379" s="56"/>
      <c r="AZ379" s="63" t="s">
        <v>231</v>
      </c>
      <c r="BA379" s="115" t="s">
        <v>231</v>
      </c>
      <c r="BB379" s="63" t="s">
        <v>231</v>
      </c>
      <c r="BC379" s="115" t="s">
        <v>231</v>
      </c>
    </row>
    <row r="380" spans="1:55" ht="15.75" customHeight="1">
      <c r="A380" s="57" t="s">
        <v>170</v>
      </c>
      <c r="B380" s="108">
        <v>25</v>
      </c>
      <c r="C380" s="57" t="s">
        <v>166</v>
      </c>
      <c r="D380" s="69" t="s">
        <v>212</v>
      </c>
      <c r="E380" s="110">
        <v>74</v>
      </c>
      <c r="F380" s="110">
        <v>0.24999999999977263</v>
      </c>
      <c r="G380" s="110" t="s">
        <v>77</v>
      </c>
      <c r="H380" s="111">
        <v>74.004166666666663</v>
      </c>
      <c r="I380" s="110">
        <v>140</v>
      </c>
      <c r="J380" s="110">
        <v>1.4600000000007185</v>
      </c>
      <c r="K380" s="110" t="s">
        <v>78</v>
      </c>
      <c r="L380" s="111">
        <v>140.02433333333335</v>
      </c>
      <c r="M380" s="111">
        <v>-140.02433333333335</v>
      </c>
      <c r="N380" s="53">
        <v>380</v>
      </c>
      <c r="Q380" s="6" t="s">
        <v>221</v>
      </c>
      <c r="R380" s="6">
        <v>6</v>
      </c>
      <c r="S380" s="70">
        <v>1013.096</v>
      </c>
      <c r="T380" s="6">
        <v>4.1000000000000002E-2</v>
      </c>
      <c r="U380" s="6">
        <v>4.0599999999999997E-2</v>
      </c>
      <c r="V380" s="6">
        <v>29.436392999999999</v>
      </c>
      <c r="W380" s="6">
        <v>29.436451999999999</v>
      </c>
      <c r="X380" s="6">
        <v>34.878618518725581</v>
      </c>
      <c r="Y380" s="6">
        <v>34.879146532145725</v>
      </c>
      <c r="Z380" s="71">
        <v>2.1650999999999998</v>
      </c>
      <c r="AA380" s="71">
        <v>6.8685041987060282</v>
      </c>
      <c r="AB380" s="71">
        <v>85.766552284501785</v>
      </c>
      <c r="AC380" s="6">
        <v>3.0384600000000001E-2</v>
      </c>
      <c r="AD380" s="6">
        <v>3.4200000000000001E-2</v>
      </c>
      <c r="AE380" s="6">
        <v>90.085999999999999</v>
      </c>
      <c r="AF380" s="6">
        <v>4.5320999999999998</v>
      </c>
      <c r="AG380" s="6">
        <v>2.3691</v>
      </c>
      <c r="AH380" s="6">
        <v>0.16669999999999999</v>
      </c>
      <c r="AI380" s="6">
        <v>0</v>
      </c>
      <c r="AJ380" s="6">
        <v>6.3701999999999995E-2</v>
      </c>
      <c r="AK380" s="6">
        <v>97.21</v>
      </c>
      <c r="AL380" s="6">
        <v>23.795000000000002</v>
      </c>
      <c r="AM380" s="88">
        <v>34.879100000000001</v>
      </c>
      <c r="AN380" s="114" t="s">
        <v>231</v>
      </c>
      <c r="AO380" s="86" t="s">
        <v>231</v>
      </c>
      <c r="AP380" s="86" t="s">
        <v>231</v>
      </c>
      <c r="AQ380" s="114" t="s">
        <v>231</v>
      </c>
      <c r="AR380" s="709" t="s">
        <v>231</v>
      </c>
      <c r="AS380" s="54" t="s">
        <v>231</v>
      </c>
      <c r="AT380" s="709" t="s">
        <v>231</v>
      </c>
      <c r="AU380" s="54" t="s">
        <v>231</v>
      </c>
      <c r="AV380" s="711" t="s">
        <v>231</v>
      </c>
      <c r="AW380" s="54" t="s">
        <v>231</v>
      </c>
      <c r="AY380" s="56"/>
      <c r="AZ380" s="63" t="s">
        <v>231</v>
      </c>
      <c r="BA380" s="115" t="s">
        <v>231</v>
      </c>
      <c r="BB380" s="63" t="s">
        <v>231</v>
      </c>
      <c r="BC380" s="115" t="s">
        <v>231</v>
      </c>
    </row>
    <row r="381" spans="1:55" ht="15.75" customHeight="1">
      <c r="A381" s="57" t="s">
        <v>170</v>
      </c>
      <c r="B381" s="108">
        <v>25</v>
      </c>
      <c r="C381" s="57" t="s">
        <v>166</v>
      </c>
      <c r="D381" s="69" t="s">
        <v>212</v>
      </c>
      <c r="E381" s="110">
        <v>74</v>
      </c>
      <c r="F381" s="110">
        <v>0.24999999999977263</v>
      </c>
      <c r="G381" s="110" t="s">
        <v>77</v>
      </c>
      <c r="H381" s="111">
        <v>74.004166666666663</v>
      </c>
      <c r="I381" s="110">
        <v>140</v>
      </c>
      <c r="J381" s="110">
        <v>1.4600000000007185</v>
      </c>
      <c r="K381" s="110" t="s">
        <v>78</v>
      </c>
      <c r="L381" s="111">
        <v>140.02433333333335</v>
      </c>
      <c r="M381" s="111">
        <v>-140.02433333333335</v>
      </c>
      <c r="N381" s="53">
        <v>381</v>
      </c>
      <c r="Q381" s="6" t="s">
        <v>221</v>
      </c>
      <c r="R381" s="6">
        <v>7</v>
      </c>
      <c r="S381" s="70">
        <v>1013.117</v>
      </c>
      <c r="T381" s="6">
        <v>3.9800000000000002E-2</v>
      </c>
      <c r="U381" s="6">
        <v>3.9800000000000002E-2</v>
      </c>
      <c r="V381" s="6">
        <v>29.435337999999998</v>
      </c>
      <c r="W381" s="6">
        <v>29.435751</v>
      </c>
      <c r="X381" s="6">
        <v>34.878572954655475</v>
      </c>
      <c r="Y381" s="6">
        <v>34.879115234599624</v>
      </c>
      <c r="Z381" s="71">
        <v>2.1650999999999998</v>
      </c>
      <c r="AA381" s="71">
        <v>6.8685041987060282</v>
      </c>
      <c r="AB381" s="71">
        <v>85.763842923070086</v>
      </c>
      <c r="AC381" s="6">
        <v>3.05115E-2</v>
      </c>
      <c r="AD381" s="6">
        <v>3.4500000000000003E-2</v>
      </c>
      <c r="AE381" s="6">
        <v>90.085999999999999</v>
      </c>
      <c r="AF381" s="6">
        <v>4.5320999999999998</v>
      </c>
      <c r="AG381" s="6">
        <v>2.3691</v>
      </c>
      <c r="AH381" s="6">
        <v>0.16669999999999999</v>
      </c>
      <c r="AI381" s="6">
        <v>0</v>
      </c>
      <c r="AJ381" s="6">
        <v>6.3701999999999995E-2</v>
      </c>
      <c r="AK381" s="6">
        <v>97.17</v>
      </c>
      <c r="AL381" s="6">
        <v>23.795000000000002</v>
      </c>
      <c r="AM381" s="88">
        <v>34.879100000000001</v>
      </c>
      <c r="AN381" s="114" t="s">
        <v>231</v>
      </c>
      <c r="AO381" s="86" t="s">
        <v>231</v>
      </c>
      <c r="AP381" s="86" t="s">
        <v>231</v>
      </c>
      <c r="AQ381" s="114" t="s">
        <v>231</v>
      </c>
      <c r="AR381" s="709" t="s">
        <v>231</v>
      </c>
      <c r="AS381" s="54" t="s">
        <v>231</v>
      </c>
      <c r="AT381" s="709" t="s">
        <v>231</v>
      </c>
      <c r="AU381" s="54" t="s">
        <v>231</v>
      </c>
      <c r="AV381" s="711" t="s">
        <v>231</v>
      </c>
      <c r="AW381" s="54" t="s">
        <v>231</v>
      </c>
      <c r="AY381" s="56"/>
      <c r="AZ381" s="63" t="s">
        <v>231</v>
      </c>
      <c r="BA381" s="115" t="s">
        <v>231</v>
      </c>
      <c r="BB381" s="63" t="s">
        <v>231</v>
      </c>
      <c r="BC381" s="115" t="s">
        <v>231</v>
      </c>
    </row>
    <row r="382" spans="1:55" ht="15.75" customHeight="1">
      <c r="A382" s="57" t="s">
        <v>170</v>
      </c>
      <c r="B382" s="108">
        <v>25</v>
      </c>
      <c r="C382" s="57" t="s">
        <v>166</v>
      </c>
      <c r="D382" s="69" t="s">
        <v>212</v>
      </c>
      <c r="E382" s="110">
        <v>74</v>
      </c>
      <c r="F382" s="110">
        <v>0.24999999999977263</v>
      </c>
      <c r="G382" s="110" t="s">
        <v>77</v>
      </c>
      <c r="H382" s="111">
        <v>74.004166666666663</v>
      </c>
      <c r="I382" s="110">
        <v>140</v>
      </c>
      <c r="J382" s="110">
        <v>1.4600000000007185</v>
      </c>
      <c r="K382" s="110" t="s">
        <v>78</v>
      </c>
      <c r="L382" s="111">
        <v>140.02433333333335</v>
      </c>
      <c r="M382" s="111">
        <v>-140.02433333333335</v>
      </c>
      <c r="N382" s="53">
        <v>382</v>
      </c>
      <c r="Q382" s="6" t="s">
        <v>221</v>
      </c>
      <c r="R382" s="6">
        <v>8</v>
      </c>
      <c r="S382" s="70">
        <v>1013.1319999999999</v>
      </c>
      <c r="T382" s="6">
        <v>4.0399999999999998E-2</v>
      </c>
      <c r="U382" s="6">
        <v>4.0300000000000002E-2</v>
      </c>
      <c r="V382" s="6">
        <v>29.435898999999999</v>
      </c>
      <c r="W382" s="6">
        <v>29.436133999999999</v>
      </c>
      <c r="X382" s="6">
        <v>34.878625172124046</v>
      </c>
      <c r="Y382" s="6">
        <v>34.879046365935849</v>
      </c>
      <c r="Z382" s="71">
        <v>2.1650999999999998</v>
      </c>
      <c r="AA382" s="71">
        <v>6.8685041987060282</v>
      </c>
      <c r="AB382" s="71">
        <v>85.765215291283042</v>
      </c>
      <c r="AC382" s="6">
        <v>3.05115E-2</v>
      </c>
      <c r="AD382" s="6">
        <v>3.4500000000000003E-2</v>
      </c>
      <c r="AE382" s="6">
        <v>90.082300000000004</v>
      </c>
      <c r="AF382" s="6">
        <v>4.5319000000000003</v>
      </c>
      <c r="AG382" s="6">
        <v>2.3691</v>
      </c>
      <c r="AH382" s="6">
        <v>0.16669999999999999</v>
      </c>
      <c r="AI382" s="6">
        <v>0</v>
      </c>
      <c r="AJ382" s="6">
        <v>6.3701999999999995E-2</v>
      </c>
      <c r="AK382" s="6">
        <v>81.010000000000005</v>
      </c>
      <c r="AL382" s="6">
        <v>23.795000000000002</v>
      </c>
      <c r="AM382" s="88">
        <v>34.876199999999997</v>
      </c>
      <c r="AN382" s="114" t="s">
        <v>231</v>
      </c>
      <c r="AO382" s="86" t="s">
        <v>231</v>
      </c>
      <c r="AP382" s="86" t="s">
        <v>231</v>
      </c>
      <c r="AQ382" s="114" t="s">
        <v>231</v>
      </c>
      <c r="AR382" s="709" t="s">
        <v>231</v>
      </c>
      <c r="AS382" s="54" t="s">
        <v>231</v>
      </c>
      <c r="AT382" s="709" t="s">
        <v>231</v>
      </c>
      <c r="AU382" s="54" t="s">
        <v>231</v>
      </c>
      <c r="AV382" s="711" t="s">
        <v>231</v>
      </c>
      <c r="AW382" s="54" t="s">
        <v>231</v>
      </c>
      <c r="AY382" s="56"/>
      <c r="AZ382" s="63" t="s">
        <v>231</v>
      </c>
      <c r="BA382" s="115" t="s">
        <v>231</v>
      </c>
      <c r="BB382" s="63" t="s">
        <v>231</v>
      </c>
      <c r="BC382" s="115" t="s">
        <v>231</v>
      </c>
    </row>
    <row r="383" spans="1:55" ht="15.75" customHeight="1">
      <c r="A383" s="57" t="s">
        <v>170</v>
      </c>
      <c r="B383" s="108">
        <v>25</v>
      </c>
      <c r="C383" s="57" t="s">
        <v>166</v>
      </c>
      <c r="D383" s="69" t="s">
        <v>212</v>
      </c>
      <c r="E383" s="110">
        <v>74</v>
      </c>
      <c r="F383" s="110">
        <v>0.24999999999977263</v>
      </c>
      <c r="G383" s="110" t="s">
        <v>77</v>
      </c>
      <c r="H383" s="111">
        <v>74.004166666666663</v>
      </c>
      <c r="I383" s="110">
        <v>140</v>
      </c>
      <c r="J383" s="110">
        <v>1.4600000000007185</v>
      </c>
      <c r="K383" s="110" t="s">
        <v>78</v>
      </c>
      <c r="L383" s="111">
        <v>140.02433333333335</v>
      </c>
      <c r="M383" s="111">
        <v>-140.02433333333335</v>
      </c>
      <c r="N383" s="53">
        <v>383</v>
      </c>
      <c r="Q383" s="6" t="s">
        <v>221</v>
      </c>
      <c r="R383" s="6">
        <v>9</v>
      </c>
      <c r="S383" s="70">
        <v>1013.1319999999999</v>
      </c>
      <c r="T383" s="6">
        <v>4.0099999999999997E-2</v>
      </c>
      <c r="U383" s="6">
        <v>4.0800000000000003E-2</v>
      </c>
      <c r="V383" s="6">
        <v>29.435651999999997</v>
      </c>
      <c r="W383" s="6">
        <v>29.436667</v>
      </c>
      <c r="X383" s="6">
        <v>34.878638769870548</v>
      </c>
      <c r="Y383" s="6">
        <v>34.879183005208013</v>
      </c>
      <c r="Z383" s="71">
        <v>2.1650999999999998</v>
      </c>
      <c r="AA383" s="71">
        <v>6.8685041987060282</v>
      </c>
      <c r="AB383" s="71">
        <v>85.764552969606072</v>
      </c>
      <c r="AC383" s="6">
        <v>3.06384E-2</v>
      </c>
      <c r="AD383" s="6">
        <v>3.4799999999999998E-2</v>
      </c>
      <c r="AE383" s="6">
        <v>90.078500000000005</v>
      </c>
      <c r="AF383" s="6">
        <v>4.5316999999999998</v>
      </c>
      <c r="AG383" s="6">
        <v>2.3691</v>
      </c>
      <c r="AH383" s="6">
        <v>0.16669999999999999</v>
      </c>
      <c r="AI383" s="6">
        <v>0</v>
      </c>
      <c r="AJ383" s="6">
        <v>6.3701999999999995E-2</v>
      </c>
      <c r="AK383" s="6">
        <v>97.18</v>
      </c>
      <c r="AL383" s="6">
        <v>23.795000000000002</v>
      </c>
      <c r="AM383" s="88">
        <v>34.8765</v>
      </c>
      <c r="AN383" s="114" t="s">
        <v>231</v>
      </c>
      <c r="AO383" s="86" t="s">
        <v>231</v>
      </c>
      <c r="AP383" s="86" t="s">
        <v>231</v>
      </c>
      <c r="AQ383" s="114" t="s">
        <v>231</v>
      </c>
      <c r="AR383" s="709" t="s">
        <v>231</v>
      </c>
      <c r="AS383" s="54" t="s">
        <v>231</v>
      </c>
      <c r="AT383" s="709" t="s">
        <v>231</v>
      </c>
      <c r="AU383" s="54" t="s">
        <v>231</v>
      </c>
      <c r="AV383" s="711" t="s">
        <v>231</v>
      </c>
      <c r="AW383" s="54" t="s">
        <v>231</v>
      </c>
      <c r="AY383" s="56"/>
      <c r="AZ383" s="63" t="s">
        <v>231</v>
      </c>
      <c r="BA383" s="115" t="s">
        <v>231</v>
      </c>
      <c r="BB383" s="63" t="s">
        <v>231</v>
      </c>
      <c r="BC383" s="115" t="s">
        <v>231</v>
      </c>
    </row>
    <row r="384" spans="1:55" ht="15.75" customHeight="1">
      <c r="A384" s="57" t="s">
        <v>170</v>
      </c>
      <c r="B384" s="108">
        <v>25</v>
      </c>
      <c r="C384" s="57" t="s">
        <v>166</v>
      </c>
      <c r="D384" s="69" t="s">
        <v>212</v>
      </c>
      <c r="E384" s="110">
        <v>74</v>
      </c>
      <c r="F384" s="110">
        <v>0.24999999999977263</v>
      </c>
      <c r="G384" s="110" t="s">
        <v>77</v>
      </c>
      <c r="H384" s="111">
        <v>74.004166666666663</v>
      </c>
      <c r="I384" s="110">
        <v>140</v>
      </c>
      <c r="J384" s="110">
        <v>1.4600000000007185</v>
      </c>
      <c r="K384" s="110" t="s">
        <v>78</v>
      </c>
      <c r="L384" s="111">
        <v>140.02433333333335</v>
      </c>
      <c r="M384" s="111">
        <v>-140.02433333333335</v>
      </c>
      <c r="N384" s="53">
        <v>384</v>
      </c>
      <c r="Q384" s="6" t="s">
        <v>221</v>
      </c>
      <c r="R384" s="6">
        <v>10</v>
      </c>
      <c r="S384" s="70">
        <v>476.06</v>
      </c>
      <c r="T384" s="6">
        <v>0.71519999999999995</v>
      </c>
      <c r="U384" s="6">
        <v>0.71460000000000001</v>
      </c>
      <c r="V384" s="6">
        <v>29.736350999999999</v>
      </c>
      <c r="W384" s="6">
        <v>29.736727999999999</v>
      </c>
      <c r="X384" s="6">
        <v>34.822977982343701</v>
      </c>
      <c r="Y384" s="6">
        <v>34.824138107501597</v>
      </c>
      <c r="Z384" s="71">
        <v>2.2871999999999999</v>
      </c>
      <c r="AA384" s="71">
        <v>6.7047345649758654</v>
      </c>
      <c r="AB384" s="71">
        <v>85.162975833358573</v>
      </c>
      <c r="AC384" s="6">
        <v>3.0342299999999999E-2</v>
      </c>
      <c r="AD384" s="6">
        <v>3.4099999999999998E-2</v>
      </c>
      <c r="AE384" s="6">
        <v>90.0672</v>
      </c>
      <c r="AF384" s="6">
        <v>4.5311000000000003</v>
      </c>
      <c r="AG384" s="6">
        <v>2.4123000000000001</v>
      </c>
      <c r="AH384" s="6">
        <v>0.16850000000000001</v>
      </c>
      <c r="AI384" s="6">
        <v>0</v>
      </c>
      <c r="AJ384" s="6">
        <v>6.3701999999999995E-2</v>
      </c>
      <c r="AK384" s="6">
        <v>96.69</v>
      </c>
      <c r="AL384" s="6">
        <v>29.896000000000001</v>
      </c>
      <c r="AM384" s="88">
        <v>34.821399999999997</v>
      </c>
      <c r="AN384" s="114" t="s">
        <v>231</v>
      </c>
      <c r="AO384" s="86" t="s">
        <v>231</v>
      </c>
      <c r="AP384" s="86" t="s">
        <v>231</v>
      </c>
      <c r="AQ384" s="114" t="s">
        <v>231</v>
      </c>
      <c r="AR384" s="709" t="s">
        <v>231</v>
      </c>
      <c r="AS384" s="54" t="s">
        <v>231</v>
      </c>
      <c r="AT384" s="709" t="s">
        <v>231</v>
      </c>
      <c r="AU384" s="54" t="s">
        <v>231</v>
      </c>
      <c r="AV384" s="711" t="s">
        <v>231</v>
      </c>
      <c r="AW384" s="54" t="s">
        <v>231</v>
      </c>
      <c r="AY384" s="56"/>
      <c r="AZ384" s="63" t="s">
        <v>231</v>
      </c>
      <c r="BA384" s="115" t="s">
        <v>231</v>
      </c>
      <c r="BB384" s="63" t="s">
        <v>231</v>
      </c>
      <c r="BC384" s="115" t="s">
        <v>231</v>
      </c>
    </row>
    <row r="385" spans="1:55" ht="15.75" customHeight="1">
      <c r="A385" s="57" t="s">
        <v>170</v>
      </c>
      <c r="B385" s="108">
        <v>25</v>
      </c>
      <c r="C385" s="57" t="s">
        <v>166</v>
      </c>
      <c r="D385" s="69" t="s">
        <v>212</v>
      </c>
      <c r="E385" s="110">
        <v>74</v>
      </c>
      <c r="F385" s="110">
        <v>0.24999999999977263</v>
      </c>
      <c r="G385" s="110" t="s">
        <v>77</v>
      </c>
      <c r="H385" s="111">
        <v>74.004166666666663</v>
      </c>
      <c r="I385" s="110">
        <v>140</v>
      </c>
      <c r="J385" s="110">
        <v>1.4600000000007185</v>
      </c>
      <c r="K385" s="110" t="s">
        <v>78</v>
      </c>
      <c r="L385" s="111">
        <v>140.02433333333335</v>
      </c>
      <c r="M385" s="111">
        <v>-140.02433333333335</v>
      </c>
      <c r="N385" s="53">
        <v>385</v>
      </c>
      <c r="Q385" s="6" t="s">
        <v>221</v>
      </c>
      <c r="R385" s="6">
        <v>11</v>
      </c>
      <c r="S385" s="70">
        <v>476.08</v>
      </c>
      <c r="T385" s="6">
        <v>0.71550000000000002</v>
      </c>
      <c r="U385" s="6">
        <v>0.71499999999999997</v>
      </c>
      <c r="V385" s="6">
        <v>29.736802000000001</v>
      </c>
      <c r="W385" s="6">
        <v>29.736955999999999</v>
      </c>
      <c r="X385" s="6">
        <v>34.823215155413209</v>
      </c>
      <c r="Y385" s="6">
        <v>34.82397431592323</v>
      </c>
      <c r="Z385" s="71">
        <v>2.2871999999999999</v>
      </c>
      <c r="AA385" s="71">
        <v>6.7047345649758654</v>
      </c>
      <c r="AB385" s="71">
        <v>85.163773929567967</v>
      </c>
      <c r="AC385" s="6">
        <v>3.0257699999999998E-2</v>
      </c>
      <c r="AD385" s="6">
        <v>3.39E-2</v>
      </c>
      <c r="AE385" s="6">
        <v>90.063400000000001</v>
      </c>
      <c r="AF385" s="6">
        <v>4.5308999999999999</v>
      </c>
      <c r="AG385" s="6">
        <v>2.4123000000000001</v>
      </c>
      <c r="AH385" s="6">
        <v>0.16850000000000001</v>
      </c>
      <c r="AI385" s="6">
        <v>0</v>
      </c>
      <c r="AJ385" s="6">
        <v>6.3701999999999995E-2</v>
      </c>
      <c r="AK385" s="6">
        <v>96.71</v>
      </c>
      <c r="AL385" s="6">
        <v>30.047999999999998</v>
      </c>
      <c r="AM385" s="88">
        <v>34.823700000000002</v>
      </c>
      <c r="AN385" s="114" t="s">
        <v>231</v>
      </c>
      <c r="AO385" s="86" t="s">
        <v>231</v>
      </c>
      <c r="AP385" s="86" t="s">
        <v>231</v>
      </c>
      <c r="AQ385" s="114" t="s">
        <v>231</v>
      </c>
      <c r="AR385" s="709" t="s">
        <v>231</v>
      </c>
      <c r="AS385" s="54" t="s">
        <v>231</v>
      </c>
      <c r="AT385" s="709" t="s">
        <v>231</v>
      </c>
      <c r="AU385" s="54" t="s">
        <v>231</v>
      </c>
      <c r="AV385" s="711" t="s">
        <v>231</v>
      </c>
      <c r="AW385" s="54" t="s">
        <v>231</v>
      </c>
      <c r="AY385" s="56"/>
      <c r="AZ385" s="63" t="s">
        <v>231</v>
      </c>
      <c r="BA385" s="115" t="s">
        <v>231</v>
      </c>
      <c r="BB385" s="63" t="s">
        <v>231</v>
      </c>
      <c r="BC385" s="115" t="s">
        <v>231</v>
      </c>
    </row>
    <row r="386" spans="1:55" ht="15.75" customHeight="1">
      <c r="A386" s="57" t="s">
        <v>170</v>
      </c>
      <c r="B386" s="108">
        <v>25</v>
      </c>
      <c r="C386" s="57" t="s">
        <v>166</v>
      </c>
      <c r="D386" s="69" t="s">
        <v>212</v>
      </c>
      <c r="E386" s="110">
        <v>74</v>
      </c>
      <c r="F386" s="110">
        <v>0.24999999999977263</v>
      </c>
      <c r="G386" s="110" t="s">
        <v>77</v>
      </c>
      <c r="H386" s="111">
        <v>74.004166666666663</v>
      </c>
      <c r="I386" s="110">
        <v>140</v>
      </c>
      <c r="J386" s="110">
        <v>1.4600000000007185</v>
      </c>
      <c r="K386" s="110" t="s">
        <v>78</v>
      </c>
      <c r="L386" s="111">
        <v>140.02433333333335</v>
      </c>
      <c r="M386" s="111">
        <v>-140.02433333333335</v>
      </c>
      <c r="N386" s="53">
        <v>386</v>
      </c>
      <c r="Q386" s="6" t="s">
        <v>221</v>
      </c>
      <c r="R386" s="6">
        <v>12</v>
      </c>
      <c r="S386" s="70">
        <v>476.14299999999997</v>
      </c>
      <c r="T386" s="6">
        <v>0.71519999999999995</v>
      </c>
      <c r="U386" s="6">
        <v>0.71489999999999998</v>
      </c>
      <c r="V386" s="6">
        <v>29.736522999999998</v>
      </c>
      <c r="W386" s="6">
        <v>29.736829</v>
      </c>
      <c r="X386" s="6">
        <v>34.823152480692492</v>
      </c>
      <c r="Y386" s="6">
        <v>34.823884841227439</v>
      </c>
      <c r="Z386" s="71">
        <v>2.2871999999999999</v>
      </c>
      <c r="AA386" s="71">
        <v>6.7047345649758654</v>
      </c>
      <c r="AB386" s="71">
        <v>85.163079313660887</v>
      </c>
      <c r="AC386" s="6">
        <v>3.0553799999999999E-2</v>
      </c>
      <c r="AD386" s="6">
        <v>3.4599999999999999E-2</v>
      </c>
      <c r="AE386" s="6">
        <v>90.065299999999993</v>
      </c>
      <c r="AF386" s="6">
        <v>4.5309999999999997</v>
      </c>
      <c r="AG386" s="6">
        <v>2.4123000000000001</v>
      </c>
      <c r="AH386" s="6">
        <v>0.16850000000000001</v>
      </c>
      <c r="AI386" s="6">
        <v>0</v>
      </c>
      <c r="AJ386" s="6">
        <v>6.3701999999999995E-2</v>
      </c>
      <c r="AK386" s="6">
        <v>96.73</v>
      </c>
      <c r="AL386" s="6">
        <v>29.896000000000001</v>
      </c>
      <c r="AM386" s="88">
        <v>34.822899999999997</v>
      </c>
      <c r="AN386" s="114" t="s">
        <v>231</v>
      </c>
      <c r="AO386" s="86" t="s">
        <v>231</v>
      </c>
      <c r="AP386" s="86" t="s">
        <v>231</v>
      </c>
      <c r="AQ386" s="114" t="s">
        <v>231</v>
      </c>
      <c r="AR386" s="709" t="s">
        <v>231</v>
      </c>
      <c r="AS386" s="54" t="s">
        <v>231</v>
      </c>
      <c r="AT386" s="709" t="s">
        <v>231</v>
      </c>
      <c r="AU386" s="54" t="s">
        <v>231</v>
      </c>
      <c r="AV386" s="711" t="s">
        <v>231</v>
      </c>
      <c r="AW386" s="54" t="s">
        <v>231</v>
      </c>
      <c r="AY386" s="56"/>
      <c r="AZ386" s="63" t="s">
        <v>231</v>
      </c>
      <c r="BA386" s="115" t="s">
        <v>231</v>
      </c>
      <c r="BB386" s="63" t="s">
        <v>231</v>
      </c>
      <c r="BC386" s="115" t="s">
        <v>231</v>
      </c>
    </row>
    <row r="387" spans="1:55" ht="15.75" customHeight="1">
      <c r="A387" s="57" t="s">
        <v>170</v>
      </c>
      <c r="B387" s="108">
        <v>25</v>
      </c>
      <c r="C387" s="57" t="s">
        <v>166</v>
      </c>
      <c r="D387" s="69" t="s">
        <v>212</v>
      </c>
      <c r="E387" s="110">
        <v>74</v>
      </c>
      <c r="F387" s="110">
        <v>0.24999999999977263</v>
      </c>
      <c r="G387" s="110" t="s">
        <v>77</v>
      </c>
      <c r="H387" s="111">
        <v>74.004166666666663</v>
      </c>
      <c r="I387" s="110">
        <v>140</v>
      </c>
      <c r="J387" s="110">
        <v>1.4600000000007185</v>
      </c>
      <c r="K387" s="110" t="s">
        <v>78</v>
      </c>
      <c r="L387" s="111">
        <v>140.02433333333335</v>
      </c>
      <c r="M387" s="111">
        <v>-140.02433333333335</v>
      </c>
      <c r="N387" s="53">
        <v>387</v>
      </c>
      <c r="Q387" s="6" t="s">
        <v>221</v>
      </c>
      <c r="R387" s="6">
        <v>13</v>
      </c>
      <c r="S387" s="70">
        <v>476.10500000000002</v>
      </c>
      <c r="T387" s="6">
        <v>0.71550000000000002</v>
      </c>
      <c r="U387" s="6">
        <v>0.71489999999999998</v>
      </c>
      <c r="V387" s="6">
        <v>29.736670999999998</v>
      </c>
      <c r="W387" s="6">
        <v>29.736801</v>
      </c>
      <c r="X387" s="6">
        <v>34.823030767294405</v>
      </c>
      <c r="Y387" s="6">
        <v>34.823870727346879</v>
      </c>
      <c r="Z387" s="71">
        <v>2.2871999999999999</v>
      </c>
      <c r="AA387" s="71">
        <v>6.7047345649758654</v>
      </c>
      <c r="AB387" s="71">
        <v>85.163664583891133</v>
      </c>
      <c r="AC387" s="6">
        <v>3.05115E-2</v>
      </c>
      <c r="AD387" s="6">
        <v>3.4500000000000003E-2</v>
      </c>
      <c r="AE387" s="6">
        <v>90.063400000000001</v>
      </c>
      <c r="AF387" s="6">
        <v>4.5308999999999999</v>
      </c>
      <c r="AG387" s="6">
        <v>2.4123000000000001</v>
      </c>
      <c r="AH387" s="6">
        <v>0.16850000000000001</v>
      </c>
      <c r="AI387" s="6">
        <v>0</v>
      </c>
      <c r="AJ387" s="6">
        <v>6.3701999999999995E-2</v>
      </c>
      <c r="AK387" s="6">
        <v>96.7</v>
      </c>
      <c r="AL387" s="6">
        <v>30.353000000000002</v>
      </c>
      <c r="AM387" s="88">
        <v>34.823500000000003</v>
      </c>
      <c r="AN387" s="114" t="s">
        <v>231</v>
      </c>
      <c r="AO387" s="86" t="s">
        <v>231</v>
      </c>
      <c r="AP387" s="86" t="s">
        <v>231</v>
      </c>
      <c r="AQ387" s="114" t="s">
        <v>231</v>
      </c>
      <c r="AR387" s="709" t="s">
        <v>231</v>
      </c>
      <c r="AS387" s="54" t="s">
        <v>231</v>
      </c>
      <c r="AT387" s="709" t="s">
        <v>231</v>
      </c>
      <c r="AU387" s="54" t="s">
        <v>231</v>
      </c>
      <c r="AV387" s="711" t="s">
        <v>231</v>
      </c>
      <c r="AW387" s="54" t="s">
        <v>231</v>
      </c>
      <c r="AY387" s="56"/>
      <c r="AZ387" s="63" t="s">
        <v>231</v>
      </c>
      <c r="BA387" s="115" t="s">
        <v>231</v>
      </c>
      <c r="BB387" s="63" t="s">
        <v>231</v>
      </c>
      <c r="BC387" s="115" t="s">
        <v>231</v>
      </c>
    </row>
    <row r="388" spans="1:55" ht="15.75" customHeight="1">
      <c r="A388" s="57" t="s">
        <v>170</v>
      </c>
      <c r="B388" s="108">
        <v>25</v>
      </c>
      <c r="C388" s="57" t="s">
        <v>166</v>
      </c>
      <c r="D388" s="69" t="s">
        <v>212</v>
      </c>
      <c r="E388" s="110">
        <v>74</v>
      </c>
      <c r="F388" s="110">
        <v>0.24999999999977263</v>
      </c>
      <c r="G388" s="110" t="s">
        <v>77</v>
      </c>
      <c r="H388" s="111">
        <v>74.004166666666663</v>
      </c>
      <c r="I388" s="110">
        <v>140</v>
      </c>
      <c r="J388" s="110">
        <v>1.4600000000007185</v>
      </c>
      <c r="K388" s="110" t="s">
        <v>78</v>
      </c>
      <c r="L388" s="111">
        <v>140.02433333333335</v>
      </c>
      <c r="M388" s="111">
        <v>-140.02433333333335</v>
      </c>
      <c r="N388" s="53">
        <v>388</v>
      </c>
      <c r="Q388" s="6" t="s">
        <v>221</v>
      </c>
      <c r="R388" s="6">
        <v>14</v>
      </c>
      <c r="S388" s="70">
        <v>229.971</v>
      </c>
      <c r="T388" s="6">
        <v>-1.4449000000000001</v>
      </c>
      <c r="U388" s="6">
        <v>-1.4470000000000001</v>
      </c>
      <c r="V388" s="6">
        <v>26.547469</v>
      </c>
      <c r="W388" s="6">
        <v>26.541982000000001</v>
      </c>
      <c r="X388" s="6">
        <v>33.122660377111735</v>
      </c>
      <c r="Y388" s="6">
        <v>33.117450655335389</v>
      </c>
      <c r="Z388" s="71">
        <v>2.1332</v>
      </c>
      <c r="AA388" s="71">
        <v>6.3524925005046065</v>
      </c>
      <c r="AB388" s="71">
        <v>75.322706308142259</v>
      </c>
      <c r="AC388" s="6">
        <v>3.6682350000000002E-2</v>
      </c>
      <c r="AD388" s="6">
        <v>4.82E-2</v>
      </c>
      <c r="AE388" s="6">
        <v>89.912099999999995</v>
      </c>
      <c r="AF388" s="6">
        <v>4.5233999999999996</v>
      </c>
      <c r="AG388" s="6">
        <v>3.3571</v>
      </c>
      <c r="AH388" s="6">
        <v>0.20699999999999999</v>
      </c>
      <c r="AI388" s="6">
        <v>0</v>
      </c>
      <c r="AJ388" s="6">
        <v>6.3701999999999995E-2</v>
      </c>
      <c r="AK388" s="6">
        <v>96.79</v>
      </c>
      <c r="AL388" s="6">
        <v>33.709000000000003</v>
      </c>
      <c r="AM388" s="88">
        <v>33.133299999999998</v>
      </c>
      <c r="AN388" s="114" t="s">
        <v>231</v>
      </c>
      <c r="AO388" s="86" t="s">
        <v>231</v>
      </c>
      <c r="AP388" s="86" t="s">
        <v>231</v>
      </c>
      <c r="AQ388" s="114" t="s">
        <v>231</v>
      </c>
      <c r="AR388" s="709" t="s">
        <v>231</v>
      </c>
      <c r="AS388" s="54" t="s">
        <v>231</v>
      </c>
      <c r="AT388" s="709" t="s">
        <v>231</v>
      </c>
      <c r="AU388" s="54" t="s">
        <v>231</v>
      </c>
      <c r="AV388" s="711" t="s">
        <v>231</v>
      </c>
      <c r="AW388" s="54" t="s">
        <v>231</v>
      </c>
      <c r="AY388" s="56"/>
      <c r="AZ388" s="63" t="s">
        <v>231</v>
      </c>
      <c r="BA388" s="115" t="s">
        <v>231</v>
      </c>
      <c r="BB388" s="63" t="s">
        <v>231</v>
      </c>
      <c r="BC388" s="115" t="s">
        <v>231</v>
      </c>
    </row>
    <row r="389" spans="1:55" ht="15.75" customHeight="1">
      <c r="A389" s="57" t="s">
        <v>170</v>
      </c>
      <c r="B389" s="108">
        <v>25</v>
      </c>
      <c r="C389" s="57" t="s">
        <v>166</v>
      </c>
      <c r="D389" s="69" t="s">
        <v>212</v>
      </c>
      <c r="E389" s="110">
        <v>74</v>
      </c>
      <c r="F389" s="110">
        <v>0.24999999999977263</v>
      </c>
      <c r="G389" s="110" t="s">
        <v>77</v>
      </c>
      <c r="H389" s="111">
        <v>74.004166666666663</v>
      </c>
      <c r="I389" s="110">
        <v>140</v>
      </c>
      <c r="J389" s="110">
        <v>1.4600000000007185</v>
      </c>
      <c r="K389" s="110" t="s">
        <v>78</v>
      </c>
      <c r="L389" s="111">
        <v>140.02433333333335</v>
      </c>
      <c r="M389" s="111">
        <v>-140.02433333333335</v>
      </c>
      <c r="N389" s="53">
        <v>389</v>
      </c>
      <c r="Q389" s="6" t="s">
        <v>221</v>
      </c>
      <c r="R389" s="6">
        <v>15</v>
      </c>
      <c r="S389" s="70">
        <v>229.935</v>
      </c>
      <c r="T389" s="6">
        <v>-1.4464999999999999</v>
      </c>
      <c r="U389" s="6">
        <v>-1.4452</v>
      </c>
      <c r="V389" s="6">
        <v>26.542307999999998</v>
      </c>
      <c r="W389" s="6">
        <v>26.547302999999999</v>
      </c>
      <c r="X389" s="6">
        <v>33.11736615249653</v>
      </c>
      <c r="Y389" s="6">
        <v>33.122786911821088</v>
      </c>
      <c r="Z389" s="71">
        <v>2.1332</v>
      </c>
      <c r="AA389" s="71">
        <v>6.3524925005046065</v>
      </c>
      <c r="AB389" s="71">
        <v>75.316628680410531</v>
      </c>
      <c r="AC389" s="6">
        <v>3.6977999999999997E-2</v>
      </c>
      <c r="AD389" s="6">
        <v>4.8800000000000003E-2</v>
      </c>
      <c r="AE389" s="6">
        <v>89.9178</v>
      </c>
      <c r="AF389" s="6">
        <v>4.5236999999999998</v>
      </c>
      <c r="AG389" s="6">
        <v>3.3677000000000001</v>
      </c>
      <c r="AH389" s="6">
        <v>0.20749999999999999</v>
      </c>
      <c r="AI389" s="6">
        <v>0</v>
      </c>
      <c r="AJ389" s="6">
        <v>6.3701999999999995E-2</v>
      </c>
      <c r="AK389" s="6">
        <v>96.5</v>
      </c>
      <c r="AL389" s="6">
        <v>33.709000000000003</v>
      </c>
      <c r="AM389" s="88">
        <v>33.132399999999997</v>
      </c>
      <c r="AN389" s="114" t="s">
        <v>231</v>
      </c>
      <c r="AO389" s="86" t="s">
        <v>231</v>
      </c>
      <c r="AP389" s="86" t="s">
        <v>231</v>
      </c>
      <c r="AQ389" s="114" t="s">
        <v>231</v>
      </c>
      <c r="AR389" s="709" t="s">
        <v>231</v>
      </c>
      <c r="AS389" s="54" t="s">
        <v>231</v>
      </c>
      <c r="AT389" s="709" t="s">
        <v>231</v>
      </c>
      <c r="AU389" s="54" t="s">
        <v>231</v>
      </c>
      <c r="AV389" s="711" t="s">
        <v>231</v>
      </c>
      <c r="AW389" s="54" t="s">
        <v>231</v>
      </c>
      <c r="AY389" s="56"/>
      <c r="AZ389" s="63" t="s">
        <v>231</v>
      </c>
      <c r="BA389" s="115" t="s">
        <v>231</v>
      </c>
      <c r="BB389" s="63" t="s">
        <v>231</v>
      </c>
      <c r="BC389" s="115" t="s">
        <v>231</v>
      </c>
    </row>
    <row r="390" spans="1:55" ht="15.75" customHeight="1">
      <c r="A390" s="57" t="s">
        <v>170</v>
      </c>
      <c r="B390" s="108">
        <v>25</v>
      </c>
      <c r="C390" s="57" t="s">
        <v>166</v>
      </c>
      <c r="D390" s="69" t="s">
        <v>212</v>
      </c>
      <c r="E390" s="110">
        <v>74</v>
      </c>
      <c r="F390" s="110">
        <v>0.24999999999977263</v>
      </c>
      <c r="G390" s="110" t="s">
        <v>77</v>
      </c>
      <c r="H390" s="111">
        <v>74.004166666666663</v>
      </c>
      <c r="I390" s="110">
        <v>140</v>
      </c>
      <c r="J390" s="110">
        <v>1.4600000000007185</v>
      </c>
      <c r="K390" s="110" t="s">
        <v>78</v>
      </c>
      <c r="L390" s="111">
        <v>140.02433333333335</v>
      </c>
      <c r="M390" s="111">
        <v>-140.02433333333335</v>
      </c>
      <c r="N390" s="53">
        <v>390</v>
      </c>
      <c r="Q390" s="6" t="s">
        <v>221</v>
      </c>
      <c r="R390" s="6">
        <v>16</v>
      </c>
      <c r="S390" s="70">
        <v>229.886</v>
      </c>
      <c r="T390" s="6">
        <v>-1.4453</v>
      </c>
      <c r="U390" s="6">
        <v>-1.4448000000000001</v>
      </c>
      <c r="V390" s="6">
        <v>26.543811999999999</v>
      </c>
      <c r="W390" s="6">
        <v>26.548359000000001</v>
      </c>
      <c r="X390" s="6">
        <v>33.118131842104646</v>
      </c>
      <c r="Y390" s="6">
        <v>33.123823974224855</v>
      </c>
      <c r="Z390" s="71">
        <v>2.1332</v>
      </c>
      <c r="AA390" s="71">
        <v>6.3524925005046065</v>
      </c>
      <c r="AB390" s="71">
        <v>75.319471782526549</v>
      </c>
      <c r="AC390" s="6">
        <v>3.6555450000000003E-2</v>
      </c>
      <c r="AD390" s="6">
        <v>4.7899999999999998E-2</v>
      </c>
      <c r="AE390" s="6">
        <v>89.919700000000006</v>
      </c>
      <c r="AF390" s="6">
        <v>4.5237999999999996</v>
      </c>
      <c r="AG390" s="6">
        <v>3.3677000000000001</v>
      </c>
      <c r="AH390" s="6">
        <v>0.20749999999999999</v>
      </c>
      <c r="AI390" s="6">
        <v>0</v>
      </c>
      <c r="AJ390" s="6">
        <v>6.3701999999999995E-2</v>
      </c>
      <c r="AK390" s="6">
        <v>96.85</v>
      </c>
      <c r="AL390" s="6">
        <v>33.709000000000003</v>
      </c>
      <c r="AM390" s="88">
        <v>33.135100000000001</v>
      </c>
      <c r="AN390" s="114" t="s">
        <v>231</v>
      </c>
      <c r="AO390" s="86" t="s">
        <v>231</v>
      </c>
      <c r="AP390" s="86" t="s">
        <v>231</v>
      </c>
      <c r="AQ390" s="114" t="s">
        <v>231</v>
      </c>
      <c r="AR390" s="709" t="s">
        <v>231</v>
      </c>
      <c r="AS390" s="54" t="s">
        <v>231</v>
      </c>
      <c r="AT390" s="709" t="s">
        <v>231</v>
      </c>
      <c r="AU390" s="54" t="s">
        <v>231</v>
      </c>
      <c r="AV390" s="711" t="s">
        <v>231</v>
      </c>
      <c r="AW390" s="54" t="s">
        <v>231</v>
      </c>
      <c r="AY390" s="56"/>
      <c r="AZ390" s="63" t="s">
        <v>231</v>
      </c>
      <c r="BA390" s="115" t="s">
        <v>231</v>
      </c>
      <c r="BB390" s="63" t="s">
        <v>231</v>
      </c>
      <c r="BC390" s="115" t="s">
        <v>231</v>
      </c>
    </row>
    <row r="391" spans="1:55" ht="15.75" customHeight="1">
      <c r="A391" s="57" t="s">
        <v>170</v>
      </c>
      <c r="B391" s="108">
        <v>25</v>
      </c>
      <c r="C391" s="57" t="s">
        <v>166</v>
      </c>
      <c r="D391" s="69" t="s">
        <v>212</v>
      </c>
      <c r="E391" s="110">
        <v>74</v>
      </c>
      <c r="F391" s="110">
        <v>0.24999999999977263</v>
      </c>
      <c r="G391" s="110" t="s">
        <v>77</v>
      </c>
      <c r="H391" s="111">
        <v>74.004166666666663</v>
      </c>
      <c r="I391" s="110">
        <v>140</v>
      </c>
      <c r="J391" s="110">
        <v>1.4600000000007185</v>
      </c>
      <c r="K391" s="110" t="s">
        <v>78</v>
      </c>
      <c r="L391" s="111">
        <v>140.02433333333335</v>
      </c>
      <c r="M391" s="111">
        <v>-140.02433333333335</v>
      </c>
      <c r="N391" s="53">
        <v>391</v>
      </c>
      <c r="Q391" s="6" t="s">
        <v>221</v>
      </c>
      <c r="R391" s="6">
        <v>17</v>
      </c>
      <c r="S391" s="70">
        <v>229.91200000000001</v>
      </c>
      <c r="T391" s="6">
        <v>-1.4449000000000001</v>
      </c>
      <c r="U391" s="6">
        <v>-1.4439</v>
      </c>
      <c r="V391" s="6">
        <v>26.545795999999999</v>
      </c>
      <c r="W391" s="6">
        <v>26.548947000000002</v>
      </c>
      <c r="X391" s="6">
        <v>33.120398054669096</v>
      </c>
      <c r="Y391" s="6">
        <v>33.123617974033394</v>
      </c>
      <c r="Z391" s="71">
        <v>2.1332</v>
      </c>
      <c r="AA391" s="71">
        <v>6.3524925005046065</v>
      </c>
      <c r="AB391" s="71">
        <v>75.321495640646972</v>
      </c>
      <c r="AC391" s="6">
        <v>3.6428550000000004E-2</v>
      </c>
      <c r="AD391" s="6">
        <v>4.7600000000000003E-2</v>
      </c>
      <c r="AE391" s="6">
        <v>89.915899999999993</v>
      </c>
      <c r="AF391" s="6">
        <v>4.5236000000000001</v>
      </c>
      <c r="AG391" s="6">
        <v>3.3677000000000001</v>
      </c>
      <c r="AH391" s="6">
        <v>0.20749999999999999</v>
      </c>
      <c r="AI391" s="6">
        <v>0</v>
      </c>
      <c r="AJ391" s="6">
        <v>6.3701999999999995E-2</v>
      </c>
      <c r="AK391" s="6">
        <v>96.85</v>
      </c>
      <c r="AL391" s="6">
        <v>33.709000000000003</v>
      </c>
      <c r="AM391" s="88">
        <v>33.133800000000001</v>
      </c>
      <c r="AN391" s="114" t="s">
        <v>231</v>
      </c>
      <c r="AO391" s="86" t="s">
        <v>231</v>
      </c>
      <c r="AP391" s="86" t="s">
        <v>231</v>
      </c>
      <c r="AQ391" s="114" t="s">
        <v>231</v>
      </c>
      <c r="AR391" s="709" t="s">
        <v>231</v>
      </c>
      <c r="AS391" s="54" t="s">
        <v>231</v>
      </c>
      <c r="AT391" s="709" t="s">
        <v>231</v>
      </c>
      <c r="AU391" s="54" t="s">
        <v>231</v>
      </c>
      <c r="AV391" s="711" t="s">
        <v>231</v>
      </c>
      <c r="AW391" s="54" t="s">
        <v>231</v>
      </c>
      <c r="AY391" s="56"/>
      <c r="AZ391" s="63" t="s">
        <v>231</v>
      </c>
      <c r="BA391" s="115" t="s">
        <v>231</v>
      </c>
      <c r="BB391" s="63" t="s">
        <v>231</v>
      </c>
      <c r="BC391" s="115" t="s">
        <v>231</v>
      </c>
    </row>
    <row r="392" spans="1:55" ht="15.75" customHeight="1">
      <c r="A392" s="57" t="s">
        <v>170</v>
      </c>
      <c r="B392" s="108">
        <v>25</v>
      </c>
      <c r="C392" s="57" t="s">
        <v>166</v>
      </c>
      <c r="D392" s="69" t="s">
        <v>212</v>
      </c>
      <c r="E392" s="110">
        <v>74</v>
      </c>
      <c r="F392" s="110">
        <v>0.24999999999977263</v>
      </c>
      <c r="G392" s="110" t="s">
        <v>77</v>
      </c>
      <c r="H392" s="111">
        <v>74.004166666666663</v>
      </c>
      <c r="I392" s="110">
        <v>140</v>
      </c>
      <c r="J392" s="110">
        <v>1.4600000000007185</v>
      </c>
      <c r="K392" s="110" t="s">
        <v>78</v>
      </c>
      <c r="L392" s="111">
        <v>140.02433333333335</v>
      </c>
      <c r="M392" s="111">
        <v>-140.02433333333335</v>
      </c>
      <c r="N392" s="53">
        <v>392</v>
      </c>
      <c r="Q392" s="6" t="s">
        <v>221</v>
      </c>
      <c r="R392" s="6">
        <v>18</v>
      </c>
      <c r="S392" s="70">
        <v>78.304000000000002</v>
      </c>
      <c r="T392" s="6">
        <v>-0.13589999999999999</v>
      </c>
      <c r="U392" s="6">
        <v>-0.1346</v>
      </c>
      <c r="V392" s="6">
        <v>25.693774999999999</v>
      </c>
      <c r="W392" s="6">
        <v>25.685172999999999</v>
      </c>
      <c r="X392" s="6">
        <v>30.681988049363419</v>
      </c>
      <c r="Y392" s="6">
        <v>30.669391897802562</v>
      </c>
      <c r="Z392" s="71">
        <v>2.8117000000000001</v>
      </c>
      <c r="AA392" s="71">
        <v>8.4818597404192211</v>
      </c>
      <c r="AB392" s="71">
        <v>102.36524114224149</v>
      </c>
      <c r="AC392" s="6">
        <v>0.2051925</v>
      </c>
      <c r="AD392" s="6">
        <v>0.42270000000000002</v>
      </c>
      <c r="AE392" s="6">
        <v>89.293999999999997</v>
      </c>
      <c r="AF392" s="6">
        <v>4.4927000000000001</v>
      </c>
      <c r="AG392" s="6">
        <v>2.8841999999999999</v>
      </c>
      <c r="AH392" s="6">
        <v>0.18779999999999999</v>
      </c>
      <c r="AI392" s="6">
        <v>0</v>
      </c>
      <c r="AJ392" s="6">
        <v>0.14605000000000001</v>
      </c>
      <c r="AK392" s="6">
        <v>96.61</v>
      </c>
      <c r="AL392" s="6">
        <v>39.658000000000001</v>
      </c>
      <c r="AM392" s="88">
        <v>30.8142</v>
      </c>
      <c r="AN392" s="114" t="s">
        <v>231</v>
      </c>
      <c r="AO392" s="86" t="s">
        <v>231</v>
      </c>
      <c r="AP392" s="86" t="s">
        <v>231</v>
      </c>
      <c r="AQ392" s="114" t="s">
        <v>231</v>
      </c>
      <c r="AR392" s="709" t="s">
        <v>231</v>
      </c>
      <c r="AS392" s="54" t="s">
        <v>231</v>
      </c>
      <c r="AT392" s="709" t="s">
        <v>231</v>
      </c>
      <c r="AU392" s="54" t="s">
        <v>231</v>
      </c>
      <c r="AV392" s="711" t="s">
        <v>231</v>
      </c>
      <c r="AW392" s="54" t="s">
        <v>231</v>
      </c>
      <c r="AY392" s="56"/>
      <c r="AZ392" s="63" t="s">
        <v>231</v>
      </c>
      <c r="BA392" s="115" t="s">
        <v>231</v>
      </c>
      <c r="BB392" s="63" t="s">
        <v>231</v>
      </c>
      <c r="BC392" s="115" t="s">
        <v>231</v>
      </c>
    </row>
    <row r="393" spans="1:55" ht="15.75" customHeight="1">
      <c r="A393" s="57" t="s">
        <v>170</v>
      </c>
      <c r="B393" s="108">
        <v>25</v>
      </c>
      <c r="C393" s="57" t="s">
        <v>166</v>
      </c>
      <c r="D393" s="69" t="s">
        <v>212</v>
      </c>
      <c r="E393" s="110">
        <v>74</v>
      </c>
      <c r="F393" s="110">
        <v>0.24999999999977263</v>
      </c>
      <c r="G393" s="110" t="s">
        <v>77</v>
      </c>
      <c r="H393" s="111">
        <v>74.004166666666663</v>
      </c>
      <c r="I393" s="110">
        <v>140</v>
      </c>
      <c r="J393" s="110">
        <v>1.4600000000007185</v>
      </c>
      <c r="K393" s="110" t="s">
        <v>78</v>
      </c>
      <c r="L393" s="111">
        <v>140.02433333333335</v>
      </c>
      <c r="M393" s="111">
        <v>-140.02433333333335</v>
      </c>
      <c r="N393" s="53">
        <v>393</v>
      </c>
      <c r="Q393" s="6" t="s">
        <v>221</v>
      </c>
      <c r="R393" s="6">
        <v>19</v>
      </c>
      <c r="S393" s="70">
        <v>78.191000000000003</v>
      </c>
      <c r="T393" s="6">
        <v>-0.13769999999999999</v>
      </c>
      <c r="U393" s="6">
        <v>-0.13930000000000001</v>
      </c>
      <c r="V393" s="6">
        <v>25.697171000000001</v>
      </c>
      <c r="W393" s="6">
        <v>25.717372000000001</v>
      </c>
      <c r="X393" s="6">
        <v>30.688318294745564</v>
      </c>
      <c r="Y393" s="6">
        <v>30.716445431108951</v>
      </c>
      <c r="Z393" s="71">
        <v>2.8117000000000001</v>
      </c>
      <c r="AA393" s="71">
        <v>8.4818597404192211</v>
      </c>
      <c r="AB393" s="71">
        <v>102.3649181373279</v>
      </c>
      <c r="AC393" s="6">
        <v>0.21288750000000001</v>
      </c>
      <c r="AD393" s="6">
        <v>0.43980000000000002</v>
      </c>
      <c r="AE393" s="6">
        <v>89.275099999999995</v>
      </c>
      <c r="AF393" s="6">
        <v>4.4917999999999996</v>
      </c>
      <c r="AG393" s="6">
        <v>2.8841999999999999</v>
      </c>
      <c r="AH393" s="6">
        <v>0.18779999999999999</v>
      </c>
      <c r="AI393" s="6">
        <v>0</v>
      </c>
      <c r="AJ393" s="6">
        <v>0.14659</v>
      </c>
      <c r="AK393" s="6">
        <v>94.08</v>
      </c>
      <c r="AL393" s="6">
        <v>39.658000000000001</v>
      </c>
      <c r="AM393" s="88">
        <v>30.8123</v>
      </c>
      <c r="AN393" s="114" t="s">
        <v>231</v>
      </c>
      <c r="AO393" s="86" t="s">
        <v>231</v>
      </c>
      <c r="AP393" s="86" t="s">
        <v>231</v>
      </c>
      <c r="AQ393" s="114" t="s">
        <v>231</v>
      </c>
      <c r="AR393" s="709" t="s">
        <v>231</v>
      </c>
      <c r="AS393" s="54" t="s">
        <v>231</v>
      </c>
      <c r="AT393" s="709" t="s">
        <v>231</v>
      </c>
      <c r="AU393" s="54" t="s">
        <v>231</v>
      </c>
      <c r="AV393" s="711" t="s">
        <v>231</v>
      </c>
      <c r="AW393" s="54" t="s">
        <v>231</v>
      </c>
      <c r="AY393" s="56"/>
      <c r="AZ393" s="63" t="s">
        <v>231</v>
      </c>
      <c r="BA393" s="115" t="s">
        <v>231</v>
      </c>
      <c r="BB393" s="63" t="s">
        <v>231</v>
      </c>
      <c r="BC393" s="115" t="s">
        <v>231</v>
      </c>
    </row>
    <row r="394" spans="1:55" ht="15.75" customHeight="1">
      <c r="A394" s="57" t="s">
        <v>170</v>
      </c>
      <c r="B394" s="108">
        <v>25</v>
      </c>
      <c r="C394" s="57" t="s">
        <v>166</v>
      </c>
      <c r="D394" s="69" t="s">
        <v>212</v>
      </c>
      <c r="E394" s="110">
        <v>74</v>
      </c>
      <c r="F394" s="110">
        <v>0.24999999999977263</v>
      </c>
      <c r="G394" s="110" t="s">
        <v>77</v>
      </c>
      <c r="H394" s="111">
        <v>74.004166666666663</v>
      </c>
      <c r="I394" s="110">
        <v>140</v>
      </c>
      <c r="J394" s="110">
        <v>1.4600000000007185</v>
      </c>
      <c r="K394" s="110" t="s">
        <v>78</v>
      </c>
      <c r="L394" s="111">
        <v>140.02433333333335</v>
      </c>
      <c r="M394" s="111">
        <v>-140.02433333333335</v>
      </c>
      <c r="N394" s="53">
        <v>394</v>
      </c>
      <c r="Q394" s="6" t="s">
        <v>221</v>
      </c>
      <c r="R394" s="6">
        <v>20</v>
      </c>
      <c r="S394" s="70">
        <v>78.382999999999996</v>
      </c>
      <c r="T394" s="6">
        <v>-0.13370000000000001</v>
      </c>
      <c r="U394" s="6">
        <v>-0.13619999999999999</v>
      </c>
      <c r="V394" s="6">
        <v>25.69369</v>
      </c>
      <c r="W394" s="6">
        <v>25.701906000000001</v>
      </c>
      <c r="X394" s="6">
        <v>30.679620575941769</v>
      </c>
      <c r="Y394" s="6">
        <v>30.692917712483943</v>
      </c>
      <c r="Z394" s="71">
        <v>2.8117000000000001</v>
      </c>
      <c r="AA394" s="71">
        <v>8.4818597404192211</v>
      </c>
      <c r="AB394" s="71">
        <v>102.36949167812868</v>
      </c>
      <c r="AC394" s="6">
        <v>0.19623299999999999</v>
      </c>
      <c r="AD394" s="6">
        <v>0.4027</v>
      </c>
      <c r="AE394" s="6">
        <v>89.309100000000001</v>
      </c>
      <c r="AF394" s="6">
        <v>4.4935</v>
      </c>
      <c r="AG394" s="6">
        <v>2.8841999999999999</v>
      </c>
      <c r="AH394" s="6">
        <v>0.18779999999999999</v>
      </c>
      <c r="AI394" s="6">
        <v>0</v>
      </c>
      <c r="AJ394" s="6">
        <v>0.14430999999999999</v>
      </c>
      <c r="AK394" s="6">
        <v>96.58</v>
      </c>
      <c r="AL394" s="6">
        <v>39.658000000000001</v>
      </c>
      <c r="AM394" s="88">
        <v>30.858699999999999</v>
      </c>
      <c r="AN394" s="114" t="s">
        <v>231</v>
      </c>
      <c r="AO394" s="86" t="s">
        <v>231</v>
      </c>
      <c r="AP394" s="86" t="s">
        <v>231</v>
      </c>
      <c r="AQ394" s="114" t="s">
        <v>231</v>
      </c>
      <c r="AR394" s="709" t="s">
        <v>231</v>
      </c>
      <c r="AS394" s="54" t="s">
        <v>231</v>
      </c>
      <c r="AT394" s="709" t="s">
        <v>231</v>
      </c>
      <c r="AU394" s="54" t="s">
        <v>231</v>
      </c>
      <c r="AV394" s="711" t="s">
        <v>231</v>
      </c>
      <c r="AW394" s="54" t="s">
        <v>231</v>
      </c>
      <c r="AY394" s="56"/>
      <c r="AZ394" s="63" t="s">
        <v>231</v>
      </c>
      <c r="BA394" s="115" t="s">
        <v>231</v>
      </c>
      <c r="BB394" s="63" t="s">
        <v>231</v>
      </c>
      <c r="BC394" s="115" t="s">
        <v>231</v>
      </c>
    </row>
    <row r="395" spans="1:55" ht="15.75" customHeight="1">
      <c r="A395" s="57" t="s">
        <v>170</v>
      </c>
      <c r="B395" s="108">
        <v>25</v>
      </c>
      <c r="C395" s="57" t="s">
        <v>166</v>
      </c>
      <c r="D395" s="69" t="s">
        <v>212</v>
      </c>
      <c r="E395" s="110">
        <v>74</v>
      </c>
      <c r="F395" s="110">
        <v>0.24999999999977263</v>
      </c>
      <c r="G395" s="110" t="s">
        <v>77</v>
      </c>
      <c r="H395" s="111">
        <v>74.004166666666663</v>
      </c>
      <c r="I395" s="110">
        <v>140</v>
      </c>
      <c r="J395" s="110">
        <v>1.4600000000007185</v>
      </c>
      <c r="K395" s="110" t="s">
        <v>78</v>
      </c>
      <c r="L395" s="111">
        <v>140.02433333333335</v>
      </c>
      <c r="M395" s="111">
        <v>-140.02433333333335</v>
      </c>
      <c r="N395" s="53">
        <v>395</v>
      </c>
      <c r="Q395" s="6" t="s">
        <v>221</v>
      </c>
      <c r="R395" s="6">
        <v>21</v>
      </c>
      <c r="S395" s="70">
        <v>78.224000000000004</v>
      </c>
      <c r="T395" s="6">
        <v>-0.13830000000000001</v>
      </c>
      <c r="U395" s="6">
        <v>-0.14360000000000001</v>
      </c>
      <c r="V395" s="6">
        <v>25.704774999999998</v>
      </c>
      <c r="W395" s="6">
        <v>25.73657</v>
      </c>
      <c r="X395" s="6">
        <v>30.698884519470962</v>
      </c>
      <c r="Y395" s="6">
        <v>30.74596379442238</v>
      </c>
      <c r="Z395" s="71">
        <v>2.8117000000000001</v>
      </c>
      <c r="AA395" s="71">
        <v>8.4818597404192211</v>
      </c>
      <c r="AB395" s="71">
        <v>102.37088300553603</v>
      </c>
      <c r="AC395" s="6">
        <v>0.19310549999999999</v>
      </c>
      <c r="AD395" s="6">
        <v>0.39579999999999999</v>
      </c>
      <c r="AE395" s="6">
        <v>89.242999999999995</v>
      </c>
      <c r="AF395" s="6">
        <v>4.4901999999999997</v>
      </c>
      <c r="AG395" s="6">
        <v>2.8841999999999999</v>
      </c>
      <c r="AH395" s="6">
        <v>0.18779999999999999</v>
      </c>
      <c r="AI395" s="6">
        <v>0</v>
      </c>
      <c r="AJ395" s="6">
        <v>0.14573</v>
      </c>
      <c r="AK395" s="6">
        <v>96.56</v>
      </c>
      <c r="AL395" s="6">
        <v>39.658000000000001</v>
      </c>
      <c r="AM395" s="88">
        <v>30.833100000000002</v>
      </c>
      <c r="AN395" s="114" t="s">
        <v>231</v>
      </c>
      <c r="AO395" s="86" t="s">
        <v>231</v>
      </c>
      <c r="AP395" s="86" t="s">
        <v>231</v>
      </c>
      <c r="AQ395" s="114" t="s">
        <v>231</v>
      </c>
      <c r="AR395" s="709" t="s">
        <v>231</v>
      </c>
      <c r="AS395" s="54" t="s">
        <v>231</v>
      </c>
      <c r="AT395" s="709" t="s">
        <v>231</v>
      </c>
      <c r="AU395" s="54" t="s">
        <v>231</v>
      </c>
      <c r="AV395" s="711" t="s">
        <v>231</v>
      </c>
      <c r="AW395" s="54" t="s">
        <v>231</v>
      </c>
      <c r="AY395" s="56"/>
      <c r="AZ395" s="63" t="s">
        <v>231</v>
      </c>
      <c r="BA395" s="115" t="s">
        <v>231</v>
      </c>
      <c r="BB395" s="63" t="s">
        <v>231</v>
      </c>
      <c r="BC395" s="115" t="s">
        <v>231</v>
      </c>
    </row>
    <row r="396" spans="1:55" ht="15.75" customHeight="1">
      <c r="A396" s="57" t="s">
        <v>170</v>
      </c>
      <c r="B396" s="108">
        <v>25</v>
      </c>
      <c r="C396" s="57" t="s">
        <v>166</v>
      </c>
      <c r="D396" s="69" t="s">
        <v>212</v>
      </c>
      <c r="E396" s="110">
        <v>74</v>
      </c>
      <c r="F396" s="110">
        <v>0.24999999999977263</v>
      </c>
      <c r="G396" s="110" t="s">
        <v>77</v>
      </c>
      <c r="H396" s="111">
        <v>74.004166666666663</v>
      </c>
      <c r="I396" s="110">
        <v>140</v>
      </c>
      <c r="J396" s="110">
        <v>1.4600000000007185</v>
      </c>
      <c r="K396" s="110" t="s">
        <v>78</v>
      </c>
      <c r="L396" s="111">
        <v>140.02433333333335</v>
      </c>
      <c r="M396" s="111">
        <v>-140.02433333333335</v>
      </c>
      <c r="N396" s="53">
        <v>396</v>
      </c>
      <c r="Q396" s="6" t="s">
        <v>221</v>
      </c>
      <c r="R396" s="6">
        <v>22</v>
      </c>
      <c r="S396" s="70">
        <v>5.0359999999999996</v>
      </c>
      <c r="T396" s="6">
        <v>-0.4763</v>
      </c>
      <c r="U396" s="6">
        <v>-0.47570000000000001</v>
      </c>
      <c r="V396" s="6">
        <v>22.601586999999999</v>
      </c>
      <c r="W396" s="6">
        <v>22.603553000000002</v>
      </c>
      <c r="X396" s="6">
        <v>26.99409690770176</v>
      </c>
      <c r="Y396" s="6">
        <v>26.996131235325681</v>
      </c>
      <c r="Z396" s="71">
        <v>2.6674000000000002</v>
      </c>
      <c r="AA396" s="71">
        <v>8.4924111674346641</v>
      </c>
      <c r="AB396" s="71">
        <v>98.970340509231846</v>
      </c>
      <c r="AC396" s="6">
        <v>5.2574099999999999E-2</v>
      </c>
      <c r="AD396" s="6">
        <v>8.3500000000000005E-2</v>
      </c>
      <c r="AE396" s="6">
        <v>89.603999999999999</v>
      </c>
      <c r="AF396" s="6">
        <v>4.5080999999999998</v>
      </c>
      <c r="AG396" s="6">
        <v>1.9035</v>
      </c>
      <c r="AH396" s="6">
        <v>0.1477</v>
      </c>
      <c r="AI396" s="6">
        <v>0</v>
      </c>
      <c r="AJ396" s="6">
        <v>8.3068000000000008</v>
      </c>
      <c r="AK396" s="6">
        <v>96.57</v>
      </c>
      <c r="AL396" s="6">
        <v>42.402999999999999</v>
      </c>
      <c r="AM396" s="88">
        <v>26.995799999999999</v>
      </c>
      <c r="AN396" s="114" t="s">
        <v>231</v>
      </c>
      <c r="AO396" s="86" t="s">
        <v>231</v>
      </c>
      <c r="AP396" s="86" t="s">
        <v>231</v>
      </c>
      <c r="AQ396" s="114" t="s">
        <v>231</v>
      </c>
      <c r="AR396" s="709" t="s">
        <v>231</v>
      </c>
      <c r="AS396" s="54" t="s">
        <v>231</v>
      </c>
      <c r="AT396" s="709" t="s">
        <v>231</v>
      </c>
      <c r="AU396" s="54" t="s">
        <v>231</v>
      </c>
      <c r="AV396" s="711" t="s">
        <v>231</v>
      </c>
      <c r="AW396" s="54" t="s">
        <v>231</v>
      </c>
      <c r="AY396" s="56"/>
      <c r="AZ396" s="63" t="s">
        <v>231</v>
      </c>
      <c r="BA396" s="115" t="s">
        <v>231</v>
      </c>
      <c r="BB396" s="63" t="s">
        <v>231</v>
      </c>
      <c r="BC396" s="115" t="s">
        <v>231</v>
      </c>
    </row>
    <row r="397" spans="1:55" ht="15.75" customHeight="1">
      <c r="A397" s="57" t="s">
        <v>170</v>
      </c>
      <c r="B397" s="108">
        <v>25</v>
      </c>
      <c r="C397" s="57" t="s">
        <v>166</v>
      </c>
      <c r="D397" s="69" t="s">
        <v>212</v>
      </c>
      <c r="E397" s="110">
        <v>74</v>
      </c>
      <c r="F397" s="110">
        <v>0.24999999999977263</v>
      </c>
      <c r="G397" s="110" t="s">
        <v>77</v>
      </c>
      <c r="H397" s="111">
        <v>74.004166666666663</v>
      </c>
      <c r="I397" s="110">
        <v>140</v>
      </c>
      <c r="J397" s="110">
        <v>1.4600000000007185</v>
      </c>
      <c r="K397" s="110" t="s">
        <v>78</v>
      </c>
      <c r="L397" s="111">
        <v>140.02433333333335</v>
      </c>
      <c r="M397" s="111">
        <v>-140.02433333333335</v>
      </c>
      <c r="N397" s="53">
        <v>397</v>
      </c>
      <c r="Q397" s="6" t="s">
        <v>221</v>
      </c>
      <c r="R397" s="6">
        <v>23</v>
      </c>
      <c r="S397" s="70">
        <v>5.1420000000000003</v>
      </c>
      <c r="T397" s="6">
        <v>-0.47549999999999998</v>
      </c>
      <c r="U397" s="6">
        <v>-0.47460000000000002</v>
      </c>
      <c r="V397" s="6">
        <v>22.602338</v>
      </c>
      <c r="W397" s="6">
        <v>22.604396999999999</v>
      </c>
      <c r="X397" s="6">
        <v>26.994311660955905</v>
      </c>
      <c r="Y397" s="6">
        <v>26.996200099396432</v>
      </c>
      <c r="Z397" s="71">
        <v>2.6674000000000002</v>
      </c>
      <c r="AA397" s="71">
        <v>8.4924111674346641</v>
      </c>
      <c r="AB397" s="71">
        <v>98.972615014454263</v>
      </c>
      <c r="AC397" s="6">
        <v>4.9108200000000005E-2</v>
      </c>
      <c r="AD397" s="6">
        <v>7.5800000000000006E-2</v>
      </c>
      <c r="AE397" s="6">
        <v>89.594499999999996</v>
      </c>
      <c r="AF397" s="6">
        <v>4.5076000000000001</v>
      </c>
      <c r="AG397" s="6">
        <v>1.9035</v>
      </c>
      <c r="AH397" s="6">
        <v>0.1477</v>
      </c>
      <c r="AI397" s="6">
        <v>0</v>
      </c>
      <c r="AJ397" s="6">
        <v>8.3294999999999995</v>
      </c>
      <c r="AK397" s="6">
        <v>62.28</v>
      </c>
      <c r="AL397" s="6">
        <v>43.470999999999997</v>
      </c>
      <c r="AM397" s="88">
        <v>26.995799999999999</v>
      </c>
      <c r="AN397" s="114" t="s">
        <v>231</v>
      </c>
      <c r="AO397" s="86" t="s">
        <v>231</v>
      </c>
      <c r="AP397" s="86" t="s">
        <v>231</v>
      </c>
      <c r="AQ397" s="114" t="s">
        <v>231</v>
      </c>
      <c r="AR397" s="709" t="s">
        <v>231</v>
      </c>
      <c r="AS397" s="54" t="s">
        <v>231</v>
      </c>
      <c r="AT397" s="709" t="s">
        <v>231</v>
      </c>
      <c r="AU397" s="54" t="s">
        <v>231</v>
      </c>
      <c r="AV397" s="711" t="s">
        <v>231</v>
      </c>
      <c r="AW397" s="54" t="s">
        <v>231</v>
      </c>
      <c r="AY397" s="56"/>
      <c r="AZ397" s="63" t="s">
        <v>231</v>
      </c>
      <c r="BA397" s="115" t="s">
        <v>231</v>
      </c>
      <c r="BB397" s="63" t="s">
        <v>231</v>
      </c>
      <c r="BC397" s="115" t="s">
        <v>231</v>
      </c>
    </row>
    <row r="398" spans="1:55" ht="15.75" customHeight="1">
      <c r="A398" s="57" t="s">
        <v>170</v>
      </c>
      <c r="B398" s="108">
        <v>25</v>
      </c>
      <c r="C398" s="57" t="s">
        <v>166</v>
      </c>
      <c r="D398" s="69" t="s">
        <v>212</v>
      </c>
      <c r="E398" s="110">
        <v>74</v>
      </c>
      <c r="F398" s="110">
        <v>0.24999999999977263</v>
      </c>
      <c r="G398" s="110" t="s">
        <v>77</v>
      </c>
      <c r="H398" s="111">
        <v>74.004166666666663</v>
      </c>
      <c r="I398" s="110">
        <v>140</v>
      </c>
      <c r="J398" s="110">
        <v>1.4600000000007185</v>
      </c>
      <c r="K398" s="110" t="s">
        <v>78</v>
      </c>
      <c r="L398" s="111">
        <v>140.02433333333335</v>
      </c>
      <c r="M398" s="111">
        <v>-140.02433333333335</v>
      </c>
      <c r="N398" s="53">
        <v>398</v>
      </c>
      <c r="Q398" s="6" t="s">
        <v>221</v>
      </c>
      <c r="R398" s="6">
        <v>24</v>
      </c>
      <c r="S398" s="70">
        <v>5.0549999999999997</v>
      </c>
      <c r="T398" s="6">
        <v>-0.4768</v>
      </c>
      <c r="U398" s="6">
        <v>-0.47539999999999999</v>
      </c>
      <c r="V398" s="6">
        <v>22.601212</v>
      </c>
      <c r="W398" s="6">
        <v>22.603677000000001</v>
      </c>
      <c r="X398" s="6">
        <v>26.994042824393887</v>
      </c>
      <c r="Y398" s="6">
        <v>26.996016288327944</v>
      </c>
      <c r="Z398" s="71">
        <v>2.6674000000000002</v>
      </c>
      <c r="AA398" s="71">
        <v>8.4924111674346641</v>
      </c>
      <c r="AB398" s="71">
        <v>98.968974739144116</v>
      </c>
      <c r="AC398" s="6">
        <v>4.91505E-2</v>
      </c>
      <c r="AD398" s="6">
        <v>7.5899999999999995E-2</v>
      </c>
      <c r="AE398" s="6">
        <v>89.603999999999999</v>
      </c>
      <c r="AF398" s="6">
        <v>4.5080999999999998</v>
      </c>
      <c r="AG398" s="6">
        <v>1.9035</v>
      </c>
      <c r="AH398" s="6">
        <v>0.1477</v>
      </c>
      <c r="AI398" s="6">
        <v>0</v>
      </c>
      <c r="AJ398" s="6">
        <v>8.4086999999999996</v>
      </c>
      <c r="AK398" s="6">
        <v>96.36</v>
      </c>
      <c r="AL398" s="6">
        <v>43.622999999999998</v>
      </c>
      <c r="AM398" s="88">
        <v>26.995999999999999</v>
      </c>
      <c r="AN398" s="114" t="s">
        <v>231</v>
      </c>
      <c r="AO398" s="86" t="s">
        <v>231</v>
      </c>
      <c r="AP398" s="86" t="s">
        <v>231</v>
      </c>
      <c r="AQ398" s="114" t="s">
        <v>231</v>
      </c>
      <c r="AR398" s="709" t="s">
        <v>231</v>
      </c>
      <c r="AS398" s="54" t="s">
        <v>231</v>
      </c>
      <c r="AT398" s="709" t="s">
        <v>231</v>
      </c>
      <c r="AU398" s="54" t="s">
        <v>231</v>
      </c>
      <c r="AV398" s="711" t="s">
        <v>231</v>
      </c>
      <c r="AW398" s="54" t="s">
        <v>231</v>
      </c>
      <c r="AY398" s="56"/>
      <c r="AZ398" s="63" t="s">
        <v>231</v>
      </c>
      <c r="BA398" s="115" t="s">
        <v>231</v>
      </c>
      <c r="BB398" s="63" t="s">
        <v>231</v>
      </c>
      <c r="BC398" s="115" t="s">
        <v>231</v>
      </c>
    </row>
    <row r="399" spans="1:55" ht="15.75" customHeight="1">
      <c r="A399" s="57" t="s">
        <v>170</v>
      </c>
      <c r="B399" s="108">
        <v>26</v>
      </c>
      <c r="C399" s="57" t="s">
        <v>213</v>
      </c>
      <c r="D399" s="69" t="s">
        <v>214</v>
      </c>
      <c r="E399" s="110">
        <v>73</v>
      </c>
      <c r="F399" s="110">
        <v>29.160000000000252</v>
      </c>
      <c r="G399" s="110" t="s">
        <v>77</v>
      </c>
      <c r="H399" s="111">
        <v>73.486000000000004</v>
      </c>
      <c r="I399" s="110">
        <v>134</v>
      </c>
      <c r="J399" s="110">
        <v>21.049999999999613</v>
      </c>
      <c r="K399" s="110" t="s">
        <v>78</v>
      </c>
      <c r="L399" s="111">
        <v>134.35083333333333</v>
      </c>
      <c r="M399" s="111">
        <v>-134.35083333333333</v>
      </c>
      <c r="N399" s="53">
        <v>400</v>
      </c>
      <c r="P399" s="60" t="s">
        <v>219</v>
      </c>
      <c r="Q399" s="6" t="s">
        <v>220</v>
      </c>
      <c r="R399" s="6">
        <v>1</v>
      </c>
      <c r="S399" s="70">
        <v>2937.3040000000001</v>
      </c>
      <c r="T399" s="6">
        <v>-0.3322</v>
      </c>
      <c r="U399" s="6">
        <v>-0.33150000000000002</v>
      </c>
      <c r="V399" s="6">
        <v>29.957091999999999</v>
      </c>
      <c r="W399" s="6">
        <v>29.957806000000001</v>
      </c>
      <c r="X399" s="6">
        <v>34.955581764949216</v>
      </c>
      <c r="Y399" s="6">
        <v>34.955731999988259</v>
      </c>
      <c r="Z399" s="71">
        <v>1.6849000000000001</v>
      </c>
      <c r="AA399" s="71">
        <v>6.5017651849311262</v>
      </c>
      <c r="AB399" s="71">
        <v>80.44212839405499</v>
      </c>
      <c r="AC399" s="6">
        <v>3.0553799999999999E-2</v>
      </c>
      <c r="AD399" s="6">
        <v>3.4599999999999999E-2</v>
      </c>
      <c r="AE399" s="6">
        <v>90.902699999999996</v>
      </c>
      <c r="AF399" s="6">
        <v>4.5726000000000004</v>
      </c>
      <c r="AG399" s="6">
        <v>2.2774000000000001</v>
      </c>
      <c r="AH399" s="6">
        <v>0.16300000000000001</v>
      </c>
      <c r="AI399" s="6">
        <v>0</v>
      </c>
      <c r="AJ399" s="6">
        <v>6.3701999999999995E-2</v>
      </c>
      <c r="AK399" s="6">
        <v>10.08</v>
      </c>
      <c r="AL399" s="6">
        <v>0</v>
      </c>
      <c r="AM399" s="88">
        <v>34.954900000000002</v>
      </c>
      <c r="AN399" s="114" t="s">
        <v>231</v>
      </c>
      <c r="AO399" s="86">
        <v>6.4975000000000005</v>
      </c>
      <c r="AP399" s="86">
        <v>290.17835000000002</v>
      </c>
      <c r="AQ399" s="114">
        <v>6</v>
      </c>
      <c r="AR399" s="709">
        <v>15.113307638286907</v>
      </c>
      <c r="AS399" s="54"/>
      <c r="AT399" s="709">
        <v>14.280666272495999</v>
      </c>
      <c r="AU399" s="54"/>
      <c r="AV399" s="711">
        <v>1.0369999999999999</v>
      </c>
      <c r="AW399" s="54"/>
      <c r="AY399" s="56"/>
      <c r="AZ399" s="63" t="s">
        <v>231</v>
      </c>
      <c r="BA399" s="115" t="s">
        <v>231</v>
      </c>
      <c r="BB399" s="63" t="s">
        <v>231</v>
      </c>
      <c r="BC399" s="115" t="s">
        <v>231</v>
      </c>
    </row>
    <row r="400" spans="1:55" ht="15.75" customHeight="1">
      <c r="A400" s="57" t="s">
        <v>170</v>
      </c>
      <c r="B400" s="108">
        <v>26</v>
      </c>
      <c r="C400" s="57" t="s">
        <v>213</v>
      </c>
      <c r="D400" s="69" t="s">
        <v>214</v>
      </c>
      <c r="E400" s="110">
        <v>73</v>
      </c>
      <c r="F400" s="110">
        <v>29.160000000000252</v>
      </c>
      <c r="G400" s="110" t="s">
        <v>77</v>
      </c>
      <c r="H400" s="111">
        <v>73.486000000000004</v>
      </c>
      <c r="I400" s="110">
        <v>134</v>
      </c>
      <c r="J400" s="110">
        <v>21.049999999999613</v>
      </c>
      <c r="K400" s="110" t="s">
        <v>78</v>
      </c>
      <c r="L400" s="111">
        <v>134.35083333333333</v>
      </c>
      <c r="M400" s="111">
        <v>-134.35083333333333</v>
      </c>
      <c r="N400" s="53">
        <v>401</v>
      </c>
      <c r="Q400" s="6" t="s">
        <v>220</v>
      </c>
      <c r="R400" s="6">
        <v>2</v>
      </c>
      <c r="S400" s="70">
        <v>2543.5740000000001</v>
      </c>
      <c r="T400" s="6">
        <v>-0.3725</v>
      </c>
      <c r="U400" s="6">
        <v>-0.372</v>
      </c>
      <c r="V400" s="6">
        <v>29.769973</v>
      </c>
      <c r="W400" s="6">
        <v>29.770427000000002</v>
      </c>
      <c r="X400" s="6">
        <v>34.953556973435163</v>
      </c>
      <c r="Y400" s="6">
        <v>34.953591798773786</v>
      </c>
      <c r="Z400" s="71">
        <v>1.7625999999999999</v>
      </c>
      <c r="AA400" s="71">
        <v>6.5550804910823679</v>
      </c>
      <c r="AB400" s="71">
        <v>81.014864511638166</v>
      </c>
      <c r="AC400" s="6">
        <v>2.9835150000000001E-2</v>
      </c>
      <c r="AD400" s="6">
        <v>3.3000000000000002E-2</v>
      </c>
      <c r="AE400" s="6">
        <v>90.883799999999994</v>
      </c>
      <c r="AF400" s="6">
        <v>4.5716999999999999</v>
      </c>
      <c r="AG400" s="6">
        <v>2.1194000000000002</v>
      </c>
      <c r="AH400" s="6">
        <v>0.1565</v>
      </c>
      <c r="AI400" s="6">
        <v>0</v>
      </c>
      <c r="AJ400" s="6">
        <v>6.3701999999999995E-2</v>
      </c>
      <c r="AK400" s="6">
        <v>96.57</v>
      </c>
      <c r="AL400" s="6">
        <v>0</v>
      </c>
      <c r="AM400" s="88">
        <v>34.952800000000003</v>
      </c>
      <c r="AN400" s="114" t="s">
        <v>231</v>
      </c>
      <c r="AO400" s="86">
        <v>6.5519999999999996</v>
      </c>
      <c r="AP400" s="86">
        <v>292.61231999999995</v>
      </c>
      <c r="AQ400" s="114" t="s">
        <v>231</v>
      </c>
      <c r="AR400" s="709">
        <v>15.02191265312811</v>
      </c>
      <c r="AS400" s="54"/>
      <c r="AT400" s="709">
        <v>13.497253521487998</v>
      </c>
      <c r="AU400" s="54"/>
      <c r="AV400" s="711">
        <v>1.0309999999999999</v>
      </c>
      <c r="AW400" s="54"/>
      <c r="AY400" s="56"/>
      <c r="AZ400" s="63" t="s">
        <v>231</v>
      </c>
      <c r="BA400" s="115" t="s">
        <v>231</v>
      </c>
      <c r="BB400" s="63" t="s">
        <v>231</v>
      </c>
      <c r="BC400" s="115" t="s">
        <v>231</v>
      </c>
    </row>
    <row r="401" spans="1:55" ht="15.75" customHeight="1">
      <c r="A401" s="57" t="s">
        <v>170</v>
      </c>
      <c r="B401" s="108">
        <v>26</v>
      </c>
      <c r="C401" s="57" t="s">
        <v>213</v>
      </c>
      <c r="D401" s="69" t="s">
        <v>214</v>
      </c>
      <c r="E401" s="110">
        <v>73</v>
      </c>
      <c r="F401" s="110">
        <v>29.160000000000252</v>
      </c>
      <c r="G401" s="110" t="s">
        <v>77</v>
      </c>
      <c r="H401" s="111">
        <v>73.486000000000004</v>
      </c>
      <c r="I401" s="110">
        <v>134</v>
      </c>
      <c r="J401" s="110">
        <v>21.049999999999613</v>
      </c>
      <c r="K401" s="110" t="s">
        <v>78</v>
      </c>
      <c r="L401" s="111">
        <v>134.35083333333333</v>
      </c>
      <c r="M401" s="111">
        <v>-134.35083333333333</v>
      </c>
      <c r="N401" s="53">
        <v>402</v>
      </c>
      <c r="Q401" s="6" t="s">
        <v>220</v>
      </c>
      <c r="R401" s="6">
        <v>3</v>
      </c>
      <c r="S401" s="70">
        <v>2032.9760000000001</v>
      </c>
      <c r="T401" s="6">
        <v>-0.40089999999999998</v>
      </c>
      <c r="U401" s="6">
        <v>-0.40039999999999998</v>
      </c>
      <c r="V401" s="6">
        <v>29.533711999999998</v>
      </c>
      <c r="W401" s="6">
        <v>29.534343</v>
      </c>
      <c r="X401" s="6">
        <v>34.941398990770971</v>
      </c>
      <c r="Y401" s="6">
        <v>34.941666923421636</v>
      </c>
      <c r="Z401" s="71">
        <v>1.8803000000000001</v>
      </c>
      <c r="AA401" s="71">
        <v>6.6678822433192551</v>
      </c>
      <c r="AB401" s="71">
        <v>82.340497451618035</v>
      </c>
      <c r="AC401" s="6">
        <v>3.0173100000000001E-2</v>
      </c>
      <c r="AD401" s="6">
        <v>3.3700000000000001E-2</v>
      </c>
      <c r="AE401" s="6">
        <v>90.868700000000004</v>
      </c>
      <c r="AF401" s="6">
        <v>4.5709</v>
      </c>
      <c r="AG401" s="6">
        <v>2.2349999999999999</v>
      </c>
      <c r="AH401" s="6">
        <v>0.16120000000000001</v>
      </c>
      <c r="AI401" s="6">
        <v>0</v>
      </c>
      <c r="AJ401" s="6">
        <v>6.3701999999999995E-2</v>
      </c>
      <c r="AK401" s="6">
        <v>96.96</v>
      </c>
      <c r="AL401" s="6">
        <v>0</v>
      </c>
      <c r="AM401" s="88">
        <v>34.940899999999999</v>
      </c>
      <c r="AN401" s="114">
        <v>6</v>
      </c>
      <c r="AO401" s="86">
        <v>6.6639999999999997</v>
      </c>
      <c r="AP401" s="86">
        <v>297.61423999999994</v>
      </c>
      <c r="AQ401" s="114" t="s">
        <v>231</v>
      </c>
      <c r="AR401" s="709">
        <v>14.704578165082905</v>
      </c>
      <c r="AS401" s="54"/>
      <c r="AT401" s="709">
        <v>11.899361236488001</v>
      </c>
      <c r="AU401" s="54"/>
      <c r="AV401" s="711">
        <v>1.012</v>
      </c>
      <c r="AW401" s="54"/>
      <c r="AY401" s="56"/>
      <c r="AZ401" s="63" t="s">
        <v>231</v>
      </c>
      <c r="BA401" s="115" t="s">
        <v>231</v>
      </c>
      <c r="BB401" s="63" t="s">
        <v>231</v>
      </c>
      <c r="BC401" s="115" t="s">
        <v>231</v>
      </c>
    </row>
    <row r="402" spans="1:55" ht="15.75" customHeight="1">
      <c r="A402" s="57" t="s">
        <v>170</v>
      </c>
      <c r="B402" s="108">
        <v>26</v>
      </c>
      <c r="C402" s="57" t="s">
        <v>213</v>
      </c>
      <c r="D402" s="69" t="s">
        <v>214</v>
      </c>
      <c r="E402" s="110">
        <v>73</v>
      </c>
      <c r="F402" s="110">
        <v>29.160000000000252</v>
      </c>
      <c r="G402" s="110" t="s">
        <v>77</v>
      </c>
      <c r="H402" s="111">
        <v>73.486000000000004</v>
      </c>
      <c r="I402" s="110">
        <v>134</v>
      </c>
      <c r="J402" s="110">
        <v>21.049999999999613</v>
      </c>
      <c r="K402" s="110" t="s">
        <v>78</v>
      </c>
      <c r="L402" s="111">
        <v>134.35083333333333</v>
      </c>
      <c r="M402" s="111">
        <v>-134.35083333333333</v>
      </c>
      <c r="N402" s="53">
        <v>403</v>
      </c>
      <c r="Q402" s="6" t="s">
        <v>220</v>
      </c>
      <c r="R402" s="6">
        <v>4</v>
      </c>
      <c r="S402" s="70">
        <v>1523.59</v>
      </c>
      <c r="T402" s="6">
        <v>-0.30430000000000001</v>
      </c>
      <c r="U402" s="6">
        <v>-0.30370000000000003</v>
      </c>
      <c r="V402" s="6">
        <v>29.385152999999999</v>
      </c>
      <c r="W402" s="6">
        <v>29.385821</v>
      </c>
      <c r="X402" s="6">
        <v>34.913432222179694</v>
      </c>
      <c r="Y402" s="6">
        <v>34.913636538897514</v>
      </c>
      <c r="Z402" s="71">
        <v>2.0278999999999998</v>
      </c>
      <c r="AA402" s="71">
        <v>6.8447183857291245</v>
      </c>
      <c r="AB402" s="71">
        <v>84.722158283845516</v>
      </c>
      <c r="AC402" s="6">
        <v>2.996205E-2</v>
      </c>
      <c r="AD402" s="6">
        <v>3.3300000000000003E-2</v>
      </c>
      <c r="AE402" s="6">
        <v>90.855500000000006</v>
      </c>
      <c r="AF402" s="6">
        <v>4.5702999999999996</v>
      </c>
      <c r="AG402" s="6">
        <v>2.0819000000000001</v>
      </c>
      <c r="AH402" s="6">
        <v>0.155</v>
      </c>
      <c r="AI402" s="6">
        <v>0</v>
      </c>
      <c r="AJ402" s="6">
        <v>6.3701999999999995E-2</v>
      </c>
      <c r="AK402" s="6">
        <v>97</v>
      </c>
      <c r="AL402" s="6">
        <v>0</v>
      </c>
      <c r="AM402" s="88">
        <v>34.914099999999998</v>
      </c>
      <c r="AN402" s="114" t="s">
        <v>231</v>
      </c>
      <c r="AO402" s="86">
        <v>6.8390000000000004</v>
      </c>
      <c r="AP402" s="86">
        <v>305.42973999999998</v>
      </c>
      <c r="AQ402" s="114" t="s">
        <v>231</v>
      </c>
      <c r="AR402" s="709">
        <v>13.821417828118109</v>
      </c>
      <c r="AS402" s="54"/>
      <c r="AT402" s="709">
        <v>8.989424849892</v>
      </c>
      <c r="AU402" s="54"/>
      <c r="AV402" s="711">
        <v>0.94399999999999995</v>
      </c>
      <c r="AW402" s="54"/>
      <c r="AY402" s="56"/>
      <c r="AZ402" s="63" t="s">
        <v>231</v>
      </c>
      <c r="BA402" s="115" t="s">
        <v>231</v>
      </c>
      <c r="BB402" s="63" t="s">
        <v>231</v>
      </c>
      <c r="BC402" s="115" t="s">
        <v>231</v>
      </c>
    </row>
    <row r="403" spans="1:55" ht="15.75" customHeight="1">
      <c r="A403" s="57" t="s">
        <v>170</v>
      </c>
      <c r="B403" s="108">
        <v>26</v>
      </c>
      <c r="C403" s="57" t="s">
        <v>213</v>
      </c>
      <c r="D403" s="69" t="s">
        <v>214</v>
      </c>
      <c r="E403" s="110">
        <v>73</v>
      </c>
      <c r="F403" s="110">
        <v>29.160000000000252</v>
      </c>
      <c r="G403" s="110" t="s">
        <v>77</v>
      </c>
      <c r="H403" s="111">
        <v>73.486000000000004</v>
      </c>
      <c r="I403" s="110">
        <v>134</v>
      </c>
      <c r="J403" s="110">
        <v>21.049999999999613</v>
      </c>
      <c r="K403" s="110" t="s">
        <v>78</v>
      </c>
      <c r="L403" s="111">
        <v>134.35083333333333</v>
      </c>
      <c r="M403" s="111">
        <v>-134.35083333333333</v>
      </c>
      <c r="N403" s="53">
        <v>404</v>
      </c>
      <c r="Q403" s="6" t="s">
        <v>220</v>
      </c>
      <c r="R403" s="6">
        <v>5</v>
      </c>
      <c r="S403" s="70">
        <v>1015.117</v>
      </c>
      <c r="T403" s="6">
        <v>9.1000000000000004E-3</v>
      </c>
      <c r="U403" s="6">
        <v>8.8999999999999999E-3</v>
      </c>
      <c r="V403" s="6">
        <v>29.410271999999999</v>
      </c>
      <c r="W403" s="6">
        <v>29.410447999999999</v>
      </c>
      <c r="X403" s="6">
        <v>34.879093692884425</v>
      </c>
      <c r="Y403" s="6">
        <v>34.879550375393507</v>
      </c>
      <c r="Z403" s="71">
        <v>2.1619999999999999</v>
      </c>
      <c r="AA403" s="71">
        <v>6.8678966303602698</v>
      </c>
      <c r="AB403" s="71">
        <v>85.687969240888322</v>
      </c>
      <c r="AC403" s="6">
        <v>3.05115E-2</v>
      </c>
      <c r="AD403" s="6">
        <v>3.4500000000000003E-2</v>
      </c>
      <c r="AE403" s="6">
        <v>90.876199999999997</v>
      </c>
      <c r="AF403" s="6">
        <v>4.5712999999999999</v>
      </c>
      <c r="AG403" s="6">
        <v>2.2505999999999999</v>
      </c>
      <c r="AH403" s="6">
        <v>0.16189999999999999</v>
      </c>
      <c r="AI403" s="6">
        <v>0</v>
      </c>
      <c r="AJ403" s="6">
        <v>6.3701999999999995E-2</v>
      </c>
      <c r="AK403" s="6">
        <v>97.06</v>
      </c>
      <c r="AL403" s="6">
        <v>0</v>
      </c>
      <c r="AM403" s="88">
        <v>34.880800000000001</v>
      </c>
      <c r="AN403" s="114" t="s">
        <v>231</v>
      </c>
      <c r="AO403" s="86">
        <v>6.859</v>
      </c>
      <c r="AP403" s="86">
        <v>306.32293999999996</v>
      </c>
      <c r="AQ403" s="114">
        <v>2</v>
      </c>
      <c r="AR403" s="709">
        <v>13.221636471062444</v>
      </c>
      <c r="AS403" s="54"/>
      <c r="AT403" s="709">
        <v>7.5803127878519998</v>
      </c>
      <c r="AU403" s="54"/>
      <c r="AV403" s="711">
        <v>0.89600000000000002</v>
      </c>
      <c r="AW403" s="54"/>
      <c r="AY403" s="56"/>
      <c r="AZ403" s="63" t="s">
        <v>231</v>
      </c>
      <c r="BA403" s="115" t="s">
        <v>231</v>
      </c>
      <c r="BB403" s="63" t="s">
        <v>231</v>
      </c>
      <c r="BC403" s="115" t="s">
        <v>231</v>
      </c>
    </row>
    <row r="404" spans="1:55" ht="15.75" customHeight="1">
      <c r="A404" s="57" t="s">
        <v>170</v>
      </c>
      <c r="B404" s="108">
        <v>26</v>
      </c>
      <c r="C404" s="57" t="s">
        <v>213</v>
      </c>
      <c r="D404" s="69" t="s">
        <v>214</v>
      </c>
      <c r="E404" s="110">
        <v>73</v>
      </c>
      <c r="F404" s="110">
        <v>29.160000000000252</v>
      </c>
      <c r="G404" s="110" t="s">
        <v>77</v>
      </c>
      <c r="H404" s="111">
        <v>73.486000000000004</v>
      </c>
      <c r="I404" s="110">
        <v>134</v>
      </c>
      <c r="J404" s="110">
        <v>21.049999999999613</v>
      </c>
      <c r="K404" s="110" t="s">
        <v>78</v>
      </c>
      <c r="L404" s="111">
        <v>134.35083333333333</v>
      </c>
      <c r="M404" s="111">
        <v>-134.35083333333333</v>
      </c>
      <c r="N404" s="53">
        <v>405</v>
      </c>
      <c r="Q404" s="6" t="s">
        <v>220</v>
      </c>
      <c r="R404" s="6">
        <v>6</v>
      </c>
      <c r="S404" s="70">
        <v>811.851</v>
      </c>
      <c r="T404" s="6">
        <v>0.25440000000000002</v>
      </c>
      <c r="U404" s="6">
        <v>0.2545</v>
      </c>
      <c r="V404" s="6">
        <v>29.521936999999998</v>
      </c>
      <c r="W404" s="6">
        <v>29.522424000000001</v>
      </c>
      <c r="X404" s="6">
        <v>34.865966901366669</v>
      </c>
      <c r="Y404" s="6">
        <v>34.866491482306323</v>
      </c>
      <c r="Z404" s="71">
        <v>2.2130000000000001</v>
      </c>
      <c r="AA404" s="71">
        <v>6.8290181031137589</v>
      </c>
      <c r="AB404" s="71">
        <v>85.740471190991229</v>
      </c>
      <c r="AC404" s="6">
        <v>3.0342299999999999E-2</v>
      </c>
      <c r="AD404" s="6">
        <v>3.4099999999999998E-2</v>
      </c>
      <c r="AE404" s="6">
        <v>90.874300000000005</v>
      </c>
      <c r="AF404" s="6">
        <v>4.5712000000000002</v>
      </c>
      <c r="AG404" s="6">
        <v>2.2381000000000002</v>
      </c>
      <c r="AH404" s="6">
        <v>0.16139999999999999</v>
      </c>
      <c r="AI404" s="6">
        <v>0</v>
      </c>
      <c r="AJ404" s="6">
        <v>6.3701999999999995E-2</v>
      </c>
      <c r="AK404" s="6">
        <v>96.96</v>
      </c>
      <c r="AL404" s="6">
        <v>0</v>
      </c>
      <c r="AM404" s="88">
        <v>34.868400000000001</v>
      </c>
      <c r="AN404" s="114" t="s">
        <v>231</v>
      </c>
      <c r="AO404" s="86">
        <v>6.8120000000000003</v>
      </c>
      <c r="AP404" s="86">
        <v>304.22391999999996</v>
      </c>
      <c r="AQ404" s="114" t="s">
        <v>231</v>
      </c>
      <c r="AR404" s="709">
        <v>13.164082415055997</v>
      </c>
      <c r="AS404" s="54"/>
      <c r="AT404" s="709">
        <v>7.2834637859999996</v>
      </c>
      <c r="AU404" s="54"/>
      <c r="AV404" s="711">
        <v>0.88500000000000001</v>
      </c>
      <c r="AW404" s="54"/>
      <c r="AY404" s="56"/>
      <c r="AZ404" s="63" t="s">
        <v>231</v>
      </c>
      <c r="BA404" s="115" t="s">
        <v>231</v>
      </c>
      <c r="BB404" s="63" t="s">
        <v>231</v>
      </c>
      <c r="BC404" s="115" t="s">
        <v>231</v>
      </c>
    </row>
    <row r="405" spans="1:55" ht="15.75" customHeight="1">
      <c r="A405" s="57" t="s">
        <v>170</v>
      </c>
      <c r="B405" s="108">
        <v>26</v>
      </c>
      <c r="C405" s="57" t="s">
        <v>213</v>
      </c>
      <c r="D405" s="69" t="s">
        <v>214</v>
      </c>
      <c r="E405" s="110">
        <v>73</v>
      </c>
      <c r="F405" s="110">
        <v>29.160000000000252</v>
      </c>
      <c r="G405" s="110" t="s">
        <v>77</v>
      </c>
      <c r="H405" s="111">
        <v>73.486000000000004</v>
      </c>
      <c r="I405" s="110">
        <v>134</v>
      </c>
      <c r="J405" s="110">
        <v>21.049999999999613</v>
      </c>
      <c r="K405" s="110" t="s">
        <v>78</v>
      </c>
      <c r="L405" s="111">
        <v>134.35083333333333</v>
      </c>
      <c r="M405" s="111">
        <v>-134.35083333333333</v>
      </c>
      <c r="N405" s="53">
        <v>406</v>
      </c>
      <c r="Q405" s="6" t="s">
        <v>220</v>
      </c>
      <c r="R405" s="6">
        <v>7</v>
      </c>
      <c r="S405" s="70">
        <v>609.13699999999994</v>
      </c>
      <c r="T405" s="6">
        <v>0.56169999999999998</v>
      </c>
      <c r="U405" s="6">
        <v>0.5625</v>
      </c>
      <c r="V405" s="6">
        <v>29.683340999999999</v>
      </c>
      <c r="W405" s="6">
        <v>29.684405999999999</v>
      </c>
      <c r="X405" s="6">
        <v>34.848641579125307</v>
      </c>
      <c r="Y405" s="6">
        <v>34.849129124924247</v>
      </c>
      <c r="Z405" s="71">
        <v>2.2603</v>
      </c>
      <c r="AA405" s="71">
        <v>6.7606401003634593</v>
      </c>
      <c r="AB405" s="71">
        <v>85.549372306445662</v>
      </c>
      <c r="AC405" s="6">
        <v>3.0553799999999999E-2</v>
      </c>
      <c r="AD405" s="6">
        <v>3.4599999999999999E-2</v>
      </c>
      <c r="AE405" s="6">
        <v>90.878100000000003</v>
      </c>
      <c r="AF405" s="6">
        <v>4.5713999999999997</v>
      </c>
      <c r="AG405" s="6">
        <v>2.3266</v>
      </c>
      <c r="AH405" s="6">
        <v>0.16500000000000001</v>
      </c>
      <c r="AI405" s="6">
        <v>0</v>
      </c>
      <c r="AJ405" s="6">
        <v>6.3701999999999995E-2</v>
      </c>
      <c r="AK405" s="6">
        <v>97.04</v>
      </c>
      <c r="AL405" s="6">
        <v>0</v>
      </c>
      <c r="AM405" s="88">
        <v>34.850099999999998</v>
      </c>
      <c r="AN405" s="114" t="s">
        <v>231</v>
      </c>
      <c r="AO405" s="86">
        <v>6.7590000000000003</v>
      </c>
      <c r="AP405" s="86">
        <v>301.85694000000001</v>
      </c>
      <c r="AQ405" s="114" t="s">
        <v>231</v>
      </c>
      <c r="AR405" s="709">
        <v>13.128073235486024</v>
      </c>
      <c r="AS405" s="54"/>
      <c r="AT405" s="709">
        <v>7.0555264905840005</v>
      </c>
      <c r="AU405" s="54"/>
      <c r="AV405" s="711">
        <v>0.874</v>
      </c>
      <c r="AW405" s="54"/>
      <c r="AY405" s="56"/>
      <c r="AZ405" s="63" t="s">
        <v>231</v>
      </c>
      <c r="BA405" s="115" t="s">
        <v>231</v>
      </c>
      <c r="BB405" s="63" t="s">
        <v>231</v>
      </c>
      <c r="BC405" s="115" t="s">
        <v>231</v>
      </c>
    </row>
    <row r="406" spans="1:55" ht="15.75" customHeight="1">
      <c r="A406" s="57" t="s">
        <v>170</v>
      </c>
      <c r="B406" s="108">
        <v>26</v>
      </c>
      <c r="C406" s="57" t="s">
        <v>213</v>
      </c>
      <c r="D406" s="69" t="s">
        <v>214</v>
      </c>
      <c r="E406" s="110">
        <v>73</v>
      </c>
      <c r="F406" s="110">
        <v>29.160000000000252</v>
      </c>
      <c r="G406" s="110" t="s">
        <v>77</v>
      </c>
      <c r="H406" s="111">
        <v>73.486000000000004</v>
      </c>
      <c r="I406" s="110">
        <v>134</v>
      </c>
      <c r="J406" s="110">
        <v>21.049999999999613</v>
      </c>
      <c r="K406" s="110" t="s">
        <v>78</v>
      </c>
      <c r="L406" s="111">
        <v>134.35083333333333</v>
      </c>
      <c r="M406" s="111">
        <v>-134.35083333333333</v>
      </c>
      <c r="N406" s="53">
        <v>407</v>
      </c>
      <c r="Q406" s="6" t="s">
        <v>220</v>
      </c>
      <c r="R406" s="6">
        <v>8</v>
      </c>
      <c r="S406" s="70">
        <v>558.45600000000002</v>
      </c>
      <c r="T406" s="6">
        <v>0.68389999999999995</v>
      </c>
      <c r="U406" s="6">
        <v>0.68340000000000001</v>
      </c>
      <c r="V406" s="6">
        <v>29.764949999999999</v>
      </c>
      <c r="W406" s="6">
        <v>29.765167999999999</v>
      </c>
      <c r="X406" s="6">
        <v>34.847111518550378</v>
      </c>
      <c r="Y406" s="6">
        <v>34.847953740170809</v>
      </c>
      <c r="Z406" s="71">
        <v>2.2808999999999999</v>
      </c>
      <c r="AA406" s="71">
        <v>6.7667801367586424</v>
      </c>
      <c r="AB406" s="71">
        <v>85.89629030324663</v>
      </c>
      <c r="AC406" s="6">
        <v>3.0384600000000001E-2</v>
      </c>
      <c r="AD406" s="6">
        <v>3.4200000000000001E-2</v>
      </c>
      <c r="AE406" s="6">
        <v>90.878100000000003</v>
      </c>
      <c r="AF406" s="6">
        <v>4.5713999999999997</v>
      </c>
      <c r="AG406" s="6">
        <v>2.2740999999999998</v>
      </c>
      <c r="AH406" s="6">
        <v>0.1628</v>
      </c>
      <c r="AI406" s="6">
        <v>0</v>
      </c>
      <c r="AJ406" s="6">
        <v>6.3701999999999995E-2</v>
      </c>
      <c r="AK406" s="6">
        <v>97.05</v>
      </c>
      <c r="AL406" s="6">
        <v>0</v>
      </c>
      <c r="AM406" s="88">
        <v>34.848599999999998</v>
      </c>
      <c r="AN406" s="114" t="s">
        <v>231</v>
      </c>
      <c r="AO406" s="86">
        <v>6.7629999999999999</v>
      </c>
      <c r="AP406" s="86">
        <v>302.03557999999998</v>
      </c>
      <c r="AQ406" s="114" t="s">
        <v>231</v>
      </c>
      <c r="AR406" s="709">
        <v>13.030526225596063</v>
      </c>
      <c r="AS406" s="54"/>
      <c r="AT406" s="709">
        <v>6.8497049853440002</v>
      </c>
      <c r="AU406" s="54"/>
      <c r="AV406" s="711">
        <v>0.86399999999999999</v>
      </c>
      <c r="AW406" s="54"/>
      <c r="AY406" s="56"/>
      <c r="AZ406" s="63" t="s">
        <v>231</v>
      </c>
      <c r="BA406" s="115" t="s">
        <v>231</v>
      </c>
      <c r="BB406" s="63" t="s">
        <v>231</v>
      </c>
      <c r="BC406" s="115" t="s">
        <v>231</v>
      </c>
    </row>
    <row r="407" spans="1:55" ht="15.75" customHeight="1">
      <c r="A407" s="57" t="s">
        <v>170</v>
      </c>
      <c r="B407" s="108">
        <v>26</v>
      </c>
      <c r="C407" s="57" t="s">
        <v>213</v>
      </c>
      <c r="D407" s="69" t="s">
        <v>214</v>
      </c>
      <c r="E407" s="110">
        <v>73</v>
      </c>
      <c r="F407" s="110">
        <v>29.160000000000252</v>
      </c>
      <c r="G407" s="110" t="s">
        <v>77</v>
      </c>
      <c r="H407" s="111">
        <v>73.486000000000004</v>
      </c>
      <c r="I407" s="110">
        <v>134</v>
      </c>
      <c r="J407" s="110">
        <v>21.049999999999613</v>
      </c>
      <c r="K407" s="110" t="s">
        <v>78</v>
      </c>
      <c r="L407" s="111">
        <v>134.35083333333333</v>
      </c>
      <c r="M407" s="111">
        <v>-134.35083333333333</v>
      </c>
      <c r="N407" s="53">
        <v>408</v>
      </c>
      <c r="Q407" s="6" t="s">
        <v>220</v>
      </c>
      <c r="R407" s="6">
        <v>9</v>
      </c>
      <c r="S407" s="70">
        <v>502.834</v>
      </c>
      <c r="T407" s="6">
        <v>0.70599999999999996</v>
      </c>
      <c r="U407" s="6">
        <v>0.70609999999999995</v>
      </c>
      <c r="V407" s="6">
        <v>29.746365000000001</v>
      </c>
      <c r="W407" s="6">
        <v>29.746991999999999</v>
      </c>
      <c r="X407" s="6">
        <v>34.830640124302462</v>
      </c>
      <c r="Y407" s="6">
        <v>34.831340887292463</v>
      </c>
      <c r="Z407" s="71">
        <v>2.2865000000000002</v>
      </c>
      <c r="AA407" s="71">
        <v>6.7286772068169087</v>
      </c>
      <c r="AB407" s="71">
        <v>85.451419613646081</v>
      </c>
      <c r="AC407" s="6">
        <v>3.008895E-2</v>
      </c>
      <c r="AD407" s="6">
        <v>3.3599999999999998E-2</v>
      </c>
      <c r="AE407" s="6">
        <v>90.876199999999997</v>
      </c>
      <c r="AF407" s="6">
        <v>4.5712999999999999</v>
      </c>
      <c r="AG407" s="6">
        <v>2.1991999999999998</v>
      </c>
      <c r="AH407" s="6">
        <v>0.1598</v>
      </c>
      <c r="AI407" s="6">
        <v>0</v>
      </c>
      <c r="AJ407" s="6">
        <v>6.3701999999999995E-2</v>
      </c>
      <c r="AK407" s="6">
        <v>97.02</v>
      </c>
      <c r="AL407" s="6">
        <v>0</v>
      </c>
      <c r="AM407" s="88">
        <v>34.831299999999999</v>
      </c>
      <c r="AN407" s="114" t="s">
        <v>231</v>
      </c>
      <c r="AO407" s="86">
        <v>6.7119999999999997</v>
      </c>
      <c r="AP407" s="86">
        <v>299.75791999999996</v>
      </c>
      <c r="AQ407" s="114" t="s">
        <v>231</v>
      </c>
      <c r="AR407" s="709">
        <v>13.022243341994773</v>
      </c>
      <c r="AS407" s="54"/>
      <c r="AT407" s="709">
        <v>7.0114211022240003</v>
      </c>
      <c r="AU407" s="54"/>
      <c r="AV407" s="711">
        <v>0.86299999999999999</v>
      </c>
      <c r="AW407" s="54"/>
      <c r="AY407" s="56"/>
      <c r="AZ407" s="63" t="s">
        <v>231</v>
      </c>
      <c r="BA407" s="115" t="s">
        <v>231</v>
      </c>
      <c r="BB407" s="63" t="s">
        <v>231</v>
      </c>
      <c r="BC407" s="115" t="s">
        <v>231</v>
      </c>
    </row>
    <row r="408" spans="1:55" ht="15.75" customHeight="1">
      <c r="A408" s="57" t="s">
        <v>170</v>
      </c>
      <c r="B408" s="108">
        <v>26</v>
      </c>
      <c r="C408" s="57" t="s">
        <v>213</v>
      </c>
      <c r="D408" s="69" t="s">
        <v>214</v>
      </c>
      <c r="E408" s="110">
        <v>73</v>
      </c>
      <c r="F408" s="110">
        <v>29.160000000000252</v>
      </c>
      <c r="G408" s="110" t="s">
        <v>77</v>
      </c>
      <c r="H408" s="111">
        <v>73.486000000000004</v>
      </c>
      <c r="I408" s="110">
        <v>134</v>
      </c>
      <c r="J408" s="110">
        <v>21.049999999999613</v>
      </c>
      <c r="K408" s="110" t="s">
        <v>78</v>
      </c>
      <c r="L408" s="111">
        <v>134.35083333333333</v>
      </c>
      <c r="M408" s="111">
        <v>-134.35083333333333</v>
      </c>
      <c r="N408" s="53">
        <v>409</v>
      </c>
      <c r="Q408" s="6" t="s">
        <v>220</v>
      </c>
      <c r="R408" s="6">
        <v>10</v>
      </c>
      <c r="S408" s="70">
        <v>389.65499999999997</v>
      </c>
      <c r="T408" s="6">
        <v>0.58150000000000002</v>
      </c>
      <c r="U408" s="6">
        <v>0.58179999999999998</v>
      </c>
      <c r="V408" s="6">
        <v>29.551389</v>
      </c>
      <c r="W408" s="6">
        <v>29.552212000000001</v>
      </c>
      <c r="X408" s="6">
        <v>34.783158254473939</v>
      </c>
      <c r="Y408" s="6">
        <v>34.783893445115588</v>
      </c>
      <c r="Z408" s="71">
        <v>2.2892999999999999</v>
      </c>
      <c r="AA408" s="71">
        <v>6.6556625008319257</v>
      </c>
      <c r="AB408" s="71">
        <v>84.225556504475009</v>
      </c>
      <c r="AC408" s="6">
        <v>3.1145550000000001E-2</v>
      </c>
      <c r="AD408" s="6">
        <v>3.5900000000000001E-2</v>
      </c>
      <c r="AE408" s="6">
        <v>90.828999999999994</v>
      </c>
      <c r="AF408" s="6">
        <v>4.569</v>
      </c>
      <c r="AG408" s="6">
        <v>2.2456</v>
      </c>
      <c r="AH408" s="6">
        <v>0.16170000000000001</v>
      </c>
      <c r="AI408" s="6">
        <v>0</v>
      </c>
      <c r="AJ408" s="6">
        <v>6.3701999999999995E-2</v>
      </c>
      <c r="AK408" s="6">
        <v>97.13</v>
      </c>
      <c r="AL408" s="6">
        <v>0</v>
      </c>
      <c r="AM408" s="88">
        <v>34.784300000000002</v>
      </c>
      <c r="AN408" s="114" t="s">
        <v>231</v>
      </c>
      <c r="AO408" s="86">
        <v>6.6360000000000001</v>
      </c>
      <c r="AP408" s="86">
        <v>296.36375999999996</v>
      </c>
      <c r="AQ408" s="114" t="s">
        <v>231</v>
      </c>
      <c r="AR408" s="709">
        <v>12.920401841141061</v>
      </c>
      <c r="AS408" s="54"/>
      <c r="AT408" s="709">
        <v>7.3516976643000005</v>
      </c>
      <c r="AU408" s="54"/>
      <c r="AV408" s="711">
        <v>0.86399999999999999</v>
      </c>
      <c r="AW408" s="54"/>
      <c r="AY408" s="56"/>
      <c r="AZ408" s="63" t="s">
        <v>231</v>
      </c>
      <c r="BA408" s="115" t="s">
        <v>231</v>
      </c>
      <c r="BB408" s="63" t="s">
        <v>231</v>
      </c>
      <c r="BC408" s="115" t="s">
        <v>231</v>
      </c>
    </row>
    <row r="409" spans="1:55" ht="15.75" customHeight="1">
      <c r="A409" s="57" t="s">
        <v>170</v>
      </c>
      <c r="B409" s="108">
        <v>26</v>
      </c>
      <c r="C409" s="57" t="s">
        <v>213</v>
      </c>
      <c r="D409" s="69" t="s">
        <v>214</v>
      </c>
      <c r="E409" s="110">
        <v>73</v>
      </c>
      <c r="F409" s="110">
        <v>29.160000000000252</v>
      </c>
      <c r="G409" s="110" t="s">
        <v>77</v>
      </c>
      <c r="H409" s="111">
        <v>73.486000000000004</v>
      </c>
      <c r="I409" s="110">
        <v>134</v>
      </c>
      <c r="J409" s="110">
        <v>21.049999999999613</v>
      </c>
      <c r="K409" s="110" t="s">
        <v>78</v>
      </c>
      <c r="L409" s="111">
        <v>134.35083333333333</v>
      </c>
      <c r="M409" s="111">
        <v>-134.35083333333333</v>
      </c>
      <c r="N409" s="53">
        <v>410</v>
      </c>
      <c r="Q409" s="6" t="s">
        <v>220</v>
      </c>
      <c r="R409" s="6">
        <v>11</v>
      </c>
      <c r="S409" s="70">
        <v>356.22899999999998</v>
      </c>
      <c r="T409" s="6">
        <v>0.46479999999999999</v>
      </c>
      <c r="U409" s="6">
        <v>0.46489999999999998</v>
      </c>
      <c r="V409" s="6">
        <v>29.396625999999998</v>
      </c>
      <c r="W409" s="6">
        <v>29.397554</v>
      </c>
      <c r="X409" s="6">
        <v>34.731993323076281</v>
      </c>
      <c r="Y409" s="6">
        <v>34.733093673938598</v>
      </c>
      <c r="Z409" s="71">
        <v>2.2682000000000002</v>
      </c>
      <c r="AA409" s="71">
        <v>6.5706726935235924</v>
      </c>
      <c r="AB409" s="71">
        <v>82.870178868335827</v>
      </c>
      <c r="AC409" s="6">
        <v>3.1103249999999999E-2</v>
      </c>
      <c r="AD409" s="6">
        <v>3.5799999999999998E-2</v>
      </c>
      <c r="AE409" s="6">
        <v>90.828999999999994</v>
      </c>
      <c r="AF409" s="6">
        <v>4.569</v>
      </c>
      <c r="AG409" s="6">
        <v>2.3178000000000001</v>
      </c>
      <c r="AH409" s="6">
        <v>0.1646</v>
      </c>
      <c r="AI409" s="6">
        <v>0</v>
      </c>
      <c r="AJ409" s="6">
        <v>6.3701999999999995E-2</v>
      </c>
      <c r="AK409" s="6">
        <v>96.99</v>
      </c>
      <c r="AL409" s="6">
        <v>0</v>
      </c>
      <c r="AM409" s="88">
        <v>34.732550000000003</v>
      </c>
      <c r="AN409" s="114">
        <v>6</v>
      </c>
      <c r="AO409" s="86">
        <v>6.5750000000000002</v>
      </c>
      <c r="AP409" s="86">
        <v>293.6395</v>
      </c>
      <c r="AQ409" s="114" t="s">
        <v>231</v>
      </c>
      <c r="AR409" s="709">
        <v>12.79288285641517</v>
      </c>
      <c r="AS409" s="54"/>
      <c r="AT409" s="709">
        <v>7.9646176342880004</v>
      </c>
      <c r="AU409" s="54"/>
      <c r="AV409" s="711">
        <v>0.86799999999999999</v>
      </c>
      <c r="AW409" s="54"/>
      <c r="AY409" s="56"/>
      <c r="AZ409" s="63" t="s">
        <v>231</v>
      </c>
      <c r="BA409" s="115" t="s">
        <v>231</v>
      </c>
      <c r="BB409" s="63" t="s">
        <v>231</v>
      </c>
      <c r="BC409" s="115" t="s">
        <v>231</v>
      </c>
    </row>
    <row r="410" spans="1:55" ht="15.75" customHeight="1">
      <c r="A410" s="57" t="s">
        <v>170</v>
      </c>
      <c r="B410" s="108">
        <v>26</v>
      </c>
      <c r="C410" s="57" t="s">
        <v>213</v>
      </c>
      <c r="D410" s="69" t="s">
        <v>214</v>
      </c>
      <c r="E410" s="110">
        <v>73</v>
      </c>
      <c r="F410" s="110">
        <v>29.160000000000252</v>
      </c>
      <c r="G410" s="110" t="s">
        <v>77</v>
      </c>
      <c r="H410" s="111">
        <v>73.486000000000004</v>
      </c>
      <c r="I410" s="110">
        <v>134</v>
      </c>
      <c r="J410" s="110">
        <v>21.049999999999613</v>
      </c>
      <c r="K410" s="110" t="s">
        <v>78</v>
      </c>
      <c r="L410" s="111">
        <v>134.35083333333333</v>
      </c>
      <c r="M410" s="111">
        <v>-134.35083333333333</v>
      </c>
      <c r="N410" s="53">
        <v>411</v>
      </c>
      <c r="Q410" s="6" t="s">
        <v>220</v>
      </c>
      <c r="R410" s="6">
        <v>12</v>
      </c>
      <c r="S410" s="70">
        <v>291.94799999999998</v>
      </c>
      <c r="T410" s="6">
        <v>-0.17480000000000001</v>
      </c>
      <c r="U410" s="6">
        <v>-0.1741</v>
      </c>
      <c r="V410" s="6">
        <v>28.600345999999998</v>
      </c>
      <c r="W410" s="6">
        <v>28.602072</v>
      </c>
      <c r="X410" s="6">
        <v>34.43999879278568</v>
      </c>
      <c r="Y410" s="6">
        <v>34.44150589847667</v>
      </c>
      <c r="Z410" s="71">
        <v>2.1812999999999998</v>
      </c>
      <c r="AA410" s="71">
        <v>6.3183523755006403</v>
      </c>
      <c r="AB410" s="71">
        <v>78.212264491483481</v>
      </c>
      <c r="AC410" s="6">
        <v>3.3554399999999998E-2</v>
      </c>
      <c r="AD410" s="6">
        <v>4.1200000000000001E-2</v>
      </c>
      <c r="AE410" s="6">
        <v>90.760999999999996</v>
      </c>
      <c r="AF410" s="6">
        <v>4.5655999999999999</v>
      </c>
      <c r="AG410" s="6">
        <v>2.6419999999999999</v>
      </c>
      <c r="AH410" s="6">
        <v>0.1779</v>
      </c>
      <c r="AI410" s="6">
        <v>0</v>
      </c>
      <c r="AJ410" s="6">
        <v>6.3701999999999995E-2</v>
      </c>
      <c r="AK410" s="6">
        <v>88</v>
      </c>
      <c r="AL410" s="6">
        <v>0</v>
      </c>
      <c r="AM410" s="88">
        <v>34.442700000000002</v>
      </c>
      <c r="AN410" s="114" t="s">
        <v>231</v>
      </c>
      <c r="AO410" s="86">
        <v>6.3049999999999997</v>
      </c>
      <c r="AP410" s="86">
        <v>281.58129999999994</v>
      </c>
      <c r="AQ410" s="114" t="s">
        <v>231</v>
      </c>
      <c r="AR410" s="709">
        <v>12.376996528194175</v>
      </c>
      <c r="AS410" s="54"/>
      <c r="AT410" s="709">
        <v>12.468650902776</v>
      </c>
      <c r="AU410" s="54"/>
      <c r="AV410" s="711">
        <v>0.95599999999999996</v>
      </c>
      <c r="AW410" s="54"/>
      <c r="AY410" s="56"/>
      <c r="AZ410" s="63" t="s">
        <v>231</v>
      </c>
      <c r="BA410" s="115" t="s">
        <v>231</v>
      </c>
      <c r="BB410" s="63" t="s">
        <v>231</v>
      </c>
      <c r="BC410" s="115" t="s">
        <v>231</v>
      </c>
    </row>
    <row r="411" spans="1:55" ht="15.75" customHeight="1">
      <c r="A411" s="57" t="s">
        <v>170</v>
      </c>
      <c r="B411" s="108">
        <v>26</v>
      </c>
      <c r="C411" s="57" t="s">
        <v>213</v>
      </c>
      <c r="D411" s="69" t="s">
        <v>214</v>
      </c>
      <c r="E411" s="110">
        <v>73</v>
      </c>
      <c r="F411" s="110">
        <v>29.160000000000252</v>
      </c>
      <c r="G411" s="110" t="s">
        <v>77</v>
      </c>
      <c r="H411" s="111">
        <v>73.486000000000004</v>
      </c>
      <c r="I411" s="110">
        <v>134</v>
      </c>
      <c r="J411" s="110">
        <v>21.049999999999613</v>
      </c>
      <c r="K411" s="110" t="s">
        <v>78</v>
      </c>
      <c r="L411" s="111">
        <v>134.35083333333333</v>
      </c>
      <c r="M411" s="111">
        <v>-134.35083333333333</v>
      </c>
      <c r="N411" s="53">
        <v>412</v>
      </c>
      <c r="Q411" s="6" t="s">
        <v>220</v>
      </c>
      <c r="R411" s="6">
        <v>13</v>
      </c>
      <c r="S411" s="70">
        <v>263.46800000000002</v>
      </c>
      <c r="T411" s="6">
        <v>-0.74199999999999999</v>
      </c>
      <c r="U411" s="6">
        <v>-0.74960000000000004</v>
      </c>
      <c r="V411" s="6">
        <v>27.901664</v>
      </c>
      <c r="W411" s="6">
        <v>27.891535999999999</v>
      </c>
      <c r="X411" s="6">
        <v>34.160437242298279</v>
      </c>
      <c r="Y411" s="6">
        <v>34.155334309227818</v>
      </c>
      <c r="Z411" s="71">
        <v>2.1355</v>
      </c>
      <c r="AA411" s="71">
        <v>6.2353968282693462</v>
      </c>
      <c r="AB411" s="71">
        <v>75.891086437439938</v>
      </c>
      <c r="AC411" s="6">
        <v>3.5160449999999996E-2</v>
      </c>
      <c r="AD411" s="6">
        <v>4.48E-2</v>
      </c>
      <c r="AE411" s="6">
        <v>90.745800000000003</v>
      </c>
      <c r="AF411" s="6">
        <v>4.5648</v>
      </c>
      <c r="AG411" s="6">
        <v>3.0291000000000001</v>
      </c>
      <c r="AH411" s="6">
        <v>0.19370000000000001</v>
      </c>
      <c r="AI411" s="6">
        <v>0</v>
      </c>
      <c r="AJ411" s="6">
        <v>6.3701999999999995E-2</v>
      </c>
      <c r="AK411" s="6">
        <v>92.14</v>
      </c>
      <c r="AL411" s="6">
        <v>0</v>
      </c>
      <c r="AM411" s="88">
        <v>34.145800000000001</v>
      </c>
      <c r="AN411" s="114" t="s">
        <v>231</v>
      </c>
      <c r="AO411" s="86">
        <v>6.2140000000000004</v>
      </c>
      <c r="AP411" s="86">
        <v>277.51724000000002</v>
      </c>
      <c r="AQ411" s="114" t="s">
        <v>231</v>
      </c>
      <c r="AR411" s="709">
        <v>12.942637407093784</v>
      </c>
      <c r="AS411" s="54"/>
      <c r="AT411" s="709">
        <v>18.135723838136002</v>
      </c>
      <c r="AU411" s="54"/>
      <c r="AV411" s="711">
        <v>1.155</v>
      </c>
      <c r="AW411" s="54"/>
      <c r="AY411" s="56"/>
      <c r="AZ411" s="63" t="s">
        <v>231</v>
      </c>
      <c r="BA411" s="115" t="s">
        <v>231</v>
      </c>
      <c r="BB411" s="63" t="s">
        <v>231</v>
      </c>
      <c r="BC411" s="115" t="s">
        <v>231</v>
      </c>
    </row>
    <row r="412" spans="1:55" ht="15.75" customHeight="1">
      <c r="A412" s="57" t="s">
        <v>170</v>
      </c>
      <c r="B412" s="108">
        <v>26</v>
      </c>
      <c r="C412" s="57" t="s">
        <v>213</v>
      </c>
      <c r="D412" s="69" t="s">
        <v>214</v>
      </c>
      <c r="E412" s="110">
        <v>73</v>
      </c>
      <c r="F412" s="110">
        <v>29.160000000000252</v>
      </c>
      <c r="G412" s="110" t="s">
        <v>77</v>
      </c>
      <c r="H412" s="111">
        <v>73.486000000000004</v>
      </c>
      <c r="I412" s="110">
        <v>134</v>
      </c>
      <c r="J412" s="110">
        <v>21.049999999999613</v>
      </c>
      <c r="K412" s="110" t="s">
        <v>78</v>
      </c>
      <c r="L412" s="111">
        <v>134.35083333333333</v>
      </c>
      <c r="M412" s="111">
        <v>-134.35083333333333</v>
      </c>
      <c r="N412" s="53">
        <v>413</v>
      </c>
      <c r="Q412" s="6" t="s">
        <v>220</v>
      </c>
      <c r="R412" s="6">
        <v>14</v>
      </c>
      <c r="S412" s="70">
        <v>240.00200000000001</v>
      </c>
      <c r="T412" s="6">
        <v>-1.1921999999999999</v>
      </c>
      <c r="U412" s="6">
        <v>-1.2043999999999999</v>
      </c>
      <c r="V412" s="6">
        <v>27.184377999999999</v>
      </c>
      <c r="W412" s="6">
        <v>27.165485</v>
      </c>
      <c r="X412" s="6">
        <v>33.707191019137525</v>
      </c>
      <c r="Y412" s="6">
        <v>33.695069657972468</v>
      </c>
      <c r="Z412" s="71">
        <v>2.1034999999999999</v>
      </c>
      <c r="AA412" s="71">
        <v>6.1886050432732862</v>
      </c>
      <c r="AB412" s="71">
        <v>74.185907087465466</v>
      </c>
      <c r="AC412" s="6">
        <v>3.664005E-2</v>
      </c>
      <c r="AD412" s="6">
        <v>4.8099999999999997E-2</v>
      </c>
      <c r="AE412" s="6">
        <v>90.7042</v>
      </c>
      <c r="AF412" s="6">
        <v>4.5628000000000002</v>
      </c>
      <c r="AG412" s="6">
        <v>3.2494000000000001</v>
      </c>
      <c r="AH412" s="6">
        <v>0.2026</v>
      </c>
      <c r="AI412" s="6">
        <v>0</v>
      </c>
      <c r="AJ412" s="6">
        <v>6.3701999999999995E-2</v>
      </c>
      <c r="AK412" s="6">
        <v>97.07</v>
      </c>
      <c r="AL412" s="6">
        <v>0</v>
      </c>
      <c r="AM412" s="88">
        <v>33.701500000000003</v>
      </c>
      <c r="AN412" s="114" t="s">
        <v>231</v>
      </c>
      <c r="AO412" s="86">
        <v>6.1464999999999996</v>
      </c>
      <c r="AP412" s="86">
        <v>274.50268999999997</v>
      </c>
      <c r="AQ412" s="114">
        <v>6</v>
      </c>
      <c r="AR412" s="709">
        <v>15.068841027004249</v>
      </c>
      <c r="AS412" s="54"/>
      <c r="AT412" s="709">
        <v>28.054578726279999</v>
      </c>
      <c r="AU412" s="54"/>
      <c r="AV412" s="711">
        <v>1.56</v>
      </c>
      <c r="AW412" s="54"/>
      <c r="AY412" s="56"/>
      <c r="AZ412" s="63" t="s">
        <v>231</v>
      </c>
      <c r="BA412" s="115" t="s">
        <v>231</v>
      </c>
      <c r="BB412" s="63" t="s">
        <v>231</v>
      </c>
      <c r="BC412" s="115" t="s">
        <v>231</v>
      </c>
    </row>
    <row r="413" spans="1:55" ht="15.75" customHeight="1">
      <c r="A413" s="57" t="s">
        <v>170</v>
      </c>
      <c r="B413" s="108">
        <v>26</v>
      </c>
      <c r="C413" s="57" t="s">
        <v>213</v>
      </c>
      <c r="D413" s="69" t="s">
        <v>214</v>
      </c>
      <c r="E413" s="110">
        <v>73</v>
      </c>
      <c r="F413" s="110">
        <v>29.160000000000252</v>
      </c>
      <c r="G413" s="110" t="s">
        <v>77</v>
      </c>
      <c r="H413" s="111">
        <v>73.486000000000004</v>
      </c>
      <c r="I413" s="110">
        <v>134</v>
      </c>
      <c r="J413" s="110">
        <v>21.049999999999613</v>
      </c>
      <c r="K413" s="110" t="s">
        <v>78</v>
      </c>
      <c r="L413" s="111">
        <v>134.35083333333333</v>
      </c>
      <c r="M413" s="111">
        <v>-134.35083333333333</v>
      </c>
      <c r="N413" s="53">
        <v>414</v>
      </c>
      <c r="Q413" s="6" t="s">
        <v>220</v>
      </c>
      <c r="R413" s="6">
        <v>15</v>
      </c>
      <c r="S413" s="70">
        <v>219.84</v>
      </c>
      <c r="T413" s="6">
        <v>-1.4466000000000001</v>
      </c>
      <c r="U413" s="6">
        <v>-1.4433</v>
      </c>
      <c r="V413" s="6">
        <v>26.597068</v>
      </c>
      <c r="W413" s="6">
        <v>26.607327999999999</v>
      </c>
      <c r="X413" s="6">
        <v>33.198886817015037</v>
      </c>
      <c r="Y413" s="6">
        <v>33.209319519734933</v>
      </c>
      <c r="Z413" s="71">
        <v>2.1377000000000002</v>
      </c>
      <c r="AA413" s="71">
        <v>6.3565409819452618</v>
      </c>
      <c r="AB413" s="71">
        <v>75.408088858986247</v>
      </c>
      <c r="AC413" s="6">
        <v>3.6682350000000002E-2</v>
      </c>
      <c r="AD413" s="6">
        <v>4.82E-2</v>
      </c>
      <c r="AE413" s="6">
        <v>90.6815</v>
      </c>
      <c r="AF413" s="6">
        <v>4.5617000000000001</v>
      </c>
      <c r="AG413" s="6">
        <v>3.2339000000000002</v>
      </c>
      <c r="AH413" s="6">
        <v>0.20200000000000001</v>
      </c>
      <c r="AI413" s="6">
        <v>0</v>
      </c>
      <c r="AJ413" s="6">
        <v>6.3701999999999995E-2</v>
      </c>
      <c r="AK413" s="6">
        <v>97.06</v>
      </c>
      <c r="AL413" s="6">
        <v>0</v>
      </c>
      <c r="AM413" s="88">
        <v>33.190300000000001</v>
      </c>
      <c r="AN413" s="114" t="s">
        <v>231</v>
      </c>
      <c r="AO413" s="86">
        <v>6.31</v>
      </c>
      <c r="AP413" s="86">
        <v>281.80459999999994</v>
      </c>
      <c r="AQ413" s="114" t="s">
        <v>231</v>
      </c>
      <c r="AR413" s="709">
        <v>16.068808530567022</v>
      </c>
      <c r="AS413" s="54"/>
      <c r="AT413" s="709">
        <v>34.429670044296003</v>
      </c>
      <c r="AU413" s="54"/>
      <c r="AV413" s="711">
        <v>1.8320000000000001</v>
      </c>
      <c r="AW413" s="54"/>
      <c r="AY413" s="56"/>
      <c r="AZ413" s="63" t="s">
        <v>231</v>
      </c>
      <c r="BA413" s="115" t="s">
        <v>231</v>
      </c>
      <c r="BB413" s="63" t="s">
        <v>231</v>
      </c>
      <c r="BC413" s="115" t="s">
        <v>231</v>
      </c>
    </row>
    <row r="414" spans="1:55" ht="15.75" customHeight="1">
      <c r="A414" s="57" t="s">
        <v>170</v>
      </c>
      <c r="B414" s="108">
        <v>26</v>
      </c>
      <c r="C414" s="57" t="s">
        <v>213</v>
      </c>
      <c r="D414" s="69" t="s">
        <v>214</v>
      </c>
      <c r="E414" s="110">
        <v>73</v>
      </c>
      <c r="F414" s="110">
        <v>29.160000000000252</v>
      </c>
      <c r="G414" s="110" t="s">
        <v>77</v>
      </c>
      <c r="H414" s="111">
        <v>73.486000000000004</v>
      </c>
      <c r="I414" s="110">
        <v>134</v>
      </c>
      <c r="J414" s="110">
        <v>21.049999999999613</v>
      </c>
      <c r="K414" s="110" t="s">
        <v>78</v>
      </c>
      <c r="L414" s="111">
        <v>134.35083333333333</v>
      </c>
      <c r="M414" s="111">
        <v>-134.35083333333333</v>
      </c>
      <c r="N414" s="53">
        <v>415</v>
      </c>
      <c r="Q414" s="6" t="s">
        <v>220</v>
      </c>
      <c r="R414" s="6">
        <v>16</v>
      </c>
      <c r="S414" s="70">
        <v>208.566</v>
      </c>
      <c r="T414" s="6">
        <v>-1.5014000000000001</v>
      </c>
      <c r="U414" s="6">
        <v>-1.502</v>
      </c>
      <c r="V414" s="6">
        <v>26.353009999999998</v>
      </c>
      <c r="W414" s="6">
        <v>26.35117</v>
      </c>
      <c r="X414" s="6">
        <v>32.930907604603824</v>
      </c>
      <c r="Y414" s="6">
        <v>32.929039116021606</v>
      </c>
      <c r="Z414" s="71">
        <v>2.1625000000000001</v>
      </c>
      <c r="AA414" s="71">
        <v>6.4527351070414563</v>
      </c>
      <c r="AB414" s="71">
        <v>76.29088485205402</v>
      </c>
      <c r="AC414" s="6">
        <v>3.6766500000000001E-2</v>
      </c>
      <c r="AD414" s="6">
        <v>4.8399999999999999E-2</v>
      </c>
      <c r="AE414" s="6">
        <v>90.679599999999994</v>
      </c>
      <c r="AF414" s="6">
        <v>4.5616000000000003</v>
      </c>
      <c r="AG414" s="6">
        <v>3.2408000000000001</v>
      </c>
      <c r="AH414" s="6">
        <v>0.20230000000000001</v>
      </c>
      <c r="AI414" s="6">
        <v>0</v>
      </c>
      <c r="AJ414" s="6">
        <v>6.3701999999999995E-2</v>
      </c>
      <c r="AK414" s="6">
        <v>97.02</v>
      </c>
      <c r="AL414" s="6">
        <v>0</v>
      </c>
      <c r="AM414" s="88">
        <v>32.957599999999999</v>
      </c>
      <c r="AN414" s="114" t="s">
        <v>231</v>
      </c>
      <c r="AO414" s="86">
        <v>6.4470000000000001</v>
      </c>
      <c r="AP414" s="86">
        <v>287.92302000000001</v>
      </c>
      <c r="AQ414" s="114" t="s">
        <v>231</v>
      </c>
      <c r="AR414" s="709">
        <v>16.169465092513992</v>
      </c>
      <c r="AS414" s="54"/>
      <c r="AT414" s="709">
        <v>35.012569775700001</v>
      </c>
      <c r="AU414" s="54"/>
      <c r="AV414" s="711">
        <v>1.8839999999999999</v>
      </c>
      <c r="AW414" s="54"/>
      <c r="AY414" s="56"/>
      <c r="AZ414" s="63" t="s">
        <v>231</v>
      </c>
      <c r="BA414" s="115" t="s">
        <v>231</v>
      </c>
      <c r="BB414" s="63" t="s">
        <v>231</v>
      </c>
      <c r="BC414" s="115" t="s">
        <v>231</v>
      </c>
    </row>
    <row r="415" spans="1:55" ht="15.75" customHeight="1">
      <c r="A415" s="57" t="s">
        <v>170</v>
      </c>
      <c r="B415" s="108">
        <v>26</v>
      </c>
      <c r="C415" s="57" t="s">
        <v>213</v>
      </c>
      <c r="D415" s="69" t="s">
        <v>214</v>
      </c>
      <c r="E415" s="110">
        <v>73</v>
      </c>
      <c r="F415" s="110">
        <v>29.160000000000252</v>
      </c>
      <c r="G415" s="110" t="s">
        <v>77</v>
      </c>
      <c r="H415" s="111">
        <v>73.486000000000004</v>
      </c>
      <c r="I415" s="110">
        <v>134</v>
      </c>
      <c r="J415" s="110">
        <v>21.049999999999613</v>
      </c>
      <c r="K415" s="110" t="s">
        <v>78</v>
      </c>
      <c r="L415" s="111">
        <v>134.35083333333333</v>
      </c>
      <c r="M415" s="111">
        <v>-134.35083333333333</v>
      </c>
      <c r="N415" s="53">
        <v>416</v>
      </c>
      <c r="O415" s="53">
        <v>3</v>
      </c>
      <c r="P415" s="123" t="s">
        <v>329</v>
      </c>
      <c r="Q415" s="6" t="s">
        <v>220</v>
      </c>
      <c r="R415" s="6">
        <v>17</v>
      </c>
      <c r="S415" s="70">
        <v>185.11500000000001</v>
      </c>
      <c r="T415" s="6">
        <v>-1.4346000000000001</v>
      </c>
      <c r="U415" s="6">
        <v>-1.4319</v>
      </c>
      <c r="V415" s="6">
        <v>26.163399999999999</v>
      </c>
      <c r="W415" s="6">
        <v>26.161906000000002</v>
      </c>
      <c r="X415" s="6">
        <v>32.611374837312766</v>
      </c>
      <c r="Y415" s="6">
        <v>32.606377682520225</v>
      </c>
      <c r="Z415" s="71">
        <v>2.2176999999999998</v>
      </c>
      <c r="AA415" s="71">
        <v>6.6296160759583485</v>
      </c>
      <c r="AB415" s="71">
        <v>78.345339311334143</v>
      </c>
      <c r="AC415" s="6">
        <v>3.6301649999999998E-2</v>
      </c>
      <c r="AD415" s="6">
        <v>4.7300000000000002E-2</v>
      </c>
      <c r="AE415" s="6">
        <v>90.666399999999996</v>
      </c>
      <c r="AF415" s="6">
        <v>4.5609000000000002</v>
      </c>
      <c r="AG415" s="6">
        <v>3.2141000000000002</v>
      </c>
      <c r="AH415" s="6">
        <v>0.20119999999999999</v>
      </c>
      <c r="AI415" s="6">
        <v>0</v>
      </c>
      <c r="AJ415" s="6">
        <v>6.3701999999999995E-2</v>
      </c>
      <c r="AK415" s="6">
        <v>97.08</v>
      </c>
      <c r="AL415" s="6">
        <v>0</v>
      </c>
      <c r="AM415" s="88">
        <v>32.339599999999997</v>
      </c>
      <c r="AN415" s="114">
        <v>3</v>
      </c>
      <c r="AO415" s="86">
        <v>6.9059999999999997</v>
      </c>
      <c r="AP415" s="86">
        <v>308.42195999999996</v>
      </c>
      <c r="AQ415" s="114">
        <v>3</v>
      </c>
      <c r="AR415" s="709">
        <v>12.831338493409488</v>
      </c>
      <c r="AS415" s="54">
        <v>3</v>
      </c>
      <c r="AT415" s="709">
        <v>27.154119567000002</v>
      </c>
      <c r="AU415" s="54">
        <v>3</v>
      </c>
      <c r="AV415" s="711">
        <v>1.663</v>
      </c>
      <c r="AW415" s="54">
        <v>3</v>
      </c>
      <c r="AY415" s="56"/>
      <c r="AZ415" s="63" t="s">
        <v>231</v>
      </c>
      <c r="BA415" s="115" t="s">
        <v>231</v>
      </c>
      <c r="BB415" s="63" t="s">
        <v>231</v>
      </c>
      <c r="BC415" s="115" t="s">
        <v>231</v>
      </c>
    </row>
    <row r="416" spans="1:55" ht="15.75" customHeight="1">
      <c r="A416" s="57" t="s">
        <v>170</v>
      </c>
      <c r="B416" s="108">
        <v>26</v>
      </c>
      <c r="C416" s="57" t="s">
        <v>213</v>
      </c>
      <c r="D416" s="69" t="s">
        <v>214</v>
      </c>
      <c r="E416" s="110">
        <v>73</v>
      </c>
      <c r="F416" s="110">
        <v>29.160000000000252</v>
      </c>
      <c r="G416" s="110" t="s">
        <v>77</v>
      </c>
      <c r="H416" s="111">
        <v>73.486000000000004</v>
      </c>
      <c r="I416" s="110">
        <v>134</v>
      </c>
      <c r="J416" s="110">
        <v>21.049999999999613</v>
      </c>
      <c r="K416" s="110" t="s">
        <v>78</v>
      </c>
      <c r="L416" s="111">
        <v>134.35083333333333</v>
      </c>
      <c r="M416" s="111">
        <v>-134.35083333333333</v>
      </c>
      <c r="N416" s="53">
        <v>417</v>
      </c>
      <c r="Q416" s="6" t="s">
        <v>220</v>
      </c>
      <c r="R416" s="6">
        <v>18</v>
      </c>
      <c r="S416" s="70">
        <v>171.22300000000001</v>
      </c>
      <c r="T416" s="6">
        <v>-1.3809</v>
      </c>
      <c r="U416" s="6">
        <v>-1.3824000000000001</v>
      </c>
      <c r="V416" s="6">
        <v>26.001656000000001</v>
      </c>
      <c r="W416" s="6">
        <v>26.000062</v>
      </c>
      <c r="X416" s="6">
        <v>32.339806660062493</v>
      </c>
      <c r="Y416" s="6">
        <v>32.339249190089788</v>
      </c>
      <c r="Z416" s="71">
        <v>2.3001</v>
      </c>
      <c r="AA416" s="71">
        <v>6.9241011573153104</v>
      </c>
      <c r="AB416" s="71">
        <v>81.786020081533067</v>
      </c>
      <c r="AC416" s="6">
        <v>3.6597749999999998E-2</v>
      </c>
      <c r="AD416" s="6">
        <v>4.8000000000000001E-2</v>
      </c>
      <c r="AE416" s="6">
        <v>90.675799999999995</v>
      </c>
      <c r="AF416" s="6">
        <v>4.5613999999999999</v>
      </c>
      <c r="AG416" s="6">
        <v>3.0947</v>
      </c>
      <c r="AH416" s="6">
        <v>0.1963</v>
      </c>
      <c r="AI416" s="6">
        <v>0</v>
      </c>
      <c r="AJ416" s="6">
        <v>6.3701999999999995E-2</v>
      </c>
      <c r="AK416" s="6">
        <v>97.06</v>
      </c>
      <c r="AL416" s="6">
        <v>0</v>
      </c>
      <c r="AM416" s="88">
        <v>32.341999999999999</v>
      </c>
      <c r="AN416" s="114" t="s">
        <v>231</v>
      </c>
      <c r="AO416" s="86">
        <v>6.8959999999999999</v>
      </c>
      <c r="AP416" s="86">
        <v>307.97535999999997</v>
      </c>
      <c r="AQ416" s="114">
        <v>6</v>
      </c>
      <c r="AR416" s="709">
        <v>12.834853484920046</v>
      </c>
      <c r="AS416" s="54"/>
      <c r="AT416" s="709">
        <v>27.137710323143999</v>
      </c>
      <c r="AU416" s="54"/>
      <c r="AV416" s="711">
        <v>1.663</v>
      </c>
      <c r="AW416" s="54"/>
      <c r="AY416" s="56"/>
      <c r="AZ416" s="63">
        <v>8.7289100421847274E-3</v>
      </c>
      <c r="BA416" s="115" t="s">
        <v>231</v>
      </c>
      <c r="BB416" s="63">
        <v>1.2040582608624036E-2</v>
      </c>
      <c r="BC416" s="115" t="s">
        <v>231</v>
      </c>
    </row>
    <row r="417" spans="1:55" ht="15.75" customHeight="1">
      <c r="A417" s="57" t="s">
        <v>170</v>
      </c>
      <c r="B417" s="108">
        <v>26</v>
      </c>
      <c r="C417" s="57" t="s">
        <v>213</v>
      </c>
      <c r="D417" s="69" t="s">
        <v>214</v>
      </c>
      <c r="E417" s="110">
        <v>73</v>
      </c>
      <c r="F417" s="110">
        <v>29.160000000000252</v>
      </c>
      <c r="G417" s="110" t="s">
        <v>77</v>
      </c>
      <c r="H417" s="111">
        <v>73.486000000000004</v>
      </c>
      <c r="I417" s="110">
        <v>134</v>
      </c>
      <c r="J417" s="110">
        <v>21.049999999999613</v>
      </c>
      <c r="K417" s="110" t="s">
        <v>78</v>
      </c>
      <c r="L417" s="111">
        <v>134.35083333333333</v>
      </c>
      <c r="M417" s="111">
        <v>-134.35083333333333</v>
      </c>
      <c r="N417" s="53">
        <v>418</v>
      </c>
      <c r="Q417" s="6" t="s">
        <v>220</v>
      </c>
      <c r="R417" s="6">
        <v>19</v>
      </c>
      <c r="S417" s="70">
        <v>86.114000000000004</v>
      </c>
      <c r="T417" s="6">
        <v>-0.7944</v>
      </c>
      <c r="U417" s="6">
        <v>-0.8054</v>
      </c>
      <c r="V417" s="6">
        <v>26.054902999999999</v>
      </c>
      <c r="W417" s="6">
        <v>26.051117000000001</v>
      </c>
      <c r="X417" s="6">
        <v>31.835560865944011</v>
      </c>
      <c r="Y417" s="6">
        <v>31.842085474390533</v>
      </c>
      <c r="Z417" s="71">
        <v>2.5106000000000002</v>
      </c>
      <c r="AA417" s="71">
        <v>7.4977370505685732</v>
      </c>
      <c r="AB417" s="71">
        <v>89.644643029986639</v>
      </c>
      <c r="AC417" s="6">
        <v>5.4940650000000001E-2</v>
      </c>
      <c r="AD417" s="6">
        <v>8.8800000000000004E-2</v>
      </c>
      <c r="AE417" s="6">
        <v>90.577500000000001</v>
      </c>
      <c r="AF417" s="6">
        <v>4.5564999999999998</v>
      </c>
      <c r="AG417" s="6">
        <v>2.9430000000000001</v>
      </c>
      <c r="AH417" s="6">
        <v>0.19009999999999999</v>
      </c>
      <c r="AI417" s="6">
        <v>0</v>
      </c>
      <c r="AJ417" s="6">
        <v>6.3701999999999995E-2</v>
      </c>
      <c r="AK417" s="6">
        <v>97.15</v>
      </c>
      <c r="AL417" s="6">
        <v>0</v>
      </c>
      <c r="AM417" s="88">
        <v>31.8643</v>
      </c>
      <c r="AN417" s="114">
        <v>6</v>
      </c>
      <c r="AO417" s="86">
        <v>7.4249999999999998</v>
      </c>
      <c r="AP417" s="86">
        <v>331.60049999999995</v>
      </c>
      <c r="AQ417" s="114" t="s">
        <v>231</v>
      </c>
      <c r="AR417" s="709">
        <v>10.003018335877981</v>
      </c>
      <c r="AS417" s="54"/>
      <c r="AT417" s="709">
        <v>25.0491696968</v>
      </c>
      <c r="AU417" s="54"/>
      <c r="AV417" s="711">
        <v>1.4650000000000001</v>
      </c>
      <c r="AW417" s="54"/>
      <c r="AY417" s="56"/>
      <c r="AZ417" s="63">
        <v>4.3885350563229827E-2</v>
      </c>
      <c r="BA417" s="115">
        <v>6</v>
      </c>
      <c r="BB417" s="63">
        <v>5.6241771232011406E-2</v>
      </c>
      <c r="BC417" s="115">
        <v>6</v>
      </c>
    </row>
    <row r="418" spans="1:55" ht="15.75" customHeight="1">
      <c r="A418" s="57" t="s">
        <v>170</v>
      </c>
      <c r="B418" s="108">
        <v>26</v>
      </c>
      <c r="C418" s="57" t="s">
        <v>213</v>
      </c>
      <c r="D418" s="69" t="s">
        <v>214</v>
      </c>
      <c r="E418" s="110">
        <v>73</v>
      </c>
      <c r="F418" s="110">
        <v>29.160000000000252</v>
      </c>
      <c r="G418" s="110" t="s">
        <v>77</v>
      </c>
      <c r="H418" s="111">
        <v>73.486000000000004</v>
      </c>
      <c r="I418" s="110">
        <v>134</v>
      </c>
      <c r="J418" s="110">
        <v>21.049999999999613</v>
      </c>
      <c r="K418" s="110" t="s">
        <v>78</v>
      </c>
      <c r="L418" s="111">
        <v>134.35083333333333</v>
      </c>
      <c r="M418" s="111">
        <v>-134.35083333333333</v>
      </c>
      <c r="N418" s="53">
        <v>419</v>
      </c>
      <c r="Q418" s="6" t="s">
        <v>220</v>
      </c>
      <c r="R418" s="6">
        <v>20</v>
      </c>
      <c r="S418" s="70">
        <v>56.915999999999997</v>
      </c>
      <c r="T418" s="6">
        <v>-0.49780000000000002</v>
      </c>
      <c r="U418" s="6">
        <v>-0.49340000000000001</v>
      </c>
      <c r="V418" s="6">
        <v>25.729789999999998</v>
      </c>
      <c r="W418" s="6">
        <v>25.731576</v>
      </c>
      <c r="X418" s="6">
        <v>31.109246210200478</v>
      </c>
      <c r="Y418" s="6">
        <v>31.107103585077009</v>
      </c>
      <c r="Z418" s="71">
        <v>2.7038000000000002</v>
      </c>
      <c r="AA418" s="71">
        <v>8.1711490085964371</v>
      </c>
      <c r="AB418" s="71">
        <v>97.967829782706247</v>
      </c>
      <c r="AC418" s="6">
        <v>0.20815349999999999</v>
      </c>
      <c r="AD418" s="6">
        <v>0.42920000000000003</v>
      </c>
      <c r="AE418" s="6">
        <v>90.065299999999993</v>
      </c>
      <c r="AF418" s="6">
        <v>4.5309999999999997</v>
      </c>
      <c r="AG418" s="6">
        <v>2.8104</v>
      </c>
      <c r="AH418" s="6">
        <v>0.1847</v>
      </c>
      <c r="AI418" s="6">
        <v>0</v>
      </c>
      <c r="AJ418" s="6">
        <v>6.3701999999999995E-2</v>
      </c>
      <c r="AK418" s="6">
        <v>97.45</v>
      </c>
      <c r="AL418" s="6">
        <v>0</v>
      </c>
      <c r="AM418" s="88">
        <v>31.293399999999998</v>
      </c>
      <c r="AN418" s="114" t="s">
        <v>231</v>
      </c>
      <c r="AO418" s="86">
        <v>7.9240000000000004</v>
      </c>
      <c r="AP418" s="86">
        <v>353.88583999999997</v>
      </c>
      <c r="AQ418" s="114" t="s">
        <v>231</v>
      </c>
      <c r="AR418" s="709">
        <v>3.8494495604431238</v>
      </c>
      <c r="AS418" s="54"/>
      <c r="AT418" s="709">
        <v>11.819530337471999</v>
      </c>
      <c r="AU418" s="54"/>
      <c r="AV418" s="711">
        <v>1.0760000000000001</v>
      </c>
      <c r="AW418" s="54"/>
      <c r="AY418" s="56"/>
      <c r="AZ418" s="63">
        <v>0.17554156561198275</v>
      </c>
      <c r="BA418" s="115">
        <v>6</v>
      </c>
      <c r="BB418" s="63">
        <v>0.24716555060832218</v>
      </c>
      <c r="BC418" s="115">
        <v>6</v>
      </c>
    </row>
    <row r="419" spans="1:55" ht="15.75" customHeight="1">
      <c r="A419" s="57" t="s">
        <v>170</v>
      </c>
      <c r="B419" s="108">
        <v>26</v>
      </c>
      <c r="C419" s="57" t="s">
        <v>213</v>
      </c>
      <c r="D419" s="69" t="s">
        <v>214</v>
      </c>
      <c r="E419" s="110">
        <v>73</v>
      </c>
      <c r="F419" s="110">
        <v>29.160000000000252</v>
      </c>
      <c r="G419" s="110" t="s">
        <v>77</v>
      </c>
      <c r="H419" s="111">
        <v>73.486000000000004</v>
      </c>
      <c r="I419" s="110">
        <v>134</v>
      </c>
      <c r="J419" s="110">
        <v>21.049999999999613</v>
      </c>
      <c r="K419" s="110" t="s">
        <v>78</v>
      </c>
      <c r="L419" s="111">
        <v>134.35083333333333</v>
      </c>
      <c r="M419" s="111">
        <v>-134.35083333333333</v>
      </c>
      <c r="N419" s="53">
        <v>420</v>
      </c>
      <c r="Q419" s="6" t="s">
        <v>220</v>
      </c>
      <c r="R419" s="6">
        <v>21</v>
      </c>
      <c r="S419" s="70">
        <v>41.689</v>
      </c>
      <c r="T419" s="6">
        <v>-0.76490000000000002</v>
      </c>
      <c r="U419" s="6">
        <v>-0.75939999999999996</v>
      </c>
      <c r="V419" s="6">
        <v>24.053764999999999</v>
      </c>
      <c r="W419" s="6">
        <v>24.063132</v>
      </c>
      <c r="X419" s="6">
        <v>29.156602407632686</v>
      </c>
      <c r="Y419" s="6">
        <v>29.16373229701124</v>
      </c>
      <c r="Z419" s="71">
        <v>2.8633000000000002</v>
      </c>
      <c r="AA419" s="71">
        <v>8.9363014377524141</v>
      </c>
      <c r="AB419" s="71">
        <v>104.9261451830309</v>
      </c>
      <c r="AC419" s="6">
        <v>0.15121950000000001</v>
      </c>
      <c r="AD419" s="6">
        <v>0.30270000000000002</v>
      </c>
      <c r="AE419" s="6">
        <v>90.084199999999996</v>
      </c>
      <c r="AF419" s="6">
        <v>4.532</v>
      </c>
      <c r="AG419" s="6">
        <v>2.1831</v>
      </c>
      <c r="AH419" s="6">
        <v>0.15909999999999999</v>
      </c>
      <c r="AI419" s="6">
        <v>0</v>
      </c>
      <c r="AJ419" s="6">
        <v>6.3701999999999995E-2</v>
      </c>
      <c r="AK419" s="6">
        <v>97.32</v>
      </c>
      <c r="AL419" s="6">
        <v>0</v>
      </c>
      <c r="AM419" s="88">
        <v>29.320900000000002</v>
      </c>
      <c r="AN419" s="114" t="s">
        <v>231</v>
      </c>
      <c r="AO419" s="86">
        <v>8.7889999999999997</v>
      </c>
      <c r="AP419" s="86">
        <v>392.51673999999997</v>
      </c>
      <c r="AQ419" s="114" t="s">
        <v>231</v>
      </c>
      <c r="AR419" s="709">
        <v>0</v>
      </c>
      <c r="AS419" s="54"/>
      <c r="AT419" s="709">
        <v>3.5630324656799996</v>
      </c>
      <c r="AU419" s="54"/>
      <c r="AV419" s="711">
        <v>0.64400000000000002</v>
      </c>
      <c r="AW419" s="54"/>
      <c r="AY419" s="56"/>
      <c r="AZ419" s="63">
        <v>0.147730195692237</v>
      </c>
      <c r="BA419" s="115">
        <v>6</v>
      </c>
      <c r="BB419" s="63">
        <v>0.17346446248913244</v>
      </c>
      <c r="BC419" s="115">
        <v>6</v>
      </c>
    </row>
    <row r="420" spans="1:55" ht="15.75" customHeight="1">
      <c r="A420" s="57" t="s">
        <v>170</v>
      </c>
      <c r="B420" s="108">
        <v>26</v>
      </c>
      <c r="C420" s="57" t="s">
        <v>213</v>
      </c>
      <c r="D420" s="69" t="s">
        <v>214</v>
      </c>
      <c r="E420" s="110">
        <v>73</v>
      </c>
      <c r="F420" s="110">
        <v>29.160000000000252</v>
      </c>
      <c r="G420" s="110" t="s">
        <v>77</v>
      </c>
      <c r="H420" s="111">
        <v>73.486000000000004</v>
      </c>
      <c r="I420" s="110">
        <v>134</v>
      </c>
      <c r="J420" s="110">
        <v>21.049999999999613</v>
      </c>
      <c r="K420" s="110" t="s">
        <v>78</v>
      </c>
      <c r="L420" s="111">
        <v>134.35083333333333</v>
      </c>
      <c r="M420" s="111">
        <v>-134.35083333333333</v>
      </c>
      <c r="N420" s="53">
        <v>421</v>
      </c>
      <c r="Q420" s="6" t="s">
        <v>220</v>
      </c>
      <c r="R420" s="6">
        <v>22</v>
      </c>
      <c r="S420" s="70">
        <v>31.484000000000002</v>
      </c>
      <c r="T420" s="6">
        <v>-1.1271</v>
      </c>
      <c r="U420" s="6">
        <v>-1.119</v>
      </c>
      <c r="V420" s="6">
        <v>23.246727</v>
      </c>
      <c r="W420" s="6">
        <v>23.235745000000001</v>
      </c>
      <c r="X420" s="6">
        <v>28.432410491646014</v>
      </c>
      <c r="Y420" s="6">
        <v>28.410019761715656</v>
      </c>
      <c r="Z420" s="71">
        <v>2.8269000000000002</v>
      </c>
      <c r="AA420" s="71">
        <v>8.9910981847454234</v>
      </c>
      <c r="AB420" s="71">
        <v>104.01007391480405</v>
      </c>
      <c r="AC420" s="6">
        <v>8.8457999999999995E-2</v>
      </c>
      <c r="AD420" s="6">
        <v>0.16320000000000001</v>
      </c>
      <c r="AE420" s="6">
        <v>90.292100000000005</v>
      </c>
      <c r="AF420" s="6">
        <v>4.5423</v>
      </c>
      <c r="AG420" s="6">
        <v>2.0055000000000001</v>
      </c>
      <c r="AH420" s="6">
        <v>0.15190000000000001</v>
      </c>
      <c r="AI420" s="6">
        <v>0</v>
      </c>
      <c r="AJ420" s="6">
        <v>7.0663000000000004E-2</v>
      </c>
      <c r="AK420" s="6">
        <v>97.29</v>
      </c>
      <c r="AL420" s="6">
        <v>0</v>
      </c>
      <c r="AM420" s="88">
        <v>28.659600000000001</v>
      </c>
      <c r="AN420" s="114" t="s">
        <v>231</v>
      </c>
      <c r="AO420" s="86">
        <v>8.9329999999999998</v>
      </c>
      <c r="AP420" s="86">
        <v>398.94777999999997</v>
      </c>
      <c r="AQ420" s="114" t="s">
        <v>231</v>
      </c>
      <c r="AR420" s="709">
        <v>0</v>
      </c>
      <c r="AS420" s="54"/>
      <c r="AT420" s="709">
        <v>2.92625250086</v>
      </c>
      <c r="AU420" s="54"/>
      <c r="AV420" s="711">
        <v>0.57999999999999996</v>
      </c>
      <c r="AW420" s="54"/>
      <c r="AY420" s="56"/>
      <c r="AZ420" s="63">
        <v>8.8106705516016445E-2</v>
      </c>
      <c r="BA420" s="115">
        <v>6</v>
      </c>
      <c r="BB420" s="63">
        <v>7.1173622812948423E-2</v>
      </c>
      <c r="BC420" s="115">
        <v>6</v>
      </c>
    </row>
    <row r="421" spans="1:55" ht="15.75" customHeight="1">
      <c r="A421" s="57" t="s">
        <v>170</v>
      </c>
      <c r="B421" s="108">
        <v>26</v>
      </c>
      <c r="C421" s="57" t="s">
        <v>213</v>
      </c>
      <c r="D421" s="69" t="s">
        <v>214</v>
      </c>
      <c r="E421" s="110">
        <v>73</v>
      </c>
      <c r="F421" s="110">
        <v>29.160000000000252</v>
      </c>
      <c r="G421" s="110" t="s">
        <v>77</v>
      </c>
      <c r="H421" s="111">
        <v>73.486000000000004</v>
      </c>
      <c r="I421" s="110">
        <v>134</v>
      </c>
      <c r="J421" s="110">
        <v>21.049999999999613</v>
      </c>
      <c r="K421" s="110" t="s">
        <v>78</v>
      </c>
      <c r="L421" s="111">
        <v>134.35083333333333</v>
      </c>
      <c r="M421" s="111">
        <v>-134.35083333333333</v>
      </c>
      <c r="N421" s="53">
        <v>422</v>
      </c>
      <c r="Q421" s="6" t="s">
        <v>220</v>
      </c>
      <c r="R421" s="6">
        <v>23</v>
      </c>
      <c r="S421" s="70">
        <v>20.568000000000001</v>
      </c>
      <c r="T421" s="6">
        <v>-0.98970000000000002</v>
      </c>
      <c r="U421" s="6">
        <v>-1.0197000000000001</v>
      </c>
      <c r="V421" s="6">
        <v>22.956201999999998</v>
      </c>
      <c r="W421" s="6">
        <v>22.90071</v>
      </c>
      <c r="X421" s="6">
        <v>27.921197118138036</v>
      </c>
      <c r="Y421" s="6">
        <v>27.875175098362853</v>
      </c>
      <c r="Z421" s="71">
        <v>2.7652999999999999</v>
      </c>
      <c r="AA421" s="71">
        <v>8.8466360453536907</v>
      </c>
      <c r="AB421" s="71">
        <v>102.34929963251373</v>
      </c>
      <c r="AC421" s="6">
        <v>9.9824999999999997E-2</v>
      </c>
      <c r="AD421" s="6">
        <v>0.1885</v>
      </c>
      <c r="AE421" s="6">
        <v>90.339399999999998</v>
      </c>
      <c r="AF421" s="6">
        <v>4.5446999999999997</v>
      </c>
      <c r="AG421" s="6">
        <v>1.8307</v>
      </c>
      <c r="AH421" s="6">
        <v>0.1447</v>
      </c>
      <c r="AI421" s="6">
        <v>0</v>
      </c>
      <c r="AJ421" s="6">
        <v>0.14291999999999999</v>
      </c>
      <c r="AK421" s="6">
        <v>97.06</v>
      </c>
      <c r="AL421" s="6">
        <v>0</v>
      </c>
      <c r="AM421" s="88">
        <v>27.956800000000001</v>
      </c>
      <c r="AN421" s="114" t="s">
        <v>231</v>
      </c>
      <c r="AO421" s="86">
        <v>8.8290000000000006</v>
      </c>
      <c r="AP421" s="86">
        <v>394.30313999999998</v>
      </c>
      <c r="AQ421" s="114">
        <v>2</v>
      </c>
      <c r="AR421" s="709">
        <v>0</v>
      </c>
      <c r="AS421" s="54"/>
      <c r="AT421" s="709">
        <v>2.717303836992</v>
      </c>
      <c r="AU421" s="54"/>
      <c r="AV421" s="711">
        <v>0.55200000000000005</v>
      </c>
      <c r="AW421" s="54"/>
      <c r="AY421" s="56"/>
      <c r="AZ421" s="63">
        <v>8.3600307595521076E-2</v>
      </c>
      <c r="BA421" s="115" t="s">
        <v>231</v>
      </c>
      <c r="BB421" s="63">
        <v>3.8330913049640231E-2</v>
      </c>
      <c r="BC421" s="115" t="s">
        <v>231</v>
      </c>
    </row>
    <row r="422" spans="1:55" ht="15.75" customHeight="1">
      <c r="A422" s="57" t="s">
        <v>170</v>
      </c>
      <c r="B422" s="108">
        <v>26</v>
      </c>
      <c r="C422" s="57" t="s">
        <v>213</v>
      </c>
      <c r="D422" s="69" t="s">
        <v>214</v>
      </c>
      <c r="E422" s="110">
        <v>73</v>
      </c>
      <c r="F422" s="110">
        <v>29.160000000000252</v>
      </c>
      <c r="G422" s="110" t="s">
        <v>77</v>
      </c>
      <c r="H422" s="111">
        <v>73.486000000000004</v>
      </c>
      <c r="I422" s="110">
        <v>134</v>
      </c>
      <c r="J422" s="110">
        <v>21.049999999999613</v>
      </c>
      <c r="K422" s="110" t="s">
        <v>78</v>
      </c>
      <c r="L422" s="111">
        <v>134.35083333333333</v>
      </c>
      <c r="M422" s="111">
        <v>-134.35083333333333</v>
      </c>
      <c r="N422" s="53">
        <v>423</v>
      </c>
      <c r="Q422" s="6" t="s">
        <v>221</v>
      </c>
      <c r="R422" s="6">
        <v>24</v>
      </c>
      <c r="S422" s="70">
        <v>5.3250000000000002</v>
      </c>
      <c r="T422" s="6">
        <v>-1.4409000000000001</v>
      </c>
      <c r="U422" s="6">
        <v>-1.4407000000000001</v>
      </c>
      <c r="V422" s="6">
        <v>22.119664</v>
      </c>
      <c r="W422" s="6">
        <v>22.121869</v>
      </c>
      <c r="X422" s="6">
        <v>27.225703487860727</v>
      </c>
      <c r="Y422" s="6">
        <v>27.228487660892345</v>
      </c>
      <c r="Z422" s="71">
        <v>2.6829999999999998</v>
      </c>
      <c r="AA422" s="71">
        <v>8.789554357282654</v>
      </c>
      <c r="AB422" s="71">
        <v>99.955824593841953</v>
      </c>
      <c r="AC422" s="6">
        <v>6.9859500000000005E-2</v>
      </c>
      <c r="AD422" s="6">
        <v>0.12189999999999999</v>
      </c>
      <c r="AE422" s="6">
        <v>90.447199999999995</v>
      </c>
      <c r="AF422" s="6">
        <v>4.5500999999999996</v>
      </c>
      <c r="AG422" s="6">
        <v>1.8638999999999999</v>
      </c>
      <c r="AH422" s="6">
        <v>0.14610000000000001</v>
      </c>
      <c r="AI422" s="6">
        <v>0</v>
      </c>
      <c r="AJ422" s="6">
        <v>0.59416000000000002</v>
      </c>
      <c r="AK422" s="6">
        <v>97.07</v>
      </c>
      <c r="AL422" s="6">
        <v>0</v>
      </c>
      <c r="AM422" s="88">
        <v>27.228300000000001</v>
      </c>
      <c r="AN422" s="114" t="s">
        <v>231</v>
      </c>
      <c r="AO422" s="86">
        <v>8.7280000000000015</v>
      </c>
      <c r="AP422" s="86">
        <v>389.79248000000001</v>
      </c>
      <c r="AQ422" s="114">
        <v>6</v>
      </c>
      <c r="AR422" s="709">
        <v>0</v>
      </c>
      <c r="AS422" s="54"/>
      <c r="AT422" s="709">
        <v>2.2666666939560001</v>
      </c>
      <c r="AU422" s="54"/>
      <c r="AV422" s="711">
        <v>0.51100000000000001</v>
      </c>
      <c r="AW422" s="54"/>
      <c r="AY422" s="56"/>
      <c r="AZ422" s="63">
        <v>5.7234220311513886E-2</v>
      </c>
      <c r="BA422" s="115">
        <v>6</v>
      </c>
      <c r="BB422" s="63">
        <v>3.3224543805582582E-2</v>
      </c>
      <c r="BC422" s="115">
        <v>6</v>
      </c>
    </row>
    <row r="423" spans="1:55" ht="15.75" customHeight="1">
      <c r="A423" s="57" t="s">
        <v>170</v>
      </c>
      <c r="B423" s="108">
        <v>27</v>
      </c>
      <c r="C423" s="57" t="s">
        <v>223</v>
      </c>
      <c r="D423" s="69" t="s">
        <v>224</v>
      </c>
      <c r="E423" s="110">
        <v>73</v>
      </c>
      <c r="F423" s="110">
        <v>29.230000000000018</v>
      </c>
      <c r="G423" s="110" t="s">
        <v>77</v>
      </c>
      <c r="H423" s="111">
        <v>73.487166666666667</v>
      </c>
      <c r="I423" s="110">
        <v>132</v>
      </c>
      <c r="J423" s="110">
        <v>36.220000000000141</v>
      </c>
      <c r="K423" s="110" t="s">
        <v>78</v>
      </c>
      <c r="L423" s="111">
        <v>132.60366666666667</v>
      </c>
      <c r="M423" s="111">
        <v>-132.60366666666667</v>
      </c>
      <c r="N423" s="53">
        <v>424</v>
      </c>
      <c r="Q423" s="6" t="s">
        <v>220</v>
      </c>
      <c r="R423" s="6">
        <v>1</v>
      </c>
      <c r="S423" s="70">
        <v>2757.8589999999999</v>
      </c>
      <c r="T423" s="6">
        <v>-0.3458</v>
      </c>
      <c r="U423" s="6">
        <v>-0.34539999999999998</v>
      </c>
      <c r="V423" s="6">
        <v>29.877011</v>
      </c>
      <c r="W423" s="6">
        <v>29.877559999999999</v>
      </c>
      <c r="X423" s="6">
        <v>34.955399391121574</v>
      </c>
      <c r="Y423" s="6">
        <v>34.955669192194769</v>
      </c>
      <c r="Z423" s="71">
        <v>1.7081</v>
      </c>
      <c r="AA423" s="71">
        <v>6.4700536707085012</v>
      </c>
      <c r="AB423" s="71">
        <v>80.021115790938495</v>
      </c>
      <c r="AC423" s="6">
        <v>3.076485E-2</v>
      </c>
      <c r="AD423" s="6">
        <v>3.5000000000000003E-2</v>
      </c>
      <c r="AE423" s="6">
        <v>90.770399999999995</v>
      </c>
      <c r="AF423" s="6">
        <v>4.5659999999999998</v>
      </c>
      <c r="AG423" s="6">
        <v>2.2839999999999998</v>
      </c>
      <c r="AH423" s="6">
        <v>0.16320000000000001</v>
      </c>
      <c r="AI423" s="6">
        <v>0</v>
      </c>
      <c r="AJ423" s="6">
        <v>6.3701999999999995E-2</v>
      </c>
      <c r="AK423" s="6">
        <v>8.52</v>
      </c>
      <c r="AL423" s="6">
        <v>0</v>
      </c>
      <c r="AM423" s="88">
        <v>34.954099999999997</v>
      </c>
      <c r="AN423" s="114" t="s">
        <v>231</v>
      </c>
      <c r="AO423" s="86">
        <v>6.484</v>
      </c>
      <c r="AP423" s="86">
        <v>289.57543999999996</v>
      </c>
      <c r="AQ423" s="114">
        <v>6</v>
      </c>
      <c r="AR423" s="709">
        <v>15.105092834107053</v>
      </c>
      <c r="AS423" s="54"/>
      <c r="AT423" s="709">
        <v>14.457524230968</v>
      </c>
      <c r="AU423" s="54"/>
      <c r="AV423" s="711">
        <v>1.034</v>
      </c>
      <c r="AW423" s="54"/>
      <c r="AY423" s="56"/>
      <c r="AZ423" s="63" t="s">
        <v>231</v>
      </c>
      <c r="BA423" s="115" t="s">
        <v>231</v>
      </c>
      <c r="BB423" s="63" t="s">
        <v>231</v>
      </c>
      <c r="BC423" s="115" t="s">
        <v>231</v>
      </c>
    </row>
    <row r="424" spans="1:55" ht="15.75" customHeight="1">
      <c r="A424" s="57" t="s">
        <v>170</v>
      </c>
      <c r="B424" s="108">
        <v>27</v>
      </c>
      <c r="C424" s="57" t="s">
        <v>223</v>
      </c>
      <c r="D424" s="69" t="s">
        <v>224</v>
      </c>
      <c r="E424" s="110">
        <v>73</v>
      </c>
      <c r="F424" s="110">
        <v>29.230000000000018</v>
      </c>
      <c r="G424" s="110" t="s">
        <v>77</v>
      </c>
      <c r="H424" s="111">
        <v>73.487166666666667</v>
      </c>
      <c r="I424" s="110">
        <v>132</v>
      </c>
      <c r="J424" s="110">
        <v>36.220000000000141</v>
      </c>
      <c r="K424" s="110" t="s">
        <v>78</v>
      </c>
      <c r="L424" s="111">
        <v>132.60366666666667</v>
      </c>
      <c r="M424" s="111">
        <v>-132.60366666666667</v>
      </c>
      <c r="N424" s="53">
        <v>425</v>
      </c>
      <c r="P424" s="105"/>
      <c r="Q424" s="6" t="s">
        <v>220</v>
      </c>
      <c r="R424" s="6">
        <v>2</v>
      </c>
      <c r="S424" s="70">
        <v>2032.184</v>
      </c>
      <c r="T424" s="6">
        <v>-0.40260000000000001</v>
      </c>
      <c r="U424" s="6">
        <v>-0.40210000000000001</v>
      </c>
      <c r="V424" s="6">
        <v>29.532859999999999</v>
      </c>
      <c r="W424" s="6">
        <v>29.533318999999999</v>
      </c>
      <c r="X424" s="6">
        <v>34.942609916098249</v>
      </c>
      <c r="Y424" s="6">
        <v>34.942651698671334</v>
      </c>
      <c r="Z424" s="71">
        <v>1.8779999999999999</v>
      </c>
      <c r="AA424" s="71">
        <v>6.6595473562016538</v>
      </c>
      <c r="AB424" s="71">
        <v>82.234598978326019</v>
      </c>
      <c r="AC424" s="6">
        <v>3.0046650000000001E-2</v>
      </c>
      <c r="AD424" s="6">
        <v>3.3399999999999999E-2</v>
      </c>
      <c r="AE424" s="6">
        <v>90.798699999999997</v>
      </c>
      <c r="AF424" s="6">
        <v>4.5674999999999999</v>
      </c>
      <c r="AG424" s="6">
        <v>2.1255999999999999</v>
      </c>
      <c r="AH424" s="6">
        <v>0.15679999999999999</v>
      </c>
      <c r="AI424" s="6">
        <v>0</v>
      </c>
      <c r="AJ424" s="6">
        <v>6.3701999999999995E-2</v>
      </c>
      <c r="AK424" s="6">
        <v>95.82</v>
      </c>
      <c r="AL424" s="6">
        <v>0</v>
      </c>
      <c r="AM424" s="88">
        <v>34.940950000000001</v>
      </c>
      <c r="AN424" s="114">
        <v>6</v>
      </c>
      <c r="AO424" s="86">
        <v>6.6559999999999997</v>
      </c>
      <c r="AP424" s="86">
        <v>297.25695999999994</v>
      </c>
      <c r="AQ424" s="114" t="s">
        <v>231</v>
      </c>
      <c r="AR424" s="709">
        <v>14.703556157579072</v>
      </c>
      <c r="AS424" s="54"/>
      <c r="AT424" s="709">
        <v>11.997295846543999</v>
      </c>
      <c r="AU424" s="54"/>
      <c r="AV424" s="711">
        <v>1.0069999999999999</v>
      </c>
      <c r="AW424" s="54"/>
      <c r="AY424" s="56"/>
      <c r="AZ424" s="63" t="s">
        <v>231</v>
      </c>
      <c r="BA424" s="115" t="s">
        <v>231</v>
      </c>
      <c r="BB424" s="63" t="s">
        <v>231</v>
      </c>
      <c r="BC424" s="115" t="s">
        <v>231</v>
      </c>
    </row>
    <row r="425" spans="1:55" ht="15.75" customHeight="1">
      <c r="A425" s="57" t="s">
        <v>170</v>
      </c>
      <c r="B425" s="108">
        <v>27</v>
      </c>
      <c r="C425" s="57" t="s">
        <v>223</v>
      </c>
      <c r="D425" s="69" t="s">
        <v>224</v>
      </c>
      <c r="E425" s="110">
        <v>73</v>
      </c>
      <c r="F425" s="110">
        <v>29.230000000000018</v>
      </c>
      <c r="G425" s="110" t="s">
        <v>77</v>
      </c>
      <c r="H425" s="111">
        <v>73.487166666666667</v>
      </c>
      <c r="I425" s="110">
        <v>132</v>
      </c>
      <c r="J425" s="110">
        <v>36.220000000000141</v>
      </c>
      <c r="K425" s="110" t="s">
        <v>78</v>
      </c>
      <c r="L425" s="111">
        <v>132.60366666666667</v>
      </c>
      <c r="M425" s="111">
        <v>-132.60366666666667</v>
      </c>
      <c r="N425" s="53">
        <v>426</v>
      </c>
      <c r="P425" s="105"/>
      <c r="Q425" s="6" t="s">
        <v>220</v>
      </c>
      <c r="R425" s="6">
        <v>3</v>
      </c>
      <c r="S425" s="70">
        <v>1521.816</v>
      </c>
      <c r="T425" s="6">
        <v>-0.30409999999999998</v>
      </c>
      <c r="U425" s="6">
        <v>-0.30330000000000001</v>
      </c>
      <c r="V425" s="6">
        <v>29.386682999999998</v>
      </c>
      <c r="W425" s="6">
        <v>29.387322000000001</v>
      </c>
      <c r="X425" s="6">
        <v>34.916205282879091</v>
      </c>
      <c r="Y425" s="6">
        <v>34.916145852634969</v>
      </c>
      <c r="Z425" s="71">
        <v>2.0255999999999998</v>
      </c>
      <c r="AA425" s="71">
        <v>6.8371394707852096</v>
      </c>
      <c r="AB425" s="71">
        <v>84.630442214353934</v>
      </c>
      <c r="AC425" s="6">
        <v>2.9919749999999998E-2</v>
      </c>
      <c r="AD425" s="6">
        <v>3.32E-2</v>
      </c>
      <c r="AE425" s="6">
        <v>90.8309</v>
      </c>
      <c r="AF425" s="6">
        <v>4.5690999999999997</v>
      </c>
      <c r="AG425" s="6">
        <v>2.2421000000000002</v>
      </c>
      <c r="AH425" s="6">
        <v>0.1615</v>
      </c>
      <c r="AI425" s="6">
        <v>0</v>
      </c>
      <c r="AJ425" s="6">
        <v>6.3701999999999995E-2</v>
      </c>
      <c r="AK425" s="6">
        <v>96.54</v>
      </c>
      <c r="AL425" s="6">
        <v>1824.6</v>
      </c>
      <c r="AM425" s="88">
        <v>34.914700000000003</v>
      </c>
      <c r="AN425" s="114" t="s">
        <v>231</v>
      </c>
      <c r="AO425" s="86">
        <v>6.8470000000000004</v>
      </c>
      <c r="AP425" s="86">
        <v>305.78701999999998</v>
      </c>
      <c r="AQ425" s="114" t="s">
        <v>231</v>
      </c>
      <c r="AR425" s="709">
        <v>13.805001028801566</v>
      </c>
      <c r="AS425" s="54"/>
      <c r="AT425" s="709">
        <v>8.9504847038160005</v>
      </c>
      <c r="AU425" s="54"/>
      <c r="AV425" s="711">
        <v>0.94099999999999995</v>
      </c>
      <c r="AW425" s="54"/>
      <c r="AY425" s="56"/>
      <c r="AZ425" s="63" t="s">
        <v>231</v>
      </c>
      <c r="BA425" s="115" t="s">
        <v>231</v>
      </c>
      <c r="BB425" s="63" t="s">
        <v>231</v>
      </c>
      <c r="BC425" s="115" t="s">
        <v>231</v>
      </c>
    </row>
    <row r="426" spans="1:55" ht="15.75" customHeight="1">
      <c r="A426" s="57" t="s">
        <v>170</v>
      </c>
      <c r="B426" s="108">
        <v>27</v>
      </c>
      <c r="C426" s="57" t="s">
        <v>223</v>
      </c>
      <c r="D426" s="69" t="s">
        <v>224</v>
      </c>
      <c r="E426" s="110">
        <v>73</v>
      </c>
      <c r="F426" s="110">
        <v>29.230000000000018</v>
      </c>
      <c r="G426" s="110" t="s">
        <v>77</v>
      </c>
      <c r="H426" s="111">
        <v>73.487166666666667</v>
      </c>
      <c r="I426" s="110">
        <v>132</v>
      </c>
      <c r="J426" s="110">
        <v>36.220000000000141</v>
      </c>
      <c r="K426" s="110" t="s">
        <v>78</v>
      </c>
      <c r="L426" s="111">
        <v>132.60366666666667</v>
      </c>
      <c r="M426" s="111">
        <v>-132.60366666666667</v>
      </c>
      <c r="N426" s="53">
        <v>427</v>
      </c>
      <c r="P426" s="105"/>
      <c r="Q426" s="6" t="s">
        <v>220</v>
      </c>
      <c r="R426" s="6">
        <v>4</v>
      </c>
      <c r="S426" s="70">
        <v>1014.171</v>
      </c>
      <c r="T426" s="6">
        <v>6.8999999999999999E-3</v>
      </c>
      <c r="U426" s="6">
        <v>6.3E-3</v>
      </c>
      <c r="V426" s="6">
        <v>29.410592999999999</v>
      </c>
      <c r="W426" s="6">
        <v>29.410240000000002</v>
      </c>
      <c r="X426" s="6">
        <v>34.882535411552354</v>
      </c>
      <c r="Y426" s="6">
        <v>34.882747762426931</v>
      </c>
      <c r="Z426" s="71">
        <v>2.1579000000000002</v>
      </c>
      <c r="AA426" s="71">
        <v>6.8538747835247147</v>
      </c>
      <c r="AB426" s="71">
        <v>85.510181892490479</v>
      </c>
      <c r="AC426" s="6">
        <v>3.06384E-2</v>
      </c>
      <c r="AD426" s="6">
        <v>3.4799999999999998E-2</v>
      </c>
      <c r="AE426" s="6">
        <v>90.819500000000005</v>
      </c>
      <c r="AF426" s="6">
        <v>4.5685000000000002</v>
      </c>
      <c r="AG426" s="6">
        <v>2.2738999999999998</v>
      </c>
      <c r="AH426" s="6">
        <v>0.1628</v>
      </c>
      <c r="AI426" s="6">
        <v>0</v>
      </c>
      <c r="AJ426" s="6">
        <v>6.3701999999999995E-2</v>
      </c>
      <c r="AK426" s="6">
        <v>50.65</v>
      </c>
      <c r="AL426" s="6">
        <v>1872.3</v>
      </c>
      <c r="AM426" s="88">
        <v>34.882300000000001</v>
      </c>
      <c r="AN426" s="114" t="s">
        <v>231</v>
      </c>
      <c r="AO426" s="86">
        <v>6.8480000000000008</v>
      </c>
      <c r="AP426" s="86">
        <v>305.83168000000001</v>
      </c>
      <c r="AQ426" s="114">
        <v>6</v>
      </c>
      <c r="AR426" s="709">
        <v>13.234997998863244</v>
      </c>
      <c r="AS426" s="54"/>
      <c r="AT426" s="709">
        <v>7.3845129784279999</v>
      </c>
      <c r="AU426" s="54"/>
      <c r="AV426" s="711">
        <v>0.89100000000000001</v>
      </c>
      <c r="AW426" s="54"/>
      <c r="AY426" s="56"/>
      <c r="AZ426" s="63" t="s">
        <v>231</v>
      </c>
      <c r="BA426" s="115" t="s">
        <v>231</v>
      </c>
      <c r="BB426" s="63" t="s">
        <v>231</v>
      </c>
      <c r="BC426" s="115" t="s">
        <v>231</v>
      </c>
    </row>
    <row r="427" spans="1:55" ht="15.75" customHeight="1">
      <c r="A427" s="57" t="s">
        <v>170</v>
      </c>
      <c r="B427" s="108">
        <v>27</v>
      </c>
      <c r="C427" s="57" t="s">
        <v>223</v>
      </c>
      <c r="D427" s="69" t="s">
        <v>224</v>
      </c>
      <c r="E427" s="110">
        <v>73</v>
      </c>
      <c r="F427" s="110">
        <v>29.230000000000018</v>
      </c>
      <c r="G427" s="110" t="s">
        <v>77</v>
      </c>
      <c r="H427" s="111">
        <v>73.487166666666667</v>
      </c>
      <c r="I427" s="110">
        <v>132</v>
      </c>
      <c r="J427" s="110">
        <v>36.220000000000141</v>
      </c>
      <c r="K427" s="110" t="s">
        <v>78</v>
      </c>
      <c r="L427" s="111">
        <v>132.60366666666667</v>
      </c>
      <c r="M427" s="111">
        <v>-132.60366666666667</v>
      </c>
      <c r="N427" s="53">
        <v>428</v>
      </c>
      <c r="P427" s="105"/>
      <c r="Q427" s="6" t="s">
        <v>220</v>
      </c>
      <c r="R427" s="6">
        <v>5</v>
      </c>
      <c r="S427" s="70">
        <v>812.21699999999998</v>
      </c>
      <c r="T427" s="6">
        <v>0.23350000000000001</v>
      </c>
      <c r="U427" s="6">
        <v>0.2321</v>
      </c>
      <c r="V427" s="6">
        <v>29.505986</v>
      </c>
      <c r="W427" s="6">
        <v>29.505334000000001</v>
      </c>
      <c r="X427" s="6">
        <v>34.86839373431512</v>
      </c>
      <c r="Y427" s="6">
        <v>34.869115500913821</v>
      </c>
      <c r="Z427" s="71">
        <v>2.2105000000000001</v>
      </c>
      <c r="AA427" s="71">
        <v>6.8258612136140844</v>
      </c>
      <c r="AB427" s="71">
        <v>85.65580377880255</v>
      </c>
      <c r="AC427" s="6">
        <v>3.05115E-2</v>
      </c>
      <c r="AD427" s="6">
        <v>3.4500000000000003E-2</v>
      </c>
      <c r="AE427" s="6">
        <v>90.811999999999998</v>
      </c>
      <c r="AF427" s="6">
        <v>4.5682</v>
      </c>
      <c r="AG427" s="6">
        <v>2.1227999999999998</v>
      </c>
      <c r="AH427" s="6">
        <v>0.15659999999999999</v>
      </c>
      <c r="AI427" s="6">
        <v>0</v>
      </c>
      <c r="AJ427" s="6">
        <v>6.3701999999999995E-2</v>
      </c>
      <c r="AK427" s="6">
        <v>96.98</v>
      </c>
      <c r="AL427" s="6">
        <v>1870.6</v>
      </c>
      <c r="AM427" s="88">
        <v>34.867600000000003</v>
      </c>
      <c r="AN427" s="114" t="s">
        <v>231</v>
      </c>
      <c r="AO427" s="86">
        <v>6.8170000000000002</v>
      </c>
      <c r="AP427" s="86">
        <v>304.44721999999996</v>
      </c>
      <c r="AQ427" s="114" t="s">
        <v>231</v>
      </c>
      <c r="AR427" s="709">
        <v>13.163067038441479</v>
      </c>
      <c r="AS427" s="54"/>
      <c r="AT427" s="709">
        <v>7.1446108103319999</v>
      </c>
      <c r="AU427" s="54"/>
      <c r="AV427" s="711">
        <v>0.88</v>
      </c>
      <c r="AW427" s="54"/>
      <c r="AY427" s="56"/>
      <c r="AZ427" s="63" t="s">
        <v>231</v>
      </c>
      <c r="BA427" s="115" t="s">
        <v>231</v>
      </c>
      <c r="BB427" s="63" t="s">
        <v>231</v>
      </c>
      <c r="BC427" s="115" t="s">
        <v>231</v>
      </c>
    </row>
    <row r="428" spans="1:55" ht="15.75" customHeight="1">
      <c r="A428" s="57" t="s">
        <v>170</v>
      </c>
      <c r="B428" s="108">
        <v>27</v>
      </c>
      <c r="C428" s="57" t="s">
        <v>223</v>
      </c>
      <c r="D428" s="69" t="s">
        <v>224</v>
      </c>
      <c r="E428" s="110">
        <v>73</v>
      </c>
      <c r="F428" s="110">
        <v>29.230000000000018</v>
      </c>
      <c r="G428" s="110" t="s">
        <v>77</v>
      </c>
      <c r="H428" s="111">
        <v>73.487166666666667</v>
      </c>
      <c r="I428" s="110">
        <v>132</v>
      </c>
      <c r="J428" s="110">
        <v>36.220000000000141</v>
      </c>
      <c r="K428" s="110" t="s">
        <v>78</v>
      </c>
      <c r="L428" s="111">
        <v>132.60366666666667</v>
      </c>
      <c r="M428" s="111">
        <v>-132.60366666666667</v>
      </c>
      <c r="N428" s="53">
        <v>429</v>
      </c>
      <c r="P428" s="105"/>
      <c r="Q428" s="6" t="s">
        <v>220</v>
      </c>
      <c r="R428" s="6">
        <v>6</v>
      </c>
      <c r="S428" s="70">
        <v>608.90800000000002</v>
      </c>
      <c r="T428" s="6">
        <v>0.5111</v>
      </c>
      <c r="U428" s="6">
        <v>0.51080000000000003</v>
      </c>
      <c r="V428" s="6">
        <v>29.641773000000001</v>
      </c>
      <c r="W428" s="6">
        <v>29.642137999999999</v>
      </c>
      <c r="X428" s="6">
        <v>34.851452223280745</v>
      </c>
      <c r="Y428" s="6">
        <v>34.852263970550055</v>
      </c>
      <c r="Z428" s="71">
        <v>2.2549999999999999</v>
      </c>
      <c r="AA428" s="71">
        <v>6.7502161320419471</v>
      </c>
      <c r="AB428" s="71">
        <v>85.307623208829696</v>
      </c>
      <c r="AC428" s="6">
        <v>2.9919749999999998E-2</v>
      </c>
      <c r="AD428" s="6">
        <v>3.32E-2</v>
      </c>
      <c r="AE428" s="6">
        <v>90.800600000000003</v>
      </c>
      <c r="AF428" s="6">
        <v>4.5675999999999997</v>
      </c>
      <c r="AG428" s="6">
        <v>2.1414</v>
      </c>
      <c r="AH428" s="6">
        <v>0.15740000000000001</v>
      </c>
      <c r="AI428" s="6">
        <v>0</v>
      </c>
      <c r="AJ428" s="6">
        <v>6.3701999999999995E-2</v>
      </c>
      <c r="AK428" s="6">
        <v>97.05</v>
      </c>
      <c r="AL428" s="6">
        <v>0</v>
      </c>
      <c r="AM428" s="88">
        <v>34.851599999999998</v>
      </c>
      <c r="AN428" s="114" t="s">
        <v>231</v>
      </c>
      <c r="AO428" s="86">
        <v>6.7510000000000003</v>
      </c>
      <c r="AP428" s="86">
        <v>301.49966000000001</v>
      </c>
      <c r="AQ428" s="114" t="s">
        <v>231</v>
      </c>
      <c r="AR428" s="709">
        <v>13.132193245871763</v>
      </c>
      <c r="AS428" s="54"/>
      <c r="AT428" s="709">
        <v>7.1414733613439996</v>
      </c>
      <c r="AU428" s="54"/>
      <c r="AV428" s="711">
        <v>0.86799999999999999</v>
      </c>
      <c r="AW428" s="54"/>
      <c r="AY428" s="56"/>
      <c r="AZ428" s="63" t="s">
        <v>231</v>
      </c>
      <c r="BA428" s="115" t="s">
        <v>231</v>
      </c>
      <c r="BB428" s="63" t="s">
        <v>231</v>
      </c>
      <c r="BC428" s="115" t="s">
        <v>231</v>
      </c>
    </row>
    <row r="429" spans="1:55" ht="15.75" customHeight="1">
      <c r="A429" s="57" t="s">
        <v>170</v>
      </c>
      <c r="B429" s="108">
        <v>27</v>
      </c>
      <c r="C429" s="57" t="s">
        <v>223</v>
      </c>
      <c r="D429" s="69" t="s">
        <v>224</v>
      </c>
      <c r="E429" s="110">
        <v>73</v>
      </c>
      <c r="F429" s="110">
        <v>29.230000000000018</v>
      </c>
      <c r="G429" s="110" t="s">
        <v>77</v>
      </c>
      <c r="H429" s="111">
        <v>73.487166666666667</v>
      </c>
      <c r="I429" s="110">
        <v>132</v>
      </c>
      <c r="J429" s="110">
        <v>36.220000000000141</v>
      </c>
      <c r="K429" s="110" t="s">
        <v>78</v>
      </c>
      <c r="L429" s="111">
        <v>132.60366666666667</v>
      </c>
      <c r="M429" s="111">
        <v>-132.60366666666667</v>
      </c>
      <c r="N429" s="53">
        <v>430</v>
      </c>
      <c r="Q429" s="6" t="s">
        <v>220</v>
      </c>
      <c r="R429" s="6">
        <v>7</v>
      </c>
      <c r="S429" s="70">
        <v>516.97199999999998</v>
      </c>
      <c r="T429" s="6">
        <v>0.70520000000000005</v>
      </c>
      <c r="U429" s="6">
        <v>0.70489999999999997</v>
      </c>
      <c r="V429" s="6">
        <v>29.765163999999999</v>
      </c>
      <c r="W429" s="6">
        <v>29.765426999999999</v>
      </c>
      <c r="X429" s="6">
        <v>34.847666107215332</v>
      </c>
      <c r="Y429" s="6">
        <v>34.84834281713259</v>
      </c>
      <c r="Z429" s="71">
        <v>2.2951999999999999</v>
      </c>
      <c r="AA429" s="71">
        <v>6.7726521555398627</v>
      </c>
      <c r="AB429" s="71">
        <v>86.018310839999572</v>
      </c>
      <c r="AC429" s="6">
        <v>3.0680249999999999E-2</v>
      </c>
      <c r="AD429" s="6">
        <v>3.4799999999999998E-2</v>
      </c>
      <c r="AE429" s="6">
        <v>90.779799999999994</v>
      </c>
      <c r="AF429" s="6">
        <v>4.5664999999999996</v>
      </c>
      <c r="AG429" s="6">
        <v>2.153</v>
      </c>
      <c r="AH429" s="6">
        <v>0.15790000000000001</v>
      </c>
      <c r="AI429" s="6">
        <v>0</v>
      </c>
      <c r="AJ429" s="6">
        <v>6.3701999999999995E-2</v>
      </c>
      <c r="AK429" s="6">
        <v>97.1</v>
      </c>
      <c r="AL429" s="6">
        <v>0</v>
      </c>
      <c r="AM429" s="88">
        <v>34.848100000000002</v>
      </c>
      <c r="AN429" s="114" t="s">
        <v>231</v>
      </c>
      <c r="AO429" s="86">
        <v>6.7770000000000001</v>
      </c>
      <c r="AP429" s="86">
        <v>302.66082</v>
      </c>
      <c r="AQ429" s="114" t="s">
        <v>231</v>
      </c>
      <c r="AR429" s="709">
        <v>12.979190630798261</v>
      </c>
      <c r="AS429" s="54"/>
      <c r="AT429" s="709">
        <v>6.7807722759480002</v>
      </c>
      <c r="AU429" s="54"/>
      <c r="AV429" s="711">
        <v>0.85899999999999999</v>
      </c>
      <c r="AW429" s="54"/>
      <c r="AY429" s="56"/>
      <c r="AZ429" s="63" t="s">
        <v>231</v>
      </c>
      <c r="BA429" s="115" t="s">
        <v>231</v>
      </c>
      <c r="BB429" s="63" t="s">
        <v>231</v>
      </c>
      <c r="BC429" s="115" t="s">
        <v>231</v>
      </c>
    </row>
    <row r="430" spans="1:55" ht="15.75" customHeight="1">
      <c r="A430" s="57" t="s">
        <v>170</v>
      </c>
      <c r="B430" s="108">
        <v>27</v>
      </c>
      <c r="C430" s="57" t="s">
        <v>223</v>
      </c>
      <c r="D430" s="69" t="s">
        <v>224</v>
      </c>
      <c r="E430" s="110">
        <v>73</v>
      </c>
      <c r="F430" s="110">
        <v>29.230000000000018</v>
      </c>
      <c r="G430" s="110" t="s">
        <v>77</v>
      </c>
      <c r="H430" s="111">
        <v>73.487166666666667</v>
      </c>
      <c r="I430" s="110">
        <v>132</v>
      </c>
      <c r="J430" s="110">
        <v>36.220000000000141</v>
      </c>
      <c r="K430" s="110" t="s">
        <v>78</v>
      </c>
      <c r="L430" s="111">
        <v>132.60366666666667</v>
      </c>
      <c r="M430" s="111">
        <v>-132.60366666666667</v>
      </c>
      <c r="N430" s="53">
        <v>431</v>
      </c>
      <c r="Q430" s="6" t="s">
        <v>220</v>
      </c>
      <c r="R430" s="6">
        <v>8</v>
      </c>
      <c r="S430" s="70">
        <v>462.15199999999999</v>
      </c>
      <c r="T430" s="6">
        <v>0.70020000000000004</v>
      </c>
      <c r="U430" s="6">
        <v>0.70030000000000003</v>
      </c>
      <c r="V430" s="6">
        <v>29.722992999999999</v>
      </c>
      <c r="W430" s="6">
        <v>29.723710000000001</v>
      </c>
      <c r="X430" s="6">
        <v>34.830574739832443</v>
      </c>
      <c r="Y430" s="6">
        <v>34.831392682619345</v>
      </c>
      <c r="Z430" s="71">
        <v>2.2921999999999998</v>
      </c>
      <c r="AA430" s="71">
        <v>6.7153209778015466</v>
      </c>
      <c r="AB430" s="71">
        <v>85.269032103869819</v>
      </c>
      <c r="AC430" s="6">
        <v>3.0300000000000001E-2</v>
      </c>
      <c r="AD430" s="6">
        <v>3.4000000000000002E-2</v>
      </c>
      <c r="AE430" s="6">
        <v>90.760999999999996</v>
      </c>
      <c r="AF430" s="6">
        <v>4.5655999999999999</v>
      </c>
      <c r="AG430" s="6">
        <v>2.294</v>
      </c>
      <c r="AH430" s="6">
        <v>0.16370000000000001</v>
      </c>
      <c r="AI430" s="6">
        <v>0</v>
      </c>
      <c r="AJ430" s="6">
        <v>6.3701999999999995E-2</v>
      </c>
      <c r="AK430" s="6">
        <v>45.18</v>
      </c>
      <c r="AL430" s="6">
        <v>0</v>
      </c>
      <c r="AM430" s="88">
        <v>34.8309</v>
      </c>
      <c r="AN430" s="114" t="s">
        <v>231</v>
      </c>
      <c r="AO430" s="86">
        <v>6.71</v>
      </c>
      <c r="AP430" s="86">
        <v>299.66859999999997</v>
      </c>
      <c r="AQ430" s="114" t="s">
        <v>231</v>
      </c>
      <c r="AR430" s="709">
        <v>13.020190674389109</v>
      </c>
      <c r="AS430" s="54"/>
      <c r="AT430" s="709">
        <v>6.9904424116000001</v>
      </c>
      <c r="AU430" s="54"/>
      <c r="AV430" s="711">
        <v>0.86199999999999999</v>
      </c>
      <c r="AW430" s="54"/>
      <c r="AY430" s="56"/>
      <c r="AZ430" s="63" t="s">
        <v>231</v>
      </c>
      <c r="BA430" s="115" t="s">
        <v>231</v>
      </c>
      <c r="BB430" s="63" t="s">
        <v>231</v>
      </c>
      <c r="BC430" s="115" t="s">
        <v>231</v>
      </c>
    </row>
    <row r="431" spans="1:55" ht="15.75" customHeight="1">
      <c r="A431" s="57" t="s">
        <v>170</v>
      </c>
      <c r="B431" s="108">
        <v>27</v>
      </c>
      <c r="C431" s="57" t="s">
        <v>223</v>
      </c>
      <c r="D431" s="69" t="s">
        <v>224</v>
      </c>
      <c r="E431" s="110">
        <v>73</v>
      </c>
      <c r="F431" s="110">
        <v>29.230000000000018</v>
      </c>
      <c r="G431" s="110" t="s">
        <v>77</v>
      </c>
      <c r="H431" s="111">
        <v>73.487166666666667</v>
      </c>
      <c r="I431" s="110">
        <v>132</v>
      </c>
      <c r="J431" s="110">
        <v>36.220000000000141</v>
      </c>
      <c r="K431" s="110" t="s">
        <v>78</v>
      </c>
      <c r="L431" s="111">
        <v>132.60366666666667</v>
      </c>
      <c r="M431" s="111">
        <v>-132.60366666666667</v>
      </c>
      <c r="N431" s="53">
        <v>432</v>
      </c>
      <c r="Q431" s="6" t="s">
        <v>220</v>
      </c>
      <c r="R431" s="6">
        <v>9</v>
      </c>
      <c r="S431" s="70">
        <v>372.78300000000002</v>
      </c>
      <c r="T431" s="6">
        <v>0.56510000000000005</v>
      </c>
      <c r="U431" s="6">
        <v>0.56520000000000004</v>
      </c>
      <c r="V431" s="6">
        <v>29.52974</v>
      </c>
      <c r="W431" s="6">
        <v>29.530578999999999</v>
      </c>
      <c r="X431" s="6">
        <v>34.78331396766216</v>
      </c>
      <c r="Y431" s="6">
        <v>34.784294990508201</v>
      </c>
      <c r="Z431" s="71">
        <v>2.2884000000000002</v>
      </c>
      <c r="AA431" s="71">
        <v>6.6383945931822055</v>
      </c>
      <c r="AB431" s="71">
        <v>83.971583397859334</v>
      </c>
      <c r="AC431" s="6">
        <v>3.0596100000000001E-2</v>
      </c>
      <c r="AD431" s="6">
        <v>3.4700000000000002E-2</v>
      </c>
      <c r="AE431" s="6">
        <v>90.732600000000005</v>
      </c>
      <c r="AF431" s="6">
        <v>4.5641999999999996</v>
      </c>
      <c r="AG431" s="6">
        <v>2.1273</v>
      </c>
      <c r="AH431" s="6">
        <v>0.15679999999999999</v>
      </c>
      <c r="AI431" s="6">
        <v>0</v>
      </c>
      <c r="AJ431" s="6">
        <v>6.3701999999999995E-2</v>
      </c>
      <c r="AK431" s="6">
        <v>97.08</v>
      </c>
      <c r="AL431" s="6">
        <v>0</v>
      </c>
      <c r="AM431" s="88">
        <v>34.7866</v>
      </c>
      <c r="AN431" s="114" t="s">
        <v>231</v>
      </c>
      <c r="AO431" s="86">
        <v>6.6429999999999998</v>
      </c>
      <c r="AP431" s="86">
        <v>296.67637999999999</v>
      </c>
      <c r="AQ431" s="114" t="s">
        <v>231</v>
      </c>
      <c r="AR431" s="709">
        <v>12.891654549672051</v>
      </c>
      <c r="AS431" s="54"/>
      <c r="AT431" s="709">
        <v>7.2348162836159995</v>
      </c>
      <c r="AU431" s="54"/>
      <c r="AV431" s="711">
        <v>0.86</v>
      </c>
      <c r="AW431" s="54"/>
      <c r="AY431" s="56"/>
      <c r="AZ431" s="63" t="s">
        <v>231</v>
      </c>
      <c r="BA431" s="115" t="s">
        <v>231</v>
      </c>
      <c r="BB431" s="63" t="s">
        <v>231</v>
      </c>
      <c r="BC431" s="115" t="s">
        <v>231</v>
      </c>
    </row>
    <row r="432" spans="1:55" ht="15.75" customHeight="1">
      <c r="A432" s="57" t="s">
        <v>170</v>
      </c>
      <c r="B432" s="108">
        <v>27</v>
      </c>
      <c r="C432" s="57" t="s">
        <v>223</v>
      </c>
      <c r="D432" s="69" t="s">
        <v>224</v>
      </c>
      <c r="E432" s="110">
        <v>73</v>
      </c>
      <c r="F432" s="110">
        <v>29.230000000000018</v>
      </c>
      <c r="G432" s="110" t="s">
        <v>77</v>
      </c>
      <c r="H432" s="111">
        <v>73.487166666666667</v>
      </c>
      <c r="I432" s="110">
        <v>132</v>
      </c>
      <c r="J432" s="110">
        <v>36.220000000000141</v>
      </c>
      <c r="K432" s="110" t="s">
        <v>78</v>
      </c>
      <c r="L432" s="111">
        <v>132.60366666666667</v>
      </c>
      <c r="M432" s="111">
        <v>-132.60366666666667</v>
      </c>
      <c r="N432" s="53">
        <v>433</v>
      </c>
      <c r="Q432" s="6" t="s">
        <v>220</v>
      </c>
      <c r="R432" s="6">
        <v>10</v>
      </c>
      <c r="S432" s="70">
        <v>336.28</v>
      </c>
      <c r="T432" s="6">
        <v>0.44569999999999999</v>
      </c>
      <c r="U432" s="6">
        <v>0.44540000000000002</v>
      </c>
      <c r="V432" s="6">
        <v>29.370977</v>
      </c>
      <c r="W432" s="6">
        <v>29.371276999999999</v>
      </c>
      <c r="X432" s="6">
        <v>34.731747650345184</v>
      </c>
      <c r="Y432" s="6">
        <v>34.73247698511237</v>
      </c>
      <c r="Z432" s="71">
        <v>2.2694999999999999</v>
      </c>
      <c r="AA432" s="71">
        <v>6.5530087512115776</v>
      </c>
      <c r="AB432" s="71">
        <v>82.606437139233108</v>
      </c>
      <c r="AC432" s="6">
        <v>3.1356599999999998E-2</v>
      </c>
      <c r="AD432" s="6">
        <v>3.6299999999999999E-2</v>
      </c>
      <c r="AE432" s="6">
        <v>90.723100000000002</v>
      </c>
      <c r="AF432" s="6">
        <v>4.5636999999999999</v>
      </c>
      <c r="AG432" s="6">
        <v>2.2709000000000001</v>
      </c>
      <c r="AH432" s="6">
        <v>0.16270000000000001</v>
      </c>
      <c r="AI432" s="6">
        <v>0</v>
      </c>
      <c r="AJ432" s="6">
        <v>6.3701999999999995E-2</v>
      </c>
      <c r="AK432" s="6">
        <v>91.88</v>
      </c>
      <c r="AL432" s="6">
        <v>0</v>
      </c>
      <c r="AM432" s="88">
        <v>34.706499999999998</v>
      </c>
      <c r="AN432" s="114" t="s">
        <v>231</v>
      </c>
      <c r="AO432" s="86">
        <v>6.5449999999999999</v>
      </c>
      <c r="AP432" s="86">
        <v>292.29969999999997</v>
      </c>
      <c r="AQ432" s="114" t="s">
        <v>231</v>
      </c>
      <c r="AR432" s="709">
        <v>12.708689756030465</v>
      </c>
      <c r="AS432" s="54"/>
      <c r="AT432" s="709">
        <v>8.3172407149600005</v>
      </c>
      <c r="AU432" s="54"/>
      <c r="AV432" s="711">
        <v>0.871</v>
      </c>
      <c r="AW432" s="54"/>
      <c r="AY432" s="56"/>
      <c r="AZ432" s="63" t="s">
        <v>231</v>
      </c>
      <c r="BA432" s="115" t="s">
        <v>231</v>
      </c>
      <c r="BB432" s="63" t="s">
        <v>231</v>
      </c>
      <c r="BC432" s="115" t="s">
        <v>231</v>
      </c>
    </row>
    <row r="433" spans="1:55" ht="15.75" customHeight="1">
      <c r="A433" s="57" t="s">
        <v>170</v>
      </c>
      <c r="B433" s="108">
        <v>27</v>
      </c>
      <c r="C433" s="57" t="s">
        <v>223</v>
      </c>
      <c r="D433" s="69" t="s">
        <v>224</v>
      </c>
      <c r="E433" s="110">
        <v>73</v>
      </c>
      <c r="F433" s="110">
        <v>29.230000000000018</v>
      </c>
      <c r="G433" s="110" t="s">
        <v>77</v>
      </c>
      <c r="H433" s="111">
        <v>73.487166666666667</v>
      </c>
      <c r="I433" s="110">
        <v>132</v>
      </c>
      <c r="J433" s="110">
        <v>36.220000000000141</v>
      </c>
      <c r="K433" s="110" t="s">
        <v>78</v>
      </c>
      <c r="L433" s="111">
        <v>132.60366666666667</v>
      </c>
      <c r="M433" s="111">
        <v>-132.60366666666667</v>
      </c>
      <c r="N433" s="53">
        <v>434</v>
      </c>
      <c r="Q433" s="6" t="s">
        <v>220</v>
      </c>
      <c r="R433" s="6">
        <v>11</v>
      </c>
      <c r="S433" s="70">
        <v>270.733</v>
      </c>
      <c r="T433" s="6">
        <v>-0.2535</v>
      </c>
      <c r="U433" s="6">
        <v>-0.26550000000000001</v>
      </c>
      <c r="V433" s="6">
        <v>28.506405000000001</v>
      </c>
      <c r="W433" s="6">
        <v>28.493385</v>
      </c>
      <c r="X433" s="6">
        <v>34.416418162181955</v>
      </c>
      <c r="Y433" s="6">
        <v>34.412588600391381</v>
      </c>
      <c r="Z433" s="71">
        <v>2.1808000000000001</v>
      </c>
      <c r="AA433" s="71">
        <v>6.2870223548035122</v>
      </c>
      <c r="AB433" s="71">
        <v>77.651186288837309</v>
      </c>
      <c r="AC433" s="6">
        <v>3.3723599999999999E-2</v>
      </c>
      <c r="AD433" s="6">
        <v>4.1599999999999998E-2</v>
      </c>
      <c r="AE433" s="6">
        <v>90.656999999999996</v>
      </c>
      <c r="AF433" s="6">
        <v>4.5603999999999996</v>
      </c>
      <c r="AG433" s="6">
        <v>2.7111999999999998</v>
      </c>
      <c r="AH433" s="6">
        <v>0.1807</v>
      </c>
      <c r="AI433" s="6">
        <v>0</v>
      </c>
      <c r="AJ433" s="6">
        <v>6.3701999999999995E-2</v>
      </c>
      <c r="AK433" s="6">
        <v>97.32</v>
      </c>
      <c r="AL433" s="6">
        <v>0</v>
      </c>
      <c r="AM433" s="88">
        <v>34.412199999999999</v>
      </c>
      <c r="AN433" s="114" t="s">
        <v>231</v>
      </c>
      <c r="AO433" s="86">
        <v>6.3</v>
      </c>
      <c r="AP433" s="86">
        <v>281.35799999999995</v>
      </c>
      <c r="AQ433" s="114" t="s">
        <v>231</v>
      </c>
      <c r="AR433" s="709">
        <v>12.314267730073782</v>
      </c>
      <c r="AS433" s="54"/>
      <c r="AT433" s="709">
        <v>13.063382691832</v>
      </c>
      <c r="AU433" s="54"/>
      <c r="AV433" s="711">
        <v>0.96899999999999997</v>
      </c>
      <c r="AW433" s="54"/>
      <c r="AY433" s="56"/>
      <c r="AZ433" s="63" t="s">
        <v>231</v>
      </c>
      <c r="BA433" s="115" t="s">
        <v>231</v>
      </c>
      <c r="BB433" s="63" t="s">
        <v>231</v>
      </c>
      <c r="BC433" s="115" t="s">
        <v>231</v>
      </c>
    </row>
    <row r="434" spans="1:55" ht="15.75" customHeight="1">
      <c r="A434" s="57" t="s">
        <v>170</v>
      </c>
      <c r="B434" s="108">
        <v>27</v>
      </c>
      <c r="C434" s="57" t="s">
        <v>223</v>
      </c>
      <c r="D434" s="69" t="s">
        <v>224</v>
      </c>
      <c r="E434" s="110">
        <v>73</v>
      </c>
      <c r="F434" s="110">
        <v>29.230000000000018</v>
      </c>
      <c r="G434" s="110" t="s">
        <v>77</v>
      </c>
      <c r="H434" s="111">
        <v>73.487166666666667</v>
      </c>
      <c r="I434" s="110">
        <v>132</v>
      </c>
      <c r="J434" s="110">
        <v>36.220000000000141</v>
      </c>
      <c r="K434" s="110" t="s">
        <v>78</v>
      </c>
      <c r="L434" s="111">
        <v>132.60366666666667</v>
      </c>
      <c r="M434" s="111">
        <v>-132.60366666666667</v>
      </c>
      <c r="N434" s="53">
        <v>435</v>
      </c>
      <c r="O434" s="53">
        <v>5</v>
      </c>
      <c r="P434" s="123" t="s">
        <v>330</v>
      </c>
      <c r="Q434" s="6" t="s">
        <v>220</v>
      </c>
      <c r="R434" s="6">
        <v>12</v>
      </c>
      <c r="S434" s="70">
        <v>244.566</v>
      </c>
      <c r="T434" s="6">
        <v>-0.78669999999999995</v>
      </c>
      <c r="U434" s="6">
        <v>-0.78739999999999999</v>
      </c>
      <c r="V434" s="6">
        <v>27.844864999999999</v>
      </c>
      <c r="W434" s="6">
        <v>27.845257</v>
      </c>
      <c r="X434" s="6">
        <v>34.145690771375079</v>
      </c>
      <c r="Y434" s="6">
        <v>34.147011919592551</v>
      </c>
      <c r="Z434" s="71">
        <v>2.1417999999999999</v>
      </c>
      <c r="AA434" s="71">
        <v>6.236630243863206</v>
      </c>
      <c r="AB434" s="71">
        <v>75.80831724879063</v>
      </c>
      <c r="AC434" s="6">
        <v>3.5879099999999997E-2</v>
      </c>
      <c r="AD434" s="6">
        <v>4.6399999999999997E-2</v>
      </c>
      <c r="AE434" s="6">
        <v>90.632400000000004</v>
      </c>
      <c r="AF434" s="6">
        <v>4.5591999999999997</v>
      </c>
      <c r="AG434" s="6">
        <v>3.0084</v>
      </c>
      <c r="AH434" s="6">
        <v>0.1928</v>
      </c>
      <c r="AI434" s="6">
        <v>0</v>
      </c>
      <c r="AJ434" s="6">
        <v>6.3701999999999995E-2</v>
      </c>
      <c r="AK434" s="6">
        <v>97.39</v>
      </c>
      <c r="AL434" s="6">
        <v>0</v>
      </c>
      <c r="AM434" s="88"/>
      <c r="AN434" s="114">
        <v>5</v>
      </c>
      <c r="AO434" s="86"/>
      <c r="AP434" s="86"/>
      <c r="AQ434" s="114">
        <v>5</v>
      </c>
      <c r="AR434" s="709" t="s">
        <v>231</v>
      </c>
      <c r="AS434" s="54">
        <v>5</v>
      </c>
      <c r="AT434" s="709" t="s">
        <v>231</v>
      </c>
      <c r="AU434" s="54">
        <v>5</v>
      </c>
      <c r="AV434" s="711" t="s">
        <v>231</v>
      </c>
      <c r="AW434" s="54">
        <v>5</v>
      </c>
      <c r="AY434" s="56"/>
      <c r="BA434" s="115" t="s">
        <v>231</v>
      </c>
      <c r="BC434" s="115" t="s">
        <v>231</v>
      </c>
    </row>
    <row r="435" spans="1:55" ht="15.75" customHeight="1">
      <c r="A435" s="57" t="s">
        <v>170</v>
      </c>
      <c r="B435" s="108">
        <v>27</v>
      </c>
      <c r="C435" s="57" t="s">
        <v>223</v>
      </c>
      <c r="D435" s="69" t="s">
        <v>224</v>
      </c>
      <c r="E435" s="110">
        <v>73</v>
      </c>
      <c r="F435" s="110">
        <v>29.230000000000018</v>
      </c>
      <c r="G435" s="110" t="s">
        <v>77</v>
      </c>
      <c r="H435" s="111">
        <v>73.487166666666667</v>
      </c>
      <c r="I435" s="110">
        <v>132</v>
      </c>
      <c r="J435" s="110">
        <v>36.220000000000141</v>
      </c>
      <c r="K435" s="110" t="s">
        <v>78</v>
      </c>
      <c r="L435" s="111">
        <v>132.60366666666667</v>
      </c>
      <c r="M435" s="111">
        <v>-132.60366666666667</v>
      </c>
      <c r="N435" s="53">
        <v>436</v>
      </c>
      <c r="Q435" s="6" t="s">
        <v>220</v>
      </c>
      <c r="R435" s="6">
        <v>13</v>
      </c>
      <c r="S435" s="70">
        <v>221.01</v>
      </c>
      <c r="T435" s="6">
        <v>-1.1805000000000001</v>
      </c>
      <c r="U435" s="6">
        <v>-1.1851</v>
      </c>
      <c r="V435" s="6">
        <v>27.197706</v>
      </c>
      <c r="W435" s="6">
        <v>27.188796</v>
      </c>
      <c r="X435" s="6">
        <v>33.723919738226186</v>
      </c>
      <c r="Y435" s="6">
        <v>33.716912176801948</v>
      </c>
      <c r="Z435" s="71">
        <v>2.0960000000000001</v>
      </c>
      <c r="AA435" s="71">
        <v>6.1419174282361491</v>
      </c>
      <c r="AB435" s="71">
        <v>73.658019721742136</v>
      </c>
      <c r="AC435" s="6">
        <v>3.7696649999999998E-2</v>
      </c>
      <c r="AD435" s="6">
        <v>5.04E-2</v>
      </c>
      <c r="AE435" s="6">
        <v>90.611599999999996</v>
      </c>
      <c r="AF435" s="6">
        <v>4.5582000000000003</v>
      </c>
      <c r="AG435" s="6">
        <v>3.2019000000000002</v>
      </c>
      <c r="AH435" s="6">
        <v>0.20069999999999999</v>
      </c>
      <c r="AI435" s="6">
        <v>0</v>
      </c>
      <c r="AJ435" s="6">
        <v>6.3701999999999995E-2</v>
      </c>
      <c r="AK435" s="6">
        <v>97.47</v>
      </c>
      <c r="AL435" s="6">
        <v>0</v>
      </c>
      <c r="AM435" s="88">
        <v>33.8172</v>
      </c>
      <c r="AN435" s="114" t="s">
        <v>231</v>
      </c>
      <c r="AO435" s="86">
        <v>6.109</v>
      </c>
      <c r="AP435" s="86">
        <v>272.82793999999996</v>
      </c>
      <c r="AQ435" s="114" t="s">
        <v>231</v>
      </c>
      <c r="AR435" s="709">
        <v>14.58137149507251</v>
      </c>
      <c r="AS435" s="54"/>
      <c r="AT435" s="709">
        <v>26.270279695092</v>
      </c>
      <c r="AU435" s="54"/>
      <c r="AV435" s="711">
        <v>1.478</v>
      </c>
      <c r="AW435" s="54"/>
      <c r="AY435" s="56"/>
      <c r="AZ435" s="63" t="s">
        <v>231</v>
      </c>
      <c r="BA435" s="115" t="s">
        <v>231</v>
      </c>
      <c r="BB435" s="63" t="s">
        <v>231</v>
      </c>
      <c r="BC435" s="115" t="s">
        <v>231</v>
      </c>
    </row>
    <row r="436" spans="1:55" ht="15.75" customHeight="1">
      <c r="A436" s="57" t="s">
        <v>170</v>
      </c>
      <c r="B436" s="108">
        <v>27</v>
      </c>
      <c r="C436" s="57" t="s">
        <v>223</v>
      </c>
      <c r="D436" s="69" t="s">
        <v>224</v>
      </c>
      <c r="E436" s="110">
        <v>73</v>
      </c>
      <c r="F436" s="110">
        <v>29.230000000000018</v>
      </c>
      <c r="G436" s="110" t="s">
        <v>77</v>
      </c>
      <c r="H436" s="111">
        <v>73.487166666666667</v>
      </c>
      <c r="I436" s="110">
        <v>132</v>
      </c>
      <c r="J436" s="110">
        <v>36.220000000000141</v>
      </c>
      <c r="K436" s="110" t="s">
        <v>78</v>
      </c>
      <c r="L436" s="111">
        <v>132.60366666666667</v>
      </c>
      <c r="M436" s="111">
        <v>-132.60366666666667</v>
      </c>
      <c r="N436" s="53">
        <v>437</v>
      </c>
      <c r="Q436" s="6" t="s">
        <v>220</v>
      </c>
      <c r="R436" s="6">
        <v>14</v>
      </c>
      <c r="S436" s="70">
        <v>195.74100000000001</v>
      </c>
      <c r="T436" s="6">
        <v>-1.4626999999999999</v>
      </c>
      <c r="U436" s="6">
        <v>-1.4633</v>
      </c>
      <c r="V436" s="6">
        <v>26.557476999999999</v>
      </c>
      <c r="W436" s="6">
        <v>26.557615999999999</v>
      </c>
      <c r="X436" s="6">
        <v>33.17709709801067</v>
      </c>
      <c r="Y436" s="6">
        <v>33.177955175613533</v>
      </c>
      <c r="Z436" s="71">
        <v>2.1419999999999999</v>
      </c>
      <c r="AA436" s="71">
        <v>6.3500018346983902</v>
      </c>
      <c r="AB436" s="71">
        <v>75.286211668918426</v>
      </c>
      <c r="AC436" s="6">
        <v>3.7147200000000005E-2</v>
      </c>
      <c r="AD436" s="6">
        <v>4.9200000000000001E-2</v>
      </c>
      <c r="AE436" s="6">
        <v>90.583200000000005</v>
      </c>
      <c r="AF436" s="6">
        <v>4.5568</v>
      </c>
      <c r="AG436" s="6">
        <v>3.2515999999999998</v>
      </c>
      <c r="AH436" s="6">
        <v>0.20269999999999999</v>
      </c>
      <c r="AI436" s="6">
        <v>0</v>
      </c>
      <c r="AJ436" s="6">
        <v>6.3701999999999995E-2</v>
      </c>
      <c r="AK436" s="6">
        <v>47</v>
      </c>
      <c r="AL436" s="6">
        <v>0</v>
      </c>
      <c r="AM436" s="88">
        <v>33.173999999999999</v>
      </c>
      <c r="AN436" s="114" t="s">
        <v>231</v>
      </c>
      <c r="AO436" s="86">
        <v>6.343</v>
      </c>
      <c r="AP436" s="86">
        <v>283.27837999999997</v>
      </c>
      <c r="AQ436" s="114" t="s">
        <v>231</v>
      </c>
      <c r="AR436" s="709">
        <v>16.024568159597649</v>
      </c>
      <c r="AS436" s="54"/>
      <c r="AT436" s="709">
        <v>34.203053768907999</v>
      </c>
      <c r="AU436" s="54"/>
      <c r="AV436" s="711">
        <v>1.841</v>
      </c>
      <c r="AW436" s="54"/>
      <c r="AY436" s="56"/>
      <c r="AZ436" s="63">
        <v>3.4773386826056152E-3</v>
      </c>
      <c r="BA436" s="115" t="s">
        <v>231</v>
      </c>
      <c r="BB436" s="63">
        <v>1.2798094168539425E-2</v>
      </c>
      <c r="BC436" s="115" t="s">
        <v>231</v>
      </c>
    </row>
    <row r="437" spans="1:55" ht="15.75" customHeight="1">
      <c r="A437" s="57" t="s">
        <v>170</v>
      </c>
      <c r="B437" s="108">
        <v>27</v>
      </c>
      <c r="C437" s="57" t="s">
        <v>223</v>
      </c>
      <c r="D437" s="69" t="s">
        <v>224</v>
      </c>
      <c r="E437" s="110">
        <v>73</v>
      </c>
      <c r="F437" s="110">
        <v>29.230000000000018</v>
      </c>
      <c r="G437" s="110" t="s">
        <v>77</v>
      </c>
      <c r="H437" s="111">
        <v>73.487166666666667</v>
      </c>
      <c r="I437" s="110">
        <v>132</v>
      </c>
      <c r="J437" s="110">
        <v>36.220000000000141</v>
      </c>
      <c r="K437" s="110" t="s">
        <v>78</v>
      </c>
      <c r="L437" s="111">
        <v>132.60366666666667</v>
      </c>
      <c r="M437" s="111">
        <v>-132.60366666666667</v>
      </c>
      <c r="N437" s="53">
        <v>438</v>
      </c>
      <c r="Q437" s="6" t="s">
        <v>220</v>
      </c>
      <c r="R437" s="6">
        <v>15</v>
      </c>
      <c r="S437" s="70">
        <v>179.042</v>
      </c>
      <c r="T437" s="6">
        <v>-1.4826999999999999</v>
      </c>
      <c r="U437" s="6">
        <v>-1.4830000000000001</v>
      </c>
      <c r="V437" s="6">
        <v>26.379769</v>
      </c>
      <c r="W437" s="6">
        <v>26.37867</v>
      </c>
      <c r="X437" s="6">
        <v>32.965060014917036</v>
      </c>
      <c r="Y437" s="6">
        <v>32.963879990988993</v>
      </c>
      <c r="Z437" s="71">
        <v>2.1615000000000002</v>
      </c>
      <c r="AA437" s="71">
        <v>6.4141202888404374</v>
      </c>
      <c r="AB437" s="71">
        <v>75.891000089394538</v>
      </c>
      <c r="AC437" s="6">
        <v>3.6597749999999998E-2</v>
      </c>
      <c r="AD437" s="6">
        <v>4.8000000000000001E-2</v>
      </c>
      <c r="AE437" s="6">
        <v>90.577600000000004</v>
      </c>
      <c r="AF437" s="6">
        <v>4.5564999999999998</v>
      </c>
      <c r="AG437" s="6">
        <v>3.1945000000000001</v>
      </c>
      <c r="AH437" s="6">
        <v>0.20039999999999999</v>
      </c>
      <c r="AI437" s="6">
        <v>0</v>
      </c>
      <c r="AJ437" s="6">
        <v>6.3701999999999995E-2</v>
      </c>
      <c r="AK437" s="6">
        <v>97.53</v>
      </c>
      <c r="AL437" s="6">
        <v>0</v>
      </c>
      <c r="AM437" s="88">
        <v>32.970999999999997</v>
      </c>
      <c r="AN437" s="114" t="s">
        <v>231</v>
      </c>
      <c r="AO437" s="86">
        <v>6.4029999999999996</v>
      </c>
      <c r="AP437" s="86">
        <v>285.95797999999996</v>
      </c>
      <c r="AQ437" s="114" t="s">
        <v>231</v>
      </c>
      <c r="AR437" s="709">
        <v>15.986906113830907</v>
      </c>
      <c r="AS437" s="54"/>
      <c r="AT437" s="709">
        <v>34.037029278323999</v>
      </c>
      <c r="AU437" s="54"/>
      <c r="AV437" s="711">
        <v>1.871</v>
      </c>
      <c r="AW437" s="54"/>
      <c r="AY437" s="56"/>
      <c r="AZ437" s="63">
        <v>3.7574431018769991E-3</v>
      </c>
      <c r="BA437" s="115">
        <v>6</v>
      </c>
      <c r="BB437" s="63">
        <v>1.1310241643752349E-2</v>
      </c>
      <c r="BC437" s="115">
        <v>6</v>
      </c>
    </row>
    <row r="438" spans="1:55" ht="15.75" customHeight="1">
      <c r="A438" s="57" t="s">
        <v>170</v>
      </c>
      <c r="B438" s="108">
        <v>27</v>
      </c>
      <c r="C438" s="57" t="s">
        <v>223</v>
      </c>
      <c r="D438" s="69" t="s">
        <v>224</v>
      </c>
      <c r="E438" s="110">
        <v>73</v>
      </c>
      <c r="F438" s="110">
        <v>29.230000000000018</v>
      </c>
      <c r="G438" s="110" t="s">
        <v>77</v>
      </c>
      <c r="H438" s="111">
        <v>73.487166666666667</v>
      </c>
      <c r="I438" s="110">
        <v>132</v>
      </c>
      <c r="J438" s="110">
        <v>36.220000000000141</v>
      </c>
      <c r="K438" s="110" t="s">
        <v>78</v>
      </c>
      <c r="L438" s="111">
        <v>132.60366666666667</v>
      </c>
      <c r="M438" s="111">
        <v>-132.60366666666667</v>
      </c>
      <c r="N438" s="53">
        <v>439</v>
      </c>
      <c r="Q438" s="6" t="s">
        <v>220</v>
      </c>
      <c r="R438" s="6">
        <v>16</v>
      </c>
      <c r="S438" s="70">
        <v>150.26400000000001</v>
      </c>
      <c r="T438" s="6">
        <v>-1.3786</v>
      </c>
      <c r="U438" s="6">
        <v>-1.3727</v>
      </c>
      <c r="V438" s="6">
        <v>26.200382999999999</v>
      </c>
      <c r="W438" s="6">
        <v>26.204219000000002</v>
      </c>
      <c r="X438" s="6">
        <v>32.62197153187735</v>
      </c>
      <c r="Y438" s="6">
        <v>32.62078406986889</v>
      </c>
      <c r="Z438" s="71">
        <v>2.1919</v>
      </c>
      <c r="AA438" s="71">
        <v>6.4788819038844032</v>
      </c>
      <c r="AB438" s="71">
        <v>76.685394074210919</v>
      </c>
      <c r="AC438" s="6">
        <v>3.7147200000000005E-2</v>
      </c>
      <c r="AD438" s="6">
        <v>4.9200000000000001E-2</v>
      </c>
      <c r="AE438" s="6">
        <v>90.5227</v>
      </c>
      <c r="AF438" s="6">
        <v>4.5537000000000001</v>
      </c>
      <c r="AG438" s="6">
        <v>3.2766999999999999</v>
      </c>
      <c r="AH438" s="6">
        <v>0.20380000000000001</v>
      </c>
      <c r="AI438" s="6">
        <v>0</v>
      </c>
      <c r="AJ438" s="6">
        <v>6.3701999999999995E-2</v>
      </c>
      <c r="AK438" s="6">
        <v>97.49</v>
      </c>
      <c r="AL438" s="6">
        <v>0</v>
      </c>
      <c r="AM438" s="88">
        <v>32.627899999999997</v>
      </c>
      <c r="AN438" s="114" t="s">
        <v>231</v>
      </c>
      <c r="AO438" s="86">
        <v>6.5430000000000001</v>
      </c>
      <c r="AP438" s="86">
        <v>292.21037999999999</v>
      </c>
      <c r="AQ438" s="114" t="s">
        <v>231</v>
      </c>
      <c r="AR438" s="709">
        <v>14.422979471407835</v>
      </c>
      <c r="AS438" s="54"/>
      <c r="AT438" s="709">
        <v>30.748947179103997</v>
      </c>
      <c r="AU438" s="54"/>
      <c r="AV438" s="711">
        <v>1.8180000000000001</v>
      </c>
      <c r="AW438" s="54"/>
      <c r="AY438" s="56"/>
      <c r="AZ438" s="63" t="s">
        <v>231</v>
      </c>
      <c r="BA438" s="115" t="s">
        <v>231</v>
      </c>
      <c r="BB438" s="63" t="s">
        <v>231</v>
      </c>
      <c r="BC438" s="115" t="s">
        <v>231</v>
      </c>
    </row>
    <row r="439" spans="1:55" ht="15.75" customHeight="1">
      <c r="A439" s="57" t="s">
        <v>170</v>
      </c>
      <c r="B439" s="108">
        <v>27</v>
      </c>
      <c r="C439" s="57" t="s">
        <v>223</v>
      </c>
      <c r="D439" s="69" t="s">
        <v>224</v>
      </c>
      <c r="E439" s="110">
        <v>73</v>
      </c>
      <c r="F439" s="110">
        <v>29.230000000000018</v>
      </c>
      <c r="G439" s="110" t="s">
        <v>77</v>
      </c>
      <c r="H439" s="111">
        <v>73.487166666666667</v>
      </c>
      <c r="I439" s="110">
        <v>132</v>
      </c>
      <c r="J439" s="110">
        <v>36.220000000000141</v>
      </c>
      <c r="K439" s="110" t="s">
        <v>78</v>
      </c>
      <c r="L439" s="111">
        <v>132.60366666666667</v>
      </c>
      <c r="M439" s="111">
        <v>-132.60366666666667</v>
      </c>
      <c r="N439" s="53">
        <v>440</v>
      </c>
      <c r="Q439" s="6" t="s">
        <v>220</v>
      </c>
      <c r="R439" s="6">
        <v>17</v>
      </c>
      <c r="S439" s="70">
        <v>120.908</v>
      </c>
      <c r="T439" s="6">
        <v>-1.1080000000000001</v>
      </c>
      <c r="U439" s="6">
        <v>-1.1093999999999999</v>
      </c>
      <c r="V439" s="6">
        <v>26.197528999999999</v>
      </c>
      <c r="W439" s="6">
        <v>26.198551999999999</v>
      </c>
      <c r="X439" s="6">
        <v>32.342161125557766</v>
      </c>
      <c r="Y439" s="6">
        <v>32.345059476576182</v>
      </c>
      <c r="Z439" s="71">
        <v>2.2898000000000001</v>
      </c>
      <c r="AA439" s="71">
        <v>6.7719601129570046</v>
      </c>
      <c r="AB439" s="71">
        <v>80.579067698946361</v>
      </c>
      <c r="AC439" s="6">
        <v>3.79923E-2</v>
      </c>
      <c r="AD439" s="6">
        <v>5.11E-2</v>
      </c>
      <c r="AE439" s="6">
        <v>90.530299999999997</v>
      </c>
      <c r="AF439" s="6">
        <v>4.5541</v>
      </c>
      <c r="AG439" s="6">
        <v>3.2778999999999998</v>
      </c>
      <c r="AH439" s="6">
        <v>0.20380000000000001</v>
      </c>
      <c r="AI439" s="6">
        <v>0</v>
      </c>
      <c r="AJ439" s="6">
        <v>6.3701999999999995E-2</v>
      </c>
      <c r="AK439" s="6">
        <v>97.49</v>
      </c>
      <c r="AL439" s="6">
        <v>0</v>
      </c>
      <c r="AM439" s="88">
        <v>32.348500000000001</v>
      </c>
      <c r="AN439" s="114" t="s">
        <v>231</v>
      </c>
      <c r="AO439" s="86">
        <v>6.76</v>
      </c>
      <c r="AP439" s="86">
        <v>301.90159999999997</v>
      </c>
      <c r="AQ439" s="114" t="s">
        <v>231</v>
      </c>
      <c r="AR439" s="709">
        <v>12.138121704769608</v>
      </c>
      <c r="AS439" s="54"/>
      <c r="AT439" s="709">
        <v>24.827755758579997</v>
      </c>
      <c r="AU439" s="54"/>
      <c r="AV439" s="711">
        <v>1.6879999999999999</v>
      </c>
      <c r="AW439" s="54"/>
      <c r="AY439" s="56"/>
      <c r="AZ439" s="63">
        <v>1.2477306071576735E-2</v>
      </c>
      <c r="BA439" s="115">
        <v>6</v>
      </c>
      <c r="BB439" s="63">
        <v>1.5666572203097553E-2</v>
      </c>
      <c r="BC439" s="115">
        <v>6</v>
      </c>
    </row>
    <row r="440" spans="1:55" ht="15.75" customHeight="1">
      <c r="A440" s="57" t="s">
        <v>170</v>
      </c>
      <c r="B440" s="108">
        <v>27</v>
      </c>
      <c r="C440" s="57" t="s">
        <v>223</v>
      </c>
      <c r="D440" s="69" t="s">
        <v>224</v>
      </c>
      <c r="E440" s="110">
        <v>73</v>
      </c>
      <c r="F440" s="110">
        <v>29.230000000000018</v>
      </c>
      <c r="G440" s="110" t="s">
        <v>77</v>
      </c>
      <c r="H440" s="111">
        <v>73.487166666666667</v>
      </c>
      <c r="I440" s="110">
        <v>132</v>
      </c>
      <c r="J440" s="110">
        <v>36.220000000000141</v>
      </c>
      <c r="K440" s="110" t="s">
        <v>78</v>
      </c>
      <c r="L440" s="111">
        <v>132.60366666666667</v>
      </c>
      <c r="M440" s="111">
        <v>-132.60366666666667</v>
      </c>
      <c r="N440" s="53">
        <v>441</v>
      </c>
      <c r="Q440" s="6" t="s">
        <v>220</v>
      </c>
      <c r="R440" s="6">
        <v>18</v>
      </c>
      <c r="S440" s="70">
        <v>58.667000000000002</v>
      </c>
      <c r="T440" s="6">
        <v>-0.56369999999999998</v>
      </c>
      <c r="U440" s="6">
        <v>-0.56669999999999998</v>
      </c>
      <c r="V440" s="6">
        <v>25.693113</v>
      </c>
      <c r="W440" s="6">
        <v>25.693494000000001</v>
      </c>
      <c r="X440" s="6">
        <v>31.127158758461583</v>
      </c>
      <c r="Y440" s="6">
        <v>31.130750846938792</v>
      </c>
      <c r="Z440" s="71">
        <v>2.6711</v>
      </c>
      <c r="AA440" s="71">
        <v>8.066040004396676</v>
      </c>
      <c r="AB440" s="71">
        <v>96.550478419734958</v>
      </c>
      <c r="AC440" s="6">
        <v>0.17560950000000003</v>
      </c>
      <c r="AD440" s="6">
        <v>0.3569</v>
      </c>
      <c r="AE440" s="6">
        <v>90.080399999999997</v>
      </c>
      <c r="AF440" s="6">
        <v>4.5317999999999996</v>
      </c>
      <c r="AG440" s="6">
        <v>2.9485999999999999</v>
      </c>
      <c r="AH440" s="6">
        <v>0.19040000000000001</v>
      </c>
      <c r="AI440" s="6">
        <v>0</v>
      </c>
      <c r="AJ440" s="6">
        <v>1.9459</v>
      </c>
      <c r="AK440" s="6">
        <v>91.76</v>
      </c>
      <c r="AL440" s="6">
        <v>0</v>
      </c>
      <c r="AM440" s="88">
        <v>31.2241</v>
      </c>
      <c r="AN440" s="114" t="s">
        <v>231</v>
      </c>
      <c r="AO440" s="86" t="s">
        <v>231</v>
      </c>
      <c r="AP440" s="86" t="s">
        <v>231</v>
      </c>
      <c r="AQ440" s="114" t="s">
        <v>231</v>
      </c>
      <c r="AR440" s="709">
        <v>4.1777695223245566</v>
      </c>
      <c r="AS440" s="54"/>
      <c r="AT440" s="709">
        <v>12.864363984704001</v>
      </c>
      <c r="AU440" s="54"/>
      <c r="AV440" s="711">
        <v>1.105</v>
      </c>
      <c r="AW440" s="54"/>
      <c r="AY440" s="56"/>
      <c r="AZ440" s="63" t="s">
        <v>231</v>
      </c>
      <c r="BA440" s="115" t="s">
        <v>231</v>
      </c>
      <c r="BB440" s="63" t="s">
        <v>231</v>
      </c>
      <c r="BC440" s="115" t="s">
        <v>231</v>
      </c>
    </row>
    <row r="441" spans="1:55" ht="15.75" customHeight="1">
      <c r="A441" s="57" t="s">
        <v>170</v>
      </c>
      <c r="B441" s="108">
        <v>27</v>
      </c>
      <c r="C441" s="57" t="s">
        <v>223</v>
      </c>
      <c r="D441" s="69" t="s">
        <v>224</v>
      </c>
      <c r="E441" s="110">
        <v>73</v>
      </c>
      <c r="F441" s="110">
        <v>29.230000000000018</v>
      </c>
      <c r="G441" s="110" t="s">
        <v>77</v>
      </c>
      <c r="H441" s="111">
        <v>73.487166666666667</v>
      </c>
      <c r="I441" s="110">
        <v>132</v>
      </c>
      <c r="J441" s="110">
        <v>36.220000000000141</v>
      </c>
      <c r="K441" s="110" t="s">
        <v>78</v>
      </c>
      <c r="L441" s="111">
        <v>132.60366666666667</v>
      </c>
      <c r="M441" s="111">
        <v>-132.60366666666667</v>
      </c>
      <c r="N441" s="53">
        <v>442</v>
      </c>
      <c r="Q441" s="6" t="s">
        <v>220</v>
      </c>
      <c r="R441" s="6">
        <v>19</v>
      </c>
      <c r="S441" s="70">
        <v>57.615000000000002</v>
      </c>
      <c r="T441" s="6">
        <v>-0.52710000000000001</v>
      </c>
      <c r="U441" s="6">
        <v>-0.52059999999999995</v>
      </c>
      <c r="V441" s="6">
        <v>25.696756000000001</v>
      </c>
      <c r="W441" s="6">
        <v>25.698208999999999</v>
      </c>
      <c r="X441" s="6">
        <v>31.095006982842847</v>
      </c>
      <c r="Y441" s="6">
        <v>31.09026808426059</v>
      </c>
      <c r="Z441" s="71">
        <v>2.698</v>
      </c>
      <c r="AA441" s="71">
        <v>8.161566446637174</v>
      </c>
      <c r="AB441" s="71">
        <v>97.766948415925</v>
      </c>
      <c r="AC441" s="6">
        <v>0.17476350000000002</v>
      </c>
      <c r="AD441" s="6">
        <v>0.35499999999999998</v>
      </c>
      <c r="AE441" s="6">
        <v>90.0672</v>
      </c>
      <c r="AF441" s="6">
        <v>4.5311000000000003</v>
      </c>
      <c r="AG441" s="6">
        <v>2.8443000000000001</v>
      </c>
      <c r="AH441" s="6">
        <v>0.18609999999999999</v>
      </c>
      <c r="AI441" s="6">
        <v>0</v>
      </c>
      <c r="AJ441" s="6">
        <v>2.1080000000000001</v>
      </c>
      <c r="AK441" s="6">
        <v>97.58</v>
      </c>
      <c r="AL441" s="6">
        <v>0</v>
      </c>
      <c r="AM441" s="88">
        <v>31.117000000000001</v>
      </c>
      <c r="AN441" s="114" t="s">
        <v>231</v>
      </c>
      <c r="AO441" s="86">
        <v>7.9950000000000001</v>
      </c>
      <c r="AP441" s="86">
        <v>357.05669999999998</v>
      </c>
      <c r="AQ441" s="114" t="s">
        <v>231</v>
      </c>
      <c r="AR441" s="709">
        <v>2.8973426387079178</v>
      </c>
      <c r="AS441" s="54"/>
      <c r="AT441" s="709">
        <v>10.218788269515999</v>
      </c>
      <c r="AU441" s="54"/>
      <c r="AV441" s="711">
        <v>1.01</v>
      </c>
      <c r="AW441" s="54"/>
      <c r="AY441" s="56"/>
      <c r="AZ441" s="63">
        <v>0.1609667350534994</v>
      </c>
      <c r="BA441" s="115">
        <v>6</v>
      </c>
      <c r="BB441" s="63">
        <v>0.17219616959360318</v>
      </c>
      <c r="BC441" s="115">
        <v>6</v>
      </c>
    </row>
    <row r="442" spans="1:55" ht="15.75" customHeight="1">
      <c r="A442" s="57" t="s">
        <v>170</v>
      </c>
      <c r="B442" s="108">
        <v>27</v>
      </c>
      <c r="C442" s="57" t="s">
        <v>223</v>
      </c>
      <c r="D442" s="69" t="s">
        <v>224</v>
      </c>
      <c r="E442" s="110">
        <v>73</v>
      </c>
      <c r="F442" s="110">
        <v>29.230000000000018</v>
      </c>
      <c r="G442" s="110" t="s">
        <v>77</v>
      </c>
      <c r="H442" s="111">
        <v>73.487166666666667</v>
      </c>
      <c r="I442" s="110">
        <v>132</v>
      </c>
      <c r="J442" s="110">
        <v>36.220000000000141</v>
      </c>
      <c r="K442" s="110" t="s">
        <v>78</v>
      </c>
      <c r="L442" s="111">
        <v>132.60366666666667</v>
      </c>
      <c r="M442" s="111">
        <v>-132.60366666666667</v>
      </c>
      <c r="N442" s="53">
        <v>443</v>
      </c>
      <c r="Q442" s="6" t="s">
        <v>220</v>
      </c>
      <c r="R442" s="6">
        <v>20</v>
      </c>
      <c r="S442" s="70">
        <v>41.805</v>
      </c>
      <c r="T442" s="6">
        <v>-0.9405</v>
      </c>
      <c r="U442" s="6">
        <v>-0.99039999999999995</v>
      </c>
      <c r="V442" s="6">
        <v>24.12828</v>
      </c>
      <c r="W442" s="6">
        <v>24.009302999999999</v>
      </c>
      <c r="X442" s="6">
        <v>29.426697924493912</v>
      </c>
      <c r="Y442" s="6">
        <v>29.316285715668613</v>
      </c>
      <c r="Z442" s="71">
        <v>2.8576000000000001</v>
      </c>
      <c r="AA442" s="71">
        <v>9.0158773598791377</v>
      </c>
      <c r="AB442" s="71">
        <v>105.56317816633612</v>
      </c>
      <c r="AC442" s="6">
        <v>0.12075</v>
      </c>
      <c r="AD442" s="6">
        <v>0.23499999999999999</v>
      </c>
      <c r="AE442" s="6">
        <v>90.108699999999999</v>
      </c>
      <c r="AF442" s="6">
        <v>4.5331999999999999</v>
      </c>
      <c r="AG442" s="6">
        <v>2.2768000000000002</v>
      </c>
      <c r="AH442" s="6">
        <v>0.16289999999999999</v>
      </c>
      <c r="AI442" s="6">
        <v>0</v>
      </c>
      <c r="AJ442" s="6">
        <v>6.6847000000000003</v>
      </c>
      <c r="AK442" s="6">
        <v>97.71</v>
      </c>
      <c r="AL442" s="6">
        <v>0</v>
      </c>
      <c r="AM442" s="88">
        <v>29.452999999999999</v>
      </c>
      <c r="AN442" s="114" t="s">
        <v>231</v>
      </c>
      <c r="AO442" s="86">
        <v>8.875</v>
      </c>
      <c r="AP442" s="86">
        <v>396.35749999999996</v>
      </c>
      <c r="AQ442" s="114" t="s">
        <v>231</v>
      </c>
      <c r="AR442" s="709">
        <v>0</v>
      </c>
      <c r="AS442" s="54"/>
      <c r="AT442" s="709">
        <v>3.6738533574520003</v>
      </c>
      <c r="AU442" s="54"/>
      <c r="AV442" s="711">
        <v>0.65500000000000003</v>
      </c>
      <c r="AW442" s="54"/>
      <c r="AY442" s="56"/>
      <c r="AZ442" s="63">
        <v>0.17218045288139947</v>
      </c>
      <c r="BA442" s="115" t="s">
        <v>231</v>
      </c>
      <c r="BB442" s="63">
        <v>0.17556379878051898</v>
      </c>
      <c r="BC442" s="115" t="s">
        <v>231</v>
      </c>
    </row>
    <row r="443" spans="1:55" ht="15.75" customHeight="1">
      <c r="A443" s="57" t="s">
        <v>170</v>
      </c>
      <c r="B443" s="108">
        <v>27</v>
      </c>
      <c r="C443" s="57" t="s">
        <v>223</v>
      </c>
      <c r="D443" s="69" t="s">
        <v>224</v>
      </c>
      <c r="E443" s="110">
        <v>73</v>
      </c>
      <c r="F443" s="110">
        <v>29.230000000000018</v>
      </c>
      <c r="G443" s="110" t="s">
        <v>77</v>
      </c>
      <c r="H443" s="111">
        <v>73.487166666666667</v>
      </c>
      <c r="I443" s="110">
        <v>132</v>
      </c>
      <c r="J443" s="110">
        <v>36.220000000000141</v>
      </c>
      <c r="K443" s="110" t="s">
        <v>78</v>
      </c>
      <c r="L443" s="111">
        <v>132.60366666666667</v>
      </c>
      <c r="M443" s="111">
        <v>-132.60366666666667</v>
      </c>
      <c r="N443" s="53">
        <v>444</v>
      </c>
      <c r="Q443" s="6" t="s">
        <v>220</v>
      </c>
      <c r="R443" s="6">
        <v>21</v>
      </c>
      <c r="S443" s="70">
        <v>31.27</v>
      </c>
      <c r="T443" s="6">
        <v>-1.1626000000000001</v>
      </c>
      <c r="U443" s="6">
        <v>-1.157</v>
      </c>
      <c r="V443" s="6">
        <v>23.293502999999998</v>
      </c>
      <c r="W443" s="6">
        <v>23.269698000000002</v>
      </c>
      <c r="X443" s="6">
        <v>28.528982908878287</v>
      </c>
      <c r="Y443" s="6">
        <v>28.491725751778752</v>
      </c>
      <c r="Z443" s="71">
        <v>2.8231999999999999</v>
      </c>
      <c r="AA443" s="71">
        <v>9.0005808103489109</v>
      </c>
      <c r="AB443" s="71">
        <v>104.09086416405071</v>
      </c>
      <c r="AC443" s="6">
        <v>0.10692599999999999</v>
      </c>
      <c r="AD443" s="6">
        <v>0.20430000000000001</v>
      </c>
      <c r="AE443" s="6">
        <v>90.118200000000002</v>
      </c>
      <c r="AF443" s="6">
        <v>4.5336999999999996</v>
      </c>
      <c r="AG443" s="6">
        <v>1.9226000000000001</v>
      </c>
      <c r="AH443" s="6">
        <v>0.14849999999999999</v>
      </c>
      <c r="AI443" s="6">
        <v>0</v>
      </c>
      <c r="AJ443" s="6">
        <v>13.722</v>
      </c>
      <c r="AK443" s="6">
        <v>48.69</v>
      </c>
      <c r="AL443" s="6">
        <v>0</v>
      </c>
      <c r="AM443" s="88">
        <v>28.4346</v>
      </c>
      <c r="AN443" s="114" t="s">
        <v>231</v>
      </c>
      <c r="AO443" s="86">
        <v>8.9749999999999996</v>
      </c>
      <c r="AP443" s="86">
        <v>400.82349999999997</v>
      </c>
      <c r="AQ443" s="114" t="s">
        <v>231</v>
      </c>
      <c r="AR443" s="709">
        <v>0</v>
      </c>
      <c r="AS443" s="54"/>
      <c r="AT443" s="709">
        <v>2.5863761122560001</v>
      </c>
      <c r="AU443" s="54"/>
      <c r="AV443" s="711">
        <v>0.55500000000000005</v>
      </c>
      <c r="AW443" s="54"/>
      <c r="AY443" s="56"/>
      <c r="AZ443" s="63">
        <v>0.10308542102839599</v>
      </c>
      <c r="BA443" s="115" t="s">
        <v>231</v>
      </c>
      <c r="BB443" s="63">
        <v>0.10233239670493738</v>
      </c>
      <c r="BC443" s="115" t="s">
        <v>231</v>
      </c>
    </row>
    <row r="444" spans="1:55" ht="15.75" customHeight="1">
      <c r="A444" s="57" t="s">
        <v>170</v>
      </c>
      <c r="B444" s="108">
        <v>27</v>
      </c>
      <c r="C444" s="57" t="s">
        <v>223</v>
      </c>
      <c r="D444" s="69" t="s">
        <v>224</v>
      </c>
      <c r="E444" s="110">
        <v>73</v>
      </c>
      <c r="F444" s="110">
        <v>29.230000000000018</v>
      </c>
      <c r="G444" s="110" t="s">
        <v>77</v>
      </c>
      <c r="H444" s="111">
        <v>73.487166666666667</v>
      </c>
      <c r="I444" s="110">
        <v>132</v>
      </c>
      <c r="J444" s="110">
        <v>36.220000000000141</v>
      </c>
      <c r="K444" s="110" t="s">
        <v>78</v>
      </c>
      <c r="L444" s="111">
        <v>132.60366666666667</v>
      </c>
      <c r="M444" s="111">
        <v>-132.60366666666667</v>
      </c>
      <c r="N444" s="53">
        <v>445</v>
      </c>
      <c r="Q444" s="6" t="s">
        <v>220</v>
      </c>
      <c r="R444" s="6">
        <v>22</v>
      </c>
      <c r="S444" s="70">
        <v>21.67</v>
      </c>
      <c r="T444" s="6">
        <v>-1.4191</v>
      </c>
      <c r="U444" s="6">
        <v>-1.4390000000000001</v>
      </c>
      <c r="V444" s="6">
        <v>22.370163999999999</v>
      </c>
      <c r="W444" s="6">
        <v>22.313482</v>
      </c>
      <c r="X444" s="6">
        <v>27.534176065493483</v>
      </c>
      <c r="Y444" s="6">
        <v>27.476236611512537</v>
      </c>
      <c r="Z444" s="71">
        <v>2.7385999999999999</v>
      </c>
      <c r="AA444" s="71">
        <v>8.8316706508566067</v>
      </c>
      <c r="AB444" s="71">
        <v>100.71485431817399</v>
      </c>
      <c r="AC444" s="6">
        <v>7.8481499999999996E-2</v>
      </c>
      <c r="AD444" s="6">
        <v>0.1411</v>
      </c>
      <c r="AE444" s="6">
        <v>90.233500000000006</v>
      </c>
      <c r="AF444" s="6">
        <v>4.5393999999999997</v>
      </c>
      <c r="AG444" s="6">
        <v>1.7674000000000001</v>
      </c>
      <c r="AH444" s="6">
        <v>0.1421</v>
      </c>
      <c r="AI444" s="6">
        <v>0</v>
      </c>
      <c r="AJ444" s="6">
        <v>25.201000000000001</v>
      </c>
      <c r="AK444" s="6">
        <v>97.59</v>
      </c>
      <c r="AL444" s="6">
        <v>0</v>
      </c>
      <c r="AM444" s="88">
        <v>27.5015</v>
      </c>
      <c r="AN444" s="114" t="s">
        <v>231</v>
      </c>
      <c r="AO444" s="86">
        <v>8.7635000000000005</v>
      </c>
      <c r="AP444" s="86">
        <v>391.37790999999999</v>
      </c>
      <c r="AQ444" s="114">
        <v>6</v>
      </c>
      <c r="AR444" s="709">
        <v>0</v>
      </c>
      <c r="AS444" s="54"/>
      <c r="AT444" s="709">
        <v>2.3218038482879999</v>
      </c>
      <c r="AU444" s="54"/>
      <c r="AV444" s="711">
        <v>0.52900000000000003</v>
      </c>
      <c r="AW444" s="54"/>
      <c r="AY444" s="56"/>
      <c r="AZ444" s="63">
        <v>7.5529770618072131E-2</v>
      </c>
      <c r="BA444" s="115" t="s">
        <v>231</v>
      </c>
      <c r="BB444" s="63">
        <v>6.9278083357142389E-2</v>
      </c>
      <c r="BC444" s="115" t="s">
        <v>231</v>
      </c>
    </row>
    <row r="445" spans="1:55" ht="15.75" customHeight="1">
      <c r="A445" s="57" t="s">
        <v>170</v>
      </c>
      <c r="B445" s="108">
        <v>27</v>
      </c>
      <c r="C445" s="57" t="s">
        <v>223</v>
      </c>
      <c r="D445" s="69" t="s">
        <v>224</v>
      </c>
      <c r="E445" s="110">
        <v>73</v>
      </c>
      <c r="F445" s="110">
        <v>29.230000000000018</v>
      </c>
      <c r="G445" s="110" t="s">
        <v>77</v>
      </c>
      <c r="H445" s="111">
        <v>73.487166666666667</v>
      </c>
      <c r="I445" s="110">
        <v>132</v>
      </c>
      <c r="J445" s="110">
        <v>36.220000000000141</v>
      </c>
      <c r="K445" s="110" t="s">
        <v>78</v>
      </c>
      <c r="L445" s="111">
        <v>132.60366666666667</v>
      </c>
      <c r="M445" s="111">
        <v>-132.60366666666667</v>
      </c>
      <c r="N445" s="53">
        <v>446</v>
      </c>
      <c r="Q445" s="6" t="s">
        <v>221</v>
      </c>
      <c r="R445" s="6">
        <v>23</v>
      </c>
      <c r="S445" s="70">
        <v>5.2930000000000001</v>
      </c>
      <c r="T445" s="6">
        <v>-1.4574</v>
      </c>
      <c r="U445" s="6">
        <v>-1.4575</v>
      </c>
      <c r="V445" s="6">
        <v>22.173905999999999</v>
      </c>
      <c r="W445" s="6">
        <v>22.168994999999999</v>
      </c>
      <c r="X445" s="6">
        <v>27.313856295222163</v>
      </c>
      <c r="Y445" s="6">
        <v>27.307334180139524</v>
      </c>
      <c r="Z445" s="71">
        <v>2.6818</v>
      </c>
      <c r="AA445" s="71">
        <v>8.7885099944095195</v>
      </c>
      <c r="AB445" s="71">
        <v>99.961443540895161</v>
      </c>
      <c r="AC445" s="6">
        <v>5.5321349999999998E-2</v>
      </c>
      <c r="AD445" s="6">
        <v>8.9599999999999999E-2</v>
      </c>
      <c r="AE445" s="6">
        <v>90.307199999999995</v>
      </c>
      <c r="AF445" s="6">
        <v>4.5430000000000001</v>
      </c>
      <c r="AG445" s="6">
        <v>1.7572000000000001</v>
      </c>
      <c r="AH445" s="6">
        <v>0.14169999999999999</v>
      </c>
      <c r="AI445" s="6">
        <v>0</v>
      </c>
      <c r="AJ445" s="6">
        <v>77.87</v>
      </c>
      <c r="AK445" s="6">
        <v>97.35</v>
      </c>
      <c r="AL445" s="6">
        <v>0</v>
      </c>
      <c r="AM445" s="88">
        <v>27.3354</v>
      </c>
      <c r="AN445" s="114" t="s">
        <v>231</v>
      </c>
      <c r="AO445" s="86" t="s">
        <v>231</v>
      </c>
      <c r="AP445" s="86" t="s">
        <v>231</v>
      </c>
      <c r="AQ445" s="114" t="s">
        <v>231</v>
      </c>
      <c r="AR445" s="709">
        <v>0</v>
      </c>
      <c r="AS445" s="54"/>
      <c r="AT445" s="709">
        <v>2.21339785782</v>
      </c>
      <c r="AU445" s="54"/>
      <c r="AV445" s="711">
        <v>0.51900000000000002</v>
      </c>
      <c r="AW445" s="54"/>
      <c r="AY445" s="56"/>
      <c r="AZ445" s="63" t="s">
        <v>231</v>
      </c>
      <c r="BA445" s="115" t="s">
        <v>231</v>
      </c>
      <c r="BB445" s="63" t="s">
        <v>231</v>
      </c>
      <c r="BC445" s="115" t="s">
        <v>231</v>
      </c>
    </row>
    <row r="446" spans="1:55" ht="15.75" customHeight="1">
      <c r="A446" s="57" t="s">
        <v>170</v>
      </c>
      <c r="B446" s="108">
        <v>27</v>
      </c>
      <c r="C446" s="57" t="s">
        <v>223</v>
      </c>
      <c r="D446" s="69" t="s">
        <v>224</v>
      </c>
      <c r="E446" s="110">
        <v>73</v>
      </c>
      <c r="F446" s="110">
        <v>29.230000000000018</v>
      </c>
      <c r="G446" s="110" t="s">
        <v>77</v>
      </c>
      <c r="H446" s="111">
        <v>73.487166666666667</v>
      </c>
      <c r="I446" s="110">
        <v>132</v>
      </c>
      <c r="J446" s="110">
        <v>36.220000000000141</v>
      </c>
      <c r="K446" s="110" t="s">
        <v>78</v>
      </c>
      <c r="L446" s="111">
        <v>132.60366666666667</v>
      </c>
      <c r="M446" s="111">
        <v>-132.60366666666667</v>
      </c>
      <c r="N446" s="53">
        <v>447</v>
      </c>
      <c r="Q446" s="6" t="s">
        <v>221</v>
      </c>
      <c r="R446" s="6">
        <v>24</v>
      </c>
      <c r="S446" s="70">
        <v>5.2930000000000001</v>
      </c>
      <c r="T446" s="6">
        <v>-1.4574</v>
      </c>
      <c r="U446" s="6">
        <v>-1.4567000000000001</v>
      </c>
      <c r="V446" s="6">
        <v>22.173994999999998</v>
      </c>
      <c r="W446" s="6">
        <v>22.173363999999999</v>
      </c>
      <c r="X446" s="6">
        <v>27.313976157233199</v>
      </c>
      <c r="Y446" s="6">
        <v>27.312483965295677</v>
      </c>
      <c r="Z446" s="71">
        <v>2.6818</v>
      </c>
      <c r="AA446" s="71">
        <v>8.7885099944095195</v>
      </c>
      <c r="AB446" s="71">
        <v>99.961528609011225</v>
      </c>
      <c r="AC446" s="6">
        <v>5.713845E-2</v>
      </c>
      <c r="AD446" s="6">
        <v>9.3600000000000003E-2</v>
      </c>
      <c r="AE446" s="6">
        <v>90.320499999999996</v>
      </c>
      <c r="AF446" s="6">
        <v>4.5437000000000003</v>
      </c>
      <c r="AG446" s="6">
        <v>1.7572000000000001</v>
      </c>
      <c r="AH446" s="6">
        <v>0.14169999999999999</v>
      </c>
      <c r="AI446" s="6">
        <v>0</v>
      </c>
      <c r="AJ446" s="6">
        <v>77.489999999999995</v>
      </c>
      <c r="AK446" s="6">
        <v>33.630000000000003</v>
      </c>
      <c r="AL446" s="6">
        <v>0</v>
      </c>
      <c r="AM446" s="88">
        <v>27.3354</v>
      </c>
      <c r="AN446" s="114" t="s">
        <v>231</v>
      </c>
      <c r="AO446" s="86">
        <v>8.7509999999999994</v>
      </c>
      <c r="AP446" s="86">
        <v>390.81965999999994</v>
      </c>
      <c r="AQ446" s="114" t="s">
        <v>231</v>
      </c>
      <c r="AR446" s="709">
        <v>0</v>
      </c>
      <c r="AS446" s="54"/>
      <c r="AT446" s="709">
        <v>2.1985559721600003</v>
      </c>
      <c r="AU446" s="54"/>
      <c r="AV446" s="711">
        <v>0.52</v>
      </c>
      <c r="AW446" s="54"/>
      <c r="AY446" s="56"/>
      <c r="AZ446" s="63">
        <v>7.0137667619223881E-2</v>
      </c>
      <c r="BA446" s="115">
        <v>6</v>
      </c>
      <c r="BB446" s="63">
        <v>6.3233443715698251E-2</v>
      </c>
      <c r="BC446" s="115">
        <v>6</v>
      </c>
    </row>
    <row r="447" spans="1:55" ht="15.75" customHeight="1">
      <c r="A447" s="57" t="s">
        <v>170</v>
      </c>
      <c r="B447" s="108">
        <v>28</v>
      </c>
      <c r="C447" s="57" t="s">
        <v>225</v>
      </c>
      <c r="D447" s="69" t="s">
        <v>226</v>
      </c>
      <c r="E447" s="110">
        <v>74</v>
      </c>
      <c r="F447" s="110">
        <v>28.650000000000375</v>
      </c>
      <c r="G447" s="110" t="s">
        <v>77</v>
      </c>
      <c r="H447" s="111">
        <v>74.477500000000006</v>
      </c>
      <c r="I447" s="110">
        <v>135</v>
      </c>
      <c r="J447" s="110">
        <v>22.279999999999518</v>
      </c>
      <c r="K447" s="110" t="s">
        <v>78</v>
      </c>
      <c r="L447" s="111">
        <v>135.37133333333333</v>
      </c>
      <c r="M447" s="111">
        <v>-135.37133333333333</v>
      </c>
      <c r="N447" s="53">
        <v>448</v>
      </c>
      <c r="Q447" s="6" t="s">
        <v>220</v>
      </c>
      <c r="R447" s="6">
        <v>1</v>
      </c>
      <c r="S447" s="70">
        <v>3208.2570000000001</v>
      </c>
      <c r="T447" s="6">
        <v>-0.31059999999999999</v>
      </c>
      <c r="U447" s="6">
        <v>-0.31019999999999998</v>
      </c>
      <c r="V447" s="6">
        <v>30.077124999999999</v>
      </c>
      <c r="W447" s="6">
        <v>30.077636999999999</v>
      </c>
      <c r="X447" s="6">
        <v>34.955808186738359</v>
      </c>
      <c r="Y447" s="6">
        <v>34.956028512950525</v>
      </c>
      <c r="Z447" s="71">
        <v>1.6423000000000001</v>
      </c>
      <c r="AA447" s="71">
        <v>6.5157596555696413</v>
      </c>
      <c r="AB447" s="71">
        <v>80.66109393019093</v>
      </c>
      <c r="AC447" s="6">
        <v>3.05115E-2</v>
      </c>
      <c r="AD447" s="6">
        <v>3.4500000000000003E-2</v>
      </c>
      <c r="AE447" s="6">
        <v>90.951899999999995</v>
      </c>
      <c r="AF447" s="6">
        <v>4.5750999999999999</v>
      </c>
      <c r="AG447" s="6">
        <v>2.214</v>
      </c>
      <c r="AH447" s="6">
        <v>0.16039999999999999</v>
      </c>
      <c r="AI447" s="6">
        <v>0</v>
      </c>
      <c r="AJ447" s="6">
        <v>6.3701999999999995E-2</v>
      </c>
      <c r="AK447" s="6">
        <v>93.42</v>
      </c>
      <c r="AL447" s="6">
        <v>11.287000000000001</v>
      </c>
      <c r="AM447" s="88">
        <v>34.956200000000003</v>
      </c>
      <c r="AN447" s="114" t="s">
        <v>231</v>
      </c>
      <c r="AO447" s="59">
        <v>6.5235552611298573</v>
      </c>
      <c r="AP447" s="86">
        <v>291.34197796205939</v>
      </c>
      <c r="AQ447" s="114"/>
      <c r="AR447" s="709">
        <v>15.084558528298723</v>
      </c>
      <c r="AS447" s="54"/>
      <c r="AT447" s="709">
        <v>13.906966087959999</v>
      </c>
      <c r="AU447" s="54"/>
      <c r="AV447" s="711">
        <v>1.0149999999999999</v>
      </c>
      <c r="AW447" s="54"/>
      <c r="AY447" s="56"/>
      <c r="AZ447" s="63" t="s">
        <v>231</v>
      </c>
      <c r="BA447" s="115" t="s">
        <v>231</v>
      </c>
      <c r="BB447" s="63" t="s">
        <v>231</v>
      </c>
      <c r="BC447" s="115" t="s">
        <v>231</v>
      </c>
    </row>
    <row r="448" spans="1:55" ht="15.75" customHeight="1">
      <c r="A448" s="57" t="s">
        <v>170</v>
      </c>
      <c r="B448" s="108">
        <v>28</v>
      </c>
      <c r="C448" s="57" t="s">
        <v>225</v>
      </c>
      <c r="D448" s="69" t="s">
        <v>226</v>
      </c>
      <c r="E448" s="110">
        <v>74</v>
      </c>
      <c r="F448" s="110">
        <v>28.650000000000375</v>
      </c>
      <c r="G448" s="110" t="s">
        <v>77</v>
      </c>
      <c r="H448" s="111">
        <v>74.477500000000006</v>
      </c>
      <c r="I448" s="110">
        <v>135</v>
      </c>
      <c r="J448" s="110">
        <v>22.279999999999518</v>
      </c>
      <c r="K448" s="110" t="s">
        <v>78</v>
      </c>
      <c r="L448" s="111">
        <v>135.37133333333333</v>
      </c>
      <c r="M448" s="111">
        <v>-135.37133333333333</v>
      </c>
      <c r="N448" s="53">
        <v>449</v>
      </c>
      <c r="Q448" s="6" t="s">
        <v>220</v>
      </c>
      <c r="R448" s="6">
        <v>2</v>
      </c>
      <c r="S448" s="70">
        <v>2033.3209999999999</v>
      </c>
      <c r="T448" s="6">
        <v>-0.40699999999999997</v>
      </c>
      <c r="U448" s="6">
        <v>-0.40639999999999998</v>
      </c>
      <c r="V448" s="6">
        <v>29.528608999999999</v>
      </c>
      <c r="W448" s="6">
        <v>29.529285999999999</v>
      </c>
      <c r="X448" s="6">
        <v>34.941358629607706</v>
      </c>
      <c r="Y448" s="6">
        <v>34.941574782584219</v>
      </c>
      <c r="Z448" s="71">
        <v>1.8859999999999999</v>
      </c>
      <c r="AA448" s="71">
        <v>6.7001370523610859</v>
      </c>
      <c r="AB448" s="71">
        <v>82.725522664515708</v>
      </c>
      <c r="AC448" s="6">
        <v>2.9708249999999999E-2</v>
      </c>
      <c r="AD448" s="6">
        <v>3.27E-2</v>
      </c>
      <c r="AE448" s="6">
        <v>90.951899999999995</v>
      </c>
      <c r="AF448" s="6">
        <v>4.5750999999999999</v>
      </c>
      <c r="AG448" s="6">
        <v>2.2393999999999998</v>
      </c>
      <c r="AH448" s="6">
        <v>0.16139999999999999</v>
      </c>
      <c r="AI448" s="6">
        <v>0</v>
      </c>
      <c r="AJ448" s="6">
        <v>6.3701999999999995E-2</v>
      </c>
      <c r="AK448" s="6">
        <v>96.43</v>
      </c>
      <c r="AL448" s="6">
        <v>10.372</v>
      </c>
      <c r="AM448" s="88">
        <v>34.941400000000002</v>
      </c>
      <c r="AN448" s="114" t="s">
        <v>231</v>
      </c>
      <c r="AO448" s="86">
        <v>6.7124911609930002</v>
      </c>
      <c r="AP448" s="86">
        <v>299.77985524994739</v>
      </c>
      <c r="AQ448" s="114" t="s">
        <v>231</v>
      </c>
      <c r="AR448" s="709">
        <v>14.668640237585487</v>
      </c>
      <c r="AS448" s="54"/>
      <c r="AT448" s="709">
        <v>11.2908528308</v>
      </c>
      <c r="AU448" s="54"/>
      <c r="AV448" s="711">
        <v>0.98599999999999999</v>
      </c>
      <c r="AW448" s="54"/>
      <c r="AY448" s="56"/>
      <c r="AZ448" s="63" t="s">
        <v>231</v>
      </c>
      <c r="BA448" s="115" t="s">
        <v>231</v>
      </c>
      <c r="BB448" s="63" t="s">
        <v>231</v>
      </c>
      <c r="BC448" s="115" t="s">
        <v>231</v>
      </c>
    </row>
    <row r="449" spans="1:55" ht="15.75" customHeight="1">
      <c r="A449" s="57" t="s">
        <v>170</v>
      </c>
      <c r="B449" s="108">
        <v>28</v>
      </c>
      <c r="C449" s="57" t="s">
        <v>225</v>
      </c>
      <c r="D449" s="69" t="s">
        <v>226</v>
      </c>
      <c r="E449" s="110">
        <v>74</v>
      </c>
      <c r="F449" s="110">
        <v>28.650000000000375</v>
      </c>
      <c r="G449" s="110" t="s">
        <v>77</v>
      </c>
      <c r="H449" s="111">
        <v>74.477500000000006</v>
      </c>
      <c r="I449" s="110">
        <v>135</v>
      </c>
      <c r="J449" s="110">
        <v>22.279999999999518</v>
      </c>
      <c r="K449" s="110" t="s">
        <v>78</v>
      </c>
      <c r="L449" s="111">
        <v>135.37133333333333</v>
      </c>
      <c r="M449" s="111">
        <v>-135.37133333333333</v>
      </c>
      <c r="N449" s="53">
        <v>450</v>
      </c>
      <c r="Q449" s="6" t="s">
        <v>220</v>
      </c>
      <c r="R449" s="6">
        <v>3</v>
      </c>
      <c r="S449" s="70">
        <v>1523.643</v>
      </c>
      <c r="T449" s="6">
        <v>-0.28589999999999999</v>
      </c>
      <c r="U449" s="6">
        <v>-0.28570000000000001</v>
      </c>
      <c r="V449" s="6">
        <v>29.401930999999998</v>
      </c>
      <c r="W449" s="6">
        <v>29.402263000000001</v>
      </c>
      <c r="X449" s="6">
        <v>34.914778363028027</v>
      </c>
      <c r="Y449" s="6">
        <v>34.914990449395098</v>
      </c>
      <c r="Z449" s="71">
        <v>2.0282</v>
      </c>
      <c r="AA449" s="71">
        <v>6.8477205344463492</v>
      </c>
      <c r="AB449" s="71">
        <v>84.801026943256232</v>
      </c>
      <c r="AC449" s="6">
        <v>2.996205E-2</v>
      </c>
      <c r="AD449" s="6">
        <v>3.3300000000000003E-2</v>
      </c>
      <c r="AE449" s="6">
        <v>90.938699999999997</v>
      </c>
      <c r="AF449" s="6">
        <v>4.5744999999999996</v>
      </c>
      <c r="AG449" s="6">
        <v>2.2486999999999999</v>
      </c>
      <c r="AH449" s="6">
        <v>0.1618</v>
      </c>
      <c r="AI449" s="6">
        <v>0</v>
      </c>
      <c r="AJ449" s="6">
        <v>6.3701999999999995E-2</v>
      </c>
      <c r="AK449" s="6">
        <v>96.69</v>
      </c>
      <c r="AL449" s="6">
        <v>10.677</v>
      </c>
      <c r="AM449" s="88">
        <v>34.912799999999997</v>
      </c>
      <c r="AN449" s="114" t="s">
        <v>231</v>
      </c>
      <c r="AO449" s="86">
        <v>6.8477338320019872</v>
      </c>
      <c r="AP449" s="86">
        <v>305.81979293720872</v>
      </c>
      <c r="AQ449" s="114" t="s">
        <v>231</v>
      </c>
      <c r="AR449" s="709">
        <v>13.796781470716546</v>
      </c>
      <c r="AS449" s="54"/>
      <c r="AT449" s="709">
        <v>8.7146705545199996</v>
      </c>
      <c r="AU449" s="54"/>
      <c r="AV449" s="711">
        <v>0.92200000000000004</v>
      </c>
      <c r="AW449" s="54"/>
      <c r="AY449" s="56"/>
      <c r="AZ449" s="63" t="s">
        <v>231</v>
      </c>
      <c r="BA449" s="115" t="s">
        <v>231</v>
      </c>
      <c r="BB449" s="63" t="s">
        <v>231</v>
      </c>
      <c r="BC449" s="115" t="s">
        <v>231</v>
      </c>
    </row>
    <row r="450" spans="1:55" ht="15.75" customHeight="1">
      <c r="A450" s="57" t="s">
        <v>170</v>
      </c>
      <c r="B450" s="108">
        <v>28</v>
      </c>
      <c r="C450" s="57" t="s">
        <v>225</v>
      </c>
      <c r="D450" s="69" t="s">
        <v>226</v>
      </c>
      <c r="E450" s="110">
        <v>74</v>
      </c>
      <c r="F450" s="110">
        <v>28.650000000000375</v>
      </c>
      <c r="G450" s="110" t="s">
        <v>77</v>
      </c>
      <c r="H450" s="111">
        <v>74.477500000000006</v>
      </c>
      <c r="I450" s="110">
        <v>135</v>
      </c>
      <c r="J450" s="110">
        <v>22.279999999999518</v>
      </c>
      <c r="K450" s="110" t="s">
        <v>78</v>
      </c>
      <c r="L450" s="111">
        <v>135.37133333333333</v>
      </c>
      <c r="M450" s="111">
        <v>-135.37133333333333</v>
      </c>
      <c r="N450" s="53">
        <v>451</v>
      </c>
      <c r="Q450" s="6" t="s">
        <v>220</v>
      </c>
      <c r="R450" s="6">
        <v>4</v>
      </c>
      <c r="S450" s="70">
        <v>1015.2430000000001</v>
      </c>
      <c r="T450" s="6">
        <v>2.6499999999999999E-2</v>
      </c>
      <c r="U450" s="6">
        <v>2.6599999999999999E-2</v>
      </c>
      <c r="V450" s="6">
        <v>29.425141999999997</v>
      </c>
      <c r="W450" s="6">
        <v>29.425633000000001</v>
      </c>
      <c r="X450" s="6">
        <v>34.87895194919502</v>
      </c>
      <c r="Y450" s="6">
        <v>34.879484208287849</v>
      </c>
      <c r="Z450" s="71">
        <v>2.1619999999999999</v>
      </c>
      <c r="AA450" s="71">
        <v>6.8695777526178858</v>
      </c>
      <c r="AB450" s="71">
        <v>85.747747296998668</v>
      </c>
      <c r="AC450" s="6">
        <v>3.02154E-2</v>
      </c>
      <c r="AD450" s="6">
        <v>3.3799999999999997E-2</v>
      </c>
      <c r="AE450" s="6">
        <v>90.925399999999996</v>
      </c>
      <c r="AF450" s="6">
        <v>4.5738000000000003</v>
      </c>
      <c r="AG450" s="6">
        <v>2.2160000000000002</v>
      </c>
      <c r="AH450" s="6">
        <v>0.1605</v>
      </c>
      <c r="AI450" s="6">
        <v>0</v>
      </c>
      <c r="AJ450" s="6">
        <v>6.3701999999999995E-2</v>
      </c>
      <c r="AK450" s="6">
        <v>97.06</v>
      </c>
      <c r="AL450" s="6">
        <v>10.067</v>
      </c>
      <c r="AM450" s="88">
        <v>34.877699999999997</v>
      </c>
      <c r="AN450" s="114" t="s">
        <v>231</v>
      </c>
      <c r="AO450" s="86">
        <v>6.8529736493418234</v>
      </c>
      <c r="AP450" s="86">
        <v>306.05380317960584</v>
      </c>
      <c r="AQ450" s="114" t="s">
        <v>231</v>
      </c>
      <c r="AR450" s="709">
        <v>13.222662810335949</v>
      </c>
      <c r="AS450" s="54"/>
      <c r="AT450" s="709">
        <v>7.2605939941600006</v>
      </c>
      <c r="AU450" s="54"/>
      <c r="AV450" s="711">
        <v>0.86899999999999999</v>
      </c>
      <c r="AW450" s="54"/>
      <c r="AY450" s="56"/>
      <c r="AZ450" s="63" t="s">
        <v>231</v>
      </c>
      <c r="BA450" s="115" t="s">
        <v>231</v>
      </c>
      <c r="BB450" s="63" t="s">
        <v>231</v>
      </c>
      <c r="BC450" s="115" t="s">
        <v>231</v>
      </c>
    </row>
    <row r="451" spans="1:55" ht="15.75" customHeight="1">
      <c r="A451" s="57" t="s">
        <v>170</v>
      </c>
      <c r="B451" s="108">
        <v>28</v>
      </c>
      <c r="C451" s="57" t="s">
        <v>225</v>
      </c>
      <c r="D451" s="69" t="s">
        <v>226</v>
      </c>
      <c r="E451" s="110">
        <v>74</v>
      </c>
      <c r="F451" s="110">
        <v>28.650000000000375</v>
      </c>
      <c r="G451" s="110" t="s">
        <v>77</v>
      </c>
      <c r="H451" s="111">
        <v>74.477500000000006</v>
      </c>
      <c r="I451" s="110">
        <v>135</v>
      </c>
      <c r="J451" s="110">
        <v>22.279999999999518</v>
      </c>
      <c r="K451" s="110" t="s">
        <v>78</v>
      </c>
      <c r="L451" s="111">
        <v>135.37133333333333</v>
      </c>
      <c r="M451" s="111">
        <v>-135.37133333333333</v>
      </c>
      <c r="N451" s="53">
        <v>452</v>
      </c>
      <c r="Q451" s="6" t="s">
        <v>220</v>
      </c>
      <c r="R451" s="6">
        <v>5</v>
      </c>
      <c r="S451" s="70">
        <v>812.13599999999997</v>
      </c>
      <c r="T451" s="6">
        <v>0.2576</v>
      </c>
      <c r="U451" s="6">
        <v>0.25800000000000001</v>
      </c>
      <c r="V451" s="6">
        <v>29.524747999999999</v>
      </c>
      <c r="W451" s="6">
        <v>29.525320000000001</v>
      </c>
      <c r="X451" s="6">
        <v>34.865880880026971</v>
      </c>
      <c r="Y451" s="6">
        <v>34.866179218699976</v>
      </c>
      <c r="Z451" s="71">
        <v>2.2118000000000002</v>
      </c>
      <c r="AA451" s="71">
        <v>6.8273089455140186</v>
      </c>
      <c r="AB451" s="71">
        <v>85.726080149067158</v>
      </c>
      <c r="AC451" s="6">
        <v>3.0173100000000001E-2</v>
      </c>
      <c r="AD451" s="6">
        <v>3.3700000000000001E-2</v>
      </c>
      <c r="AE451" s="6">
        <v>90.9084</v>
      </c>
      <c r="AF451" s="6">
        <v>4.5728999999999997</v>
      </c>
      <c r="AG451" s="6">
        <v>2.1913999999999998</v>
      </c>
      <c r="AH451" s="6">
        <v>0.1595</v>
      </c>
      <c r="AI451" s="6">
        <v>0</v>
      </c>
      <c r="AJ451" s="6">
        <v>6.3701999999999995E-2</v>
      </c>
      <c r="AK451" s="6">
        <v>97.16</v>
      </c>
      <c r="AL451" s="6">
        <v>9.9144000000000005</v>
      </c>
      <c r="AM451" s="88">
        <v>34.865900000000003</v>
      </c>
      <c r="AN451" s="114" t="s">
        <v>231</v>
      </c>
      <c r="AO451" s="86">
        <v>6.8234089670418658</v>
      </c>
      <c r="AP451" s="86">
        <v>304.73344446808971</v>
      </c>
      <c r="AQ451" s="114" t="s">
        <v>231</v>
      </c>
      <c r="AR451" s="709">
        <v>13.16305439125601</v>
      </c>
      <c r="AS451" s="54"/>
      <c r="AT451" s="709">
        <v>7.1276011729680011</v>
      </c>
      <c r="AU451" s="54"/>
      <c r="AV451" s="711">
        <v>0.86299999999999999</v>
      </c>
      <c r="AW451" s="54"/>
      <c r="AY451" s="56"/>
      <c r="AZ451" s="63" t="s">
        <v>231</v>
      </c>
      <c r="BA451" s="115" t="s">
        <v>231</v>
      </c>
      <c r="BB451" s="63" t="s">
        <v>231</v>
      </c>
      <c r="BC451" s="115" t="s">
        <v>231</v>
      </c>
    </row>
    <row r="452" spans="1:55" ht="15.75" customHeight="1">
      <c r="A452" s="57" t="s">
        <v>170</v>
      </c>
      <c r="B452" s="108">
        <v>28</v>
      </c>
      <c r="C452" s="57" t="s">
        <v>225</v>
      </c>
      <c r="D452" s="69" t="s">
        <v>226</v>
      </c>
      <c r="E452" s="110">
        <v>74</v>
      </c>
      <c r="F452" s="110">
        <v>28.650000000000375</v>
      </c>
      <c r="G452" s="110" t="s">
        <v>77</v>
      </c>
      <c r="H452" s="111">
        <v>74.477500000000006</v>
      </c>
      <c r="I452" s="110">
        <v>135</v>
      </c>
      <c r="J452" s="110">
        <v>22.279999999999518</v>
      </c>
      <c r="K452" s="110" t="s">
        <v>78</v>
      </c>
      <c r="L452" s="111">
        <v>135.37133333333333</v>
      </c>
      <c r="M452" s="111">
        <v>-135.37133333333333</v>
      </c>
      <c r="N452" s="53">
        <v>453</v>
      </c>
      <c r="Q452" s="6" t="s">
        <v>220</v>
      </c>
      <c r="R452" s="6">
        <v>6</v>
      </c>
      <c r="S452" s="70">
        <v>609.11099999999999</v>
      </c>
      <c r="T452" s="6">
        <v>0.54990000000000006</v>
      </c>
      <c r="U452" s="6">
        <v>0.55149999999999999</v>
      </c>
      <c r="V452" s="6">
        <v>29.673683</v>
      </c>
      <c r="W452" s="6">
        <v>29.675566</v>
      </c>
      <c r="X452" s="6">
        <v>34.849329612572504</v>
      </c>
      <c r="Y452" s="6">
        <v>34.849984041323353</v>
      </c>
      <c r="Z452" s="71">
        <v>2.2599</v>
      </c>
      <c r="AA452" s="71">
        <v>6.7612448709824617</v>
      </c>
      <c r="AB452" s="71">
        <v>85.531383661706656</v>
      </c>
      <c r="AC452" s="6">
        <v>3.0300000000000001E-2</v>
      </c>
      <c r="AD452" s="6">
        <v>3.4000000000000002E-2</v>
      </c>
      <c r="AE452" s="6">
        <v>90.883799999999994</v>
      </c>
      <c r="AF452" s="6">
        <v>4.5716999999999999</v>
      </c>
      <c r="AG452" s="6">
        <v>2.2385999999999999</v>
      </c>
      <c r="AH452" s="6">
        <v>0.16139999999999999</v>
      </c>
      <c r="AI452" s="6">
        <v>0</v>
      </c>
      <c r="AJ452" s="6">
        <v>6.3701999999999995E-2</v>
      </c>
      <c r="AK452" s="6">
        <v>97.12</v>
      </c>
      <c r="AL452" s="6">
        <v>10.218999999999999</v>
      </c>
      <c r="AM452" s="88">
        <v>34.84995</v>
      </c>
      <c r="AN452" s="114">
        <v>6</v>
      </c>
      <c r="AO452" s="86">
        <v>6.7599208387321656</v>
      </c>
      <c r="AP452" s="86">
        <v>301.89806465777849</v>
      </c>
      <c r="AQ452" s="114" t="s">
        <v>231</v>
      </c>
      <c r="AR452" s="709">
        <v>13.188655073093033</v>
      </c>
      <c r="AS452" s="54"/>
      <c r="AT452" s="709">
        <v>7.0835074033999996</v>
      </c>
      <c r="AU452" s="54"/>
      <c r="AV452" s="711">
        <v>0.85599999999999998</v>
      </c>
      <c r="AW452" s="54"/>
      <c r="AY452" s="56"/>
      <c r="AZ452" s="63" t="s">
        <v>231</v>
      </c>
      <c r="BA452" s="115" t="s">
        <v>231</v>
      </c>
      <c r="BB452" s="63" t="s">
        <v>231</v>
      </c>
      <c r="BC452" s="115" t="s">
        <v>231</v>
      </c>
    </row>
    <row r="453" spans="1:55" ht="15.75" customHeight="1">
      <c r="A453" s="57" t="s">
        <v>170</v>
      </c>
      <c r="B453" s="108">
        <v>28</v>
      </c>
      <c r="C453" s="57" t="s">
        <v>225</v>
      </c>
      <c r="D453" s="69" t="s">
        <v>226</v>
      </c>
      <c r="E453" s="110">
        <v>74</v>
      </c>
      <c r="F453" s="110">
        <v>28.650000000000375</v>
      </c>
      <c r="G453" s="110" t="s">
        <v>77</v>
      </c>
      <c r="H453" s="111">
        <v>74.477500000000006</v>
      </c>
      <c r="I453" s="110">
        <v>135</v>
      </c>
      <c r="J453" s="110">
        <v>22.279999999999518</v>
      </c>
      <c r="K453" s="110" t="s">
        <v>78</v>
      </c>
      <c r="L453" s="111">
        <v>135.37133333333333</v>
      </c>
      <c r="M453" s="111">
        <v>-135.37133333333333</v>
      </c>
      <c r="N453" s="53">
        <v>454</v>
      </c>
      <c r="Q453" s="6" t="s">
        <v>220</v>
      </c>
      <c r="R453" s="6">
        <v>7</v>
      </c>
      <c r="S453" s="70">
        <v>508.04</v>
      </c>
      <c r="T453" s="6">
        <v>0.75260000000000005</v>
      </c>
      <c r="U453" s="6">
        <v>0.75349999999999995</v>
      </c>
      <c r="V453" s="6">
        <v>29.800881999999998</v>
      </c>
      <c r="W453" s="6">
        <v>29.801909999999999</v>
      </c>
      <c r="X453" s="6">
        <v>34.846084252301942</v>
      </c>
      <c r="Y453" s="6">
        <v>34.846408145363846</v>
      </c>
      <c r="Z453" s="71">
        <v>2.2942999999999998</v>
      </c>
      <c r="AA453" s="71">
        <v>6.7570112757009131</v>
      </c>
      <c r="AB453" s="71">
        <v>85.923420488030729</v>
      </c>
      <c r="AC453" s="6">
        <v>3.0300000000000001E-2</v>
      </c>
      <c r="AD453" s="6">
        <v>3.4000000000000002E-2</v>
      </c>
      <c r="AE453" s="6">
        <v>90.878100000000003</v>
      </c>
      <c r="AF453" s="6">
        <v>4.5713999999999997</v>
      </c>
      <c r="AG453" s="6">
        <v>2.1101000000000001</v>
      </c>
      <c r="AH453" s="6">
        <v>0.15620000000000001</v>
      </c>
      <c r="AI453" s="6">
        <v>0</v>
      </c>
      <c r="AJ453" s="6">
        <v>6.3701999999999995E-2</v>
      </c>
      <c r="AK453" s="6">
        <v>97.09</v>
      </c>
      <c r="AL453" s="6">
        <v>10.067</v>
      </c>
      <c r="AM453" s="88">
        <v>34.846499999999999</v>
      </c>
      <c r="AN453" s="114" t="s">
        <v>231</v>
      </c>
      <c r="AO453" s="86">
        <v>6.7734696728385639</v>
      </c>
      <c r="AP453" s="86">
        <v>302.50315558897023</v>
      </c>
      <c r="AQ453" s="114">
        <v>6</v>
      </c>
      <c r="AR453" s="709">
        <v>12.988423125038995</v>
      </c>
      <c r="AS453" s="54"/>
      <c r="AT453" s="709">
        <v>6.83870317498</v>
      </c>
      <c r="AU453" s="54"/>
      <c r="AV453" s="711">
        <v>0.84699999999999998</v>
      </c>
      <c r="AW453" s="54"/>
      <c r="AY453" s="56"/>
      <c r="AZ453" s="63" t="s">
        <v>231</v>
      </c>
      <c r="BA453" s="115" t="s">
        <v>231</v>
      </c>
      <c r="BB453" s="63" t="s">
        <v>231</v>
      </c>
      <c r="BC453" s="115" t="s">
        <v>231</v>
      </c>
    </row>
    <row r="454" spans="1:55" ht="15.75" customHeight="1">
      <c r="A454" s="57" t="s">
        <v>170</v>
      </c>
      <c r="B454" s="108">
        <v>28</v>
      </c>
      <c r="C454" s="57" t="s">
        <v>225</v>
      </c>
      <c r="D454" s="69" t="s">
        <v>226</v>
      </c>
      <c r="E454" s="110">
        <v>74</v>
      </c>
      <c r="F454" s="110">
        <v>28.650000000000375</v>
      </c>
      <c r="G454" s="110" t="s">
        <v>77</v>
      </c>
      <c r="H454" s="111">
        <v>74.477500000000006</v>
      </c>
      <c r="I454" s="110">
        <v>135</v>
      </c>
      <c r="J454" s="110">
        <v>22.279999999999518</v>
      </c>
      <c r="K454" s="110" t="s">
        <v>78</v>
      </c>
      <c r="L454" s="111">
        <v>135.37133333333333</v>
      </c>
      <c r="M454" s="111">
        <v>-135.37133333333333</v>
      </c>
      <c r="N454" s="53">
        <v>455</v>
      </c>
      <c r="Q454" s="6" t="s">
        <v>220</v>
      </c>
      <c r="R454" s="6">
        <v>8</v>
      </c>
      <c r="S454" s="70">
        <v>472.423</v>
      </c>
      <c r="T454" s="6">
        <v>0.74819999999999998</v>
      </c>
      <c r="U454" s="6">
        <v>0.74860000000000004</v>
      </c>
      <c r="V454" s="6">
        <v>29.770332</v>
      </c>
      <c r="W454" s="6">
        <v>29.771256000000001</v>
      </c>
      <c r="X454" s="6">
        <v>34.832201845855671</v>
      </c>
      <c r="Y454" s="6">
        <v>34.832950971046081</v>
      </c>
      <c r="Z454" s="71">
        <v>2.2934000000000001</v>
      </c>
      <c r="AA454" s="71">
        <v>6.7210606714562564</v>
      </c>
      <c r="AB454" s="71">
        <v>85.448338557665522</v>
      </c>
      <c r="AC454" s="6">
        <v>3.0469199999999998E-2</v>
      </c>
      <c r="AD454" s="6">
        <v>3.44E-2</v>
      </c>
      <c r="AE454" s="6">
        <v>90.855500000000006</v>
      </c>
      <c r="AF454" s="6">
        <v>4.5702999999999996</v>
      </c>
      <c r="AG454" s="6">
        <v>2.1244999999999998</v>
      </c>
      <c r="AH454" s="6">
        <v>0.15679999999999999</v>
      </c>
      <c r="AI454" s="6">
        <v>0</v>
      </c>
      <c r="AJ454" s="6">
        <v>6.3701999999999995E-2</v>
      </c>
      <c r="AK454" s="6">
        <v>97.19</v>
      </c>
      <c r="AL454" s="6">
        <v>9.9144000000000005</v>
      </c>
      <c r="AM454" s="88">
        <v>34.834400000000002</v>
      </c>
      <c r="AN454" s="114" t="s">
        <v>231</v>
      </c>
      <c r="AO454" s="86">
        <v>6.7269878334590452</v>
      </c>
      <c r="AP454" s="86">
        <v>300.42727664228096</v>
      </c>
      <c r="AQ454" s="114" t="s">
        <v>231</v>
      </c>
      <c r="AR454" s="709">
        <v>13.035598113054876</v>
      </c>
      <c r="AS454" s="54"/>
      <c r="AT454" s="709">
        <v>6.9454966820799999</v>
      </c>
      <c r="AU454" s="54"/>
      <c r="AV454" s="711">
        <v>0.84599999999999997</v>
      </c>
      <c r="AW454" s="54"/>
      <c r="AY454" s="56"/>
      <c r="AZ454" s="63" t="s">
        <v>231</v>
      </c>
      <c r="BA454" s="115" t="s">
        <v>231</v>
      </c>
      <c r="BB454" s="63" t="s">
        <v>231</v>
      </c>
      <c r="BC454" s="115" t="s">
        <v>231</v>
      </c>
    </row>
    <row r="455" spans="1:55" ht="15.75" customHeight="1">
      <c r="A455" s="57" t="s">
        <v>170</v>
      </c>
      <c r="B455" s="108">
        <v>28</v>
      </c>
      <c r="C455" s="57" t="s">
        <v>225</v>
      </c>
      <c r="D455" s="69" t="s">
        <v>226</v>
      </c>
      <c r="E455" s="110">
        <v>74</v>
      </c>
      <c r="F455" s="110">
        <v>28.650000000000375</v>
      </c>
      <c r="G455" s="110" t="s">
        <v>77</v>
      </c>
      <c r="H455" s="111">
        <v>74.477500000000006</v>
      </c>
      <c r="I455" s="110">
        <v>135</v>
      </c>
      <c r="J455" s="110">
        <v>22.279999999999518</v>
      </c>
      <c r="K455" s="110" t="s">
        <v>78</v>
      </c>
      <c r="L455" s="111">
        <v>135.37133333333333</v>
      </c>
      <c r="M455" s="111">
        <v>-135.37133333333333</v>
      </c>
      <c r="N455" s="53">
        <v>456</v>
      </c>
      <c r="Q455" s="6" t="s">
        <v>220</v>
      </c>
      <c r="R455" s="6">
        <v>9</v>
      </c>
      <c r="S455" s="70">
        <v>392.50900000000001</v>
      </c>
      <c r="T455" s="6">
        <v>0.59699999999999998</v>
      </c>
      <c r="U455" s="6">
        <v>0.59799999999999998</v>
      </c>
      <c r="V455" s="6">
        <v>29.564902999999997</v>
      </c>
      <c r="W455" s="6">
        <v>29.566666000000001</v>
      </c>
      <c r="X455" s="6">
        <v>34.781687406884778</v>
      </c>
      <c r="Y455" s="6">
        <v>34.78286076619866</v>
      </c>
      <c r="Z455" s="71">
        <v>2.2892000000000001</v>
      </c>
      <c r="AA455" s="71">
        <v>6.6597442391280133</v>
      </c>
      <c r="AB455" s="71">
        <v>84.310050225346046</v>
      </c>
      <c r="AC455" s="6">
        <v>3.04269E-2</v>
      </c>
      <c r="AD455" s="6">
        <v>3.4299999999999997E-2</v>
      </c>
      <c r="AE455" s="6">
        <v>90.827100000000002</v>
      </c>
      <c r="AF455" s="6">
        <v>4.5689000000000002</v>
      </c>
      <c r="AG455" s="6">
        <v>2.3035000000000001</v>
      </c>
      <c r="AH455" s="6">
        <v>0.16400000000000001</v>
      </c>
      <c r="AI455" s="6">
        <v>0</v>
      </c>
      <c r="AJ455" s="6">
        <v>6.3701999999999995E-2</v>
      </c>
      <c r="AK455" s="6">
        <v>97.16</v>
      </c>
      <c r="AL455" s="6">
        <v>9.9144000000000005</v>
      </c>
      <c r="AM455" s="88">
        <v>34.7774</v>
      </c>
      <c r="AN455" s="114" t="s">
        <v>231</v>
      </c>
      <c r="AO455" s="86">
        <v>6.6420297210129231</v>
      </c>
      <c r="AP455" s="86">
        <v>296.63304734043714</v>
      </c>
      <c r="AQ455" s="114" t="s">
        <v>231</v>
      </c>
      <c r="AR455" s="709">
        <v>12.858793434405015</v>
      </c>
      <c r="AS455" s="54"/>
      <c r="AT455" s="709">
        <v>7.303735965864</v>
      </c>
      <c r="AU455" s="54"/>
      <c r="AV455" s="711">
        <v>0.84499999999999997</v>
      </c>
      <c r="AW455" s="54"/>
      <c r="AY455" s="56"/>
      <c r="AZ455" s="63" t="s">
        <v>231</v>
      </c>
      <c r="BA455" s="115" t="s">
        <v>231</v>
      </c>
      <c r="BB455" s="63" t="s">
        <v>231</v>
      </c>
      <c r="BC455" s="115" t="s">
        <v>231</v>
      </c>
    </row>
    <row r="456" spans="1:55" ht="15.75" customHeight="1">
      <c r="A456" s="57" t="s">
        <v>170</v>
      </c>
      <c r="B456" s="108">
        <v>28</v>
      </c>
      <c r="C456" s="57" t="s">
        <v>225</v>
      </c>
      <c r="D456" s="69" t="s">
        <v>226</v>
      </c>
      <c r="E456" s="110">
        <v>74</v>
      </c>
      <c r="F456" s="110">
        <v>28.650000000000375</v>
      </c>
      <c r="G456" s="110" t="s">
        <v>77</v>
      </c>
      <c r="H456" s="111">
        <v>74.477500000000006</v>
      </c>
      <c r="I456" s="110">
        <v>135</v>
      </c>
      <c r="J456" s="110">
        <v>22.279999999999518</v>
      </c>
      <c r="K456" s="110" t="s">
        <v>78</v>
      </c>
      <c r="L456" s="111">
        <v>135.37133333333333</v>
      </c>
      <c r="M456" s="111">
        <v>-135.37133333333333</v>
      </c>
      <c r="N456" s="53">
        <v>457</v>
      </c>
      <c r="Q456" s="6" t="s">
        <v>220</v>
      </c>
      <c r="R456" s="6">
        <v>10</v>
      </c>
      <c r="S456" s="70">
        <v>350.80700000000002</v>
      </c>
      <c r="T456" s="6">
        <v>0.45300000000000001</v>
      </c>
      <c r="U456" s="6">
        <v>0.45760000000000001</v>
      </c>
      <c r="V456" s="6">
        <v>29.377116000000001</v>
      </c>
      <c r="W456" s="6">
        <v>29.383064000000001</v>
      </c>
      <c r="X456" s="6">
        <v>34.722956513553868</v>
      </c>
      <c r="Y456" s="6">
        <v>34.725566603025747</v>
      </c>
      <c r="Z456" s="71">
        <v>2.2652000000000001</v>
      </c>
      <c r="AA456" s="71">
        <v>6.5580946714907222</v>
      </c>
      <c r="AB456" s="71">
        <v>82.681088654119634</v>
      </c>
      <c r="AC456" s="6">
        <v>3.1441200000000002E-2</v>
      </c>
      <c r="AD456" s="6">
        <v>3.6499999999999998E-2</v>
      </c>
      <c r="AE456" s="6">
        <v>90.808199999999999</v>
      </c>
      <c r="AF456" s="6">
        <v>4.5679999999999996</v>
      </c>
      <c r="AG456" s="6">
        <v>2.3132999999999999</v>
      </c>
      <c r="AH456" s="6">
        <v>0.16439999999999999</v>
      </c>
      <c r="AI456" s="6">
        <v>0</v>
      </c>
      <c r="AJ456" s="6">
        <v>6.3701999999999995E-2</v>
      </c>
      <c r="AK456" s="6">
        <v>97.26</v>
      </c>
      <c r="AL456" s="6">
        <v>9.9144000000000005</v>
      </c>
      <c r="AM456" s="88">
        <v>34.7194</v>
      </c>
      <c r="AN456" s="114" t="s">
        <v>231</v>
      </c>
      <c r="AO456" s="86">
        <v>6.5371951405136404</v>
      </c>
      <c r="AP456" s="86">
        <v>291.95113497533913</v>
      </c>
      <c r="AQ456" s="114" t="s">
        <v>231</v>
      </c>
      <c r="AR456" s="709">
        <v>12.837001638189776</v>
      </c>
      <c r="AS456" s="54"/>
      <c r="AT456" s="709">
        <v>8.4230617089919999</v>
      </c>
      <c r="AU456" s="54"/>
      <c r="AV456" s="711">
        <v>0.86599999999999999</v>
      </c>
      <c r="AW456" s="54"/>
      <c r="AY456" s="56"/>
      <c r="AZ456" s="63" t="s">
        <v>231</v>
      </c>
      <c r="BA456" s="115" t="s">
        <v>231</v>
      </c>
      <c r="BB456" s="63" t="s">
        <v>231</v>
      </c>
      <c r="BC456" s="115" t="s">
        <v>231</v>
      </c>
    </row>
    <row r="457" spans="1:55" ht="15.75" customHeight="1">
      <c r="A457" s="57" t="s">
        <v>170</v>
      </c>
      <c r="B457" s="108">
        <v>28</v>
      </c>
      <c r="C457" s="57" t="s">
        <v>225</v>
      </c>
      <c r="D457" s="69" t="s">
        <v>226</v>
      </c>
      <c r="E457" s="110">
        <v>74</v>
      </c>
      <c r="F457" s="110">
        <v>28.650000000000375</v>
      </c>
      <c r="G457" s="110" t="s">
        <v>77</v>
      </c>
      <c r="H457" s="111">
        <v>74.477500000000006</v>
      </c>
      <c r="I457" s="110">
        <v>135</v>
      </c>
      <c r="J457" s="110">
        <v>22.279999999999518</v>
      </c>
      <c r="K457" s="110" t="s">
        <v>78</v>
      </c>
      <c r="L457" s="111">
        <v>135.37133333333333</v>
      </c>
      <c r="M457" s="111">
        <v>-135.37133333333333</v>
      </c>
      <c r="N457" s="53">
        <v>458</v>
      </c>
      <c r="Q457" s="6" t="s">
        <v>220</v>
      </c>
      <c r="R457" s="6">
        <v>11</v>
      </c>
      <c r="S457" s="70">
        <v>281.56299999999999</v>
      </c>
      <c r="T457" s="6">
        <v>-0.22839999999999999</v>
      </c>
      <c r="U457" s="6">
        <v>-0.21609999999999999</v>
      </c>
      <c r="V457" s="6">
        <v>28.543191</v>
      </c>
      <c r="W457" s="6">
        <v>28.561181000000001</v>
      </c>
      <c r="X457" s="6">
        <v>34.43059433746604</v>
      </c>
      <c r="Y457" s="6">
        <v>34.440689020075602</v>
      </c>
      <c r="Z457" s="71">
        <v>2.1718000000000002</v>
      </c>
      <c r="AA457" s="71">
        <v>6.2808458405577099</v>
      </c>
      <c r="AB457" s="71">
        <v>77.633718605073582</v>
      </c>
      <c r="AC457" s="6">
        <v>3.3639000000000002E-2</v>
      </c>
      <c r="AD457" s="6">
        <v>4.1399999999999999E-2</v>
      </c>
      <c r="AE457" s="6">
        <v>90.755300000000005</v>
      </c>
      <c r="AF457" s="6">
        <v>4.5652999999999997</v>
      </c>
      <c r="AG457" s="6">
        <v>2.6469</v>
      </c>
      <c r="AH457" s="6">
        <v>0.17799999999999999</v>
      </c>
      <c r="AI457" s="6">
        <v>0</v>
      </c>
      <c r="AJ457" s="6">
        <v>6.3701999999999995E-2</v>
      </c>
      <c r="AK457" s="6">
        <v>97.18</v>
      </c>
      <c r="AL457" s="6">
        <v>9.9144000000000005</v>
      </c>
      <c r="AM457" s="88">
        <v>34.459800000000001</v>
      </c>
      <c r="AN457" s="114" t="s">
        <v>231</v>
      </c>
      <c r="AO457" s="86">
        <v>6.3049029429338121</v>
      </c>
      <c r="AP457" s="86">
        <v>281.57696543142401</v>
      </c>
      <c r="AQ457" s="114" t="s">
        <v>231</v>
      </c>
      <c r="AR457" s="709">
        <v>12.55049291098068</v>
      </c>
      <c r="AS457" s="54"/>
      <c r="AT457" s="709">
        <v>12.983920354944001</v>
      </c>
      <c r="AU457" s="54"/>
      <c r="AV457" s="711">
        <v>0.96099999999999997</v>
      </c>
      <c r="AW457" s="54"/>
      <c r="AY457" s="56"/>
      <c r="AZ457" s="63" t="s">
        <v>231</v>
      </c>
      <c r="BA457" s="115" t="s">
        <v>231</v>
      </c>
      <c r="BB457" s="63" t="s">
        <v>231</v>
      </c>
      <c r="BC457" s="115" t="s">
        <v>231</v>
      </c>
    </row>
    <row r="458" spans="1:55" ht="15.75" customHeight="1">
      <c r="A458" s="57" t="s">
        <v>170</v>
      </c>
      <c r="B458" s="108">
        <v>28</v>
      </c>
      <c r="C458" s="57" t="s">
        <v>225</v>
      </c>
      <c r="D458" s="69" t="s">
        <v>226</v>
      </c>
      <c r="E458" s="110">
        <v>74</v>
      </c>
      <c r="F458" s="110">
        <v>28.650000000000375</v>
      </c>
      <c r="G458" s="110" t="s">
        <v>77</v>
      </c>
      <c r="H458" s="111">
        <v>74.477500000000006</v>
      </c>
      <c r="I458" s="110">
        <v>135</v>
      </c>
      <c r="J458" s="110">
        <v>22.279999999999518</v>
      </c>
      <c r="K458" s="110" t="s">
        <v>78</v>
      </c>
      <c r="L458" s="111">
        <v>135.37133333333333</v>
      </c>
      <c r="M458" s="111">
        <v>-135.37133333333333</v>
      </c>
      <c r="N458" s="53">
        <v>459</v>
      </c>
      <c r="Q458" s="6" t="s">
        <v>220</v>
      </c>
      <c r="R458" s="6">
        <v>12</v>
      </c>
      <c r="S458" s="70">
        <v>250.93899999999999</v>
      </c>
      <c r="T458" s="6">
        <v>-0.8095</v>
      </c>
      <c r="U458" s="6">
        <v>-0.81689999999999996</v>
      </c>
      <c r="V458" s="6">
        <v>27.813852000000001</v>
      </c>
      <c r="W458" s="6">
        <v>27.805757</v>
      </c>
      <c r="X458" s="6">
        <v>34.125575326891621</v>
      </c>
      <c r="Y458" s="6">
        <v>34.122974741569308</v>
      </c>
      <c r="Z458" s="71">
        <v>2.1385000000000001</v>
      </c>
      <c r="AA458" s="71">
        <v>6.2351716686599907</v>
      </c>
      <c r="AB458" s="71">
        <v>75.734004319382151</v>
      </c>
      <c r="AC458" s="6">
        <v>3.5752199999999998E-2</v>
      </c>
      <c r="AD458" s="6">
        <v>4.6100000000000002E-2</v>
      </c>
      <c r="AE458" s="6">
        <v>90.700400000000002</v>
      </c>
      <c r="AF458" s="6">
        <v>4.5625999999999998</v>
      </c>
      <c r="AG458" s="6">
        <v>3.0501999999999998</v>
      </c>
      <c r="AH458" s="6">
        <v>0.19450000000000001</v>
      </c>
      <c r="AI458" s="6">
        <v>0</v>
      </c>
      <c r="AJ458" s="6">
        <v>6.3701999999999995E-2</v>
      </c>
      <c r="AK458" s="6">
        <v>97.49</v>
      </c>
      <c r="AL458" s="6">
        <v>10.067</v>
      </c>
      <c r="AM458" s="88">
        <v>34.1205</v>
      </c>
      <c r="AN458" s="114" t="s">
        <v>231</v>
      </c>
      <c r="AO458" s="86">
        <v>6.227987157136023</v>
      </c>
      <c r="AP458" s="86">
        <v>278.14190643769479</v>
      </c>
      <c r="AQ458" s="114" t="s">
        <v>231</v>
      </c>
      <c r="AR458" s="709">
        <v>13.244322558100466</v>
      </c>
      <c r="AS458" s="54"/>
      <c r="AT458" s="709">
        <v>19.102336408064001</v>
      </c>
      <c r="AU458" s="54"/>
      <c r="AV458" s="711">
        <v>1.1859999999999999</v>
      </c>
      <c r="AW458" s="54"/>
      <c r="AY458" s="56"/>
      <c r="AZ458" s="63" t="s">
        <v>231</v>
      </c>
      <c r="BA458" s="115" t="s">
        <v>231</v>
      </c>
      <c r="BB458" s="63" t="s">
        <v>231</v>
      </c>
      <c r="BC458" s="115" t="s">
        <v>231</v>
      </c>
    </row>
    <row r="459" spans="1:55" ht="15.75" customHeight="1">
      <c r="A459" s="57" t="s">
        <v>170</v>
      </c>
      <c r="B459" s="108">
        <v>28</v>
      </c>
      <c r="C459" s="57" t="s">
        <v>225</v>
      </c>
      <c r="D459" s="69" t="s">
        <v>226</v>
      </c>
      <c r="E459" s="110">
        <v>74</v>
      </c>
      <c r="F459" s="110">
        <v>28.650000000000375</v>
      </c>
      <c r="G459" s="110" t="s">
        <v>77</v>
      </c>
      <c r="H459" s="111">
        <v>74.477500000000006</v>
      </c>
      <c r="I459" s="110">
        <v>135</v>
      </c>
      <c r="J459" s="110">
        <v>22.279999999999518</v>
      </c>
      <c r="K459" s="110" t="s">
        <v>78</v>
      </c>
      <c r="L459" s="111">
        <v>135.37133333333333</v>
      </c>
      <c r="M459" s="111">
        <v>-135.37133333333333</v>
      </c>
      <c r="N459" s="53">
        <v>460</v>
      </c>
      <c r="Q459" s="6" t="s">
        <v>220</v>
      </c>
      <c r="R459" s="6">
        <v>13</v>
      </c>
      <c r="S459" s="70">
        <v>227.63800000000001</v>
      </c>
      <c r="T459" s="6">
        <v>-1.2251000000000001</v>
      </c>
      <c r="U459" s="6">
        <v>-1.2245999999999999</v>
      </c>
      <c r="V459" s="6">
        <v>27.119319999999998</v>
      </c>
      <c r="W459" s="6">
        <v>27.119256</v>
      </c>
      <c r="X459" s="6">
        <v>33.662770685946001</v>
      </c>
      <c r="Y459" s="6">
        <v>33.662121870244597</v>
      </c>
      <c r="Z459" s="71">
        <v>2.1015000000000001</v>
      </c>
      <c r="AA459" s="71">
        <v>6.1683372878870149</v>
      </c>
      <c r="AB459" s="71">
        <v>73.854605443230909</v>
      </c>
      <c r="AC459" s="6">
        <v>3.7315950000000001E-2</v>
      </c>
      <c r="AD459" s="6">
        <v>4.9599999999999998E-2</v>
      </c>
      <c r="AE459" s="6">
        <v>90.683400000000006</v>
      </c>
      <c r="AF459" s="6">
        <v>4.5617999999999999</v>
      </c>
      <c r="AG459" s="6">
        <v>3.1473</v>
      </c>
      <c r="AH459" s="6">
        <v>0.19839999999999999</v>
      </c>
      <c r="AI459" s="6">
        <v>0</v>
      </c>
      <c r="AJ459" s="6">
        <v>6.3701999999999995E-2</v>
      </c>
      <c r="AK459" s="6">
        <v>97.22</v>
      </c>
      <c r="AL459" s="6">
        <v>10.067</v>
      </c>
      <c r="AM459" s="88">
        <v>33.650100000000002</v>
      </c>
      <c r="AN459" s="114" t="s">
        <v>231</v>
      </c>
      <c r="AO459" s="86">
        <v>6.173980518666796</v>
      </c>
      <c r="AP459" s="86">
        <v>275.72996996365907</v>
      </c>
      <c r="AQ459" s="114">
        <v>6</v>
      </c>
      <c r="AR459" s="709">
        <v>15.255524874277548</v>
      </c>
      <c r="AS459" s="54"/>
      <c r="AT459" s="709">
        <v>29.25074978524</v>
      </c>
      <c r="AU459" s="54"/>
      <c r="AV459" s="711">
        <v>1.6</v>
      </c>
      <c r="AW459" s="54"/>
      <c r="AY459" s="56"/>
      <c r="AZ459" s="63" t="s">
        <v>231</v>
      </c>
      <c r="BA459" s="115" t="s">
        <v>231</v>
      </c>
      <c r="BB459" s="63" t="s">
        <v>231</v>
      </c>
      <c r="BC459" s="115" t="s">
        <v>231</v>
      </c>
    </row>
    <row r="460" spans="1:55" ht="15.75" customHeight="1">
      <c r="A460" s="57" t="s">
        <v>170</v>
      </c>
      <c r="B460" s="108">
        <v>28</v>
      </c>
      <c r="C460" s="57" t="s">
        <v>225</v>
      </c>
      <c r="D460" s="69" t="s">
        <v>226</v>
      </c>
      <c r="E460" s="110">
        <v>74</v>
      </c>
      <c r="F460" s="110">
        <v>28.650000000000375</v>
      </c>
      <c r="G460" s="110" t="s">
        <v>77</v>
      </c>
      <c r="H460" s="111">
        <v>74.477500000000006</v>
      </c>
      <c r="I460" s="110">
        <v>135</v>
      </c>
      <c r="J460" s="110">
        <v>22.279999999999518</v>
      </c>
      <c r="K460" s="110" t="s">
        <v>78</v>
      </c>
      <c r="L460" s="111">
        <v>135.37133333333333</v>
      </c>
      <c r="M460" s="111">
        <v>-135.37133333333333</v>
      </c>
      <c r="N460" s="53">
        <v>461</v>
      </c>
      <c r="Q460" s="6" t="s">
        <v>220</v>
      </c>
      <c r="R460" s="6">
        <v>14</v>
      </c>
      <c r="S460" s="70">
        <v>200.24100000000001</v>
      </c>
      <c r="T460" s="6">
        <v>-1.4737</v>
      </c>
      <c r="U460" s="6">
        <v>-1.4763999999999999</v>
      </c>
      <c r="V460" s="6">
        <v>26.528942000000001</v>
      </c>
      <c r="W460" s="6">
        <v>26.519518999999999</v>
      </c>
      <c r="X460" s="6">
        <v>33.147313432864891</v>
      </c>
      <c r="Y460" s="6">
        <v>33.137349302263083</v>
      </c>
      <c r="Z460" s="71">
        <v>2.141</v>
      </c>
      <c r="AA460" s="71">
        <v>6.353323814718487</v>
      </c>
      <c r="AB460" s="71">
        <v>75.287349120045675</v>
      </c>
      <c r="AC460" s="6">
        <v>3.6217050000000001E-2</v>
      </c>
      <c r="AD460" s="6">
        <v>4.7100000000000003E-2</v>
      </c>
      <c r="AE460" s="6">
        <v>90.662700000000001</v>
      </c>
      <c r="AF460" s="6">
        <v>4.5606999999999998</v>
      </c>
      <c r="AG460" s="6">
        <v>3.238</v>
      </c>
      <c r="AH460" s="6">
        <v>0.2021</v>
      </c>
      <c r="AI460" s="6">
        <v>0</v>
      </c>
      <c r="AJ460" s="6">
        <v>6.3701999999999995E-2</v>
      </c>
      <c r="AK460" s="6">
        <v>97.13</v>
      </c>
      <c r="AL460" s="6">
        <v>10.218999999999999</v>
      </c>
      <c r="AM460" s="88">
        <v>33.123600000000003</v>
      </c>
      <c r="AN460" s="114" t="s">
        <v>231</v>
      </c>
      <c r="AO460" s="86">
        <v>6.3611984811416402</v>
      </c>
      <c r="AP460" s="86">
        <v>284.09112416778561</v>
      </c>
      <c r="AQ460" s="114" t="s">
        <v>231</v>
      </c>
      <c r="AR460" s="709">
        <v>16.06445411477517</v>
      </c>
      <c r="AS460" s="54"/>
      <c r="AT460" s="709">
        <v>34.41482117892</v>
      </c>
      <c r="AU460" s="54"/>
      <c r="AV460" s="711">
        <v>1.8420000000000001</v>
      </c>
      <c r="AW460" s="54"/>
      <c r="AY460" s="56"/>
      <c r="AZ460" s="63" t="s">
        <v>231</v>
      </c>
      <c r="BA460" s="115" t="s">
        <v>231</v>
      </c>
      <c r="BB460" s="63" t="s">
        <v>231</v>
      </c>
      <c r="BC460" s="115" t="s">
        <v>231</v>
      </c>
    </row>
    <row r="461" spans="1:55" ht="15.75" customHeight="1">
      <c r="A461" s="57" t="s">
        <v>170</v>
      </c>
      <c r="B461" s="108">
        <v>28</v>
      </c>
      <c r="C461" s="57" t="s">
        <v>225</v>
      </c>
      <c r="D461" s="69" t="s">
        <v>226</v>
      </c>
      <c r="E461" s="110">
        <v>74</v>
      </c>
      <c r="F461" s="110">
        <v>28.650000000000375</v>
      </c>
      <c r="G461" s="110" t="s">
        <v>77</v>
      </c>
      <c r="H461" s="111">
        <v>74.477500000000006</v>
      </c>
      <c r="I461" s="110">
        <v>135</v>
      </c>
      <c r="J461" s="110">
        <v>22.279999999999518</v>
      </c>
      <c r="K461" s="110" t="s">
        <v>78</v>
      </c>
      <c r="L461" s="111">
        <v>135.37133333333333</v>
      </c>
      <c r="M461" s="111">
        <v>-135.37133333333333</v>
      </c>
      <c r="N461" s="53">
        <v>462</v>
      </c>
      <c r="Q461" s="6" t="s">
        <v>220</v>
      </c>
      <c r="R461" s="6">
        <v>15</v>
      </c>
      <c r="S461" s="70">
        <v>184.17400000000001</v>
      </c>
      <c r="T461" s="6">
        <v>-1.4782</v>
      </c>
      <c r="U461" s="6">
        <v>-1.4769000000000001</v>
      </c>
      <c r="V461" s="6">
        <v>26.369147999999999</v>
      </c>
      <c r="W461" s="6">
        <v>26.364471999999999</v>
      </c>
      <c r="X461" s="6">
        <v>32.94235255504816</v>
      </c>
      <c r="Y461" s="6">
        <v>32.934488350397274</v>
      </c>
      <c r="Z461" s="71">
        <v>2.1600999999999999</v>
      </c>
      <c r="AA461" s="71">
        <v>6.4146198635812883</v>
      </c>
      <c r="AB461" s="71">
        <v>75.893867791062291</v>
      </c>
      <c r="AC461" s="6">
        <v>3.8119199999999999E-2</v>
      </c>
      <c r="AD461" s="6">
        <v>5.1400000000000001E-2</v>
      </c>
      <c r="AE461" s="6">
        <v>90.638099999999994</v>
      </c>
      <c r="AF461" s="6">
        <v>4.5594999999999999</v>
      </c>
      <c r="AG461" s="6">
        <v>3.1863999999999999</v>
      </c>
      <c r="AH461" s="6">
        <v>0.2001</v>
      </c>
      <c r="AI461" s="6">
        <v>0</v>
      </c>
      <c r="AJ461" s="6">
        <v>6.3701999999999995E-2</v>
      </c>
      <c r="AK461" s="6">
        <v>97.2</v>
      </c>
      <c r="AL461" s="6">
        <v>9.9144000000000005</v>
      </c>
      <c r="AM461" s="88">
        <v>32.920900000000003</v>
      </c>
      <c r="AN461" s="114" t="s">
        <v>231</v>
      </c>
      <c r="AO461" s="86">
        <v>6.4196513429946158</v>
      </c>
      <c r="AP461" s="86">
        <v>286.70162897813952</v>
      </c>
      <c r="AQ461" s="114" t="s">
        <v>231</v>
      </c>
      <c r="AR461" s="709">
        <v>15.628652608855944</v>
      </c>
      <c r="AS461" s="54"/>
      <c r="AT461" s="709">
        <v>33.539427507780005</v>
      </c>
      <c r="AU461" s="54"/>
      <c r="AV461" s="711">
        <v>1.8440000000000001</v>
      </c>
      <c r="AW461" s="54"/>
      <c r="AY461" s="56"/>
      <c r="AZ461" s="63" t="s">
        <v>231</v>
      </c>
      <c r="BA461" s="115" t="s">
        <v>231</v>
      </c>
      <c r="BB461" s="63" t="s">
        <v>231</v>
      </c>
      <c r="BC461" s="115" t="s">
        <v>231</v>
      </c>
    </row>
    <row r="462" spans="1:55" ht="15.75" customHeight="1">
      <c r="A462" s="57" t="s">
        <v>170</v>
      </c>
      <c r="B462" s="108">
        <v>28</v>
      </c>
      <c r="C462" s="57" t="s">
        <v>225</v>
      </c>
      <c r="D462" s="69" t="s">
        <v>226</v>
      </c>
      <c r="E462" s="110">
        <v>74</v>
      </c>
      <c r="F462" s="110">
        <v>28.650000000000375</v>
      </c>
      <c r="G462" s="110" t="s">
        <v>77</v>
      </c>
      <c r="H462" s="111">
        <v>74.477500000000006</v>
      </c>
      <c r="I462" s="110">
        <v>135</v>
      </c>
      <c r="J462" s="110">
        <v>22.279999999999518</v>
      </c>
      <c r="K462" s="110" t="s">
        <v>78</v>
      </c>
      <c r="L462" s="111">
        <v>135.37133333333333</v>
      </c>
      <c r="M462" s="111">
        <v>-135.37133333333333</v>
      </c>
      <c r="N462" s="53">
        <v>463</v>
      </c>
      <c r="Q462" s="6" t="s">
        <v>220</v>
      </c>
      <c r="R462" s="6">
        <v>16</v>
      </c>
      <c r="S462" s="70">
        <v>153.39400000000001</v>
      </c>
      <c r="T462" s="6">
        <v>-1.2854000000000001</v>
      </c>
      <c r="U462" s="6">
        <v>-1.2856000000000001</v>
      </c>
      <c r="V462" s="6">
        <v>26.265319999999999</v>
      </c>
      <c r="W462" s="6">
        <v>26.266141999999999</v>
      </c>
      <c r="X462" s="6">
        <v>32.607255362117783</v>
      </c>
      <c r="Y462" s="6">
        <v>32.608596130693549</v>
      </c>
      <c r="Z462" s="71">
        <v>2.1766000000000001</v>
      </c>
      <c r="AA462" s="71">
        <v>6.4202965160100645</v>
      </c>
      <c r="AB462" s="71">
        <v>76.174759071814364</v>
      </c>
      <c r="AC462" s="6">
        <v>3.6682350000000002E-2</v>
      </c>
      <c r="AD462" s="6">
        <v>4.82E-2</v>
      </c>
      <c r="AE462" s="6">
        <v>90.611599999999996</v>
      </c>
      <c r="AF462" s="6">
        <v>4.5582000000000003</v>
      </c>
      <c r="AG462" s="6">
        <v>3.2397999999999998</v>
      </c>
      <c r="AH462" s="6">
        <v>0.20219999999999999</v>
      </c>
      <c r="AI462" s="6">
        <v>0</v>
      </c>
      <c r="AJ462" s="6">
        <v>6.3701999999999995E-2</v>
      </c>
      <c r="AK462" s="6">
        <v>97.25</v>
      </c>
      <c r="AL462" s="6">
        <v>9.9144000000000005</v>
      </c>
      <c r="AM462" s="88">
        <v>32.598799999999997</v>
      </c>
      <c r="AN462" s="114" t="s">
        <v>231</v>
      </c>
      <c r="AO462" s="86">
        <v>6.4552813718963051</v>
      </c>
      <c r="AP462" s="86">
        <v>288.29286606888894</v>
      </c>
      <c r="AQ462" s="114" t="s">
        <v>231</v>
      </c>
      <c r="AR462" s="709">
        <v>14.242340376206823</v>
      </c>
      <c r="AS462" s="54"/>
      <c r="AT462" s="709">
        <v>30.628935961931997</v>
      </c>
      <c r="AU462" s="54"/>
      <c r="AV462" s="711">
        <v>1.819</v>
      </c>
      <c r="AW462" s="54"/>
      <c r="AY462" s="56"/>
      <c r="AZ462" s="63">
        <v>7.6221118632882855E-3</v>
      </c>
      <c r="BA462" s="115" t="s">
        <v>231</v>
      </c>
      <c r="BB462" s="63">
        <v>1.1272723204395225E-2</v>
      </c>
      <c r="BC462" s="115" t="s">
        <v>231</v>
      </c>
    </row>
    <row r="463" spans="1:55" ht="15.75" customHeight="1">
      <c r="A463" s="57" t="s">
        <v>170</v>
      </c>
      <c r="B463" s="108">
        <v>28</v>
      </c>
      <c r="C463" s="57" t="s">
        <v>225</v>
      </c>
      <c r="D463" s="69" t="s">
        <v>226</v>
      </c>
      <c r="E463" s="110">
        <v>74</v>
      </c>
      <c r="F463" s="110">
        <v>28.650000000000375</v>
      </c>
      <c r="G463" s="110" t="s">
        <v>77</v>
      </c>
      <c r="H463" s="111">
        <v>74.477500000000006</v>
      </c>
      <c r="I463" s="110">
        <v>135</v>
      </c>
      <c r="J463" s="110">
        <v>22.279999999999518</v>
      </c>
      <c r="K463" s="110" t="s">
        <v>78</v>
      </c>
      <c r="L463" s="111">
        <v>135.37133333333333</v>
      </c>
      <c r="M463" s="111">
        <v>-135.37133333333333</v>
      </c>
      <c r="N463" s="53">
        <v>464</v>
      </c>
      <c r="Q463" s="6" t="s">
        <v>220</v>
      </c>
      <c r="R463" s="6">
        <v>17</v>
      </c>
      <c r="S463" s="70">
        <v>125.557</v>
      </c>
      <c r="T463" s="6">
        <v>-1.0575000000000001</v>
      </c>
      <c r="U463" s="6">
        <v>-1.0628</v>
      </c>
      <c r="V463" s="6">
        <v>26.230429000000001</v>
      </c>
      <c r="W463" s="6">
        <v>26.231384000000002</v>
      </c>
      <c r="X463" s="6">
        <v>32.329645790334034</v>
      </c>
      <c r="Y463" s="6">
        <v>32.336646224781234</v>
      </c>
      <c r="Z463" s="71">
        <v>2.278</v>
      </c>
      <c r="AA463" s="71">
        <v>6.7255094139925999</v>
      </c>
      <c r="AB463" s="71">
        <v>80.127597308706584</v>
      </c>
      <c r="AC463" s="6">
        <v>4.3444499999999997E-2</v>
      </c>
      <c r="AD463" s="6">
        <v>6.3200000000000006E-2</v>
      </c>
      <c r="AE463" s="6">
        <v>90.607799999999997</v>
      </c>
      <c r="AF463" s="6">
        <v>4.5579999999999998</v>
      </c>
      <c r="AG463" s="6">
        <v>3.1474000000000002</v>
      </c>
      <c r="AH463" s="6">
        <v>0.19839999999999999</v>
      </c>
      <c r="AI463" s="6">
        <v>0</v>
      </c>
      <c r="AJ463" s="6">
        <v>6.3701999999999995E-2</v>
      </c>
      <c r="AK463" s="6">
        <v>97.33</v>
      </c>
      <c r="AL463" s="6">
        <v>10.067</v>
      </c>
      <c r="AM463" s="88">
        <v>32.315800000000003</v>
      </c>
      <c r="AN463" s="114" t="s">
        <v>231</v>
      </c>
      <c r="AO463" s="86">
        <v>6.7804691527470737</v>
      </c>
      <c r="AP463" s="86">
        <v>302.8157523616843</v>
      </c>
      <c r="AQ463" s="114" t="s">
        <v>231</v>
      </c>
      <c r="AR463" s="709">
        <v>11.869258444929411</v>
      </c>
      <c r="AS463" s="54"/>
      <c r="AT463" s="709">
        <v>24.566513844599999</v>
      </c>
      <c r="AU463" s="54"/>
      <c r="AV463" s="711">
        <v>1.665</v>
      </c>
      <c r="AW463" s="54"/>
      <c r="AY463" s="56"/>
      <c r="AZ463" s="63">
        <v>1.208651170707953E-2</v>
      </c>
      <c r="BA463" s="115">
        <v>6</v>
      </c>
      <c r="BB463" s="63">
        <v>1.3065799422291101E-2</v>
      </c>
      <c r="BC463" s="115">
        <v>6</v>
      </c>
    </row>
    <row r="464" spans="1:55" ht="15.75" customHeight="1">
      <c r="A464" s="57" t="s">
        <v>170</v>
      </c>
      <c r="B464" s="108">
        <v>28</v>
      </c>
      <c r="C464" s="57" t="s">
        <v>225</v>
      </c>
      <c r="D464" s="69" t="s">
        <v>226</v>
      </c>
      <c r="E464" s="110">
        <v>74</v>
      </c>
      <c r="F464" s="110">
        <v>28.650000000000375</v>
      </c>
      <c r="G464" s="110" t="s">
        <v>77</v>
      </c>
      <c r="H464" s="111">
        <v>74.477500000000006</v>
      </c>
      <c r="I464" s="110">
        <v>135</v>
      </c>
      <c r="J464" s="110">
        <v>22.279999999999518</v>
      </c>
      <c r="K464" s="110" t="s">
        <v>78</v>
      </c>
      <c r="L464" s="111">
        <v>135.37133333333333</v>
      </c>
      <c r="M464" s="111">
        <v>-135.37133333333333</v>
      </c>
      <c r="N464" s="53">
        <v>465</v>
      </c>
      <c r="Q464" s="6" t="s">
        <v>220</v>
      </c>
      <c r="R464" s="6">
        <v>18</v>
      </c>
      <c r="S464" s="70">
        <v>94.14</v>
      </c>
      <c r="T464" s="6">
        <v>-0.60629999999999995</v>
      </c>
      <c r="U464" s="6">
        <v>-0.62509999999999999</v>
      </c>
      <c r="V464" s="6">
        <v>26.207231</v>
      </c>
      <c r="W464" s="6">
        <v>26.203704000000002</v>
      </c>
      <c r="X464" s="6">
        <v>31.836798636907719</v>
      </c>
      <c r="Y464" s="6">
        <v>31.851867947692543</v>
      </c>
      <c r="Z464" s="71">
        <v>2.4683999999999999</v>
      </c>
      <c r="AA464" s="71">
        <v>7.3123845302012569</v>
      </c>
      <c r="AB464" s="71">
        <v>87.868334875392051</v>
      </c>
      <c r="AC464" s="6">
        <v>3.883785E-2</v>
      </c>
      <c r="AD464" s="6">
        <v>5.2999999999999999E-2</v>
      </c>
      <c r="AE464" s="6">
        <v>90.6173</v>
      </c>
      <c r="AF464" s="6">
        <v>4.5585000000000004</v>
      </c>
      <c r="AG464" s="6">
        <v>3.1015999999999999</v>
      </c>
      <c r="AH464" s="6">
        <v>0.1966</v>
      </c>
      <c r="AI464" s="6">
        <v>0</v>
      </c>
      <c r="AJ464" s="6">
        <v>6.3701999999999995E-2</v>
      </c>
      <c r="AK464" s="6">
        <v>97.4</v>
      </c>
      <c r="AL464" s="6">
        <v>9.9144000000000005</v>
      </c>
      <c r="AM464" s="88">
        <v>31.8841</v>
      </c>
      <c r="AN464" s="114">
        <v>6</v>
      </c>
      <c r="AO464" s="86">
        <v>7.3489650396491868</v>
      </c>
      <c r="AP464" s="86">
        <v>328.20477867073265</v>
      </c>
      <c r="AQ464" s="114">
        <v>6</v>
      </c>
      <c r="AR464" s="709">
        <v>8.0904608302374754</v>
      </c>
      <c r="AS464" s="54"/>
      <c r="AT464" s="709">
        <v>19.402376509823998</v>
      </c>
      <c r="AU464" s="54"/>
      <c r="AV464" s="711">
        <v>1.3779999999999999</v>
      </c>
      <c r="AW464" s="54"/>
      <c r="AY464" s="56"/>
      <c r="AZ464" s="63">
        <v>1.6001250589633087E-2</v>
      </c>
      <c r="BA464" s="115">
        <v>6</v>
      </c>
      <c r="BB464" s="63">
        <v>2.5242861836880615E-2</v>
      </c>
      <c r="BC464" s="115">
        <v>6</v>
      </c>
    </row>
    <row r="465" spans="1:55" ht="15.75" customHeight="1">
      <c r="A465" s="57" t="s">
        <v>170</v>
      </c>
      <c r="B465" s="108">
        <v>28</v>
      </c>
      <c r="C465" s="57" t="s">
        <v>225</v>
      </c>
      <c r="D465" s="69" t="s">
        <v>226</v>
      </c>
      <c r="E465" s="110">
        <v>74</v>
      </c>
      <c r="F465" s="110">
        <v>28.650000000000375</v>
      </c>
      <c r="G465" s="110" t="s">
        <v>77</v>
      </c>
      <c r="H465" s="111">
        <v>74.477500000000006</v>
      </c>
      <c r="I465" s="110">
        <v>135</v>
      </c>
      <c r="J465" s="110">
        <v>22.279999999999518</v>
      </c>
      <c r="K465" s="110" t="s">
        <v>78</v>
      </c>
      <c r="L465" s="111">
        <v>135.37133333333333</v>
      </c>
      <c r="M465" s="111">
        <v>-135.37133333333333</v>
      </c>
      <c r="N465" s="53">
        <v>466</v>
      </c>
      <c r="P465" s="60" t="s">
        <v>229</v>
      </c>
      <c r="Q465" s="6" t="s">
        <v>220</v>
      </c>
      <c r="R465" s="6">
        <v>19</v>
      </c>
      <c r="S465" s="70">
        <v>61.722000000000001</v>
      </c>
      <c r="T465" s="6">
        <v>-0.50660000000000005</v>
      </c>
      <c r="U465" s="6">
        <v>-0.497</v>
      </c>
      <c r="V465" s="6">
        <v>25.74606</v>
      </c>
      <c r="W465" s="6">
        <v>25.735873999999999</v>
      </c>
      <c r="X465" s="6">
        <v>31.137168525011962</v>
      </c>
      <c r="Y465" s="6">
        <v>31.113772348074612</v>
      </c>
      <c r="Z465" s="71">
        <v>2.6505999999999998</v>
      </c>
      <c r="AA465" s="71">
        <v>7.9522008354596583</v>
      </c>
      <c r="AB465" s="71">
        <v>95.339196665066751</v>
      </c>
      <c r="AC465" s="6">
        <v>0.121254</v>
      </c>
      <c r="AD465" s="6">
        <v>0.2361</v>
      </c>
      <c r="AE465" s="6">
        <v>90.397999999999996</v>
      </c>
      <c r="AF465" s="6">
        <v>4.5476000000000001</v>
      </c>
      <c r="AG465" s="6">
        <v>2.9224999999999999</v>
      </c>
      <c r="AH465" s="6">
        <v>0.1893</v>
      </c>
      <c r="AI465" s="6">
        <v>0</v>
      </c>
      <c r="AJ465" s="6">
        <v>6.3701999999999995E-2</v>
      </c>
      <c r="AK465" s="6">
        <v>97.33</v>
      </c>
      <c r="AL465" s="6">
        <v>10.067</v>
      </c>
      <c r="AM465" s="88">
        <v>31.331600000000002</v>
      </c>
      <c r="AN465" s="114" t="s">
        <v>231</v>
      </c>
      <c r="AO465" s="86">
        <v>7.7400065749318046</v>
      </c>
      <c r="AP465" s="86">
        <v>345.66869363645435</v>
      </c>
      <c r="AQ465" s="114">
        <v>2</v>
      </c>
      <c r="AR465" s="709">
        <v>4.4763214695065194</v>
      </c>
      <c r="AS465" s="54"/>
      <c r="AT465" s="709">
        <v>13.0809644988</v>
      </c>
      <c r="AU465" s="54"/>
      <c r="AV465" s="711">
        <v>1.103</v>
      </c>
      <c r="AW465" s="54"/>
      <c r="AY465" s="56"/>
      <c r="AZ465" s="63">
        <v>8.7295489610869526E-2</v>
      </c>
      <c r="BA465" s="115" t="s">
        <v>231</v>
      </c>
      <c r="BB465" s="63">
        <v>9.2858467863014632E-2</v>
      </c>
      <c r="BC465" s="115" t="s">
        <v>231</v>
      </c>
    </row>
    <row r="466" spans="1:55" ht="15.75" customHeight="1">
      <c r="A466" s="57" t="s">
        <v>170</v>
      </c>
      <c r="B466" s="108">
        <v>28</v>
      </c>
      <c r="C466" s="57" t="s">
        <v>225</v>
      </c>
      <c r="D466" s="69" t="s">
        <v>226</v>
      </c>
      <c r="E466" s="110">
        <v>74</v>
      </c>
      <c r="F466" s="110">
        <v>28.650000000000375</v>
      </c>
      <c r="G466" s="110" t="s">
        <v>77</v>
      </c>
      <c r="H466" s="111">
        <v>74.477500000000006</v>
      </c>
      <c r="I466" s="110">
        <v>135</v>
      </c>
      <c r="J466" s="110">
        <v>22.279999999999518</v>
      </c>
      <c r="K466" s="110" t="s">
        <v>78</v>
      </c>
      <c r="L466" s="111">
        <v>135.37133333333333</v>
      </c>
      <c r="M466" s="111">
        <v>-135.37133333333333</v>
      </c>
      <c r="N466" s="53">
        <v>467</v>
      </c>
      <c r="Q466" s="6" t="s">
        <v>220</v>
      </c>
      <c r="R466" s="6">
        <v>20</v>
      </c>
      <c r="S466" s="70">
        <v>52.74</v>
      </c>
      <c r="T466" s="6">
        <v>-0.16769999999999999</v>
      </c>
      <c r="U466" s="6">
        <v>-0.17499999999999999</v>
      </c>
      <c r="V466" s="6">
        <v>25.698238</v>
      </c>
      <c r="W466" s="6">
        <v>25.654107</v>
      </c>
      <c r="X466" s="6">
        <v>30.734107562217606</v>
      </c>
      <c r="Y466" s="6">
        <v>30.68345664668955</v>
      </c>
      <c r="Z466" s="71">
        <v>2.7759</v>
      </c>
      <c r="AA466" s="71">
        <v>8.3246428772847452</v>
      </c>
      <c r="AB466" s="71">
        <v>100.42014479861527</v>
      </c>
      <c r="AC466" s="6">
        <v>0.17822850000000001</v>
      </c>
      <c r="AD466" s="6">
        <v>0.36270000000000002</v>
      </c>
      <c r="AE466" s="6">
        <v>90.188100000000006</v>
      </c>
      <c r="AF466" s="6">
        <v>4.5370999999999997</v>
      </c>
      <c r="AG466" s="6">
        <v>2.7033999999999998</v>
      </c>
      <c r="AH466" s="6">
        <v>0.18029999999999999</v>
      </c>
      <c r="AI466" s="6">
        <v>0</v>
      </c>
      <c r="AJ466" s="6">
        <v>6.3701999999999995E-2</v>
      </c>
      <c r="AK466" s="6">
        <v>97.31</v>
      </c>
      <c r="AL466" s="6">
        <v>9.9144000000000005</v>
      </c>
      <c r="AM466" s="88">
        <v>30.790099999999999</v>
      </c>
      <c r="AN466" s="114" t="s">
        <v>231</v>
      </c>
      <c r="AO466" s="86" t="s">
        <v>231</v>
      </c>
      <c r="AP466" s="86" t="s">
        <v>231</v>
      </c>
      <c r="AQ466" s="114" t="s">
        <v>231</v>
      </c>
      <c r="AR466" s="709">
        <v>1.53685868211232</v>
      </c>
      <c r="AS466" s="54"/>
      <c r="AT466" s="709">
        <v>7.3236537499200001</v>
      </c>
      <c r="AU466" s="54"/>
      <c r="AV466" s="711">
        <v>0.86499999999999999</v>
      </c>
      <c r="AW466" s="54"/>
      <c r="AY466" s="56"/>
      <c r="AZ466" s="63" t="s">
        <v>231</v>
      </c>
      <c r="BA466" s="115" t="s">
        <v>231</v>
      </c>
      <c r="BB466" s="63" t="s">
        <v>231</v>
      </c>
      <c r="BC466" s="115" t="s">
        <v>231</v>
      </c>
    </row>
    <row r="467" spans="1:55" ht="15.75" customHeight="1">
      <c r="A467" s="57" t="s">
        <v>170</v>
      </c>
      <c r="B467" s="108">
        <v>28</v>
      </c>
      <c r="C467" s="57" t="s">
        <v>225</v>
      </c>
      <c r="D467" s="69" t="s">
        <v>226</v>
      </c>
      <c r="E467" s="110">
        <v>74</v>
      </c>
      <c r="F467" s="110">
        <v>28.650000000000375</v>
      </c>
      <c r="G467" s="110" t="s">
        <v>77</v>
      </c>
      <c r="H467" s="111">
        <v>74.477500000000006</v>
      </c>
      <c r="I467" s="110">
        <v>135</v>
      </c>
      <c r="J467" s="110">
        <v>22.279999999999518</v>
      </c>
      <c r="K467" s="110" t="s">
        <v>78</v>
      </c>
      <c r="L467" s="111">
        <v>135.37133333333333</v>
      </c>
      <c r="M467" s="111">
        <v>-135.37133333333333</v>
      </c>
      <c r="N467" s="53">
        <v>468</v>
      </c>
      <c r="Q467" s="6" t="s">
        <v>220</v>
      </c>
      <c r="R467" s="6">
        <v>21</v>
      </c>
      <c r="S467" s="70">
        <v>52.066000000000003</v>
      </c>
      <c r="T467" s="6">
        <v>-0.17949999999999999</v>
      </c>
      <c r="U467" s="6">
        <v>-0.17810000000000001</v>
      </c>
      <c r="V467" s="6">
        <v>25.65615</v>
      </c>
      <c r="W467" s="6">
        <v>25.614025999999999</v>
      </c>
      <c r="X467" s="6">
        <v>30.691048690732419</v>
      </c>
      <c r="Y467" s="6">
        <v>30.63427124594374</v>
      </c>
      <c r="Z467" s="71">
        <v>2.7841</v>
      </c>
      <c r="AA467" s="71">
        <v>8.376169258496386</v>
      </c>
      <c r="AB467" s="71">
        <v>100.97967113198689</v>
      </c>
      <c r="AC467" s="6">
        <v>0.18439800000000001</v>
      </c>
      <c r="AD467" s="6">
        <v>0.37640000000000001</v>
      </c>
      <c r="AE467" s="6">
        <v>90.169300000000007</v>
      </c>
      <c r="AF467" s="6">
        <v>4.5362</v>
      </c>
      <c r="AG467" s="6">
        <v>2.6474000000000002</v>
      </c>
      <c r="AH467" s="6">
        <v>0.17810000000000001</v>
      </c>
      <c r="AI467" s="6">
        <v>0</v>
      </c>
      <c r="AJ467" s="6">
        <v>6.3701999999999995E-2</v>
      </c>
      <c r="AK467" s="6">
        <v>97.3</v>
      </c>
      <c r="AL467" s="6">
        <v>9.9144000000000005</v>
      </c>
      <c r="AM467" s="88">
        <v>30.924199999999999</v>
      </c>
      <c r="AN467" s="114" t="s">
        <v>231</v>
      </c>
      <c r="AO467" s="86">
        <v>8.1597344432336989</v>
      </c>
      <c r="AP467" s="86">
        <v>364.41374023481694</v>
      </c>
      <c r="AQ467" s="114" t="s">
        <v>231</v>
      </c>
      <c r="AR467" s="709">
        <v>2.3760709131455293</v>
      </c>
      <c r="AS467" s="54"/>
      <c r="AT467" s="709">
        <v>8.9706118484359987</v>
      </c>
      <c r="AU467" s="54"/>
      <c r="AV467" s="711">
        <v>0.93</v>
      </c>
      <c r="AW467" s="54"/>
      <c r="AY467" s="56"/>
      <c r="AZ467" s="63">
        <v>0.19585153650948328</v>
      </c>
      <c r="BA467" s="115">
        <v>6</v>
      </c>
      <c r="BB467" s="63">
        <v>0.206093270655343</v>
      </c>
      <c r="BC467" s="115">
        <v>6</v>
      </c>
    </row>
    <row r="468" spans="1:55" ht="15.75" customHeight="1">
      <c r="A468" s="57" t="s">
        <v>170</v>
      </c>
      <c r="B468" s="108">
        <v>28</v>
      </c>
      <c r="C468" s="57" t="s">
        <v>225</v>
      </c>
      <c r="D468" s="69" t="s">
        <v>226</v>
      </c>
      <c r="E468" s="110">
        <v>74</v>
      </c>
      <c r="F468" s="110">
        <v>28.650000000000375</v>
      </c>
      <c r="G468" s="110" t="s">
        <v>77</v>
      </c>
      <c r="H468" s="111">
        <v>74.477500000000006</v>
      </c>
      <c r="I468" s="110">
        <v>135</v>
      </c>
      <c r="J468" s="110">
        <v>22.279999999999518</v>
      </c>
      <c r="K468" s="110" t="s">
        <v>78</v>
      </c>
      <c r="L468" s="111">
        <v>135.37133333333333</v>
      </c>
      <c r="M468" s="111">
        <v>-135.37133333333333</v>
      </c>
      <c r="N468" s="53">
        <v>469</v>
      </c>
      <c r="Q468" s="6" t="s">
        <v>220</v>
      </c>
      <c r="R468" s="6">
        <v>22</v>
      </c>
      <c r="S468" s="70">
        <v>20.187999999999999</v>
      </c>
      <c r="T468" s="6">
        <v>-1.2483</v>
      </c>
      <c r="U468" s="6">
        <v>-1.2413000000000001</v>
      </c>
      <c r="V468" s="6">
        <v>23.016262999999999</v>
      </c>
      <c r="W468" s="6">
        <v>23.057129</v>
      </c>
      <c r="X468" s="6">
        <v>28.244157780830477</v>
      </c>
      <c r="Y468" s="6">
        <v>28.292432950083224</v>
      </c>
      <c r="Z468" s="71">
        <v>2.7202999999999999</v>
      </c>
      <c r="AA468" s="71">
        <v>8.7624617407689271</v>
      </c>
      <c r="AB468" s="71">
        <v>100.89801021315246</v>
      </c>
      <c r="AC468" s="6">
        <v>9.7417500000000004E-2</v>
      </c>
      <c r="AD468" s="6">
        <v>0.1832</v>
      </c>
      <c r="AE468" s="6">
        <v>90.288300000000007</v>
      </c>
      <c r="AF468" s="6">
        <v>4.5420999999999996</v>
      </c>
      <c r="AG468" s="6">
        <v>1.9568000000000001</v>
      </c>
      <c r="AH468" s="6">
        <v>0.14990000000000001</v>
      </c>
      <c r="AI468" s="6">
        <v>0</v>
      </c>
      <c r="AJ468" s="6">
        <v>6.3701999999999995E-2</v>
      </c>
      <c r="AK468" s="6">
        <v>97.02</v>
      </c>
      <c r="AL468" s="6">
        <v>9.9144000000000005</v>
      </c>
      <c r="AM468" s="88">
        <v>28.283799999999999</v>
      </c>
      <c r="AN468" s="114">
        <v>6</v>
      </c>
      <c r="AO468" s="86">
        <v>8.8104156977987422</v>
      </c>
      <c r="AP468" s="86">
        <v>393.47316506369179</v>
      </c>
      <c r="AQ468" s="114" t="s">
        <v>231</v>
      </c>
      <c r="AR468" s="709">
        <v>0</v>
      </c>
      <c r="AS468" s="54"/>
      <c r="AT468" s="709">
        <v>2.4965402039919997</v>
      </c>
      <c r="AU468" s="54"/>
      <c r="AV468" s="711">
        <v>0.53900000000000003</v>
      </c>
      <c r="AW468" s="54"/>
      <c r="AY468" s="56"/>
      <c r="AZ468" s="63">
        <v>9.2376749080884279E-2</v>
      </c>
      <c r="BA468" s="115">
        <v>6</v>
      </c>
      <c r="BB468" s="63">
        <v>6.7881001776466721E-2</v>
      </c>
      <c r="BC468" s="115">
        <v>6</v>
      </c>
    </row>
    <row r="469" spans="1:55" ht="15.75" customHeight="1">
      <c r="A469" s="57" t="s">
        <v>170</v>
      </c>
      <c r="B469" s="108">
        <v>28</v>
      </c>
      <c r="C469" s="57" t="s">
        <v>225</v>
      </c>
      <c r="D469" s="69" t="s">
        <v>226</v>
      </c>
      <c r="E469" s="110">
        <v>74</v>
      </c>
      <c r="F469" s="110">
        <v>28.650000000000375</v>
      </c>
      <c r="G469" s="110" t="s">
        <v>77</v>
      </c>
      <c r="H469" s="111">
        <v>74.477500000000006</v>
      </c>
      <c r="I469" s="110">
        <v>135</v>
      </c>
      <c r="J469" s="110">
        <v>22.279999999999518</v>
      </c>
      <c r="K469" s="110" t="s">
        <v>78</v>
      </c>
      <c r="L469" s="111">
        <v>135.37133333333333</v>
      </c>
      <c r="M469" s="111">
        <v>-135.37133333333333</v>
      </c>
      <c r="N469" s="53">
        <v>470</v>
      </c>
      <c r="Q469" s="6" t="s">
        <v>221</v>
      </c>
      <c r="R469" s="6">
        <v>23</v>
      </c>
      <c r="S469" s="70">
        <v>4.8490000000000002</v>
      </c>
      <c r="T469" s="6">
        <v>-1.4675</v>
      </c>
      <c r="U469" s="6">
        <v>-1.4644999999999999</v>
      </c>
      <c r="V469" s="6">
        <v>22.291086</v>
      </c>
      <c r="W469" s="6">
        <v>22.293968</v>
      </c>
      <c r="X469" s="6">
        <v>27.481282091724356</v>
      </c>
      <c r="Y469" s="6">
        <v>27.482396667156792</v>
      </c>
      <c r="Z469" s="71">
        <v>2.6728000000000001</v>
      </c>
      <c r="AA469" s="71">
        <v>8.7427987052211744</v>
      </c>
      <c r="AB469" s="71">
        <v>99.532336176615445</v>
      </c>
      <c r="AC469" s="6">
        <v>8.0934000000000006E-2</v>
      </c>
      <c r="AD469" s="6">
        <v>0.14649999999999999</v>
      </c>
      <c r="AE469" s="6">
        <v>90.405500000000004</v>
      </c>
      <c r="AF469" s="6">
        <v>4.5479000000000003</v>
      </c>
      <c r="AG469" s="6">
        <v>1.9551000000000001</v>
      </c>
      <c r="AH469" s="6">
        <v>0.14979999999999999</v>
      </c>
      <c r="AI469" s="6">
        <v>0</v>
      </c>
      <c r="AJ469" s="6">
        <v>0.19270000000000001</v>
      </c>
      <c r="AK469" s="6">
        <v>96.21</v>
      </c>
      <c r="AL469" s="6">
        <v>10.218999999999999</v>
      </c>
      <c r="AM469" s="88">
        <v>27.485399999999998</v>
      </c>
      <c r="AN469" s="114" t="s">
        <v>231</v>
      </c>
      <c r="AO469" s="86" t="s">
        <v>231</v>
      </c>
      <c r="AP469" s="86" t="s">
        <v>231</v>
      </c>
      <c r="AQ469" s="114" t="s">
        <v>231</v>
      </c>
      <c r="AR469" s="709">
        <v>0</v>
      </c>
      <c r="AS469" s="54"/>
      <c r="AT469" s="709">
        <v>2.2881421516799998</v>
      </c>
      <c r="AU469" s="54"/>
      <c r="AV469" s="711">
        <v>0.50600000000000001</v>
      </c>
      <c r="AW469" s="54"/>
      <c r="AY469" s="56"/>
      <c r="AZ469" s="63" t="s">
        <v>231</v>
      </c>
      <c r="BA469" s="115" t="s">
        <v>231</v>
      </c>
      <c r="BB469" s="63" t="s">
        <v>231</v>
      </c>
      <c r="BC469" s="115" t="s">
        <v>231</v>
      </c>
    </row>
    <row r="470" spans="1:55" ht="15.75" customHeight="1">
      <c r="A470" s="57" t="s">
        <v>170</v>
      </c>
      <c r="B470" s="108">
        <v>28</v>
      </c>
      <c r="C470" s="57" t="s">
        <v>225</v>
      </c>
      <c r="D470" s="69" t="s">
        <v>226</v>
      </c>
      <c r="E470" s="110">
        <v>74</v>
      </c>
      <c r="F470" s="110">
        <v>28.650000000000375</v>
      </c>
      <c r="G470" s="110" t="s">
        <v>77</v>
      </c>
      <c r="H470" s="111">
        <v>74.477500000000006</v>
      </c>
      <c r="I470" s="110">
        <v>135</v>
      </c>
      <c r="J470" s="110">
        <v>22.279999999999518</v>
      </c>
      <c r="K470" s="110" t="s">
        <v>78</v>
      </c>
      <c r="L470" s="111">
        <v>135.37133333333333</v>
      </c>
      <c r="M470" s="111">
        <v>-135.37133333333333</v>
      </c>
      <c r="N470" s="53">
        <v>471</v>
      </c>
      <c r="Q470" s="6" t="s">
        <v>221</v>
      </c>
      <c r="R470" s="6">
        <v>24</v>
      </c>
      <c r="S470" s="70">
        <v>4.8520000000000003</v>
      </c>
      <c r="T470" s="6">
        <v>-1.4672000000000001</v>
      </c>
      <c r="U470" s="6">
        <v>-1.3779999999999999</v>
      </c>
      <c r="V470" s="6">
        <v>22.291589999999999</v>
      </c>
      <c r="W470" s="6">
        <v>22.345471</v>
      </c>
      <c r="X470" s="6">
        <v>27.481682890287992</v>
      </c>
      <c r="Y470" s="6">
        <v>27.471925613804565</v>
      </c>
      <c r="Z470" s="71">
        <v>2.6728000000000001</v>
      </c>
      <c r="AA470" s="71">
        <v>8.7427987052211744</v>
      </c>
      <c r="AB470" s="71">
        <v>99.533435079559538</v>
      </c>
      <c r="AC470" s="6">
        <v>8.3809499999999995E-2</v>
      </c>
      <c r="AD470" s="6">
        <v>0.15290000000000001</v>
      </c>
      <c r="AE470" s="6">
        <v>90.407399999999996</v>
      </c>
      <c r="AF470" s="6">
        <v>4.548</v>
      </c>
      <c r="AG470" s="6">
        <v>1.9261999999999999</v>
      </c>
      <c r="AH470" s="6">
        <v>0.14860000000000001</v>
      </c>
      <c r="AI470" s="6">
        <v>0</v>
      </c>
      <c r="AJ470" s="6">
        <v>0.14985000000000001</v>
      </c>
      <c r="AK470" s="6">
        <v>96.25</v>
      </c>
      <c r="AL470" s="6">
        <v>9.9144000000000005</v>
      </c>
      <c r="AM470" s="88">
        <v>27.4863</v>
      </c>
      <c r="AN470" s="114" t="s">
        <v>231</v>
      </c>
      <c r="AO470" s="86">
        <v>8.724148944751132</v>
      </c>
      <c r="AP470" s="86">
        <v>389.62049187258555</v>
      </c>
      <c r="AQ470" s="114" t="s">
        <v>231</v>
      </c>
      <c r="AR470" s="709">
        <v>0</v>
      </c>
      <c r="AS470" s="54"/>
      <c r="AT470" s="709">
        <v>2.276227709304</v>
      </c>
      <c r="AU470" s="54"/>
      <c r="AV470" s="711">
        <v>0.503</v>
      </c>
      <c r="AW470" s="54"/>
      <c r="AY470" s="56"/>
      <c r="AZ470" s="63">
        <v>7.756744573581284E-2</v>
      </c>
      <c r="BA470" s="115">
        <v>6</v>
      </c>
      <c r="BB470" s="63">
        <v>5.5810380166074605E-2</v>
      </c>
      <c r="BC470" s="115">
        <v>6</v>
      </c>
    </row>
    <row r="471" spans="1:55" ht="15.75" customHeight="1">
      <c r="A471" s="57" t="s">
        <v>170</v>
      </c>
      <c r="B471" s="108">
        <v>29</v>
      </c>
      <c r="C471" s="57" t="s">
        <v>227</v>
      </c>
      <c r="D471" s="69" t="s">
        <v>228</v>
      </c>
      <c r="E471" s="110">
        <v>75</v>
      </c>
      <c r="F471" s="110">
        <v>8.9999999999577085E-2</v>
      </c>
      <c r="G471" s="110" t="s">
        <v>77</v>
      </c>
      <c r="H471" s="111">
        <v>75.001499999999993</v>
      </c>
      <c r="I471" s="110">
        <v>140</v>
      </c>
      <c r="J471" s="110">
        <v>0.5999999999994543</v>
      </c>
      <c r="K471" s="110" t="s">
        <v>78</v>
      </c>
      <c r="L471" s="111">
        <v>140.01</v>
      </c>
      <c r="M471" s="111">
        <v>-140.01</v>
      </c>
      <c r="N471" s="53">
        <v>472</v>
      </c>
      <c r="Q471" s="6" t="s">
        <v>220</v>
      </c>
      <c r="R471" s="6">
        <v>1</v>
      </c>
      <c r="S471" s="70">
        <v>3591.9540000000002</v>
      </c>
      <c r="T471" s="6">
        <v>-0.27589999999999998</v>
      </c>
      <c r="U471" s="6">
        <v>-0.27539999999999998</v>
      </c>
      <c r="V471" s="6">
        <v>30.2469</v>
      </c>
      <c r="W471" s="6">
        <v>30.247441000000002</v>
      </c>
      <c r="X471" s="6">
        <v>34.955949912624618</v>
      </c>
      <c r="Y471" s="6">
        <v>34.956096218040223</v>
      </c>
      <c r="Z471" s="71">
        <v>1.5826</v>
      </c>
      <c r="AA471" s="71">
        <v>6.5202891924311235</v>
      </c>
      <c r="AB471" s="71">
        <v>80.79071780210073</v>
      </c>
      <c r="AC471" s="6">
        <v>3.02154E-2</v>
      </c>
      <c r="AD471" s="6">
        <v>3.3799999999999997E-2</v>
      </c>
      <c r="AE471" s="6">
        <v>90.849800000000002</v>
      </c>
      <c r="AF471" s="6">
        <v>4.57</v>
      </c>
      <c r="AG471" s="6">
        <v>2.278</v>
      </c>
      <c r="AH471" s="6">
        <v>0.16300000000000001</v>
      </c>
      <c r="AI471" s="6">
        <v>0</v>
      </c>
      <c r="AJ471" s="6">
        <v>6.3701999999999995E-2</v>
      </c>
      <c r="AK471" s="6">
        <v>96.11</v>
      </c>
      <c r="AL471" s="6">
        <v>323.20999999999998</v>
      </c>
      <c r="AM471" s="88">
        <v>34.955399999999997</v>
      </c>
      <c r="AN471" s="114" t="s">
        <v>231</v>
      </c>
      <c r="AO471" s="86">
        <v>6.5179999999999998</v>
      </c>
      <c r="AP471" s="86">
        <v>291.09387999999996</v>
      </c>
      <c r="AQ471" s="114">
        <v>6</v>
      </c>
      <c r="AR471" s="709">
        <v>15.057862502426795</v>
      </c>
      <c r="AS471" s="54"/>
      <c r="AT471" s="709">
        <v>13.832027152247999</v>
      </c>
      <c r="AU471" s="54"/>
      <c r="AV471" s="711">
        <v>1.0149999999999999</v>
      </c>
      <c r="AW471" s="54"/>
      <c r="AY471" s="56"/>
      <c r="AZ471" s="63" t="s">
        <v>231</v>
      </c>
      <c r="BA471" s="115" t="s">
        <v>231</v>
      </c>
      <c r="BB471" s="63" t="s">
        <v>231</v>
      </c>
      <c r="BC471" s="115" t="s">
        <v>231</v>
      </c>
    </row>
    <row r="472" spans="1:55" ht="15.75" customHeight="1">
      <c r="A472" s="57" t="s">
        <v>170</v>
      </c>
      <c r="B472" s="108">
        <v>29</v>
      </c>
      <c r="C472" s="57" t="s">
        <v>227</v>
      </c>
      <c r="D472" s="69" t="s">
        <v>228</v>
      </c>
      <c r="E472" s="110">
        <v>75</v>
      </c>
      <c r="F472" s="110">
        <v>8.9999999999577085E-2</v>
      </c>
      <c r="G472" s="110" t="s">
        <v>77</v>
      </c>
      <c r="H472" s="111">
        <v>75.001499999999993</v>
      </c>
      <c r="I472" s="110">
        <v>140</v>
      </c>
      <c r="J472" s="110">
        <v>0.5999999999994543</v>
      </c>
      <c r="K472" s="110" t="s">
        <v>78</v>
      </c>
      <c r="L472" s="111">
        <v>140.01</v>
      </c>
      <c r="M472" s="111">
        <v>-140.01</v>
      </c>
      <c r="N472" s="53">
        <v>473</v>
      </c>
      <c r="Q472" s="6" t="s">
        <v>220</v>
      </c>
      <c r="R472" s="6">
        <v>2</v>
      </c>
      <c r="S472" s="70">
        <v>3055.721</v>
      </c>
      <c r="T472" s="6">
        <v>-0.32490000000000002</v>
      </c>
      <c r="U472" s="6">
        <v>-0.32429999999999998</v>
      </c>
      <c r="V472" s="6">
        <v>30.008254999999998</v>
      </c>
      <c r="W472" s="6">
        <v>30.008797999999999</v>
      </c>
      <c r="X472" s="6">
        <v>34.95603696377465</v>
      </c>
      <c r="Y472" s="6">
        <v>34.95607594114859</v>
      </c>
      <c r="Z472" s="71">
        <v>1.6673</v>
      </c>
      <c r="AA472" s="71">
        <v>6.5205035869051251</v>
      </c>
      <c r="AB472" s="71">
        <v>80.6896776189608</v>
      </c>
      <c r="AC472" s="6">
        <v>3.0384600000000001E-2</v>
      </c>
      <c r="AD472" s="6">
        <v>3.4200000000000001E-2</v>
      </c>
      <c r="AE472" s="6">
        <v>90.851699999999994</v>
      </c>
      <c r="AF472" s="6">
        <v>4.5701000000000001</v>
      </c>
      <c r="AG472" s="6">
        <v>2.2303999999999999</v>
      </c>
      <c r="AH472" s="6">
        <v>0.16109999999999999</v>
      </c>
      <c r="AI472" s="6">
        <v>0</v>
      </c>
      <c r="AJ472" s="6">
        <v>6.3701999999999995E-2</v>
      </c>
      <c r="AK472" s="6">
        <v>95.96</v>
      </c>
      <c r="AL472" s="6">
        <v>372.78</v>
      </c>
      <c r="AM472" s="88">
        <v>34.955399999999997</v>
      </c>
      <c r="AN472" s="114" t="s">
        <v>231</v>
      </c>
      <c r="AO472" s="86">
        <v>6.5190000000000001</v>
      </c>
      <c r="AP472" s="86">
        <v>291.13853999999998</v>
      </c>
      <c r="AQ472" s="114" t="s">
        <v>231</v>
      </c>
      <c r="AR472" s="709">
        <v>15.060942869798584</v>
      </c>
      <c r="AS472" s="54"/>
      <c r="AT472" s="709">
        <v>13.81903745688</v>
      </c>
      <c r="AU472" s="54"/>
      <c r="AV472" s="711">
        <v>1.016</v>
      </c>
      <c r="AW472" s="54"/>
      <c r="AY472" s="56"/>
      <c r="AZ472" s="63" t="s">
        <v>231</v>
      </c>
      <c r="BA472" s="115" t="s">
        <v>231</v>
      </c>
      <c r="BB472" s="63" t="s">
        <v>231</v>
      </c>
      <c r="BC472" s="115" t="s">
        <v>231</v>
      </c>
    </row>
    <row r="473" spans="1:55" ht="15.75" customHeight="1">
      <c r="A473" s="57" t="s">
        <v>170</v>
      </c>
      <c r="B473" s="108">
        <v>29</v>
      </c>
      <c r="C473" s="57" t="s">
        <v>227</v>
      </c>
      <c r="D473" s="69" t="s">
        <v>228</v>
      </c>
      <c r="E473" s="110">
        <v>75</v>
      </c>
      <c r="F473" s="110">
        <v>8.9999999999577085E-2</v>
      </c>
      <c r="G473" s="110" t="s">
        <v>77</v>
      </c>
      <c r="H473" s="111">
        <v>75.001499999999993</v>
      </c>
      <c r="I473" s="110">
        <v>140</v>
      </c>
      <c r="J473" s="110">
        <v>0.5999999999994543</v>
      </c>
      <c r="K473" s="110" t="s">
        <v>78</v>
      </c>
      <c r="L473" s="111">
        <v>140.01</v>
      </c>
      <c r="M473" s="111">
        <v>-140.01</v>
      </c>
      <c r="N473" s="53">
        <v>474</v>
      </c>
      <c r="Q473" s="6" t="s">
        <v>220</v>
      </c>
      <c r="R473" s="6">
        <v>3</v>
      </c>
      <c r="S473" s="70">
        <v>2543.826</v>
      </c>
      <c r="T473" s="6">
        <v>-0.37709999999999999</v>
      </c>
      <c r="U473" s="6">
        <v>-0.37640000000000001</v>
      </c>
      <c r="V473" s="6">
        <v>29.765215999999999</v>
      </c>
      <c r="W473" s="6">
        <v>29.765657000000001</v>
      </c>
      <c r="X473" s="6">
        <v>34.952349731889058</v>
      </c>
      <c r="Y473" s="6">
        <v>34.952144206729216</v>
      </c>
      <c r="Z473" s="71">
        <v>1.7670999999999999</v>
      </c>
      <c r="AA473" s="71">
        <v>6.5855465117867347</v>
      </c>
      <c r="AB473" s="71">
        <v>81.380874664557496</v>
      </c>
      <c r="AC473" s="6">
        <v>2.987745E-2</v>
      </c>
      <c r="AD473" s="6">
        <v>3.3099999999999997E-2</v>
      </c>
      <c r="AE473" s="6">
        <v>90.855500000000006</v>
      </c>
      <c r="AF473" s="6">
        <v>4.5702999999999996</v>
      </c>
      <c r="AG473" s="6">
        <v>2.1549999999999998</v>
      </c>
      <c r="AH473" s="6">
        <v>0.15790000000000001</v>
      </c>
      <c r="AI473" s="6">
        <v>0</v>
      </c>
      <c r="AJ473" s="6">
        <v>6.3701999999999995E-2</v>
      </c>
      <c r="AK473" s="6">
        <v>95.48</v>
      </c>
      <c r="AL473" s="6">
        <v>343.04</v>
      </c>
      <c r="AM473" s="88">
        <v>34.951999999999998</v>
      </c>
      <c r="AN473" s="114" t="s">
        <v>231</v>
      </c>
      <c r="AO473" s="86">
        <v>6.5860000000000003</v>
      </c>
      <c r="AP473" s="86">
        <v>294.13076000000001</v>
      </c>
      <c r="AQ473" s="114" t="s">
        <v>231</v>
      </c>
      <c r="AR473" s="709">
        <v>14.97159320370799</v>
      </c>
      <c r="AS473" s="54"/>
      <c r="AT473" s="709">
        <v>13.048589521907999</v>
      </c>
      <c r="AU473" s="54"/>
      <c r="AV473" s="711">
        <v>1.0109999999999999</v>
      </c>
      <c r="AW473" s="54"/>
      <c r="AY473" s="56"/>
      <c r="AZ473" s="63" t="s">
        <v>231</v>
      </c>
      <c r="BA473" s="115" t="s">
        <v>231</v>
      </c>
      <c r="BB473" s="63" t="s">
        <v>231</v>
      </c>
      <c r="BC473" s="115" t="s">
        <v>231</v>
      </c>
    </row>
    <row r="474" spans="1:55" ht="15.75" customHeight="1">
      <c r="A474" s="57" t="s">
        <v>170</v>
      </c>
      <c r="B474" s="108">
        <v>29</v>
      </c>
      <c r="C474" s="57" t="s">
        <v>227</v>
      </c>
      <c r="D474" s="69" t="s">
        <v>228</v>
      </c>
      <c r="E474" s="110">
        <v>75</v>
      </c>
      <c r="F474" s="110">
        <v>8.9999999999577085E-2</v>
      </c>
      <c r="G474" s="110" t="s">
        <v>77</v>
      </c>
      <c r="H474" s="111">
        <v>75.001499999999993</v>
      </c>
      <c r="I474" s="110">
        <v>140</v>
      </c>
      <c r="J474" s="110">
        <v>0.5999999999994543</v>
      </c>
      <c r="K474" s="110" t="s">
        <v>78</v>
      </c>
      <c r="L474" s="111">
        <v>140.01</v>
      </c>
      <c r="M474" s="111">
        <v>-140.01</v>
      </c>
      <c r="N474" s="53">
        <v>475</v>
      </c>
      <c r="Q474" s="6" t="s">
        <v>220</v>
      </c>
      <c r="R474" s="6">
        <v>4</v>
      </c>
      <c r="S474" s="70">
        <v>2032.319</v>
      </c>
      <c r="T474" s="6">
        <v>-0.40379999999999999</v>
      </c>
      <c r="U474" s="6">
        <v>-0.4032</v>
      </c>
      <c r="V474" s="6">
        <v>29.530445</v>
      </c>
      <c r="W474" s="6">
        <v>29.530994</v>
      </c>
      <c r="X474" s="6">
        <v>34.940710765821194</v>
      </c>
      <c r="Y474" s="6">
        <v>34.940758579615874</v>
      </c>
      <c r="Z474" s="71">
        <v>1.8853</v>
      </c>
      <c r="AA474" s="71">
        <v>6.69791994001225</v>
      </c>
      <c r="AB474" s="71">
        <v>82.704725092052129</v>
      </c>
      <c r="AC474" s="6">
        <v>2.9792849999999999E-2</v>
      </c>
      <c r="AD474" s="6">
        <v>3.2899999999999999E-2</v>
      </c>
      <c r="AE474" s="6">
        <v>90.8536</v>
      </c>
      <c r="AF474" s="6">
        <v>4.5701999999999998</v>
      </c>
      <c r="AG474" s="6">
        <v>2.1732</v>
      </c>
      <c r="AH474" s="6">
        <v>0.15870000000000001</v>
      </c>
      <c r="AI474" s="6">
        <v>0</v>
      </c>
      <c r="AJ474" s="6">
        <v>6.3701999999999995E-2</v>
      </c>
      <c r="AK474" s="6">
        <v>94.64</v>
      </c>
      <c r="AL474" s="6">
        <v>295.45</v>
      </c>
      <c r="AM474" s="88">
        <v>34.939399999999999</v>
      </c>
      <c r="AN474" s="114">
        <v>6</v>
      </c>
      <c r="AO474" s="86">
        <v>6.7</v>
      </c>
      <c r="AP474" s="86">
        <v>299.22199999999998</v>
      </c>
      <c r="AQ474" s="114" t="s">
        <v>231</v>
      </c>
      <c r="AR474" s="709">
        <v>14.634752553470481</v>
      </c>
      <c r="AS474" s="54"/>
      <c r="AT474" s="709">
        <v>11.30083424028</v>
      </c>
      <c r="AU474" s="54"/>
      <c r="AV474" s="711">
        <v>0.98599999999999999</v>
      </c>
      <c r="AW474" s="54"/>
      <c r="AY474" s="56"/>
      <c r="AZ474" s="63" t="s">
        <v>231</v>
      </c>
      <c r="BA474" s="115" t="s">
        <v>231</v>
      </c>
      <c r="BB474" s="63" t="s">
        <v>231</v>
      </c>
      <c r="BC474" s="115" t="s">
        <v>231</v>
      </c>
    </row>
    <row r="475" spans="1:55" ht="15.75" customHeight="1">
      <c r="A475" s="57" t="s">
        <v>170</v>
      </c>
      <c r="B475" s="108">
        <v>29</v>
      </c>
      <c r="C475" s="57" t="s">
        <v>227</v>
      </c>
      <c r="D475" s="69" t="s">
        <v>228</v>
      </c>
      <c r="E475" s="110">
        <v>75</v>
      </c>
      <c r="F475" s="110">
        <v>8.9999999999577085E-2</v>
      </c>
      <c r="G475" s="110" t="s">
        <v>77</v>
      </c>
      <c r="H475" s="111">
        <v>75.001499999999993</v>
      </c>
      <c r="I475" s="110">
        <v>140</v>
      </c>
      <c r="J475" s="110">
        <v>0.5999999999994543</v>
      </c>
      <c r="K475" s="110" t="s">
        <v>78</v>
      </c>
      <c r="L475" s="111">
        <v>140.01</v>
      </c>
      <c r="M475" s="111">
        <v>-140.01</v>
      </c>
      <c r="N475" s="53">
        <v>476</v>
      </c>
      <c r="Q475" s="6" t="s">
        <v>220</v>
      </c>
      <c r="R475" s="6">
        <v>5</v>
      </c>
      <c r="S475" s="70">
        <v>1523.0260000000001</v>
      </c>
      <c r="T475" s="6">
        <v>-0.2853</v>
      </c>
      <c r="U475" s="6">
        <v>-0.28599999999999998</v>
      </c>
      <c r="V475" s="6">
        <v>29.400195999999998</v>
      </c>
      <c r="W475" s="6">
        <v>29.399671000000001</v>
      </c>
      <c r="X475" s="6">
        <v>34.912157159027373</v>
      </c>
      <c r="Y475" s="6">
        <v>34.912254175366819</v>
      </c>
      <c r="Z475" s="71">
        <v>2.0274999999999999</v>
      </c>
      <c r="AA475" s="71">
        <v>6.8478423730078761</v>
      </c>
      <c r="AB475" s="71">
        <v>84.802307365465452</v>
      </c>
      <c r="AC475" s="6">
        <v>3.0300000000000001E-2</v>
      </c>
      <c r="AD475" s="6">
        <v>3.4000000000000002E-2</v>
      </c>
      <c r="AE475" s="6">
        <v>90.834699999999998</v>
      </c>
      <c r="AF475" s="6">
        <v>4.5693000000000001</v>
      </c>
      <c r="AG475" s="6">
        <v>2.1760000000000002</v>
      </c>
      <c r="AH475" s="6">
        <v>0.1588</v>
      </c>
      <c r="AI475" s="6">
        <v>0</v>
      </c>
      <c r="AJ475" s="6">
        <v>6.3701999999999995E-2</v>
      </c>
      <c r="AK475" s="6">
        <v>95.05</v>
      </c>
      <c r="AL475" s="6">
        <v>307.35000000000002</v>
      </c>
      <c r="AM475" s="88">
        <v>34.911099999999998</v>
      </c>
      <c r="AN475" s="114" t="s">
        <v>231</v>
      </c>
      <c r="AO475" s="86">
        <v>6.8479999999999999</v>
      </c>
      <c r="AP475" s="86">
        <v>305.83167999999995</v>
      </c>
      <c r="AQ475" s="114" t="s">
        <v>231</v>
      </c>
      <c r="AR475" s="709">
        <v>13.765966198388236</v>
      </c>
      <c r="AS475" s="54"/>
      <c r="AT475" s="709">
        <v>8.6946601066560003</v>
      </c>
      <c r="AU475" s="54"/>
      <c r="AV475" s="711">
        <v>0.92300000000000004</v>
      </c>
      <c r="AW475" s="54"/>
      <c r="AY475" s="56"/>
      <c r="AZ475" s="63" t="s">
        <v>231</v>
      </c>
      <c r="BA475" s="115" t="s">
        <v>231</v>
      </c>
      <c r="BB475" s="63" t="s">
        <v>231</v>
      </c>
      <c r="BC475" s="115" t="s">
        <v>231</v>
      </c>
    </row>
    <row r="476" spans="1:55" ht="15.75" customHeight="1">
      <c r="A476" s="57" t="s">
        <v>170</v>
      </c>
      <c r="B476" s="108">
        <v>29</v>
      </c>
      <c r="C476" s="57" t="s">
        <v>227</v>
      </c>
      <c r="D476" s="69" t="s">
        <v>228</v>
      </c>
      <c r="E476" s="110">
        <v>75</v>
      </c>
      <c r="F476" s="110">
        <v>8.9999999999577085E-2</v>
      </c>
      <c r="G476" s="110" t="s">
        <v>77</v>
      </c>
      <c r="H476" s="111">
        <v>75.001499999999993</v>
      </c>
      <c r="I476" s="110">
        <v>140</v>
      </c>
      <c r="J476" s="110">
        <v>0.5999999999994543</v>
      </c>
      <c r="K476" s="110" t="s">
        <v>78</v>
      </c>
      <c r="L476" s="111">
        <v>140.01</v>
      </c>
      <c r="M476" s="111">
        <v>-140.01</v>
      </c>
      <c r="N476" s="53">
        <v>477</v>
      </c>
      <c r="Q476" s="6" t="s">
        <v>220</v>
      </c>
      <c r="R476" s="6">
        <v>6</v>
      </c>
      <c r="S476" s="70">
        <v>1014.987</v>
      </c>
      <c r="T476" s="6">
        <v>4.7300000000000002E-2</v>
      </c>
      <c r="U476" s="6">
        <v>4.6800000000000001E-2</v>
      </c>
      <c r="V476" s="6">
        <v>29.442595999999998</v>
      </c>
      <c r="W476" s="6">
        <v>29.442433000000001</v>
      </c>
      <c r="X476" s="6">
        <v>34.87858758159382</v>
      </c>
      <c r="Y476" s="6">
        <v>34.878936714557078</v>
      </c>
      <c r="Z476" s="71">
        <v>2.1597</v>
      </c>
      <c r="AA476" s="71">
        <v>6.857076448359841</v>
      </c>
      <c r="AB476" s="71">
        <v>85.637893500876345</v>
      </c>
      <c r="AC476" s="6">
        <v>3.04269E-2</v>
      </c>
      <c r="AD476" s="6">
        <v>3.4299999999999997E-2</v>
      </c>
      <c r="AE476" s="6">
        <v>90.823300000000003</v>
      </c>
      <c r="AF476" s="6">
        <v>4.5686999999999998</v>
      </c>
      <c r="AG476" s="6">
        <v>2.2250000000000001</v>
      </c>
      <c r="AH476" s="6">
        <v>0.1608</v>
      </c>
      <c r="AI476" s="6">
        <v>0</v>
      </c>
      <c r="AJ476" s="6">
        <v>6.3701999999999995E-2</v>
      </c>
      <c r="AK476" s="6">
        <v>95.78</v>
      </c>
      <c r="AL476" s="6">
        <v>291.48</v>
      </c>
      <c r="AM476" s="88">
        <v>34.879199999999997</v>
      </c>
      <c r="AN476" s="114" t="s">
        <v>231</v>
      </c>
      <c r="AO476" s="86">
        <v>6.851</v>
      </c>
      <c r="AP476" s="86">
        <v>305.96565999999996</v>
      </c>
      <c r="AQ476" s="114" t="s">
        <v>231</v>
      </c>
      <c r="AR476" s="709">
        <v>13.237034952709294</v>
      </c>
      <c r="AS476" s="54"/>
      <c r="AT476" s="709">
        <v>7.3065483543919996</v>
      </c>
      <c r="AU476" s="54"/>
      <c r="AV476" s="711">
        <v>0.88400000000000001</v>
      </c>
      <c r="AW476" s="54"/>
      <c r="AY476" s="56"/>
      <c r="AZ476" s="63" t="s">
        <v>231</v>
      </c>
      <c r="BA476" s="115" t="s">
        <v>231</v>
      </c>
      <c r="BB476" s="63" t="s">
        <v>231</v>
      </c>
      <c r="BC476" s="115" t="s">
        <v>231</v>
      </c>
    </row>
    <row r="477" spans="1:55" ht="15.75" customHeight="1">
      <c r="A477" s="57" t="s">
        <v>170</v>
      </c>
      <c r="B477" s="108">
        <v>29</v>
      </c>
      <c r="C477" s="57" t="s">
        <v>227</v>
      </c>
      <c r="D477" s="69" t="s">
        <v>228</v>
      </c>
      <c r="E477" s="110">
        <v>75</v>
      </c>
      <c r="F477" s="110">
        <v>8.9999999999577085E-2</v>
      </c>
      <c r="G477" s="110" t="s">
        <v>77</v>
      </c>
      <c r="H477" s="111">
        <v>75.001499999999993</v>
      </c>
      <c r="I477" s="110">
        <v>140</v>
      </c>
      <c r="J477" s="110">
        <v>0.5999999999994543</v>
      </c>
      <c r="K477" s="110" t="s">
        <v>78</v>
      </c>
      <c r="L477" s="111">
        <v>140.01</v>
      </c>
      <c r="M477" s="111">
        <v>-140.01</v>
      </c>
      <c r="N477" s="53">
        <v>478</v>
      </c>
      <c r="Q477" s="6" t="s">
        <v>220</v>
      </c>
      <c r="R477" s="6">
        <v>7</v>
      </c>
      <c r="S477" s="70">
        <v>811.78599999999994</v>
      </c>
      <c r="T477" s="6">
        <v>0.30759999999999998</v>
      </c>
      <c r="U477" s="6">
        <v>0.30649999999999999</v>
      </c>
      <c r="V477" s="6">
        <v>29.564947999999998</v>
      </c>
      <c r="W477" s="6">
        <v>29.564422</v>
      </c>
      <c r="X477" s="6">
        <v>34.862425412920523</v>
      </c>
      <c r="Y477" s="6">
        <v>34.862974218006705</v>
      </c>
      <c r="Z477" s="71">
        <v>2.2153</v>
      </c>
      <c r="AA477" s="71">
        <v>6.8335603789116277</v>
      </c>
      <c r="AB477" s="71">
        <v>85.913865704812238</v>
      </c>
      <c r="AC477" s="6">
        <v>3.05115E-2</v>
      </c>
      <c r="AD477" s="6">
        <v>3.4500000000000003E-2</v>
      </c>
      <c r="AE477" s="6">
        <v>90.823300000000003</v>
      </c>
      <c r="AF477" s="6">
        <v>4.5686999999999998</v>
      </c>
      <c r="AG477" s="6">
        <v>2.1478999999999999</v>
      </c>
      <c r="AH477" s="6">
        <v>0.15770000000000001</v>
      </c>
      <c r="AI477" s="6">
        <v>0</v>
      </c>
      <c r="AJ477" s="6">
        <v>6.3701999999999995E-2</v>
      </c>
      <c r="AK477" s="6">
        <v>95.92</v>
      </c>
      <c r="AL477" s="6">
        <v>281.57</v>
      </c>
      <c r="AM477" s="88">
        <v>34.863399999999999</v>
      </c>
      <c r="AN477" s="114" t="s">
        <v>231</v>
      </c>
      <c r="AO477" s="86">
        <v>6.8319999999999999</v>
      </c>
      <c r="AP477" s="86">
        <v>305.11711999999994</v>
      </c>
      <c r="AQ477" s="114" t="s">
        <v>231</v>
      </c>
      <c r="AR477" s="709">
        <v>13.086034458146974</v>
      </c>
      <c r="AS477" s="54"/>
      <c r="AT477" s="709">
        <v>6.9827060979839999</v>
      </c>
      <c r="AU477" s="54"/>
      <c r="AV477" s="711">
        <v>0.86299999999999999</v>
      </c>
      <c r="AW477" s="54"/>
      <c r="AY477" s="56"/>
      <c r="AZ477" s="63" t="s">
        <v>231</v>
      </c>
      <c r="BA477" s="115" t="s">
        <v>231</v>
      </c>
      <c r="BB477" s="63" t="s">
        <v>231</v>
      </c>
      <c r="BC477" s="115" t="s">
        <v>231</v>
      </c>
    </row>
    <row r="478" spans="1:55" ht="15.75" customHeight="1">
      <c r="A478" s="57" t="s">
        <v>170</v>
      </c>
      <c r="B478" s="108">
        <v>29</v>
      </c>
      <c r="C478" s="57" t="s">
        <v>227</v>
      </c>
      <c r="D478" s="69" t="s">
        <v>228</v>
      </c>
      <c r="E478" s="110">
        <v>75</v>
      </c>
      <c r="F478" s="110">
        <v>8.9999999999577085E-2</v>
      </c>
      <c r="G478" s="110" t="s">
        <v>77</v>
      </c>
      <c r="H478" s="111">
        <v>75.001499999999993</v>
      </c>
      <c r="I478" s="110">
        <v>140</v>
      </c>
      <c r="J478" s="110">
        <v>0.5999999999994543</v>
      </c>
      <c r="K478" s="110" t="s">
        <v>78</v>
      </c>
      <c r="L478" s="111">
        <v>140.01</v>
      </c>
      <c r="M478" s="111">
        <v>-140.01</v>
      </c>
      <c r="N478" s="53">
        <v>479</v>
      </c>
      <c r="Q478" s="6" t="s">
        <v>220</v>
      </c>
      <c r="R478" s="6">
        <v>8</v>
      </c>
      <c r="S478" s="70">
        <v>608.70000000000005</v>
      </c>
      <c r="T478" s="6">
        <v>0.63139999999999996</v>
      </c>
      <c r="U478" s="6">
        <v>0.62970000000000004</v>
      </c>
      <c r="V478" s="6">
        <v>29.744581</v>
      </c>
      <c r="W478" s="6">
        <v>29.743538000000001</v>
      </c>
      <c r="X478" s="6">
        <v>34.85033342071425</v>
      </c>
      <c r="Y478" s="6">
        <v>34.850883786768904</v>
      </c>
      <c r="Z478" s="71">
        <v>2.2703000000000002</v>
      </c>
      <c r="AA478" s="71">
        <v>6.7865577794960075</v>
      </c>
      <c r="AB478" s="71">
        <v>86.032852050372114</v>
      </c>
      <c r="AC478" s="6">
        <v>2.996205E-2</v>
      </c>
      <c r="AD478" s="6">
        <v>3.3300000000000003E-2</v>
      </c>
      <c r="AE478" s="6">
        <v>90.796800000000005</v>
      </c>
      <c r="AF478" s="6">
        <v>4.5674000000000001</v>
      </c>
      <c r="AG478" s="6">
        <v>2.149</v>
      </c>
      <c r="AH478" s="6">
        <v>0.15770000000000001</v>
      </c>
      <c r="AI478" s="6">
        <v>0</v>
      </c>
      <c r="AJ478" s="6">
        <v>6.3701999999999995E-2</v>
      </c>
      <c r="AK478" s="6">
        <v>95.78</v>
      </c>
      <c r="AL478" s="6">
        <v>273.79000000000002</v>
      </c>
      <c r="AM478" s="88">
        <v>34.851999999999997</v>
      </c>
      <c r="AN478" s="114" t="s">
        <v>231</v>
      </c>
      <c r="AO478" s="86">
        <v>6.78</v>
      </c>
      <c r="AP478" s="86">
        <v>302.79480000000001</v>
      </c>
      <c r="AQ478" s="114" t="s">
        <v>231</v>
      </c>
      <c r="AR478" s="709">
        <v>13.054154049909398</v>
      </c>
      <c r="AS478" s="54"/>
      <c r="AT478" s="709">
        <v>6.8737068915199995</v>
      </c>
      <c r="AU478" s="54"/>
      <c r="AV478" s="711">
        <v>0.85199999999999998</v>
      </c>
      <c r="AW478" s="54"/>
      <c r="AY478" s="56"/>
      <c r="AZ478" s="63" t="s">
        <v>231</v>
      </c>
      <c r="BA478" s="115" t="s">
        <v>231</v>
      </c>
      <c r="BB478" s="63" t="s">
        <v>231</v>
      </c>
      <c r="BC478" s="115" t="s">
        <v>231</v>
      </c>
    </row>
    <row r="479" spans="1:55" ht="15.75" customHeight="1">
      <c r="A479" s="57" t="s">
        <v>170</v>
      </c>
      <c r="B479" s="108">
        <v>29</v>
      </c>
      <c r="C479" s="57" t="s">
        <v>227</v>
      </c>
      <c r="D479" s="69" t="s">
        <v>228</v>
      </c>
      <c r="E479" s="110">
        <v>75</v>
      </c>
      <c r="F479" s="110">
        <v>8.9999999999577085E-2</v>
      </c>
      <c r="G479" s="110" t="s">
        <v>77</v>
      </c>
      <c r="H479" s="111">
        <v>75.001499999999993</v>
      </c>
      <c r="I479" s="110">
        <v>140</v>
      </c>
      <c r="J479" s="110">
        <v>0.5999999999994543</v>
      </c>
      <c r="K479" s="110" t="s">
        <v>78</v>
      </c>
      <c r="L479" s="111">
        <v>140.01</v>
      </c>
      <c r="M479" s="111">
        <v>-140.01</v>
      </c>
      <c r="N479" s="53">
        <v>480</v>
      </c>
      <c r="Q479" s="6" t="s">
        <v>220</v>
      </c>
      <c r="R479" s="6">
        <v>9</v>
      </c>
      <c r="S479" s="70">
        <v>558.36599999999999</v>
      </c>
      <c r="T479" s="6">
        <v>0.74439999999999995</v>
      </c>
      <c r="U479" s="6">
        <v>0.74370000000000003</v>
      </c>
      <c r="V479" s="6">
        <v>29.816358999999999</v>
      </c>
      <c r="W479" s="6">
        <v>29.816338000000002</v>
      </c>
      <c r="X479" s="6">
        <v>34.846061597911998</v>
      </c>
      <c r="Y479" s="6">
        <v>34.846817099898317</v>
      </c>
      <c r="Z479" s="71">
        <v>2.2850000000000001</v>
      </c>
      <c r="AA479" s="71">
        <v>6.7719211655956322</v>
      </c>
      <c r="AB479" s="71">
        <v>86.094847545572492</v>
      </c>
      <c r="AC479" s="6">
        <v>3.0553799999999999E-2</v>
      </c>
      <c r="AD479" s="6">
        <v>3.4599999999999999E-2</v>
      </c>
      <c r="AE479" s="6">
        <v>90.787400000000005</v>
      </c>
      <c r="AF479" s="6">
        <v>4.5669000000000004</v>
      </c>
      <c r="AG479" s="6">
        <v>2.1206</v>
      </c>
      <c r="AH479" s="6">
        <v>0.15659999999999999</v>
      </c>
      <c r="AI479" s="6">
        <v>0</v>
      </c>
      <c r="AJ479" s="6">
        <v>6.3701999999999995E-2</v>
      </c>
      <c r="AK479" s="6">
        <v>95.66</v>
      </c>
      <c r="AL479" s="6">
        <v>267.69</v>
      </c>
      <c r="AM479" s="88">
        <v>34.846899999999998</v>
      </c>
      <c r="AN479" s="114" t="s">
        <v>231</v>
      </c>
      <c r="AO479" s="86">
        <v>6.7670000000000003</v>
      </c>
      <c r="AP479" s="86">
        <v>302.21422000000001</v>
      </c>
      <c r="AQ479" s="114" t="s">
        <v>231</v>
      </c>
      <c r="AR479" s="709">
        <v>12.999719064601146</v>
      </c>
      <c r="AS479" s="54"/>
      <c r="AT479" s="709">
        <v>6.8367081899639999</v>
      </c>
      <c r="AU479" s="54"/>
      <c r="AV479" s="711">
        <v>0.84799999999999998</v>
      </c>
      <c r="AW479" s="54"/>
      <c r="AY479" s="56"/>
      <c r="AZ479" s="63" t="s">
        <v>231</v>
      </c>
      <c r="BA479" s="115" t="s">
        <v>231</v>
      </c>
      <c r="BB479" s="63" t="s">
        <v>231</v>
      </c>
      <c r="BC479" s="115" t="s">
        <v>231</v>
      </c>
    </row>
    <row r="480" spans="1:55" ht="15.75" customHeight="1">
      <c r="A480" s="57" t="s">
        <v>170</v>
      </c>
      <c r="B480" s="108">
        <v>29</v>
      </c>
      <c r="C480" s="57" t="s">
        <v>227</v>
      </c>
      <c r="D480" s="69" t="s">
        <v>228</v>
      </c>
      <c r="E480" s="110">
        <v>75</v>
      </c>
      <c r="F480" s="110">
        <v>8.9999999999577085E-2</v>
      </c>
      <c r="G480" s="110" t="s">
        <v>77</v>
      </c>
      <c r="H480" s="111">
        <v>75.001499999999993</v>
      </c>
      <c r="I480" s="110">
        <v>140</v>
      </c>
      <c r="J480" s="110">
        <v>0.5999999999994543</v>
      </c>
      <c r="K480" s="110" t="s">
        <v>78</v>
      </c>
      <c r="L480" s="111">
        <v>140.01</v>
      </c>
      <c r="M480" s="111">
        <v>-140.01</v>
      </c>
      <c r="N480" s="53">
        <v>481</v>
      </c>
      <c r="Q480" s="6" t="s">
        <v>220</v>
      </c>
      <c r="R480" s="6">
        <v>10</v>
      </c>
      <c r="S480" s="70">
        <v>496.93200000000002</v>
      </c>
      <c r="T480" s="6">
        <v>0.753</v>
      </c>
      <c r="U480" s="6">
        <v>0.75260000000000005</v>
      </c>
      <c r="V480" s="6">
        <v>29.785316999999999</v>
      </c>
      <c r="W480" s="6">
        <v>29.785557000000001</v>
      </c>
      <c r="X480" s="6">
        <v>34.83195265850128</v>
      </c>
      <c r="Y480" s="6">
        <v>34.832710691495556</v>
      </c>
      <c r="Z480" s="71">
        <v>2.2862</v>
      </c>
      <c r="AA480" s="71">
        <v>6.720076310066597</v>
      </c>
      <c r="AB480" s="71">
        <v>85.446221870310751</v>
      </c>
      <c r="AC480" s="6">
        <v>3.05115E-2</v>
      </c>
      <c r="AD480" s="6">
        <v>3.4500000000000003E-2</v>
      </c>
      <c r="AE480" s="6">
        <v>90.766599999999997</v>
      </c>
      <c r="AF480" s="6">
        <v>4.5659000000000001</v>
      </c>
      <c r="AG480" s="6">
        <v>2.1223999999999998</v>
      </c>
      <c r="AH480" s="6">
        <v>0.15670000000000001</v>
      </c>
      <c r="AI480" s="6">
        <v>0</v>
      </c>
      <c r="AJ480" s="6">
        <v>6.3701999999999995E-2</v>
      </c>
      <c r="AK480" s="6">
        <v>95.76</v>
      </c>
      <c r="AL480" s="6">
        <v>271.04000000000002</v>
      </c>
      <c r="AM480" s="88">
        <v>34.831850000000003</v>
      </c>
      <c r="AN480" s="114">
        <v>6</v>
      </c>
      <c r="AO480" s="86">
        <v>6.7149999999999999</v>
      </c>
      <c r="AP480" s="86">
        <v>299.89189999999996</v>
      </c>
      <c r="AQ480" s="114">
        <v>6</v>
      </c>
      <c r="AR480" s="709">
        <v>13.04791784903504</v>
      </c>
      <c r="AS480" s="54"/>
      <c r="AT480" s="709">
        <v>6.9734680601600001</v>
      </c>
      <c r="AU480" s="54"/>
      <c r="AV480" s="711">
        <v>0.84899999999999998</v>
      </c>
      <c r="AW480" s="54"/>
      <c r="AY480" s="56"/>
      <c r="AZ480" s="63" t="s">
        <v>231</v>
      </c>
      <c r="BA480" s="115" t="s">
        <v>231</v>
      </c>
      <c r="BB480" s="63" t="s">
        <v>231</v>
      </c>
      <c r="BC480" s="115" t="s">
        <v>231</v>
      </c>
    </row>
    <row r="481" spans="1:55" ht="15.75" customHeight="1">
      <c r="A481" s="57" t="s">
        <v>170</v>
      </c>
      <c r="B481" s="108">
        <v>29</v>
      </c>
      <c r="C481" s="57" t="s">
        <v>227</v>
      </c>
      <c r="D481" s="69" t="s">
        <v>228</v>
      </c>
      <c r="E481" s="110">
        <v>75</v>
      </c>
      <c r="F481" s="110">
        <v>8.9999999999577085E-2</v>
      </c>
      <c r="G481" s="110" t="s">
        <v>77</v>
      </c>
      <c r="H481" s="111">
        <v>75.001499999999993</v>
      </c>
      <c r="I481" s="110">
        <v>140</v>
      </c>
      <c r="J481" s="110">
        <v>0.5999999999994543</v>
      </c>
      <c r="K481" s="110" t="s">
        <v>78</v>
      </c>
      <c r="L481" s="111">
        <v>140.01</v>
      </c>
      <c r="M481" s="111">
        <v>-140.01</v>
      </c>
      <c r="N481" s="53">
        <v>482</v>
      </c>
      <c r="Q481" s="6" t="s">
        <v>220</v>
      </c>
      <c r="R481" s="6">
        <v>11</v>
      </c>
      <c r="S481" s="70">
        <v>409.95600000000002</v>
      </c>
      <c r="T481" s="6">
        <v>0.62639999999999996</v>
      </c>
      <c r="U481" s="6">
        <v>0.63090000000000002</v>
      </c>
      <c r="V481" s="6">
        <v>29.600732999999998</v>
      </c>
      <c r="W481" s="6">
        <v>29.605881</v>
      </c>
      <c r="X481" s="6">
        <v>34.785077183795906</v>
      </c>
      <c r="Y481" s="6">
        <v>34.786728054002502</v>
      </c>
      <c r="Z481" s="71">
        <v>2.2826</v>
      </c>
      <c r="AA481" s="71">
        <v>6.6529624518488388</v>
      </c>
      <c r="AB481" s="71">
        <v>84.290061360290437</v>
      </c>
      <c r="AC481" s="6">
        <v>3.084945E-2</v>
      </c>
      <c r="AD481" s="6">
        <v>3.5200000000000002E-2</v>
      </c>
      <c r="AE481" s="6">
        <v>90.743899999999996</v>
      </c>
      <c r="AF481" s="6">
        <v>4.5647000000000002</v>
      </c>
      <c r="AG481" s="6">
        <v>2.3523000000000001</v>
      </c>
      <c r="AH481" s="6">
        <v>0.1661</v>
      </c>
      <c r="AI481" s="6">
        <v>0</v>
      </c>
      <c r="AJ481" s="6">
        <v>6.3701999999999995E-2</v>
      </c>
      <c r="AK481" s="6">
        <v>96.13</v>
      </c>
      <c r="AL481" s="6">
        <v>275.01</v>
      </c>
      <c r="AM481" s="88">
        <v>34.787100000000002</v>
      </c>
      <c r="AN481" s="114" t="s">
        <v>231</v>
      </c>
      <c r="AO481" s="86">
        <v>6.6449999999999996</v>
      </c>
      <c r="AP481" s="86">
        <v>296.76569999999998</v>
      </c>
      <c r="AQ481" s="114" t="s">
        <v>231</v>
      </c>
      <c r="AR481" s="709">
        <v>12.923493443764213</v>
      </c>
      <c r="AS481" s="54"/>
      <c r="AT481" s="709">
        <v>7.2548175043759997</v>
      </c>
      <c r="AU481" s="54"/>
      <c r="AV481" s="711">
        <v>0.84899999999999998</v>
      </c>
      <c r="AW481" s="54"/>
      <c r="AY481" s="56"/>
      <c r="AZ481" s="63" t="s">
        <v>231</v>
      </c>
      <c r="BA481" s="115" t="s">
        <v>231</v>
      </c>
      <c r="BB481" s="63" t="s">
        <v>231</v>
      </c>
      <c r="BC481" s="115" t="s">
        <v>231</v>
      </c>
    </row>
    <row r="482" spans="1:55" ht="15.75" customHeight="1">
      <c r="A482" s="57" t="s">
        <v>170</v>
      </c>
      <c r="B482" s="108">
        <v>29</v>
      </c>
      <c r="C482" s="57" t="s">
        <v>227</v>
      </c>
      <c r="D482" s="69" t="s">
        <v>228</v>
      </c>
      <c r="E482" s="110">
        <v>75</v>
      </c>
      <c r="F482" s="110">
        <v>8.9999999999577085E-2</v>
      </c>
      <c r="G482" s="110" t="s">
        <v>77</v>
      </c>
      <c r="H482" s="111">
        <v>75.001499999999993</v>
      </c>
      <c r="I482" s="110">
        <v>140</v>
      </c>
      <c r="J482" s="110">
        <v>0.5999999999994543</v>
      </c>
      <c r="K482" s="110" t="s">
        <v>78</v>
      </c>
      <c r="L482" s="111">
        <v>140.01</v>
      </c>
      <c r="M482" s="111">
        <v>-140.01</v>
      </c>
      <c r="N482" s="53">
        <v>483</v>
      </c>
      <c r="Q482" s="6" t="s">
        <v>220</v>
      </c>
      <c r="R482" s="6">
        <v>12</v>
      </c>
      <c r="S482" s="70">
        <v>367.04599999999999</v>
      </c>
      <c r="T482" s="6">
        <v>0.43809999999999999</v>
      </c>
      <c r="U482" s="6">
        <v>0.44450000000000001</v>
      </c>
      <c r="V482" s="6">
        <v>29.361865999999999</v>
      </c>
      <c r="W482" s="6">
        <v>29.370258</v>
      </c>
      <c r="X482" s="6">
        <v>34.710124634573916</v>
      </c>
      <c r="Y482" s="6">
        <v>34.713912355045629</v>
      </c>
      <c r="Z482" s="71">
        <v>2.2522000000000002</v>
      </c>
      <c r="AA482" s="71">
        <v>6.5384398827462409</v>
      </c>
      <c r="AB482" s="71">
        <v>82.39414004939934</v>
      </c>
      <c r="AC482" s="6">
        <v>3.13989E-2</v>
      </c>
      <c r="AD482" s="6">
        <v>3.6400000000000002E-2</v>
      </c>
      <c r="AE482" s="6">
        <v>90.721199999999996</v>
      </c>
      <c r="AF482" s="6">
        <v>4.5636000000000001</v>
      </c>
      <c r="AG482" s="6">
        <v>2.3176000000000001</v>
      </c>
      <c r="AH482" s="6">
        <v>0.1646</v>
      </c>
      <c r="AI482" s="6">
        <v>0</v>
      </c>
      <c r="AJ482" s="6">
        <v>6.3701999999999995E-2</v>
      </c>
      <c r="AK482" s="6">
        <v>96.41</v>
      </c>
      <c r="AL482" s="6">
        <v>283.55</v>
      </c>
      <c r="AM482" s="88">
        <v>34.709699999999998</v>
      </c>
      <c r="AN482" s="114" t="s">
        <v>231</v>
      </c>
      <c r="AO482" s="86">
        <v>6.5259999999999998</v>
      </c>
      <c r="AP482" s="86">
        <v>291.45115999999996</v>
      </c>
      <c r="AQ482" s="114" t="s">
        <v>231</v>
      </c>
      <c r="AR482" s="709">
        <v>12.909851318448659</v>
      </c>
      <c r="AS482" s="54"/>
      <c r="AT482" s="709">
        <v>8.6417121479840002</v>
      </c>
      <c r="AU482" s="54"/>
      <c r="AV482" s="711">
        <v>0.876</v>
      </c>
      <c r="AW482" s="54"/>
      <c r="AY482" s="56"/>
      <c r="AZ482" s="63" t="s">
        <v>231</v>
      </c>
      <c r="BA482" s="115" t="s">
        <v>231</v>
      </c>
      <c r="BB482" s="63" t="s">
        <v>231</v>
      </c>
      <c r="BC482" s="115" t="s">
        <v>231</v>
      </c>
    </row>
    <row r="483" spans="1:55" ht="15.75" customHeight="1">
      <c r="A483" s="57" t="s">
        <v>170</v>
      </c>
      <c r="B483" s="108">
        <v>29</v>
      </c>
      <c r="C483" s="57" t="s">
        <v>227</v>
      </c>
      <c r="D483" s="69" t="s">
        <v>228</v>
      </c>
      <c r="E483" s="110">
        <v>75</v>
      </c>
      <c r="F483" s="110">
        <v>8.9999999999577085E-2</v>
      </c>
      <c r="G483" s="110" t="s">
        <v>77</v>
      </c>
      <c r="H483" s="111">
        <v>75.001499999999993</v>
      </c>
      <c r="I483" s="110">
        <v>140</v>
      </c>
      <c r="J483" s="110">
        <v>0.5999999999994543</v>
      </c>
      <c r="K483" s="110" t="s">
        <v>78</v>
      </c>
      <c r="L483" s="111">
        <v>140.01</v>
      </c>
      <c r="M483" s="111">
        <v>-140.01</v>
      </c>
      <c r="N483" s="53">
        <v>484</v>
      </c>
      <c r="Q483" s="6" t="s">
        <v>220</v>
      </c>
      <c r="R483" s="6">
        <v>13</v>
      </c>
      <c r="S483" s="70">
        <v>304.154</v>
      </c>
      <c r="T483" s="6">
        <v>-0.26069999999999999</v>
      </c>
      <c r="U483" s="6">
        <v>-0.24010000000000001</v>
      </c>
      <c r="V483" s="6">
        <v>28.528309999999998</v>
      </c>
      <c r="W483" s="6">
        <v>28.551293000000001</v>
      </c>
      <c r="X483" s="6">
        <v>34.433541106443734</v>
      </c>
      <c r="Y483" s="6">
        <v>34.44093870711221</v>
      </c>
      <c r="Z483" s="71">
        <v>2.1745999999999999</v>
      </c>
      <c r="AA483" s="71">
        <v>6.3354402235678577</v>
      </c>
      <c r="AB483" s="71">
        <v>78.243830105606293</v>
      </c>
      <c r="AC483" s="6">
        <v>3.3427499999999999E-2</v>
      </c>
      <c r="AD483" s="6">
        <v>4.0899999999999999E-2</v>
      </c>
      <c r="AE483" s="6">
        <v>90.6815</v>
      </c>
      <c r="AF483" s="6">
        <v>4.5617000000000001</v>
      </c>
      <c r="AG483" s="6">
        <v>2.7160000000000002</v>
      </c>
      <c r="AH483" s="6">
        <v>0.18090000000000001</v>
      </c>
      <c r="AI483" s="6">
        <v>0</v>
      </c>
      <c r="AJ483" s="6">
        <v>6.3701999999999995E-2</v>
      </c>
      <c r="AK483" s="6">
        <v>96.48</v>
      </c>
      <c r="AL483" s="6">
        <v>291.48</v>
      </c>
      <c r="AM483" s="88">
        <v>34.468600000000002</v>
      </c>
      <c r="AN483" s="114" t="s">
        <v>231</v>
      </c>
      <c r="AO483" s="86">
        <v>6.37</v>
      </c>
      <c r="AP483" s="86">
        <v>284.48419999999999</v>
      </c>
      <c r="AQ483" s="114" t="s">
        <v>231</v>
      </c>
      <c r="AR483" s="709">
        <v>12.538174145671011</v>
      </c>
      <c r="AS483" s="54"/>
      <c r="AT483" s="709">
        <v>11.802568091576001</v>
      </c>
      <c r="AU483" s="54"/>
      <c r="AV483" s="711">
        <v>0.93799999999999994</v>
      </c>
      <c r="AW483" s="54"/>
      <c r="AY483" s="56"/>
      <c r="AZ483" s="63" t="s">
        <v>231</v>
      </c>
      <c r="BA483" s="115" t="s">
        <v>231</v>
      </c>
      <c r="BB483" s="63" t="s">
        <v>231</v>
      </c>
      <c r="BC483" s="115" t="s">
        <v>231</v>
      </c>
    </row>
    <row r="484" spans="1:55" ht="15.75" customHeight="1">
      <c r="A484" s="57" t="s">
        <v>170</v>
      </c>
      <c r="B484" s="108">
        <v>29</v>
      </c>
      <c r="C484" s="57" t="s">
        <v>227</v>
      </c>
      <c r="D484" s="69" t="s">
        <v>228</v>
      </c>
      <c r="E484" s="110">
        <v>75</v>
      </c>
      <c r="F484" s="110">
        <v>8.9999999999577085E-2</v>
      </c>
      <c r="G484" s="110" t="s">
        <v>77</v>
      </c>
      <c r="H484" s="111">
        <v>75.001499999999993</v>
      </c>
      <c r="I484" s="110">
        <v>140</v>
      </c>
      <c r="J484" s="110">
        <v>0.5999999999994543</v>
      </c>
      <c r="K484" s="110" t="s">
        <v>78</v>
      </c>
      <c r="L484" s="111">
        <v>140.01</v>
      </c>
      <c r="M484" s="111">
        <v>-140.01</v>
      </c>
      <c r="N484" s="53">
        <v>485</v>
      </c>
      <c r="Q484" s="6" t="s">
        <v>220</v>
      </c>
      <c r="R484" s="6">
        <v>14</v>
      </c>
      <c r="S484" s="70">
        <v>274.93700000000001</v>
      </c>
      <c r="T484" s="6">
        <v>-0.78910000000000002</v>
      </c>
      <c r="U484" s="6">
        <v>-0.78869999999999996</v>
      </c>
      <c r="V484" s="6">
        <v>27.850638</v>
      </c>
      <c r="W484" s="6">
        <v>27.851678</v>
      </c>
      <c r="X484" s="6">
        <v>34.137639838290852</v>
      </c>
      <c r="Y484" s="6">
        <v>34.138594744429106</v>
      </c>
      <c r="Z484" s="71">
        <v>2.1276999999999999</v>
      </c>
      <c r="AA484" s="71">
        <v>6.2287367960419653</v>
      </c>
      <c r="AB484" s="71">
        <v>75.70324684399128</v>
      </c>
      <c r="AC484" s="6">
        <v>3.5498849999999998E-2</v>
      </c>
      <c r="AD484" s="6">
        <v>4.5600000000000002E-2</v>
      </c>
      <c r="AE484" s="6">
        <v>90.632400000000004</v>
      </c>
      <c r="AF484" s="6">
        <v>4.5591999999999997</v>
      </c>
      <c r="AG484" s="6">
        <v>3.0041000000000002</v>
      </c>
      <c r="AH484" s="6">
        <v>0.19259999999999999</v>
      </c>
      <c r="AI484" s="6">
        <v>0</v>
      </c>
      <c r="AJ484" s="6">
        <v>6.3701999999999995E-2</v>
      </c>
      <c r="AK484" s="6">
        <v>96.56</v>
      </c>
      <c r="AL484" s="6">
        <v>287.67</v>
      </c>
      <c r="AM484" s="88">
        <v>34.255499999999998</v>
      </c>
      <c r="AN484" s="114" t="s">
        <v>231</v>
      </c>
      <c r="AO484" s="86">
        <v>6.27</v>
      </c>
      <c r="AP484" s="86">
        <v>280.01819999999998</v>
      </c>
      <c r="AQ484" s="114" t="s">
        <v>231</v>
      </c>
      <c r="AR484" s="709">
        <v>12.773198868638799</v>
      </c>
      <c r="AS484" s="54"/>
      <c r="AT484" s="709">
        <v>15.76550312356</v>
      </c>
      <c r="AU484" s="54"/>
      <c r="AV484" s="711">
        <v>1.0629999999999999</v>
      </c>
      <c r="AW484" s="54"/>
      <c r="AY484" s="56"/>
      <c r="AZ484" s="63" t="s">
        <v>231</v>
      </c>
      <c r="BA484" s="115" t="s">
        <v>231</v>
      </c>
      <c r="BB484" s="63" t="s">
        <v>231</v>
      </c>
      <c r="BC484" s="115" t="s">
        <v>231</v>
      </c>
    </row>
    <row r="485" spans="1:55" ht="15.75" customHeight="1">
      <c r="A485" s="57" t="s">
        <v>170</v>
      </c>
      <c r="B485" s="108">
        <v>29</v>
      </c>
      <c r="C485" s="57" t="s">
        <v>227</v>
      </c>
      <c r="D485" s="69" t="s">
        <v>228</v>
      </c>
      <c r="E485" s="110">
        <v>75</v>
      </c>
      <c r="F485" s="110">
        <v>8.9999999999577085E-2</v>
      </c>
      <c r="G485" s="110" t="s">
        <v>77</v>
      </c>
      <c r="H485" s="111">
        <v>75.001499999999993</v>
      </c>
      <c r="I485" s="110">
        <v>140</v>
      </c>
      <c r="J485" s="110">
        <v>0.5999999999994543</v>
      </c>
      <c r="K485" s="110" t="s">
        <v>78</v>
      </c>
      <c r="L485" s="111">
        <v>140.01</v>
      </c>
      <c r="M485" s="111">
        <v>-140.01</v>
      </c>
      <c r="N485" s="53">
        <v>486</v>
      </c>
      <c r="Q485" s="6" t="s">
        <v>220</v>
      </c>
      <c r="R485" s="6">
        <v>15</v>
      </c>
      <c r="S485" s="70">
        <v>248.49700000000001</v>
      </c>
      <c r="T485" s="6">
        <v>-1.2667999999999999</v>
      </c>
      <c r="U485" s="6">
        <v>-1.2603</v>
      </c>
      <c r="V485" s="6">
        <v>27.057955</v>
      </c>
      <c r="W485" s="6">
        <v>27.0703</v>
      </c>
      <c r="X485" s="6">
        <v>33.612787476453768</v>
      </c>
      <c r="Y485" s="6">
        <v>33.622395959225749</v>
      </c>
      <c r="Z485" s="71">
        <v>2.1076999999999999</v>
      </c>
      <c r="AA485" s="71">
        <v>6.2298566198332184</v>
      </c>
      <c r="AB485" s="71">
        <v>74.48151078005661</v>
      </c>
      <c r="AC485" s="6">
        <v>3.6766500000000001E-2</v>
      </c>
      <c r="AD485" s="6">
        <v>4.8399999999999999E-2</v>
      </c>
      <c r="AE485" s="6">
        <v>90.602099999999993</v>
      </c>
      <c r="AF485" s="6">
        <v>4.5576999999999996</v>
      </c>
      <c r="AG485" s="6">
        <v>3.1549999999999998</v>
      </c>
      <c r="AH485" s="6">
        <v>0.1988</v>
      </c>
      <c r="AI485" s="6">
        <v>0</v>
      </c>
      <c r="AJ485" s="6">
        <v>6.3701999999999995E-2</v>
      </c>
      <c r="AK485" s="6">
        <v>96.36</v>
      </c>
      <c r="AL485" s="6">
        <v>281.57</v>
      </c>
      <c r="AM485" s="88">
        <v>33.952500000000001</v>
      </c>
      <c r="AN485" s="114">
        <v>3</v>
      </c>
      <c r="AO485" s="86">
        <v>6.218</v>
      </c>
      <c r="AP485" s="86">
        <v>277.69587999999999</v>
      </c>
      <c r="AQ485" s="114" t="s">
        <v>231</v>
      </c>
      <c r="AR485" s="709">
        <v>14.070911707274258</v>
      </c>
      <c r="AS485" s="54"/>
      <c r="AT485" s="709">
        <v>22.422411376800003</v>
      </c>
      <c r="AU485" s="54"/>
      <c r="AV485" s="711">
        <v>1.3360000000000001</v>
      </c>
      <c r="AW485" s="54"/>
      <c r="AY485" s="56"/>
      <c r="AZ485" s="63" t="s">
        <v>231</v>
      </c>
      <c r="BA485" s="115" t="s">
        <v>231</v>
      </c>
      <c r="BB485" s="63" t="s">
        <v>231</v>
      </c>
      <c r="BC485" s="115" t="s">
        <v>231</v>
      </c>
    </row>
    <row r="486" spans="1:55" ht="15.75" customHeight="1">
      <c r="A486" s="57" t="s">
        <v>170</v>
      </c>
      <c r="B486" s="108">
        <v>29</v>
      </c>
      <c r="C486" s="57" t="s">
        <v>227</v>
      </c>
      <c r="D486" s="69" t="s">
        <v>228</v>
      </c>
      <c r="E486" s="110">
        <v>75</v>
      </c>
      <c r="F486" s="110">
        <v>8.9999999999577085E-2</v>
      </c>
      <c r="G486" s="110" t="s">
        <v>77</v>
      </c>
      <c r="H486" s="111">
        <v>75.001499999999993</v>
      </c>
      <c r="I486" s="110">
        <v>140</v>
      </c>
      <c r="J486" s="110">
        <v>0.5999999999994543</v>
      </c>
      <c r="K486" s="110" t="s">
        <v>78</v>
      </c>
      <c r="L486" s="111">
        <v>140.01</v>
      </c>
      <c r="M486" s="111">
        <v>-140.01</v>
      </c>
      <c r="N486" s="53">
        <v>487</v>
      </c>
      <c r="Q486" s="6" t="s">
        <v>220</v>
      </c>
      <c r="R486" s="6">
        <v>16</v>
      </c>
      <c r="S486" s="70">
        <v>218.173</v>
      </c>
      <c r="T486" s="6">
        <v>-1.4666999999999999</v>
      </c>
      <c r="U486" s="6">
        <v>-1.4661</v>
      </c>
      <c r="V486" s="6">
        <v>26.519096999999999</v>
      </c>
      <c r="W486" s="6">
        <v>26.526517999999999</v>
      </c>
      <c r="X486" s="6">
        <v>33.115042609897621</v>
      </c>
      <c r="Y486" s="6">
        <v>33.124579607705471</v>
      </c>
      <c r="Z486" s="71">
        <v>2.1408</v>
      </c>
      <c r="AA486" s="71">
        <v>6.3750113602731258</v>
      </c>
      <c r="AB486" s="71">
        <v>75.541266883776629</v>
      </c>
      <c r="AC486" s="6">
        <v>3.6808800000000003E-2</v>
      </c>
      <c r="AD486" s="6">
        <v>4.8399999999999999E-2</v>
      </c>
      <c r="AE486" s="6">
        <v>90.579400000000007</v>
      </c>
      <c r="AF486" s="6">
        <v>4.5566000000000004</v>
      </c>
      <c r="AG486" s="6">
        <v>3.1815000000000002</v>
      </c>
      <c r="AH486" s="6">
        <v>0.19980000000000001</v>
      </c>
      <c r="AI486" s="6">
        <v>0</v>
      </c>
      <c r="AJ486" s="6">
        <v>6.3701999999999995E-2</v>
      </c>
      <c r="AK486" s="6">
        <v>96.33</v>
      </c>
      <c r="AL486" s="6">
        <v>279.58999999999997</v>
      </c>
      <c r="AM486" s="88">
        <v>33.166499999999999</v>
      </c>
      <c r="AN486" s="114" t="s">
        <v>231</v>
      </c>
      <c r="AO486" s="86">
        <v>6.3570000000000002</v>
      </c>
      <c r="AP486" s="86">
        <v>283.90361999999999</v>
      </c>
      <c r="AQ486" s="114" t="s">
        <v>231</v>
      </c>
      <c r="AR486" s="709">
        <v>15.878653098634471</v>
      </c>
      <c r="AS486" s="54"/>
      <c r="AT486" s="709">
        <v>33.453120996679999</v>
      </c>
      <c r="AU486" s="54"/>
      <c r="AV486" s="711">
        <v>1.8160000000000001</v>
      </c>
      <c r="AW486" s="54"/>
      <c r="AY486" s="56"/>
      <c r="AZ486" s="63" t="s">
        <v>231</v>
      </c>
      <c r="BA486" s="115" t="s">
        <v>231</v>
      </c>
      <c r="BB486" s="63" t="s">
        <v>231</v>
      </c>
      <c r="BC486" s="115" t="s">
        <v>231</v>
      </c>
    </row>
    <row r="487" spans="1:55" ht="15.75" customHeight="1">
      <c r="A487" s="57" t="s">
        <v>170</v>
      </c>
      <c r="B487" s="108">
        <v>29</v>
      </c>
      <c r="C487" s="57" t="s">
        <v>227</v>
      </c>
      <c r="D487" s="69" t="s">
        <v>228</v>
      </c>
      <c r="E487" s="110">
        <v>75</v>
      </c>
      <c r="F487" s="110">
        <v>8.9999999999577085E-2</v>
      </c>
      <c r="G487" s="110" t="s">
        <v>77</v>
      </c>
      <c r="H487" s="111">
        <v>75.001499999999993</v>
      </c>
      <c r="I487" s="110">
        <v>140</v>
      </c>
      <c r="J487" s="110">
        <v>0.5999999999994543</v>
      </c>
      <c r="K487" s="110" t="s">
        <v>78</v>
      </c>
      <c r="L487" s="111">
        <v>140.01</v>
      </c>
      <c r="M487" s="111">
        <v>-140.01</v>
      </c>
      <c r="N487" s="53">
        <v>488</v>
      </c>
      <c r="Q487" s="6" t="s">
        <v>220</v>
      </c>
      <c r="R487" s="6">
        <v>17</v>
      </c>
      <c r="S487" s="70">
        <v>197.96299999999999</v>
      </c>
      <c r="T487" s="6">
        <v>-1.4607000000000001</v>
      </c>
      <c r="U487" s="6">
        <v>-1.4608000000000001</v>
      </c>
      <c r="V487" s="6">
        <v>26.371980000000001</v>
      </c>
      <c r="W487" s="6">
        <v>26.371697999999999</v>
      </c>
      <c r="X487" s="6">
        <v>32.918536063238967</v>
      </c>
      <c r="Y487" s="6">
        <v>32.918258900337584</v>
      </c>
      <c r="Z487" s="71">
        <v>2.1564000000000001</v>
      </c>
      <c r="AA487" s="71">
        <v>6.4153032453457959</v>
      </c>
      <c r="AB487" s="71">
        <v>75.924905140768729</v>
      </c>
      <c r="AC487" s="6">
        <v>3.6724199999999999E-2</v>
      </c>
      <c r="AD487" s="6">
        <v>4.8300000000000003E-2</v>
      </c>
      <c r="AE487" s="6">
        <v>90.579400000000007</v>
      </c>
      <c r="AF487" s="6">
        <v>4.5566000000000004</v>
      </c>
      <c r="AG487" s="6">
        <v>3.2528999999999999</v>
      </c>
      <c r="AH487" s="6">
        <v>0.20269999999999999</v>
      </c>
      <c r="AI487" s="6">
        <v>0</v>
      </c>
      <c r="AJ487" s="6">
        <v>6.3701999999999995E-2</v>
      </c>
      <c r="AK487" s="6">
        <v>96.38</v>
      </c>
      <c r="AL487" s="6">
        <v>279.58999999999997</v>
      </c>
      <c r="AM487" s="88">
        <v>32.930100000000003</v>
      </c>
      <c r="AN487" s="114" t="s">
        <v>231</v>
      </c>
      <c r="AO487" s="86">
        <v>6.4145000000000003</v>
      </c>
      <c r="AP487" s="86">
        <v>286.47156999999999</v>
      </c>
      <c r="AQ487" s="114">
        <v>6</v>
      </c>
      <c r="AR487" s="709">
        <v>15.671703990406645</v>
      </c>
      <c r="AS487" s="54"/>
      <c r="AT487" s="709">
        <v>32.966607155411999</v>
      </c>
      <c r="AU487" s="54"/>
      <c r="AV487" s="711">
        <v>1.8580000000000001</v>
      </c>
      <c r="AW487" s="54"/>
      <c r="AY487" s="56"/>
      <c r="AZ487" s="63">
        <v>3.2714286047465907E-3</v>
      </c>
      <c r="BA487" s="115" t="s">
        <v>231</v>
      </c>
      <c r="BB487" s="63">
        <v>9.7858071673331826E-3</v>
      </c>
      <c r="BC487" s="115" t="s">
        <v>231</v>
      </c>
    </row>
    <row r="488" spans="1:55" ht="15.75" customHeight="1">
      <c r="A488" s="57" t="s">
        <v>170</v>
      </c>
      <c r="B488" s="108">
        <v>29</v>
      </c>
      <c r="C488" s="57" t="s">
        <v>227</v>
      </c>
      <c r="D488" s="69" t="s">
        <v>228</v>
      </c>
      <c r="E488" s="110">
        <v>75</v>
      </c>
      <c r="F488" s="110">
        <v>8.9999999999577085E-2</v>
      </c>
      <c r="G488" s="110" t="s">
        <v>77</v>
      </c>
      <c r="H488" s="111">
        <v>75.001499999999993</v>
      </c>
      <c r="I488" s="110">
        <v>140</v>
      </c>
      <c r="J488" s="110">
        <v>0.5999999999994543</v>
      </c>
      <c r="K488" s="110" t="s">
        <v>78</v>
      </c>
      <c r="L488" s="111">
        <v>140.01</v>
      </c>
      <c r="M488" s="111">
        <v>-140.01</v>
      </c>
      <c r="N488" s="53">
        <v>489</v>
      </c>
      <c r="Q488" s="6" t="s">
        <v>220</v>
      </c>
      <c r="R488" s="6">
        <v>18</v>
      </c>
      <c r="S488" s="70">
        <v>169.59899999999999</v>
      </c>
      <c r="T488" s="6">
        <v>-1.3653</v>
      </c>
      <c r="U488" s="6">
        <v>-1.3649</v>
      </c>
      <c r="V488" s="6">
        <v>26.240179999999999</v>
      </c>
      <c r="W488" s="6">
        <v>26.239341</v>
      </c>
      <c r="X488" s="6">
        <v>32.650264399727483</v>
      </c>
      <c r="Y488" s="6">
        <v>32.648678808716824</v>
      </c>
      <c r="Z488" s="71">
        <v>2.2183999999999999</v>
      </c>
      <c r="AA488" s="71">
        <v>6.6057754717772612</v>
      </c>
      <c r="AB488" s="71">
        <v>78.231041431661211</v>
      </c>
      <c r="AC488" s="6">
        <v>3.6174749999999999E-2</v>
      </c>
      <c r="AD488" s="6">
        <v>4.7E-2</v>
      </c>
      <c r="AE488" s="6">
        <v>90.558700000000002</v>
      </c>
      <c r="AF488" s="6">
        <v>4.5556000000000001</v>
      </c>
      <c r="AG488" s="6">
        <v>3.1596000000000002</v>
      </c>
      <c r="AH488" s="6">
        <v>0.19900000000000001</v>
      </c>
      <c r="AI488" s="6">
        <v>0</v>
      </c>
      <c r="AJ488" s="6">
        <v>6.3701999999999995E-2</v>
      </c>
      <c r="AK488" s="6">
        <v>96.76</v>
      </c>
      <c r="AL488" s="6">
        <v>275.62</v>
      </c>
      <c r="AM488" s="88">
        <v>32.6736</v>
      </c>
      <c r="AN488" s="114" t="s">
        <v>231</v>
      </c>
      <c r="AO488" s="86">
        <v>6.5570000000000004</v>
      </c>
      <c r="AP488" s="86">
        <v>292.83562000000001</v>
      </c>
      <c r="AQ488" s="114" t="s">
        <v>231</v>
      </c>
      <c r="AR488" s="709">
        <v>14.334800704851389</v>
      </c>
      <c r="AS488" s="54"/>
      <c r="AT488" s="709">
        <v>29.877981528551999</v>
      </c>
      <c r="AU488" s="54"/>
      <c r="AV488" s="711">
        <v>1.7829999999999999</v>
      </c>
      <c r="AW488" s="54"/>
      <c r="AY488" s="56"/>
      <c r="AZ488" s="63">
        <v>3.8187794827583697E-3</v>
      </c>
      <c r="BA488" s="115" t="s">
        <v>231</v>
      </c>
      <c r="BB488" s="63">
        <v>1.0436414695609752E-2</v>
      </c>
      <c r="BC488" s="115" t="s">
        <v>231</v>
      </c>
    </row>
    <row r="489" spans="1:55" ht="15.75" customHeight="1">
      <c r="A489" s="57" t="s">
        <v>170</v>
      </c>
      <c r="B489" s="108">
        <v>29</v>
      </c>
      <c r="C489" s="57" t="s">
        <v>227</v>
      </c>
      <c r="D489" s="69" t="s">
        <v>228</v>
      </c>
      <c r="E489" s="110">
        <v>75</v>
      </c>
      <c r="F489" s="110">
        <v>8.9999999999577085E-2</v>
      </c>
      <c r="G489" s="110" t="s">
        <v>77</v>
      </c>
      <c r="H489" s="111">
        <v>75.001499999999993</v>
      </c>
      <c r="I489" s="110">
        <v>140</v>
      </c>
      <c r="J489" s="110">
        <v>0.5999999999994543</v>
      </c>
      <c r="K489" s="110" t="s">
        <v>78</v>
      </c>
      <c r="L489" s="111">
        <v>140.01</v>
      </c>
      <c r="M489" s="111">
        <v>-140.01</v>
      </c>
      <c r="N489" s="53">
        <v>490</v>
      </c>
      <c r="P489" s="60" t="s">
        <v>230</v>
      </c>
      <c r="Q489" s="6" t="s">
        <v>220</v>
      </c>
      <c r="R489" s="6">
        <v>19</v>
      </c>
      <c r="S489" s="70">
        <v>140.61199999999999</v>
      </c>
      <c r="T489" s="6">
        <v>-1.1859999999999999</v>
      </c>
      <c r="U489" s="6">
        <v>-1.1963999999999999</v>
      </c>
      <c r="V489" s="6">
        <v>26.141206</v>
      </c>
      <c r="W489" s="6">
        <v>26.142842000000002</v>
      </c>
      <c r="X489" s="6">
        <v>32.337936968586703</v>
      </c>
      <c r="Y489" s="6">
        <v>32.351386825777418</v>
      </c>
      <c r="Z489" s="71">
        <v>2.3016999999999999</v>
      </c>
      <c r="AA489" s="71">
        <v>6.855349307573932</v>
      </c>
      <c r="AB489" s="71">
        <v>81.398389100178065</v>
      </c>
      <c r="AC489" s="6">
        <v>3.5752199999999998E-2</v>
      </c>
      <c r="AD489" s="6">
        <v>4.6100000000000002E-2</v>
      </c>
      <c r="AE489" s="6">
        <v>90.577500000000001</v>
      </c>
      <c r="AF489" s="6">
        <v>4.5564999999999998</v>
      </c>
      <c r="AG489" s="6">
        <v>3.2227999999999999</v>
      </c>
      <c r="AH489" s="6">
        <v>0.20150000000000001</v>
      </c>
      <c r="AI489" s="6">
        <v>0</v>
      </c>
      <c r="AJ489" s="6">
        <v>6.3701999999999995E-2</v>
      </c>
      <c r="AK489" s="6">
        <v>96.73</v>
      </c>
      <c r="AL489" s="6">
        <v>273.64</v>
      </c>
      <c r="AM489" s="88">
        <v>32.3489</v>
      </c>
      <c r="AN489" s="114" t="s">
        <v>231</v>
      </c>
      <c r="AO489" s="86">
        <v>6.8479999999999999</v>
      </c>
      <c r="AP489" s="86">
        <v>305.83167999999995</v>
      </c>
      <c r="AQ489" s="114">
        <v>2</v>
      </c>
      <c r="AR489" s="709">
        <v>12.21406816004721</v>
      </c>
      <c r="AS489" s="54"/>
      <c r="AT489" s="709">
        <v>24.727323133296</v>
      </c>
      <c r="AU489" s="54"/>
      <c r="AV489" s="711">
        <v>1.6559999999999999</v>
      </c>
      <c r="AW489" s="54"/>
      <c r="AY489" s="56"/>
      <c r="AZ489" s="63">
        <v>7.8071887498577432E-3</v>
      </c>
      <c r="BA489" s="115" t="s">
        <v>231</v>
      </c>
      <c r="BB489" s="63">
        <v>8.9677713052753374E-3</v>
      </c>
      <c r="BC489" s="115" t="s">
        <v>231</v>
      </c>
    </row>
    <row r="490" spans="1:55" ht="15.75" customHeight="1">
      <c r="A490" s="57" t="s">
        <v>170</v>
      </c>
      <c r="B490" s="108">
        <v>29</v>
      </c>
      <c r="C490" s="57" t="s">
        <v>227</v>
      </c>
      <c r="D490" s="69" t="s">
        <v>228</v>
      </c>
      <c r="E490" s="110">
        <v>75</v>
      </c>
      <c r="F490" s="110">
        <v>8.9999999999577085E-2</v>
      </c>
      <c r="G490" s="110" t="s">
        <v>77</v>
      </c>
      <c r="H490" s="111">
        <v>75.001499999999993</v>
      </c>
      <c r="I490" s="110">
        <v>140</v>
      </c>
      <c r="J490" s="110">
        <v>0.5999999999994543</v>
      </c>
      <c r="K490" s="110" t="s">
        <v>78</v>
      </c>
      <c r="L490" s="111">
        <v>140.01</v>
      </c>
      <c r="M490" s="111">
        <v>-140.01</v>
      </c>
      <c r="N490" s="53">
        <v>491</v>
      </c>
      <c r="Q490" s="6" t="s">
        <v>220</v>
      </c>
      <c r="R490" s="6">
        <v>20</v>
      </c>
      <c r="S490" s="70">
        <v>104.402</v>
      </c>
      <c r="T490" s="6">
        <v>-0.64329999999999998</v>
      </c>
      <c r="U490" s="6">
        <v>-0.65110000000000001</v>
      </c>
      <c r="V490" s="6">
        <v>26.180506999999999</v>
      </c>
      <c r="W490" s="6">
        <v>26.180091000000001</v>
      </c>
      <c r="X490" s="6">
        <v>31.834036452897262</v>
      </c>
      <c r="Y490" s="6">
        <v>31.841689850790363</v>
      </c>
      <c r="Z490" s="71">
        <v>2.4773999999999998</v>
      </c>
      <c r="AA490" s="71">
        <v>7.3082523273079207</v>
      </c>
      <c r="AB490" s="71">
        <v>87.730609503328111</v>
      </c>
      <c r="AC490" s="6">
        <v>3.8880150000000002E-2</v>
      </c>
      <c r="AD490" s="6">
        <v>5.3100000000000001E-2</v>
      </c>
      <c r="AE490" s="6">
        <v>90.577500000000001</v>
      </c>
      <c r="AF490" s="6">
        <v>4.5564999999999998</v>
      </c>
      <c r="AG490" s="6">
        <v>3.0811000000000002</v>
      </c>
      <c r="AH490" s="6">
        <v>0.1958</v>
      </c>
      <c r="AI490" s="6">
        <v>0</v>
      </c>
      <c r="AJ490" s="6">
        <v>0.17427000000000001</v>
      </c>
      <c r="AK490" s="6">
        <v>96.78</v>
      </c>
      <c r="AL490" s="6">
        <v>269.37</v>
      </c>
      <c r="AM490" s="88">
        <v>31.838799999999999</v>
      </c>
      <c r="AN490" s="114" t="s">
        <v>231</v>
      </c>
      <c r="AO490" s="86">
        <v>7.4089999999999998</v>
      </c>
      <c r="AP490" s="86">
        <v>330.88593999999995</v>
      </c>
      <c r="AQ490" s="114" t="s">
        <v>231</v>
      </c>
      <c r="AR490" s="709">
        <v>7.5312495287235768</v>
      </c>
      <c r="AS490" s="54"/>
      <c r="AT490" s="709">
        <v>16.16845682368</v>
      </c>
      <c r="AU490" s="54"/>
      <c r="AV490" s="711">
        <v>1.3080000000000001</v>
      </c>
      <c r="AW490" s="54"/>
      <c r="AY490" s="56"/>
      <c r="AZ490" s="63">
        <v>1.7526476336822347E-2</v>
      </c>
      <c r="BA490" s="115">
        <v>6</v>
      </c>
      <c r="BB490" s="63">
        <v>1.5213212019960808E-2</v>
      </c>
      <c r="BC490" s="115">
        <v>6</v>
      </c>
    </row>
    <row r="491" spans="1:55" ht="15.75" customHeight="1">
      <c r="A491" s="57" t="s">
        <v>170</v>
      </c>
      <c r="B491" s="108">
        <v>29</v>
      </c>
      <c r="C491" s="57" t="s">
        <v>227</v>
      </c>
      <c r="D491" s="69" t="s">
        <v>228</v>
      </c>
      <c r="E491" s="110">
        <v>75</v>
      </c>
      <c r="F491" s="110">
        <v>8.9999999999577085E-2</v>
      </c>
      <c r="G491" s="110" t="s">
        <v>77</v>
      </c>
      <c r="H491" s="111">
        <v>75.001499999999993</v>
      </c>
      <c r="I491" s="110">
        <v>140</v>
      </c>
      <c r="J491" s="110">
        <v>0.5999999999994543</v>
      </c>
      <c r="K491" s="110" t="s">
        <v>78</v>
      </c>
      <c r="L491" s="111">
        <v>140.01</v>
      </c>
      <c r="M491" s="111">
        <v>-140.01</v>
      </c>
      <c r="N491" s="53">
        <v>492</v>
      </c>
      <c r="Q491" s="6" t="s">
        <v>220</v>
      </c>
      <c r="R491" s="6">
        <v>21</v>
      </c>
      <c r="S491" s="70">
        <v>65.900000000000006</v>
      </c>
      <c r="T491" s="6">
        <v>2.3099999999999999E-2</v>
      </c>
      <c r="U491" s="6">
        <v>2.0199999999999999E-2</v>
      </c>
      <c r="V491" s="6">
        <v>25.890352</v>
      </c>
      <c r="W491" s="6">
        <v>25.899039000000002</v>
      </c>
      <c r="X491" s="6">
        <v>30.786424910569544</v>
      </c>
      <c r="Y491" s="6">
        <v>30.800700768772728</v>
      </c>
      <c r="Z491" s="71">
        <v>2.7591000000000001</v>
      </c>
      <c r="AA491" s="71">
        <v>8.2509331796479106</v>
      </c>
      <c r="AB491" s="71">
        <v>100.07003404761963</v>
      </c>
      <c r="AC491" s="6">
        <v>0.20151600000000003</v>
      </c>
      <c r="AD491" s="6">
        <v>0.41449999999999998</v>
      </c>
      <c r="AE491" s="6">
        <v>89.897000000000006</v>
      </c>
      <c r="AF491" s="6">
        <v>4.5227000000000004</v>
      </c>
      <c r="AG491" s="6">
        <v>2.8262</v>
      </c>
      <c r="AH491" s="6">
        <v>0.18540000000000001</v>
      </c>
      <c r="AI491" s="6">
        <v>0</v>
      </c>
      <c r="AJ491" s="6">
        <v>2.1787999999999998</v>
      </c>
      <c r="AK491" s="6">
        <v>96.22</v>
      </c>
      <c r="AL491" s="6">
        <v>285.54000000000002</v>
      </c>
      <c r="AM491" s="88">
        <v>30.735199999999999</v>
      </c>
      <c r="AN491" s="114" t="s">
        <v>231</v>
      </c>
      <c r="AO491" s="86">
        <v>8.4250000000000007</v>
      </c>
      <c r="AP491" s="86">
        <v>376.26049999999998</v>
      </c>
      <c r="AQ491" s="114">
        <v>2</v>
      </c>
      <c r="AR491" s="709">
        <v>0.93566473700784714</v>
      </c>
      <c r="AS491" s="54"/>
      <c r="AT491" s="709">
        <v>6.1970202327040003</v>
      </c>
      <c r="AU491" s="54"/>
      <c r="AV491" s="711">
        <v>0.82199999999999995</v>
      </c>
      <c r="AW491" s="54"/>
      <c r="AY491" s="56"/>
      <c r="AZ491" s="63">
        <v>0.23760902497633132</v>
      </c>
      <c r="BA491" s="115" t="s">
        <v>231</v>
      </c>
      <c r="BB491" s="63">
        <v>0.22006728043677415</v>
      </c>
      <c r="BC491" s="115" t="s">
        <v>231</v>
      </c>
    </row>
    <row r="492" spans="1:55" ht="15.75" customHeight="1">
      <c r="A492" s="57" t="s">
        <v>170</v>
      </c>
      <c r="B492" s="108">
        <v>29</v>
      </c>
      <c r="C492" s="57" t="s">
        <v>227</v>
      </c>
      <c r="D492" s="69" t="s">
        <v>228</v>
      </c>
      <c r="E492" s="110">
        <v>75</v>
      </c>
      <c r="F492" s="110">
        <v>8.9999999999577085E-2</v>
      </c>
      <c r="G492" s="110" t="s">
        <v>77</v>
      </c>
      <c r="H492" s="111">
        <v>75.001499999999993</v>
      </c>
      <c r="I492" s="110">
        <v>140</v>
      </c>
      <c r="J492" s="110">
        <v>0.5999999999994543</v>
      </c>
      <c r="K492" s="110" t="s">
        <v>78</v>
      </c>
      <c r="L492" s="111">
        <v>140.01</v>
      </c>
      <c r="M492" s="111">
        <v>-140.01</v>
      </c>
      <c r="N492" s="53">
        <v>493</v>
      </c>
      <c r="Q492" s="6" t="s">
        <v>220</v>
      </c>
      <c r="R492" s="6">
        <v>22</v>
      </c>
      <c r="S492" s="70">
        <v>41.558999999999997</v>
      </c>
      <c r="T492" s="6">
        <v>-0.71479999999999999</v>
      </c>
      <c r="U492" s="6">
        <v>-0.70440000000000003</v>
      </c>
      <c r="V492" s="6">
        <v>23.868307999999999</v>
      </c>
      <c r="W492" s="6">
        <v>23.938659000000001</v>
      </c>
      <c r="X492" s="6">
        <v>28.862362419572122</v>
      </c>
      <c r="Y492" s="6">
        <v>28.945652243852841</v>
      </c>
      <c r="Z492" s="71">
        <v>2.8698000000000001</v>
      </c>
      <c r="AA492" s="71">
        <v>8.9920934781622357</v>
      </c>
      <c r="AB492" s="71">
        <v>105.50410465016573</v>
      </c>
      <c r="AC492" s="6">
        <v>8.2288500000000001E-2</v>
      </c>
      <c r="AD492" s="6">
        <v>0.14949999999999999</v>
      </c>
      <c r="AE492" s="6">
        <v>90.140900000000002</v>
      </c>
      <c r="AF492" s="6">
        <v>4.5347999999999997</v>
      </c>
      <c r="AG492" s="6">
        <v>2.0312999999999999</v>
      </c>
      <c r="AH492" s="6">
        <v>0.15290000000000001</v>
      </c>
      <c r="AI492" s="6">
        <v>0</v>
      </c>
      <c r="AJ492" s="6">
        <v>10.779</v>
      </c>
      <c r="AK492" s="6">
        <v>96.67</v>
      </c>
      <c r="AL492" s="6">
        <v>305.36</v>
      </c>
      <c r="AM492" s="88">
        <v>28.878</v>
      </c>
      <c r="AN492" s="114" t="s">
        <v>231</v>
      </c>
      <c r="AO492" s="86">
        <v>8.9359999999999999</v>
      </c>
      <c r="AP492" s="86">
        <v>399.08175999999997</v>
      </c>
      <c r="AQ492" s="114" t="s">
        <v>231</v>
      </c>
      <c r="AR492" s="709">
        <v>0</v>
      </c>
      <c r="AS492" s="54"/>
      <c r="AT492" s="709">
        <v>2.9707520570640003</v>
      </c>
      <c r="AU492" s="54"/>
      <c r="AV492" s="711">
        <v>0.59</v>
      </c>
      <c r="AW492" s="54"/>
      <c r="AY492" s="56"/>
      <c r="AZ492" s="63">
        <v>8.3345614951064156E-2</v>
      </c>
      <c r="BA492" s="115">
        <v>6</v>
      </c>
      <c r="BB492" s="63">
        <v>7.6172335471048153E-2</v>
      </c>
      <c r="BC492" s="115">
        <v>6</v>
      </c>
    </row>
    <row r="493" spans="1:55" ht="15.75" customHeight="1">
      <c r="A493" s="57" t="s">
        <v>170</v>
      </c>
      <c r="B493" s="108">
        <v>29</v>
      </c>
      <c r="C493" s="57" t="s">
        <v>227</v>
      </c>
      <c r="D493" s="69" t="s">
        <v>228</v>
      </c>
      <c r="E493" s="110">
        <v>75</v>
      </c>
      <c r="F493" s="110">
        <v>8.9999999999577085E-2</v>
      </c>
      <c r="G493" s="110" t="s">
        <v>77</v>
      </c>
      <c r="H493" s="111">
        <v>75.001499999999993</v>
      </c>
      <c r="I493" s="110">
        <v>140</v>
      </c>
      <c r="J493" s="110">
        <v>0.5999999999994543</v>
      </c>
      <c r="K493" s="110" t="s">
        <v>78</v>
      </c>
      <c r="L493" s="111">
        <v>140.01</v>
      </c>
      <c r="M493" s="111">
        <v>-140.01</v>
      </c>
      <c r="N493" s="53">
        <v>494</v>
      </c>
      <c r="Q493" s="6" t="s">
        <v>220</v>
      </c>
      <c r="R493" s="6">
        <v>23</v>
      </c>
      <c r="S493" s="70">
        <v>21.382000000000001</v>
      </c>
      <c r="T493" s="6">
        <v>-1.0146999999999999</v>
      </c>
      <c r="U493" s="6">
        <v>-1.0159</v>
      </c>
      <c r="V493" s="6">
        <v>22.582785999999999</v>
      </c>
      <c r="W493" s="6">
        <v>22.599751000000001</v>
      </c>
      <c r="X493" s="6">
        <v>27.446983543693012</v>
      </c>
      <c r="Y493" s="6">
        <v>27.470641543165772</v>
      </c>
      <c r="Z493" s="71">
        <v>2.7480000000000002</v>
      </c>
      <c r="AA493" s="71">
        <v>8.7875929197551841</v>
      </c>
      <c r="AB493" s="71">
        <v>101.25741872218985</v>
      </c>
      <c r="AC493" s="6">
        <v>5.0925749999999999E-2</v>
      </c>
      <c r="AD493" s="6">
        <v>7.9799999999999996E-2</v>
      </c>
      <c r="AE493" s="6">
        <v>90.258099999999999</v>
      </c>
      <c r="AF493" s="6">
        <v>4.5406000000000004</v>
      </c>
      <c r="AG493" s="6">
        <v>1.6946000000000001</v>
      </c>
      <c r="AH493" s="6">
        <v>0.13919999999999999</v>
      </c>
      <c r="AI493" s="6">
        <v>0</v>
      </c>
      <c r="AJ493" s="6">
        <v>26.245000000000001</v>
      </c>
      <c r="AK493" s="6">
        <v>96.55</v>
      </c>
      <c r="AL493" s="6">
        <v>297.43</v>
      </c>
      <c r="AM493" s="88">
        <v>27.436699999999998</v>
      </c>
      <c r="AN493" s="114" t="s">
        <v>231</v>
      </c>
      <c r="AO493" s="86">
        <v>8.7309999999999999</v>
      </c>
      <c r="AP493" s="86">
        <v>389.92645999999996</v>
      </c>
      <c r="AQ493" s="114" t="s">
        <v>231</v>
      </c>
      <c r="AR493" s="709">
        <v>0</v>
      </c>
      <c r="AS493" s="54"/>
      <c r="AT493" s="709">
        <v>2.690263607696</v>
      </c>
      <c r="AU493" s="54"/>
      <c r="AV493" s="711">
        <v>0.54</v>
      </c>
      <c r="AW493" s="54"/>
      <c r="AY493" s="56"/>
      <c r="AZ493" s="63">
        <v>4.2003413273532138E-2</v>
      </c>
      <c r="BA493" s="115">
        <v>6</v>
      </c>
      <c r="BB493" s="63">
        <v>1.4410523183383841E-2</v>
      </c>
      <c r="BC493" s="115">
        <v>6</v>
      </c>
    </row>
    <row r="494" spans="1:55" ht="15.75" customHeight="1">
      <c r="A494" s="57" t="s">
        <v>170</v>
      </c>
      <c r="B494" s="108">
        <v>29</v>
      </c>
      <c r="C494" s="57" t="s">
        <v>227</v>
      </c>
      <c r="D494" s="69" t="s">
        <v>228</v>
      </c>
      <c r="E494" s="110">
        <v>75</v>
      </c>
      <c r="F494" s="110">
        <v>8.9999999999577085E-2</v>
      </c>
      <c r="G494" s="110" t="s">
        <v>77</v>
      </c>
      <c r="H494" s="111">
        <v>75.001499999999993</v>
      </c>
      <c r="I494" s="110">
        <v>140</v>
      </c>
      <c r="J494" s="110">
        <v>0.5999999999994543</v>
      </c>
      <c r="K494" s="110" t="s">
        <v>78</v>
      </c>
      <c r="L494" s="111">
        <v>140.01</v>
      </c>
      <c r="M494" s="111">
        <v>-140.01</v>
      </c>
      <c r="N494" s="53">
        <v>495</v>
      </c>
      <c r="Q494" s="6" t="s">
        <v>221</v>
      </c>
      <c r="R494" s="6">
        <v>24</v>
      </c>
      <c r="S494" s="70">
        <v>5.0640000000000001</v>
      </c>
      <c r="T494" s="6">
        <v>-1.0625</v>
      </c>
      <c r="U494" s="6">
        <v>-1.0647</v>
      </c>
      <c r="V494" s="6">
        <v>22.384149000000001</v>
      </c>
      <c r="W494" s="6">
        <v>22.383355000000002</v>
      </c>
      <c r="X494" s="6">
        <v>27.234828350836231</v>
      </c>
      <c r="Y494" s="6">
        <v>27.235770689575705</v>
      </c>
      <c r="Z494" s="71">
        <v>2.6882999999999999</v>
      </c>
      <c r="AA494" s="71">
        <v>8.7305601272565578</v>
      </c>
      <c r="AB494" s="71">
        <v>100.31937354823694</v>
      </c>
      <c r="AC494" s="6">
        <v>3.7569749999999999E-2</v>
      </c>
      <c r="AD494" s="6">
        <v>5.0099999999999999E-2</v>
      </c>
      <c r="AE494" s="6">
        <v>90.324299999999994</v>
      </c>
      <c r="AF494" s="6">
        <v>4.5438999999999998</v>
      </c>
      <c r="AG494" s="6">
        <v>1.7041999999999999</v>
      </c>
      <c r="AH494" s="6">
        <v>0.1396</v>
      </c>
      <c r="AI494" s="6">
        <v>0</v>
      </c>
      <c r="AJ494" s="6">
        <v>71.132000000000005</v>
      </c>
      <c r="AK494" s="6">
        <v>96.11</v>
      </c>
      <c r="AL494" s="6">
        <v>263.72000000000003</v>
      </c>
      <c r="AM494" s="88">
        <v>27.244199999999999</v>
      </c>
      <c r="AN494" s="114" t="s">
        <v>231</v>
      </c>
      <c r="AO494" s="86">
        <v>8.7304999999999993</v>
      </c>
      <c r="AP494" s="86">
        <v>389.90412999999995</v>
      </c>
      <c r="AQ494" s="114">
        <v>6</v>
      </c>
      <c r="AR494" s="709">
        <v>0</v>
      </c>
      <c r="AS494" s="54"/>
      <c r="AT494" s="709">
        <v>2.669718507712</v>
      </c>
      <c r="AU494" s="54"/>
      <c r="AV494" s="711">
        <v>0.52800000000000002</v>
      </c>
      <c r="AW494" s="54"/>
      <c r="AY494" s="56"/>
      <c r="AZ494" s="63">
        <v>3.8015975158226328E-2</v>
      </c>
      <c r="BA494" s="115">
        <v>6</v>
      </c>
      <c r="BB494" s="63">
        <v>1.1967755388251129E-2</v>
      </c>
      <c r="BC494" s="115">
        <v>6</v>
      </c>
    </row>
    <row r="495" spans="1:55" ht="15.75" customHeight="1">
      <c r="A495" s="57" t="s">
        <v>170</v>
      </c>
      <c r="B495" s="108">
        <v>30</v>
      </c>
      <c r="C495" s="57" t="s">
        <v>232</v>
      </c>
      <c r="D495" s="69" t="s">
        <v>233</v>
      </c>
      <c r="E495" s="110">
        <v>76</v>
      </c>
      <c r="F495" s="110">
        <v>0.47000000000025466</v>
      </c>
      <c r="G495" s="110" t="s">
        <v>77</v>
      </c>
      <c r="H495" s="111">
        <v>76.007833333333338</v>
      </c>
      <c r="I495" s="110">
        <v>140</v>
      </c>
      <c r="J495" s="110">
        <v>2.2899999999992815</v>
      </c>
      <c r="K495" s="110" t="s">
        <v>78</v>
      </c>
      <c r="L495" s="111">
        <v>140.03816666666665</v>
      </c>
      <c r="M495" s="111">
        <v>-140.03816666666665</v>
      </c>
      <c r="N495" s="53">
        <v>496</v>
      </c>
      <c r="Q495" s="6" t="s">
        <v>220</v>
      </c>
      <c r="R495" s="6">
        <v>1</v>
      </c>
      <c r="S495" s="70">
        <v>3666.998</v>
      </c>
      <c r="T495" s="6">
        <v>-0.26900000000000002</v>
      </c>
      <c r="U495" s="6">
        <v>-0.26840000000000003</v>
      </c>
      <c r="V495" s="6">
        <v>30.279847999999998</v>
      </c>
      <c r="W495" s="6">
        <v>30.280307000000001</v>
      </c>
      <c r="X495" s="6">
        <v>34.956148907695187</v>
      </c>
      <c r="Y495" s="6">
        <v>34.956079095426233</v>
      </c>
      <c r="Z495" s="71">
        <v>1.5690999999999999</v>
      </c>
      <c r="AA495" s="71">
        <v>6.511107543090251</v>
      </c>
      <c r="AB495" s="71">
        <v>80.691654969394307</v>
      </c>
      <c r="AC495" s="6">
        <v>3.0173100000000001E-2</v>
      </c>
      <c r="AD495" s="6">
        <v>3.3700000000000001E-2</v>
      </c>
      <c r="AE495" s="6">
        <v>90.755300000000005</v>
      </c>
      <c r="AF495" s="6">
        <v>4.5652999999999997</v>
      </c>
      <c r="AG495" s="6">
        <v>2.1865000000000001</v>
      </c>
      <c r="AH495" s="6">
        <v>0.1593</v>
      </c>
      <c r="AI495" s="6">
        <v>0</v>
      </c>
      <c r="AJ495" s="6">
        <v>6.3701999999999995E-2</v>
      </c>
      <c r="AK495" s="6">
        <v>94.33</v>
      </c>
      <c r="AL495" s="6">
        <v>9.9144000000000005</v>
      </c>
      <c r="AM495" s="88">
        <v>34.955399999999997</v>
      </c>
      <c r="AN495" s="114" t="s">
        <v>231</v>
      </c>
      <c r="AO495" s="86">
        <v>6.5229999999999997</v>
      </c>
      <c r="AP495" s="86">
        <v>291.31717999999995</v>
      </c>
      <c r="AQ495" s="114">
        <v>6</v>
      </c>
      <c r="AR495" s="709">
        <v>15.057862502426795</v>
      </c>
      <c r="AS495" s="54"/>
      <c r="AT495" s="709">
        <v>13.715119893936</v>
      </c>
      <c r="AU495" s="54"/>
      <c r="AV495" s="711">
        <v>1.018</v>
      </c>
      <c r="AW495" s="54"/>
      <c r="AY495" s="56"/>
      <c r="AZ495" s="63" t="s">
        <v>231</v>
      </c>
      <c r="BA495" s="115" t="s">
        <v>231</v>
      </c>
      <c r="BB495" s="63" t="s">
        <v>231</v>
      </c>
      <c r="BC495" s="115" t="s">
        <v>231</v>
      </c>
    </row>
    <row r="496" spans="1:55" ht="15.75" customHeight="1">
      <c r="A496" s="57" t="s">
        <v>170</v>
      </c>
      <c r="B496" s="108">
        <v>30</v>
      </c>
      <c r="C496" s="57" t="s">
        <v>232</v>
      </c>
      <c r="D496" s="69" t="s">
        <v>233</v>
      </c>
      <c r="E496" s="110">
        <v>76</v>
      </c>
      <c r="F496" s="110">
        <v>0.47000000000025466</v>
      </c>
      <c r="G496" s="110" t="s">
        <v>77</v>
      </c>
      <c r="H496" s="111">
        <v>76.007833333333338</v>
      </c>
      <c r="I496" s="110">
        <v>140</v>
      </c>
      <c r="J496" s="110">
        <v>2.2899999999992815</v>
      </c>
      <c r="K496" s="110" t="s">
        <v>78</v>
      </c>
      <c r="L496" s="111">
        <v>140.03816666666665</v>
      </c>
      <c r="M496" s="111">
        <v>-140.03816666666665</v>
      </c>
      <c r="N496" s="53">
        <v>497</v>
      </c>
      <c r="Q496" s="6" t="s">
        <v>220</v>
      </c>
      <c r="R496" s="6">
        <v>2</v>
      </c>
      <c r="S496" s="70">
        <v>2543.54</v>
      </c>
      <c r="T496" s="6">
        <v>-0.37909999999999999</v>
      </c>
      <c r="U496" s="6">
        <v>-0.37840000000000001</v>
      </c>
      <c r="V496" s="6">
        <v>29.763334999999998</v>
      </c>
      <c r="W496" s="6">
        <v>29.763973</v>
      </c>
      <c r="X496" s="6">
        <v>34.952270853391802</v>
      </c>
      <c r="Y496" s="6">
        <v>34.952322834612289</v>
      </c>
      <c r="Z496" s="71">
        <v>1.7643</v>
      </c>
      <c r="AA496" s="71">
        <v>6.5751614079212031</v>
      </c>
      <c r="AB496" s="71">
        <v>81.248228145700935</v>
      </c>
      <c r="AC496" s="6">
        <v>2.9750550000000001E-2</v>
      </c>
      <c r="AD496" s="6">
        <v>3.2800000000000003E-2</v>
      </c>
      <c r="AE496" s="6">
        <v>90.755300000000005</v>
      </c>
      <c r="AF496" s="6">
        <v>4.5652999999999997</v>
      </c>
      <c r="AG496" s="6">
        <v>2.1339000000000001</v>
      </c>
      <c r="AH496" s="6">
        <v>0.15709999999999999</v>
      </c>
      <c r="AI496" s="6">
        <v>0</v>
      </c>
      <c r="AJ496" s="6">
        <v>6.3701999999999995E-2</v>
      </c>
      <c r="AK496" s="6">
        <v>96.85</v>
      </c>
      <c r="AL496" s="6">
        <v>9.9144000000000005</v>
      </c>
      <c r="AM496" s="88">
        <v>34.952599999999997</v>
      </c>
      <c r="AN496" s="114" t="s">
        <v>231</v>
      </c>
      <c r="AO496" s="86">
        <v>6.6040000000000001</v>
      </c>
      <c r="AP496" s="86">
        <v>294.93464</v>
      </c>
      <c r="AQ496" s="114" t="s">
        <v>231</v>
      </c>
      <c r="AR496" s="709">
        <v>14.953111509665021</v>
      </c>
      <c r="AS496" s="54"/>
      <c r="AT496" s="709">
        <v>12.755824578847999</v>
      </c>
      <c r="AU496" s="54"/>
      <c r="AV496" s="711">
        <v>1.016</v>
      </c>
      <c r="AW496" s="54"/>
      <c r="AY496" s="56"/>
      <c r="AZ496" s="63" t="s">
        <v>231</v>
      </c>
      <c r="BA496" s="115" t="s">
        <v>231</v>
      </c>
      <c r="BB496" s="63" t="s">
        <v>231</v>
      </c>
      <c r="BC496" s="115" t="s">
        <v>231</v>
      </c>
    </row>
    <row r="497" spans="1:55" ht="15.75" customHeight="1">
      <c r="A497" s="57" t="s">
        <v>170</v>
      </c>
      <c r="B497" s="108">
        <v>30</v>
      </c>
      <c r="C497" s="57" t="s">
        <v>232</v>
      </c>
      <c r="D497" s="69" t="s">
        <v>233</v>
      </c>
      <c r="E497" s="110">
        <v>76</v>
      </c>
      <c r="F497" s="110">
        <v>0.47000000000025466</v>
      </c>
      <c r="G497" s="110" t="s">
        <v>77</v>
      </c>
      <c r="H497" s="111">
        <v>76.007833333333338</v>
      </c>
      <c r="I497" s="110">
        <v>140</v>
      </c>
      <c r="J497" s="110">
        <v>2.2899999999992815</v>
      </c>
      <c r="K497" s="110" t="s">
        <v>78</v>
      </c>
      <c r="L497" s="111">
        <v>140.03816666666665</v>
      </c>
      <c r="M497" s="111">
        <v>-140.03816666666665</v>
      </c>
      <c r="N497" s="53">
        <v>498</v>
      </c>
      <c r="Q497" s="6" t="s">
        <v>220</v>
      </c>
      <c r="R497" s="6">
        <v>3</v>
      </c>
      <c r="S497" s="70">
        <v>1523.712</v>
      </c>
      <c r="T497" s="6">
        <v>-0.28699999999999998</v>
      </c>
      <c r="U497" s="6">
        <v>-0.28649999999999998</v>
      </c>
      <c r="V497" s="6">
        <v>29.399232999999999</v>
      </c>
      <c r="W497" s="6">
        <v>29.399668000000002</v>
      </c>
      <c r="X497" s="6">
        <v>34.91242463478293</v>
      </c>
      <c r="Y497" s="6">
        <v>34.912434402476549</v>
      </c>
      <c r="Z497" s="71">
        <v>2.0278999999999998</v>
      </c>
      <c r="AA497" s="71">
        <v>6.851004194530609</v>
      </c>
      <c r="AB497" s="71">
        <v>84.837840795164084</v>
      </c>
      <c r="AC497" s="6">
        <v>3.05115E-2</v>
      </c>
      <c r="AD497" s="6">
        <v>3.4500000000000003E-2</v>
      </c>
      <c r="AE497" s="6">
        <v>90.730699999999999</v>
      </c>
      <c r="AF497" s="6">
        <v>4.5640999999999998</v>
      </c>
      <c r="AG497" s="6">
        <v>2.169</v>
      </c>
      <c r="AH497" s="6">
        <v>0.15859999999999999</v>
      </c>
      <c r="AI497" s="6">
        <v>0</v>
      </c>
      <c r="AJ497" s="6">
        <v>6.3701999999999995E-2</v>
      </c>
      <c r="AK497" s="6">
        <v>97.35</v>
      </c>
      <c r="AL497" s="6">
        <v>9.9144000000000005</v>
      </c>
      <c r="AM497" s="88">
        <v>34.913899999999998</v>
      </c>
      <c r="AN497" s="114" t="s">
        <v>231</v>
      </c>
      <c r="AO497" s="86">
        <v>6.8529999999999998</v>
      </c>
      <c r="AP497" s="86">
        <v>306.05497999999994</v>
      </c>
      <c r="AQ497" s="114">
        <v>6</v>
      </c>
      <c r="AR497" s="709">
        <v>13.755699341740428</v>
      </c>
      <c r="AS497" s="54"/>
      <c r="AT497" s="709">
        <v>8.6227228388000015</v>
      </c>
      <c r="AU497" s="54"/>
      <c r="AV497" s="711">
        <v>0.92600000000000005</v>
      </c>
      <c r="AW497" s="54"/>
      <c r="AY497" s="56"/>
      <c r="AZ497" s="63" t="s">
        <v>231</v>
      </c>
      <c r="BA497" s="115" t="s">
        <v>231</v>
      </c>
      <c r="BB497" s="63" t="s">
        <v>231</v>
      </c>
      <c r="BC497" s="115" t="s">
        <v>231</v>
      </c>
    </row>
    <row r="498" spans="1:55" ht="15.75" customHeight="1">
      <c r="A498" s="57" t="s">
        <v>170</v>
      </c>
      <c r="B498" s="108">
        <v>30</v>
      </c>
      <c r="C498" s="57" t="s">
        <v>232</v>
      </c>
      <c r="D498" s="69" t="s">
        <v>233</v>
      </c>
      <c r="E498" s="110">
        <v>76</v>
      </c>
      <c r="F498" s="110">
        <v>0.47000000000025466</v>
      </c>
      <c r="G498" s="110" t="s">
        <v>77</v>
      </c>
      <c r="H498" s="111">
        <v>76.007833333333338</v>
      </c>
      <c r="I498" s="110">
        <v>140</v>
      </c>
      <c r="J498" s="110">
        <v>2.2899999999992815</v>
      </c>
      <c r="K498" s="110" t="s">
        <v>78</v>
      </c>
      <c r="L498" s="111">
        <v>140.03816666666665</v>
      </c>
      <c r="M498" s="111">
        <v>-140.03816666666665</v>
      </c>
      <c r="N498" s="53">
        <v>499</v>
      </c>
      <c r="Q498" s="6" t="s">
        <v>220</v>
      </c>
      <c r="R498" s="6">
        <v>4</v>
      </c>
      <c r="S498" s="70">
        <v>1016.379</v>
      </c>
      <c r="T498" s="6">
        <v>2.4799999999999999E-2</v>
      </c>
      <c r="U498" s="6">
        <v>2.4299999999999999E-2</v>
      </c>
      <c r="V498" s="6">
        <v>29.422077999999999</v>
      </c>
      <c r="W498" s="6">
        <v>29.421880000000002</v>
      </c>
      <c r="X498" s="6">
        <v>34.876194130761654</v>
      </c>
      <c r="Y498" s="6">
        <v>34.876497329617365</v>
      </c>
      <c r="Z498" s="71">
        <v>2.1617999999999999</v>
      </c>
      <c r="AA498" s="71">
        <v>6.8748273348637001</v>
      </c>
      <c r="AB498" s="71">
        <v>85.807812780103617</v>
      </c>
      <c r="AC498" s="6">
        <v>3.04269E-2</v>
      </c>
      <c r="AD498" s="6">
        <v>3.4299999999999997E-2</v>
      </c>
      <c r="AE498" s="6">
        <v>90.692899999999995</v>
      </c>
      <c r="AF498" s="6">
        <v>4.5622999999999996</v>
      </c>
      <c r="AG498" s="6">
        <v>2.2538999999999998</v>
      </c>
      <c r="AH498" s="6">
        <v>0.16200000000000001</v>
      </c>
      <c r="AI498" s="6">
        <v>0</v>
      </c>
      <c r="AJ498" s="6">
        <v>6.3701999999999995E-2</v>
      </c>
      <c r="AK498" s="6">
        <v>97.36</v>
      </c>
      <c r="AL498" s="6">
        <v>9.9144000000000005</v>
      </c>
      <c r="AM498" s="88">
        <v>34.877200000000002</v>
      </c>
      <c r="AN498" s="114" t="s">
        <v>231</v>
      </c>
      <c r="AO498" s="86">
        <v>6.8810000000000002</v>
      </c>
      <c r="AP498" s="86">
        <v>307.30545999999998</v>
      </c>
      <c r="AQ498" s="114" t="s">
        <v>231</v>
      </c>
      <c r="AR498" s="709">
        <v>13.13126862140019</v>
      </c>
      <c r="AS498" s="54"/>
      <c r="AT498" s="709">
        <v>7.2076164468240007</v>
      </c>
      <c r="AU498" s="54"/>
      <c r="AV498" s="711">
        <v>0.875</v>
      </c>
      <c r="AW498" s="54"/>
      <c r="AY498" s="56"/>
      <c r="AZ498" s="63" t="s">
        <v>231</v>
      </c>
      <c r="BA498" s="115" t="s">
        <v>231</v>
      </c>
      <c r="BB498" s="63" t="s">
        <v>231</v>
      </c>
      <c r="BC498" s="115" t="s">
        <v>231</v>
      </c>
    </row>
    <row r="499" spans="1:55" ht="15.75" customHeight="1">
      <c r="A499" s="57" t="s">
        <v>170</v>
      </c>
      <c r="B499" s="108">
        <v>30</v>
      </c>
      <c r="C499" s="57" t="s">
        <v>232</v>
      </c>
      <c r="D499" s="69" t="s">
        <v>233</v>
      </c>
      <c r="E499" s="110">
        <v>76</v>
      </c>
      <c r="F499" s="110">
        <v>0.47000000000025466</v>
      </c>
      <c r="G499" s="110" t="s">
        <v>77</v>
      </c>
      <c r="H499" s="111">
        <v>76.007833333333338</v>
      </c>
      <c r="I499" s="110">
        <v>140</v>
      </c>
      <c r="J499" s="110">
        <v>2.2899999999992815</v>
      </c>
      <c r="K499" s="110" t="s">
        <v>78</v>
      </c>
      <c r="L499" s="111">
        <v>140.03816666666665</v>
      </c>
      <c r="M499" s="111">
        <v>-140.03816666666665</v>
      </c>
      <c r="N499" s="53">
        <v>500</v>
      </c>
      <c r="Q499" s="6" t="s">
        <v>220</v>
      </c>
      <c r="R499" s="6">
        <v>5</v>
      </c>
      <c r="S499" s="70">
        <v>812.44399999999996</v>
      </c>
      <c r="T499" s="6">
        <v>0.28000000000000003</v>
      </c>
      <c r="U499" s="6">
        <v>0.2787</v>
      </c>
      <c r="V499" s="6">
        <v>29.54196</v>
      </c>
      <c r="W499" s="6">
        <v>29.541125000000001</v>
      </c>
      <c r="X499" s="6">
        <v>34.863025164044203</v>
      </c>
      <c r="Y499" s="6">
        <v>34.863394932108406</v>
      </c>
      <c r="Z499" s="71">
        <v>2.2183000000000002</v>
      </c>
      <c r="AA499" s="71">
        <v>6.8532203602919912</v>
      </c>
      <c r="AB499" s="71">
        <v>86.099744244390195</v>
      </c>
      <c r="AC499" s="6">
        <v>3.0257699999999998E-2</v>
      </c>
      <c r="AD499" s="6">
        <v>3.39E-2</v>
      </c>
      <c r="AE499" s="6">
        <v>90.6815</v>
      </c>
      <c r="AF499" s="6">
        <v>4.5617000000000001</v>
      </c>
      <c r="AG499" s="6">
        <v>2.2664</v>
      </c>
      <c r="AH499" s="6">
        <v>0.16250000000000001</v>
      </c>
      <c r="AI499" s="6">
        <v>0</v>
      </c>
      <c r="AJ499" s="6">
        <v>6.3701999999999995E-2</v>
      </c>
      <c r="AK499" s="6">
        <v>97.31</v>
      </c>
      <c r="AL499" s="6">
        <v>9.9144000000000005</v>
      </c>
      <c r="AM499" s="88">
        <v>34.863349999999997</v>
      </c>
      <c r="AN499" s="114">
        <v>6</v>
      </c>
      <c r="AO499" s="86">
        <v>6.8650000000000002</v>
      </c>
      <c r="AP499" s="86">
        <v>306.59089999999998</v>
      </c>
      <c r="AQ499" s="114" t="s">
        <v>231</v>
      </c>
      <c r="AR499" s="709">
        <v>12.972065532800279</v>
      </c>
      <c r="AS499" s="54"/>
      <c r="AT499" s="709">
        <v>6.8658138530879995</v>
      </c>
      <c r="AU499" s="54"/>
      <c r="AV499" s="711">
        <v>0.86</v>
      </c>
      <c r="AW499" s="54"/>
      <c r="AY499" s="56"/>
      <c r="AZ499" s="63" t="s">
        <v>231</v>
      </c>
      <c r="BA499" s="115" t="s">
        <v>231</v>
      </c>
      <c r="BB499" s="63" t="s">
        <v>231</v>
      </c>
      <c r="BC499" s="115" t="s">
        <v>231</v>
      </c>
    </row>
    <row r="500" spans="1:55" ht="15.75" customHeight="1">
      <c r="A500" s="57" t="s">
        <v>170</v>
      </c>
      <c r="B500" s="108">
        <v>30</v>
      </c>
      <c r="C500" s="57" t="s">
        <v>232</v>
      </c>
      <c r="D500" s="69" t="s">
        <v>233</v>
      </c>
      <c r="E500" s="110">
        <v>76</v>
      </c>
      <c r="F500" s="110">
        <v>0.47000000000025466</v>
      </c>
      <c r="G500" s="110" t="s">
        <v>77</v>
      </c>
      <c r="H500" s="111">
        <v>76.007833333333338</v>
      </c>
      <c r="I500" s="110">
        <v>140</v>
      </c>
      <c r="J500" s="110">
        <v>2.2899999999992815</v>
      </c>
      <c r="K500" s="110" t="s">
        <v>78</v>
      </c>
      <c r="L500" s="111">
        <v>140.03816666666665</v>
      </c>
      <c r="M500" s="111">
        <v>-140.03816666666665</v>
      </c>
      <c r="N500" s="53">
        <v>501</v>
      </c>
      <c r="Q500" s="6" t="s">
        <v>220</v>
      </c>
      <c r="R500" s="6">
        <v>6</v>
      </c>
      <c r="S500" s="70">
        <v>609.26499999999999</v>
      </c>
      <c r="T500" s="6">
        <v>0.6462</v>
      </c>
      <c r="U500" s="6">
        <v>0.64629999999999999</v>
      </c>
      <c r="V500" s="6">
        <v>29.758396999999999</v>
      </c>
      <c r="W500" s="6">
        <v>29.758794000000002</v>
      </c>
      <c r="X500" s="6">
        <v>34.851356948819408</v>
      </c>
      <c r="Y500" s="6">
        <v>34.851759830992215</v>
      </c>
      <c r="Z500" s="71">
        <v>2.2736999999999998</v>
      </c>
      <c r="AA500" s="71">
        <v>6.7978289736981017</v>
      </c>
      <c r="AB500" s="71">
        <v>86.209222347173565</v>
      </c>
      <c r="AC500" s="6">
        <v>3.05115E-2</v>
      </c>
      <c r="AD500" s="6">
        <v>3.4500000000000003E-2</v>
      </c>
      <c r="AE500" s="6">
        <v>90.656999999999996</v>
      </c>
      <c r="AF500" s="6">
        <v>4.5603999999999996</v>
      </c>
      <c r="AG500" s="6">
        <v>2.2021000000000002</v>
      </c>
      <c r="AH500" s="6">
        <v>0.15989999999999999</v>
      </c>
      <c r="AI500" s="6">
        <v>0</v>
      </c>
      <c r="AJ500" s="6">
        <v>6.3701999999999995E-2</v>
      </c>
      <c r="AK500" s="6">
        <v>97.33</v>
      </c>
      <c r="AL500" s="6">
        <v>9.9144000000000005</v>
      </c>
      <c r="AM500" s="88">
        <v>34.853099999999998</v>
      </c>
      <c r="AN500" s="114" t="s">
        <v>231</v>
      </c>
      <c r="AO500" s="86">
        <v>6.8029999999999999</v>
      </c>
      <c r="AP500" s="86">
        <v>303.82198</v>
      </c>
      <c r="AQ500" s="114" t="s">
        <v>231</v>
      </c>
      <c r="AR500" s="709">
        <v>12.970990679369793</v>
      </c>
      <c r="AS500" s="54"/>
      <c r="AT500" s="709">
        <v>6.7638145759599997</v>
      </c>
      <c r="AU500" s="54"/>
      <c r="AV500" s="711">
        <v>0.84899999999999998</v>
      </c>
      <c r="AW500" s="54"/>
      <c r="AY500" s="56"/>
      <c r="AZ500" s="63" t="s">
        <v>231</v>
      </c>
      <c r="BA500" s="115" t="s">
        <v>231</v>
      </c>
      <c r="BB500" s="63" t="s">
        <v>231</v>
      </c>
      <c r="BC500" s="115" t="s">
        <v>231</v>
      </c>
    </row>
    <row r="501" spans="1:55" ht="15.75" customHeight="1">
      <c r="A501" s="57" t="s">
        <v>170</v>
      </c>
      <c r="B501" s="108">
        <v>30</v>
      </c>
      <c r="C501" s="57" t="s">
        <v>232</v>
      </c>
      <c r="D501" s="69" t="s">
        <v>233</v>
      </c>
      <c r="E501" s="110">
        <v>76</v>
      </c>
      <c r="F501" s="110">
        <v>0.47000000000025466</v>
      </c>
      <c r="G501" s="110" t="s">
        <v>77</v>
      </c>
      <c r="H501" s="111">
        <v>76.007833333333338</v>
      </c>
      <c r="I501" s="110">
        <v>140</v>
      </c>
      <c r="J501" s="110">
        <v>2.2899999999992815</v>
      </c>
      <c r="K501" s="110" t="s">
        <v>78</v>
      </c>
      <c r="L501" s="111">
        <v>140.03816666666665</v>
      </c>
      <c r="M501" s="111">
        <v>-140.03816666666665</v>
      </c>
      <c r="N501" s="53">
        <v>502</v>
      </c>
      <c r="Q501" s="6" t="s">
        <v>220</v>
      </c>
      <c r="R501" s="6">
        <v>7</v>
      </c>
      <c r="S501" s="70">
        <v>508.04899999999998</v>
      </c>
      <c r="T501" s="6">
        <v>0.79079999999999995</v>
      </c>
      <c r="U501" s="6">
        <v>0.79049999999999998</v>
      </c>
      <c r="V501" s="6">
        <v>29.825123999999999</v>
      </c>
      <c r="W501" s="6">
        <v>29.825147000000001</v>
      </c>
      <c r="X501" s="6">
        <v>34.83473018632651</v>
      </c>
      <c r="Y501" s="6">
        <v>34.835095192184923</v>
      </c>
      <c r="Z501" s="71">
        <v>2.2863000000000002</v>
      </c>
      <c r="AA501" s="71">
        <v>6.7255260457781274</v>
      </c>
      <c r="AB501" s="71">
        <v>85.600300913156119</v>
      </c>
      <c r="AC501" s="6">
        <v>3.0342299999999999E-2</v>
      </c>
      <c r="AD501" s="6">
        <v>3.4099999999999998E-2</v>
      </c>
      <c r="AE501" s="6">
        <v>90.643799999999999</v>
      </c>
      <c r="AF501" s="6">
        <v>4.5598000000000001</v>
      </c>
      <c r="AG501" s="6">
        <v>2.2153</v>
      </c>
      <c r="AH501" s="6">
        <v>0.1605</v>
      </c>
      <c r="AI501" s="6">
        <v>0</v>
      </c>
      <c r="AJ501" s="6">
        <v>6.3701999999999995E-2</v>
      </c>
      <c r="AK501" s="6">
        <v>97.32</v>
      </c>
      <c r="AL501" s="6">
        <v>9.9144000000000005</v>
      </c>
      <c r="AM501" s="88">
        <v>34.836500000000001</v>
      </c>
      <c r="AN501" s="114" t="s">
        <v>231</v>
      </c>
      <c r="AO501" s="86">
        <v>6.7309999999999999</v>
      </c>
      <c r="AP501" s="86">
        <v>300.60645999999997</v>
      </c>
      <c r="AQ501" s="114" t="s">
        <v>231</v>
      </c>
      <c r="AR501" s="709">
        <v>12.992483773888802</v>
      </c>
      <c r="AS501" s="54"/>
      <c r="AT501" s="709">
        <v>6.906550806996</v>
      </c>
      <c r="AU501" s="54"/>
      <c r="AV501" s="711">
        <v>0.84799999999999998</v>
      </c>
      <c r="AW501" s="54"/>
      <c r="AY501" s="56"/>
      <c r="AZ501" s="63" t="s">
        <v>231</v>
      </c>
      <c r="BA501" s="115" t="s">
        <v>231</v>
      </c>
      <c r="BB501" s="63" t="s">
        <v>231</v>
      </c>
      <c r="BC501" s="115" t="s">
        <v>231</v>
      </c>
    </row>
    <row r="502" spans="1:55" ht="15.75" customHeight="1">
      <c r="A502" s="57" t="s">
        <v>170</v>
      </c>
      <c r="B502" s="108">
        <v>30</v>
      </c>
      <c r="C502" s="57" t="s">
        <v>232</v>
      </c>
      <c r="D502" s="69" t="s">
        <v>233</v>
      </c>
      <c r="E502" s="110">
        <v>76</v>
      </c>
      <c r="F502" s="110">
        <v>0.47000000000025466</v>
      </c>
      <c r="G502" s="110" t="s">
        <v>77</v>
      </c>
      <c r="H502" s="111">
        <v>76.007833333333338</v>
      </c>
      <c r="I502" s="110">
        <v>140</v>
      </c>
      <c r="J502" s="110">
        <v>2.2899999999992815</v>
      </c>
      <c r="K502" s="110" t="s">
        <v>78</v>
      </c>
      <c r="L502" s="111">
        <v>140.03816666666665</v>
      </c>
      <c r="M502" s="111">
        <v>-140.03816666666665</v>
      </c>
      <c r="N502" s="53">
        <v>503</v>
      </c>
      <c r="Q502" s="6" t="s">
        <v>220</v>
      </c>
      <c r="R502" s="6">
        <v>8</v>
      </c>
      <c r="S502" s="70">
        <v>471.32400000000001</v>
      </c>
      <c r="T502" s="6">
        <v>0.79090000000000005</v>
      </c>
      <c r="U502" s="6">
        <v>0.79100000000000004</v>
      </c>
      <c r="V502" s="6">
        <v>29.806238</v>
      </c>
      <c r="W502" s="6">
        <v>29.806753</v>
      </c>
      <c r="X502" s="6">
        <v>34.831561242725712</v>
      </c>
      <c r="Y502" s="6">
        <v>34.832115621129077</v>
      </c>
      <c r="Z502" s="71">
        <v>2.2963</v>
      </c>
      <c r="AA502" s="71">
        <v>6.7279362177305808</v>
      </c>
      <c r="AB502" s="71">
        <v>85.629308613785426</v>
      </c>
      <c r="AC502" s="6">
        <v>3.02154E-2</v>
      </c>
      <c r="AD502" s="6">
        <v>3.3799999999999997E-2</v>
      </c>
      <c r="AE502" s="6">
        <v>90.624799999999993</v>
      </c>
      <c r="AF502" s="6">
        <v>4.5587999999999997</v>
      </c>
      <c r="AG502" s="6">
        <v>2.1434000000000002</v>
      </c>
      <c r="AH502" s="6">
        <v>0.1575</v>
      </c>
      <c r="AI502" s="6">
        <v>0</v>
      </c>
      <c r="AJ502" s="6">
        <v>6.3701999999999995E-2</v>
      </c>
      <c r="AK502" s="6">
        <v>97.36</v>
      </c>
      <c r="AL502" s="6">
        <v>9.9144000000000005</v>
      </c>
      <c r="AM502" s="88">
        <v>34.832799999999999</v>
      </c>
      <c r="AN502" s="114" t="s">
        <v>231</v>
      </c>
      <c r="AO502" s="86">
        <v>6.7389999999999999</v>
      </c>
      <c r="AP502" s="86">
        <v>300.96373999999997</v>
      </c>
      <c r="AQ502" s="114" t="s">
        <v>231</v>
      </c>
      <c r="AR502" s="709">
        <v>12.875421671343975</v>
      </c>
      <c r="AS502" s="54"/>
      <c r="AT502" s="709">
        <v>6.6987207406799998</v>
      </c>
      <c r="AU502" s="54"/>
      <c r="AV502" s="711">
        <v>0.84299999999999997</v>
      </c>
      <c r="AW502" s="54"/>
      <c r="AY502" s="56"/>
      <c r="AZ502" s="63" t="s">
        <v>231</v>
      </c>
      <c r="BA502" s="115" t="s">
        <v>231</v>
      </c>
      <c r="BB502" s="63" t="s">
        <v>231</v>
      </c>
      <c r="BC502" s="115" t="s">
        <v>231</v>
      </c>
    </row>
    <row r="503" spans="1:55" ht="15.75" customHeight="1">
      <c r="A503" s="57" t="s">
        <v>170</v>
      </c>
      <c r="B503" s="108">
        <v>30</v>
      </c>
      <c r="C503" s="57" t="s">
        <v>232</v>
      </c>
      <c r="D503" s="69" t="s">
        <v>233</v>
      </c>
      <c r="E503" s="110">
        <v>76</v>
      </c>
      <c r="F503" s="110">
        <v>0.47000000000025466</v>
      </c>
      <c r="G503" s="110" t="s">
        <v>77</v>
      </c>
      <c r="H503" s="111">
        <v>76.007833333333338</v>
      </c>
      <c r="I503" s="110">
        <v>140</v>
      </c>
      <c r="J503" s="110">
        <v>2.2899999999992815</v>
      </c>
      <c r="K503" s="110" t="s">
        <v>78</v>
      </c>
      <c r="L503" s="111">
        <v>140.03816666666665</v>
      </c>
      <c r="M503" s="111">
        <v>-140.03816666666665</v>
      </c>
      <c r="N503" s="53">
        <v>504</v>
      </c>
      <c r="Q503" s="6" t="s">
        <v>220</v>
      </c>
      <c r="R503" s="6">
        <v>9</v>
      </c>
      <c r="S503" s="70">
        <v>409.685</v>
      </c>
      <c r="T503" s="6">
        <v>0.6855</v>
      </c>
      <c r="U503" s="6">
        <v>0.68200000000000005</v>
      </c>
      <c r="V503" s="6">
        <v>29.657271999999999</v>
      </c>
      <c r="W503" s="6">
        <v>29.654047000000002</v>
      </c>
      <c r="X503" s="6">
        <v>34.792493647451231</v>
      </c>
      <c r="Y503" s="6">
        <v>34.792225817683828</v>
      </c>
      <c r="Z503" s="71">
        <v>2.2810000000000001</v>
      </c>
      <c r="AA503" s="71">
        <v>6.6403327101023519</v>
      </c>
      <c r="AB503" s="71">
        <v>84.262599982644971</v>
      </c>
      <c r="AC503" s="6">
        <v>3.076485E-2</v>
      </c>
      <c r="AD503" s="6">
        <v>3.5000000000000003E-2</v>
      </c>
      <c r="AE503" s="6">
        <v>90.607799999999997</v>
      </c>
      <c r="AF503" s="6">
        <v>4.5579999999999998</v>
      </c>
      <c r="AG503" s="6">
        <v>2.2686000000000002</v>
      </c>
      <c r="AH503" s="6">
        <v>0.16259999999999999</v>
      </c>
      <c r="AI503" s="6">
        <v>0</v>
      </c>
      <c r="AJ503" s="6">
        <v>6.3701999999999995E-2</v>
      </c>
      <c r="AK503" s="6">
        <v>97.43</v>
      </c>
      <c r="AL503" s="6">
        <v>9.9144000000000005</v>
      </c>
      <c r="AM503" s="88">
        <v>34.792400000000001</v>
      </c>
      <c r="AN503" s="114" t="s">
        <v>231</v>
      </c>
      <c r="AO503" s="86">
        <v>6.6449999999999996</v>
      </c>
      <c r="AP503" s="86">
        <v>296.76569999999998</v>
      </c>
      <c r="AQ503" s="114">
        <v>6</v>
      </c>
      <c r="AR503" s="709">
        <v>12.886553397999229</v>
      </c>
      <c r="AS503" s="54"/>
      <c r="AT503" s="709">
        <v>7.1919257442719999</v>
      </c>
      <c r="AU503" s="54"/>
      <c r="AV503" s="711">
        <v>0.84699999999999998</v>
      </c>
      <c r="AW503" s="54"/>
      <c r="AY503" s="56"/>
      <c r="AZ503" s="63" t="s">
        <v>231</v>
      </c>
      <c r="BA503" s="115" t="s">
        <v>231</v>
      </c>
      <c r="BB503" s="63" t="s">
        <v>231</v>
      </c>
      <c r="BC503" s="115" t="s">
        <v>231</v>
      </c>
    </row>
    <row r="504" spans="1:55" ht="15.75" customHeight="1">
      <c r="A504" s="57" t="s">
        <v>170</v>
      </c>
      <c r="B504" s="108">
        <v>30</v>
      </c>
      <c r="C504" s="57" t="s">
        <v>232</v>
      </c>
      <c r="D504" s="69" t="s">
        <v>233</v>
      </c>
      <c r="E504" s="110">
        <v>76</v>
      </c>
      <c r="F504" s="110">
        <v>0.47000000000025466</v>
      </c>
      <c r="G504" s="110" t="s">
        <v>77</v>
      </c>
      <c r="H504" s="111">
        <v>76.007833333333338</v>
      </c>
      <c r="I504" s="110">
        <v>140</v>
      </c>
      <c r="J504" s="110">
        <v>2.2899999999992815</v>
      </c>
      <c r="K504" s="110" t="s">
        <v>78</v>
      </c>
      <c r="L504" s="111">
        <v>140.03816666666665</v>
      </c>
      <c r="M504" s="111">
        <v>-140.03816666666665</v>
      </c>
      <c r="N504" s="53">
        <v>505</v>
      </c>
      <c r="Q504" s="6" t="s">
        <v>220</v>
      </c>
      <c r="R504" s="6">
        <v>10</v>
      </c>
      <c r="S504" s="70">
        <v>360.26900000000001</v>
      </c>
      <c r="T504" s="6">
        <v>0.46079999999999999</v>
      </c>
      <c r="U504" s="6">
        <v>0.46389999999999998</v>
      </c>
      <c r="V504" s="6">
        <v>29.382027999999998</v>
      </c>
      <c r="W504" s="6">
        <v>29.386099000000002</v>
      </c>
      <c r="X504" s="6">
        <v>34.715014856058993</v>
      </c>
      <c r="Y504" s="6">
        <v>34.716855468127953</v>
      </c>
      <c r="Z504" s="71">
        <v>2.2383000000000002</v>
      </c>
      <c r="AA504" s="71">
        <v>6.481552138879489</v>
      </c>
      <c r="AB504" s="71">
        <v>81.728037095694859</v>
      </c>
      <c r="AC504" s="6">
        <v>3.1483499999999998E-2</v>
      </c>
      <c r="AD504" s="6">
        <v>3.6600000000000001E-2</v>
      </c>
      <c r="AE504" s="6">
        <v>90.588899999999995</v>
      </c>
      <c r="AF504" s="6">
        <v>4.5571000000000002</v>
      </c>
      <c r="AG504" s="6">
        <v>2.2406000000000001</v>
      </c>
      <c r="AH504" s="6">
        <v>0.1615</v>
      </c>
      <c r="AI504" s="6">
        <v>0</v>
      </c>
      <c r="AJ504" s="6">
        <v>6.3701999999999995E-2</v>
      </c>
      <c r="AK504" s="6">
        <v>97.27</v>
      </c>
      <c r="AL504" s="6">
        <v>9.9144000000000005</v>
      </c>
      <c r="AM504" s="88">
        <v>34.707900000000002</v>
      </c>
      <c r="AN504" s="114" t="s">
        <v>231</v>
      </c>
      <c r="AO504" s="86">
        <v>6.4539999999999997</v>
      </c>
      <c r="AP504" s="86">
        <v>288.23563999999999</v>
      </c>
      <c r="AQ504" s="114" t="s">
        <v>231</v>
      </c>
      <c r="AR504" s="709">
        <v>13.065923014300798</v>
      </c>
      <c r="AS504" s="54"/>
      <c r="AT504" s="709">
        <v>9.3150199000999994</v>
      </c>
      <c r="AU504" s="54"/>
      <c r="AV504" s="711">
        <v>0.89500000000000002</v>
      </c>
      <c r="AW504" s="54"/>
      <c r="AY504" s="56"/>
      <c r="AZ504" s="63" t="s">
        <v>231</v>
      </c>
      <c r="BA504" s="115" t="s">
        <v>231</v>
      </c>
      <c r="BB504" s="63" t="s">
        <v>231</v>
      </c>
      <c r="BC504" s="115" t="s">
        <v>231</v>
      </c>
    </row>
    <row r="505" spans="1:55" ht="15.75" customHeight="1">
      <c r="A505" s="57" t="s">
        <v>170</v>
      </c>
      <c r="B505" s="108">
        <v>30</v>
      </c>
      <c r="C505" s="57" t="s">
        <v>232</v>
      </c>
      <c r="D505" s="69" t="s">
        <v>233</v>
      </c>
      <c r="E505" s="110">
        <v>76</v>
      </c>
      <c r="F505" s="110">
        <v>0.47000000000025466</v>
      </c>
      <c r="G505" s="110" t="s">
        <v>77</v>
      </c>
      <c r="H505" s="111">
        <v>76.007833333333338</v>
      </c>
      <c r="I505" s="110">
        <v>140</v>
      </c>
      <c r="J505" s="110">
        <v>2.2899999999992815</v>
      </c>
      <c r="K505" s="110" t="s">
        <v>78</v>
      </c>
      <c r="L505" s="111">
        <v>140.03816666666665</v>
      </c>
      <c r="M505" s="111">
        <v>-140.03816666666665</v>
      </c>
      <c r="N505" s="53">
        <v>506</v>
      </c>
      <c r="Q505" s="6" t="s">
        <v>220</v>
      </c>
      <c r="R505" s="6">
        <v>11</v>
      </c>
      <c r="S505" s="70">
        <v>297.45299999999997</v>
      </c>
      <c r="T505" s="6">
        <v>-0.31240000000000001</v>
      </c>
      <c r="U505" s="6">
        <v>-0.2944</v>
      </c>
      <c r="V505" s="6">
        <v>28.467790999999998</v>
      </c>
      <c r="W505" s="6">
        <v>28.488323000000001</v>
      </c>
      <c r="X505" s="6">
        <v>34.415176992640177</v>
      </c>
      <c r="Y505" s="6">
        <v>34.422272434710564</v>
      </c>
      <c r="Z505" s="71">
        <v>2.1686000000000001</v>
      </c>
      <c r="AA505" s="71">
        <v>6.3110275694022091</v>
      </c>
      <c r="AB505" s="71">
        <v>77.826573421066882</v>
      </c>
      <c r="AC505" s="6">
        <v>3.3892800000000001E-2</v>
      </c>
      <c r="AD505" s="6">
        <v>4.2000000000000003E-2</v>
      </c>
      <c r="AE505" s="6">
        <v>90.505700000000004</v>
      </c>
      <c r="AF505" s="6">
        <v>4.5529000000000002</v>
      </c>
      <c r="AG505" s="6">
        <v>2.6457000000000002</v>
      </c>
      <c r="AH505" s="6">
        <v>0.17799999999999999</v>
      </c>
      <c r="AI505" s="6">
        <v>0</v>
      </c>
      <c r="AJ505" s="6">
        <v>6.3701999999999995E-2</v>
      </c>
      <c r="AK505" s="6">
        <v>71.430000000000007</v>
      </c>
      <c r="AL505" s="6">
        <v>9.9144000000000005</v>
      </c>
      <c r="AM505" s="88">
        <v>34.433599999999998</v>
      </c>
      <c r="AN505" s="114" t="s">
        <v>231</v>
      </c>
      <c r="AO505" s="86">
        <v>6.3120000000000003</v>
      </c>
      <c r="AP505" s="86">
        <v>281.89391999999998</v>
      </c>
      <c r="AQ505" s="114" t="s">
        <v>231</v>
      </c>
      <c r="AR505" s="709">
        <v>12.693124938715178</v>
      </c>
      <c r="AS505" s="54"/>
      <c r="AT505" s="709">
        <v>12.775935025528002</v>
      </c>
      <c r="AU505" s="54"/>
      <c r="AV505" s="711">
        <v>0.97099999999999997</v>
      </c>
      <c r="AW505" s="54"/>
      <c r="AY505" s="56"/>
      <c r="AZ505" s="63" t="s">
        <v>231</v>
      </c>
      <c r="BA505" s="115" t="s">
        <v>231</v>
      </c>
      <c r="BB505" s="63" t="s">
        <v>231</v>
      </c>
      <c r="BC505" s="115" t="s">
        <v>231</v>
      </c>
    </row>
    <row r="506" spans="1:55" ht="15.75" customHeight="1">
      <c r="A506" s="57" t="s">
        <v>170</v>
      </c>
      <c r="B506" s="108">
        <v>30</v>
      </c>
      <c r="C506" s="57" t="s">
        <v>232</v>
      </c>
      <c r="D506" s="69" t="s">
        <v>233</v>
      </c>
      <c r="E506" s="110">
        <v>76</v>
      </c>
      <c r="F506" s="110">
        <v>0.47000000000025466</v>
      </c>
      <c r="G506" s="110" t="s">
        <v>77</v>
      </c>
      <c r="H506" s="111">
        <v>76.007833333333338</v>
      </c>
      <c r="I506" s="110">
        <v>140</v>
      </c>
      <c r="J506" s="110">
        <v>2.2899999999992815</v>
      </c>
      <c r="K506" s="110" t="s">
        <v>78</v>
      </c>
      <c r="L506" s="111">
        <v>140.03816666666665</v>
      </c>
      <c r="M506" s="111">
        <v>-140.03816666666665</v>
      </c>
      <c r="N506" s="53">
        <v>507</v>
      </c>
      <c r="Q506" s="6" t="s">
        <v>220</v>
      </c>
      <c r="R506" s="6">
        <v>12</v>
      </c>
      <c r="S506" s="70">
        <v>269.90199999999999</v>
      </c>
      <c r="T506" s="6">
        <v>-0.79479999999999995</v>
      </c>
      <c r="U506" s="6">
        <v>-0.78359999999999996</v>
      </c>
      <c r="V506" s="6">
        <v>27.836715999999999</v>
      </c>
      <c r="W506" s="6">
        <v>27.852414</v>
      </c>
      <c r="X506" s="6">
        <v>34.128319773857335</v>
      </c>
      <c r="Y506" s="6">
        <v>34.136907186644947</v>
      </c>
      <c r="Z506" s="71">
        <v>2.1196000000000002</v>
      </c>
      <c r="AA506" s="71">
        <v>6.1988095067169384</v>
      </c>
      <c r="AB506" s="71">
        <v>75.32316769016316</v>
      </c>
      <c r="AC506" s="6">
        <v>3.5498849999999998E-2</v>
      </c>
      <c r="AD506" s="6">
        <v>4.5600000000000002E-2</v>
      </c>
      <c r="AE506" s="6">
        <v>90.473600000000005</v>
      </c>
      <c r="AF506" s="6">
        <v>4.5513000000000003</v>
      </c>
      <c r="AG506" s="6">
        <v>3.0743</v>
      </c>
      <c r="AH506" s="6">
        <v>0.19550000000000001</v>
      </c>
      <c r="AI506" s="6">
        <v>0</v>
      </c>
      <c r="AJ506" s="6">
        <v>6.3701999999999995E-2</v>
      </c>
      <c r="AK506" s="6">
        <v>97.41</v>
      </c>
      <c r="AL506" s="6">
        <v>9.9144000000000005</v>
      </c>
      <c r="AM506" s="88">
        <v>34.221800000000002</v>
      </c>
      <c r="AN506" s="114" t="s">
        <v>231</v>
      </c>
      <c r="AO506" s="86">
        <v>6.242</v>
      </c>
      <c r="AP506" s="86">
        <v>278.76772</v>
      </c>
      <c r="AQ506" s="114" t="s">
        <v>231</v>
      </c>
      <c r="AR506" s="709">
        <v>13.055490773895041</v>
      </c>
      <c r="AS506" s="54"/>
      <c r="AT506" s="709">
        <v>16.684868567696</v>
      </c>
      <c r="AU506" s="54"/>
      <c r="AV506" s="711">
        <v>1.103</v>
      </c>
      <c r="AW506" s="54"/>
      <c r="AY506" s="56"/>
      <c r="AZ506" s="63" t="s">
        <v>231</v>
      </c>
      <c r="BA506" s="115" t="s">
        <v>231</v>
      </c>
      <c r="BB506" s="63" t="s">
        <v>231</v>
      </c>
      <c r="BC506" s="115" t="s">
        <v>231</v>
      </c>
    </row>
    <row r="507" spans="1:55" ht="15.75" customHeight="1">
      <c r="A507" s="57" t="s">
        <v>170</v>
      </c>
      <c r="B507" s="108">
        <v>30</v>
      </c>
      <c r="C507" s="57" t="s">
        <v>232</v>
      </c>
      <c r="D507" s="69" t="s">
        <v>233</v>
      </c>
      <c r="E507" s="110">
        <v>76</v>
      </c>
      <c r="F507" s="110">
        <v>0.47000000000025466</v>
      </c>
      <c r="G507" s="110" t="s">
        <v>77</v>
      </c>
      <c r="H507" s="111">
        <v>76.007833333333338</v>
      </c>
      <c r="I507" s="110">
        <v>140</v>
      </c>
      <c r="J507" s="110">
        <v>2.2899999999992815</v>
      </c>
      <c r="K507" s="110" t="s">
        <v>78</v>
      </c>
      <c r="L507" s="111">
        <v>140.03816666666665</v>
      </c>
      <c r="M507" s="111">
        <v>-140.03816666666665</v>
      </c>
      <c r="N507" s="53">
        <v>508</v>
      </c>
      <c r="Q507" s="6" t="s">
        <v>220</v>
      </c>
      <c r="R507" s="6">
        <v>13</v>
      </c>
      <c r="S507" s="70">
        <v>247.624</v>
      </c>
      <c r="T507" s="6">
        <v>-1.1726000000000001</v>
      </c>
      <c r="U507" s="6">
        <v>-1.1532</v>
      </c>
      <c r="V507" s="6">
        <v>27.209457999999998</v>
      </c>
      <c r="W507" s="6">
        <v>27.248137</v>
      </c>
      <c r="X507" s="6">
        <v>33.714769346306781</v>
      </c>
      <c r="Y507" s="6">
        <v>33.745791683596096</v>
      </c>
      <c r="Z507" s="71">
        <v>2.1053999999999999</v>
      </c>
      <c r="AA507" s="71">
        <v>6.217440278521571</v>
      </c>
      <c r="AB507" s="71">
        <v>74.574660422331959</v>
      </c>
      <c r="AC507" s="6">
        <v>3.5921399999999999E-2</v>
      </c>
      <c r="AD507" s="6">
        <v>4.65E-2</v>
      </c>
      <c r="AE507" s="6">
        <v>90.452799999999996</v>
      </c>
      <c r="AF507" s="6">
        <v>4.5503</v>
      </c>
      <c r="AG507" s="6">
        <v>3.1640999999999999</v>
      </c>
      <c r="AH507" s="6">
        <v>0.1991</v>
      </c>
      <c r="AI507" s="6">
        <v>0</v>
      </c>
      <c r="AJ507" s="6">
        <v>6.3701999999999995E-2</v>
      </c>
      <c r="AK507" s="6">
        <v>97.44</v>
      </c>
      <c r="AL507" s="6">
        <v>9.9144000000000005</v>
      </c>
      <c r="AM507" s="88">
        <v>33.953949999999999</v>
      </c>
      <c r="AN507" s="114">
        <v>63</v>
      </c>
      <c r="AO507" s="86">
        <v>6.194</v>
      </c>
      <c r="AP507" s="86">
        <v>276.62403999999998</v>
      </c>
      <c r="AQ507" s="114" t="s">
        <v>231</v>
      </c>
      <c r="AR507" s="709">
        <v>14.200671346152681</v>
      </c>
      <c r="AS507" s="54"/>
      <c r="AT507" s="709">
        <v>22.965442778207997</v>
      </c>
      <c r="AU507" s="54"/>
      <c r="AV507" s="711">
        <v>1.351</v>
      </c>
      <c r="AW507" s="54"/>
      <c r="AY507" s="56"/>
      <c r="AZ507" s="63" t="s">
        <v>231</v>
      </c>
      <c r="BA507" s="115" t="s">
        <v>231</v>
      </c>
      <c r="BB507" s="63" t="s">
        <v>231</v>
      </c>
      <c r="BC507" s="115" t="s">
        <v>231</v>
      </c>
    </row>
    <row r="508" spans="1:55" ht="15.75" customHeight="1">
      <c r="A508" s="57" t="s">
        <v>170</v>
      </c>
      <c r="B508" s="108">
        <v>30</v>
      </c>
      <c r="C508" s="57" t="s">
        <v>232</v>
      </c>
      <c r="D508" s="69" t="s">
        <v>233</v>
      </c>
      <c r="E508" s="110">
        <v>76</v>
      </c>
      <c r="F508" s="110">
        <v>0.47000000000025466</v>
      </c>
      <c r="G508" s="110" t="s">
        <v>77</v>
      </c>
      <c r="H508" s="111">
        <v>76.007833333333338</v>
      </c>
      <c r="I508" s="110">
        <v>140</v>
      </c>
      <c r="J508" s="110">
        <v>2.2899999999992815</v>
      </c>
      <c r="K508" s="110" t="s">
        <v>78</v>
      </c>
      <c r="L508" s="111">
        <v>140.03816666666665</v>
      </c>
      <c r="M508" s="111">
        <v>-140.03816666666665</v>
      </c>
      <c r="N508" s="53">
        <v>509</v>
      </c>
      <c r="Q508" s="6" t="s">
        <v>220</v>
      </c>
      <c r="R508" s="6">
        <v>14</v>
      </c>
      <c r="S508" s="70">
        <v>215.36600000000001</v>
      </c>
      <c r="T508" s="6">
        <v>-1.4771000000000001</v>
      </c>
      <c r="U508" s="6">
        <v>-1.4754</v>
      </c>
      <c r="V508" s="6">
        <v>26.502388</v>
      </c>
      <c r="W508" s="6">
        <v>26.514983000000001</v>
      </c>
      <c r="X508" s="6">
        <v>33.105316070249799</v>
      </c>
      <c r="Y508" s="6">
        <v>33.120751354827476</v>
      </c>
      <c r="Z508" s="71">
        <v>2.1417999999999999</v>
      </c>
      <c r="AA508" s="71">
        <v>6.3794460667783923</v>
      </c>
      <c r="AB508" s="71">
        <v>75.567418478585608</v>
      </c>
      <c r="AC508" s="6">
        <v>3.8753250000000003E-2</v>
      </c>
      <c r="AD508" s="6">
        <v>5.28E-2</v>
      </c>
      <c r="AE508" s="6">
        <v>90.432000000000002</v>
      </c>
      <c r="AF508" s="6">
        <v>4.5492999999999997</v>
      </c>
      <c r="AG508" s="6">
        <v>3.1648000000000001</v>
      </c>
      <c r="AH508" s="6">
        <v>0.19919999999999999</v>
      </c>
      <c r="AI508" s="6">
        <v>0</v>
      </c>
      <c r="AJ508" s="6">
        <v>6.3701999999999995E-2</v>
      </c>
      <c r="AK508" s="6">
        <v>97.58</v>
      </c>
      <c r="AL508" s="6">
        <v>9.9144000000000005</v>
      </c>
      <c r="AM508" s="88">
        <v>33.128</v>
      </c>
      <c r="AN508" s="114" t="s">
        <v>231</v>
      </c>
      <c r="AO508" s="86">
        <v>6.3920000000000003</v>
      </c>
      <c r="AP508" s="86">
        <v>285.46672000000001</v>
      </c>
      <c r="AQ508" s="114" t="s">
        <v>231</v>
      </c>
      <c r="AR508" s="709">
        <v>15.601543726044097</v>
      </c>
      <c r="AS508" s="54"/>
      <c r="AT508" s="709">
        <v>33.689276734928001</v>
      </c>
      <c r="AU508" s="54"/>
      <c r="AV508" s="711">
        <v>1.8180000000000001</v>
      </c>
      <c r="AW508" s="54"/>
      <c r="AY508" s="56"/>
      <c r="AZ508" s="63" t="s">
        <v>231</v>
      </c>
      <c r="BA508" s="115" t="s">
        <v>231</v>
      </c>
      <c r="BB508" s="63" t="s">
        <v>231</v>
      </c>
      <c r="BC508" s="115" t="s">
        <v>231</v>
      </c>
    </row>
    <row r="509" spans="1:55" ht="15.75" customHeight="1">
      <c r="A509" s="57" t="s">
        <v>170</v>
      </c>
      <c r="B509" s="108">
        <v>30</v>
      </c>
      <c r="C509" s="57" t="s">
        <v>232</v>
      </c>
      <c r="D509" s="69" t="s">
        <v>233</v>
      </c>
      <c r="E509" s="110">
        <v>76</v>
      </c>
      <c r="F509" s="110">
        <v>0.47000000000025466</v>
      </c>
      <c r="G509" s="110" t="s">
        <v>77</v>
      </c>
      <c r="H509" s="111">
        <v>76.007833333333338</v>
      </c>
      <c r="I509" s="110">
        <v>140</v>
      </c>
      <c r="J509" s="110">
        <v>2.2899999999992815</v>
      </c>
      <c r="K509" s="110" t="s">
        <v>78</v>
      </c>
      <c r="L509" s="111">
        <v>140.03816666666665</v>
      </c>
      <c r="M509" s="111">
        <v>-140.03816666666665</v>
      </c>
      <c r="N509" s="53">
        <v>510</v>
      </c>
      <c r="Q509" s="6" t="s">
        <v>220</v>
      </c>
      <c r="R509" s="6">
        <v>15</v>
      </c>
      <c r="S509" s="70">
        <v>196.88900000000001</v>
      </c>
      <c r="T509" s="6">
        <v>-1.4597</v>
      </c>
      <c r="U509" s="6">
        <v>-1.4615</v>
      </c>
      <c r="V509" s="6">
        <v>26.355421</v>
      </c>
      <c r="W509" s="6">
        <v>26.362950000000001</v>
      </c>
      <c r="X509" s="6">
        <v>32.895338169418224</v>
      </c>
      <c r="Y509" s="6">
        <v>32.907665420767906</v>
      </c>
      <c r="Z509" s="71">
        <v>2.1547999999999998</v>
      </c>
      <c r="AA509" s="71">
        <v>6.4123567944475495</v>
      </c>
      <c r="AB509" s="71">
        <v>75.879570292710781</v>
      </c>
      <c r="AC509" s="6">
        <v>3.634395E-2</v>
      </c>
      <c r="AD509" s="6">
        <v>4.7399999999999998E-2</v>
      </c>
      <c r="AE509" s="6">
        <v>90.460400000000007</v>
      </c>
      <c r="AF509" s="6">
        <v>4.5507</v>
      </c>
      <c r="AG509" s="6">
        <v>3.2932000000000001</v>
      </c>
      <c r="AH509" s="6">
        <v>0.2044</v>
      </c>
      <c r="AI509" s="6">
        <v>0</v>
      </c>
      <c r="AJ509" s="6">
        <v>6.3701999999999995E-2</v>
      </c>
      <c r="AK509" s="6">
        <v>93.95</v>
      </c>
      <c r="AL509" s="6">
        <v>9.9144000000000005</v>
      </c>
      <c r="AM509" s="88">
        <v>32.947800000000001</v>
      </c>
      <c r="AN509" s="114" t="s">
        <v>231</v>
      </c>
      <c r="AO509" s="86">
        <v>6.4080000000000004</v>
      </c>
      <c r="AP509" s="86">
        <v>286.18128000000002</v>
      </c>
      <c r="AQ509" s="114" t="s">
        <v>231</v>
      </c>
      <c r="AR509" s="709">
        <v>15.581361987920607</v>
      </c>
      <c r="AS509" s="54"/>
      <c r="AT509" s="709">
        <v>33.246310046751994</v>
      </c>
      <c r="AU509" s="54"/>
      <c r="AV509" s="711">
        <v>1.839</v>
      </c>
      <c r="AW509" s="54"/>
      <c r="AY509" s="56"/>
      <c r="AZ509" s="63">
        <v>2.7866769198507022E-3</v>
      </c>
      <c r="BA509" s="115" t="s">
        <v>231</v>
      </c>
      <c r="BB509" s="63">
        <v>7.3443730308134355E-3</v>
      </c>
      <c r="BC509" s="115" t="s">
        <v>231</v>
      </c>
    </row>
    <row r="510" spans="1:55" ht="15.75" customHeight="1">
      <c r="A510" s="57" t="s">
        <v>170</v>
      </c>
      <c r="B510" s="108">
        <v>30</v>
      </c>
      <c r="C510" s="57" t="s">
        <v>232</v>
      </c>
      <c r="D510" s="69" t="s">
        <v>233</v>
      </c>
      <c r="E510" s="110">
        <v>76</v>
      </c>
      <c r="F510" s="110">
        <v>0.47000000000025466</v>
      </c>
      <c r="G510" s="110" t="s">
        <v>77</v>
      </c>
      <c r="H510" s="111">
        <v>76.007833333333338</v>
      </c>
      <c r="I510" s="110">
        <v>140</v>
      </c>
      <c r="J510" s="110">
        <v>2.2899999999992815</v>
      </c>
      <c r="K510" s="110" t="s">
        <v>78</v>
      </c>
      <c r="L510" s="111">
        <v>140.03816666666665</v>
      </c>
      <c r="M510" s="111">
        <v>-140.03816666666665</v>
      </c>
      <c r="N510" s="53">
        <v>511</v>
      </c>
      <c r="Q510" s="6" t="s">
        <v>220</v>
      </c>
      <c r="R510" s="6">
        <v>16</v>
      </c>
      <c r="S510" s="70">
        <v>168.86099999999999</v>
      </c>
      <c r="T510" s="6">
        <v>-1.3560000000000001</v>
      </c>
      <c r="U510" s="6">
        <v>-1.3549</v>
      </c>
      <c r="V510" s="6">
        <v>26.235924999999998</v>
      </c>
      <c r="W510" s="6">
        <v>26.234712000000002</v>
      </c>
      <c r="X510" s="6">
        <v>32.634730129314718</v>
      </c>
      <c r="Y510" s="6">
        <v>32.631869253273578</v>
      </c>
      <c r="Z510" s="71">
        <v>2.2222</v>
      </c>
      <c r="AA510" s="71">
        <v>6.6249322706605076</v>
      </c>
      <c r="AB510" s="71">
        <v>78.468897533769848</v>
      </c>
      <c r="AC510" s="6">
        <v>3.5541150000000001E-2</v>
      </c>
      <c r="AD510" s="6">
        <v>4.5699999999999998E-2</v>
      </c>
      <c r="AE510" s="6">
        <v>90.4358</v>
      </c>
      <c r="AF510" s="6">
        <v>4.5495000000000001</v>
      </c>
      <c r="AG510" s="6">
        <v>3.1867999999999999</v>
      </c>
      <c r="AH510" s="6">
        <v>0.2001</v>
      </c>
      <c r="AI510" s="6">
        <v>0</v>
      </c>
      <c r="AJ510" s="6">
        <v>6.3701999999999995E-2</v>
      </c>
      <c r="AK510" s="6">
        <v>97.47</v>
      </c>
      <c r="AL510" s="6">
        <v>9.9144000000000005</v>
      </c>
      <c r="AM510" s="88">
        <v>32.637500000000003</v>
      </c>
      <c r="AN510" s="114" t="s">
        <v>231</v>
      </c>
      <c r="AO510" s="86">
        <v>6.5549999999999997</v>
      </c>
      <c r="AP510" s="86">
        <v>292.74629999999996</v>
      </c>
      <c r="AQ510" s="114" t="s">
        <v>231</v>
      </c>
      <c r="AR510" s="709">
        <v>14.202378840657904</v>
      </c>
      <c r="AS510" s="54"/>
      <c r="AT510" s="709">
        <v>29.861449584912002</v>
      </c>
      <c r="AU510" s="54"/>
      <c r="AV510" s="711">
        <v>1.7869999999999999</v>
      </c>
      <c r="AW510" s="54"/>
      <c r="AY510" s="56"/>
      <c r="AZ510" s="63">
        <v>4.2731475353412268E-3</v>
      </c>
      <c r="BA510" s="115" t="s">
        <v>231</v>
      </c>
      <c r="BB510" s="63">
        <v>7.7192766707656433E-3</v>
      </c>
      <c r="BC510" s="115" t="s">
        <v>231</v>
      </c>
    </row>
    <row r="511" spans="1:55" ht="15.75" customHeight="1">
      <c r="A511" s="57" t="s">
        <v>170</v>
      </c>
      <c r="B511" s="108">
        <v>30</v>
      </c>
      <c r="C511" s="57" t="s">
        <v>232</v>
      </c>
      <c r="D511" s="69" t="s">
        <v>233</v>
      </c>
      <c r="E511" s="110">
        <v>76</v>
      </c>
      <c r="F511" s="110">
        <v>0.47000000000025466</v>
      </c>
      <c r="G511" s="110" t="s">
        <v>77</v>
      </c>
      <c r="H511" s="111">
        <v>76.007833333333338</v>
      </c>
      <c r="I511" s="110">
        <v>140</v>
      </c>
      <c r="J511" s="110">
        <v>2.2899999999992815</v>
      </c>
      <c r="K511" s="110" t="s">
        <v>78</v>
      </c>
      <c r="L511" s="111">
        <v>140.03816666666665</v>
      </c>
      <c r="M511" s="111">
        <v>-140.03816666666665</v>
      </c>
      <c r="N511" s="53">
        <v>512</v>
      </c>
      <c r="Q511" s="6" t="s">
        <v>220</v>
      </c>
      <c r="R511" s="6">
        <v>17</v>
      </c>
      <c r="S511" s="70">
        <v>139.35900000000001</v>
      </c>
      <c r="T511" s="6">
        <v>-1.2073</v>
      </c>
      <c r="U511" s="6">
        <v>-1.1974</v>
      </c>
      <c r="V511" s="6">
        <v>26.140305999999999</v>
      </c>
      <c r="W511" s="6">
        <v>26.144826000000002</v>
      </c>
      <c r="X511" s="6">
        <v>32.36045203517542</v>
      </c>
      <c r="Y511" s="6">
        <v>32.355916139526279</v>
      </c>
      <c r="Z511" s="71">
        <v>2.2957000000000001</v>
      </c>
      <c r="AA511" s="71">
        <v>6.8307508985748822</v>
      </c>
      <c r="AB511" s="71">
        <v>81.072882673727577</v>
      </c>
      <c r="AC511" s="6">
        <v>3.5879099999999997E-2</v>
      </c>
      <c r="AD511" s="6">
        <v>4.6399999999999997E-2</v>
      </c>
      <c r="AE511" s="6">
        <v>90.426400000000001</v>
      </c>
      <c r="AF511" s="6">
        <v>4.5490000000000004</v>
      </c>
      <c r="AG511" s="6">
        <v>3.2231000000000001</v>
      </c>
      <c r="AH511" s="6">
        <v>0.2016</v>
      </c>
      <c r="AI511" s="6">
        <v>0</v>
      </c>
      <c r="AJ511" s="6">
        <v>6.3701999999999995E-2</v>
      </c>
      <c r="AK511" s="6">
        <v>97.42</v>
      </c>
      <c r="AL511" s="6">
        <v>9.9144000000000005</v>
      </c>
      <c r="AM511" s="88">
        <v>32.3551</v>
      </c>
      <c r="AN511" s="114" t="s">
        <v>231</v>
      </c>
      <c r="AO511" s="86">
        <v>6.8570000000000002</v>
      </c>
      <c r="AP511" s="86">
        <v>306.23361999999997</v>
      </c>
      <c r="AQ511" s="114" t="s">
        <v>231</v>
      </c>
      <c r="AR511" s="709">
        <v>12.221260153205264</v>
      </c>
      <c r="AS511" s="54"/>
      <c r="AT511" s="709">
        <v>24.716494603268</v>
      </c>
      <c r="AU511" s="54"/>
      <c r="AV511" s="711">
        <v>1.65</v>
      </c>
      <c r="AW511" s="54"/>
      <c r="AY511" s="56"/>
      <c r="AZ511" s="63">
        <v>7.6238832770235514E-3</v>
      </c>
      <c r="BA511" s="115">
        <v>6</v>
      </c>
      <c r="BB511" s="63">
        <v>7.1072826942408171E-3</v>
      </c>
      <c r="BC511" s="115">
        <v>6</v>
      </c>
    </row>
    <row r="512" spans="1:55" ht="15.75" customHeight="1">
      <c r="A512" s="57" t="s">
        <v>170</v>
      </c>
      <c r="B512" s="108">
        <v>30</v>
      </c>
      <c r="C512" s="57" t="s">
        <v>232</v>
      </c>
      <c r="D512" s="69" t="s">
        <v>233</v>
      </c>
      <c r="E512" s="110">
        <v>76</v>
      </c>
      <c r="F512" s="110">
        <v>0.47000000000025466</v>
      </c>
      <c r="G512" s="110" t="s">
        <v>77</v>
      </c>
      <c r="H512" s="111">
        <v>76.007833333333338</v>
      </c>
      <c r="I512" s="110">
        <v>140</v>
      </c>
      <c r="J512" s="110">
        <v>2.2899999999992815</v>
      </c>
      <c r="K512" s="110" t="s">
        <v>78</v>
      </c>
      <c r="L512" s="111">
        <v>140.03816666666665</v>
      </c>
      <c r="M512" s="111">
        <v>-140.03816666666665</v>
      </c>
      <c r="N512" s="53">
        <v>513</v>
      </c>
      <c r="Q512" s="6" t="s">
        <v>220</v>
      </c>
      <c r="R512" s="6">
        <v>18</v>
      </c>
      <c r="S512" s="70">
        <v>103.062</v>
      </c>
      <c r="T512" s="6">
        <v>-0.66539999999999999</v>
      </c>
      <c r="U512" s="6">
        <v>-0.65159999999999996</v>
      </c>
      <c r="V512" s="6">
        <v>26.182611999999999</v>
      </c>
      <c r="W512" s="6">
        <v>26.187541</v>
      </c>
      <c r="X512" s="6">
        <v>31.860903906228632</v>
      </c>
      <c r="Y512" s="6">
        <v>31.852963042985181</v>
      </c>
      <c r="Z512" s="71">
        <v>2.4821</v>
      </c>
      <c r="AA512" s="71">
        <v>7.3797209298118434</v>
      </c>
      <c r="AB512" s="71">
        <v>88.553239760573007</v>
      </c>
      <c r="AC512" s="6">
        <v>3.7696649999999998E-2</v>
      </c>
      <c r="AD512" s="6">
        <v>5.0500000000000003E-2</v>
      </c>
      <c r="AE512" s="6">
        <v>90.515199999999993</v>
      </c>
      <c r="AF512" s="6">
        <v>4.5533999999999999</v>
      </c>
      <c r="AG512" s="6">
        <v>3.1322999999999999</v>
      </c>
      <c r="AH512" s="6">
        <v>0.1978</v>
      </c>
      <c r="AI512" s="6">
        <v>0</v>
      </c>
      <c r="AJ512" s="6">
        <v>6.3701999999999995E-2</v>
      </c>
      <c r="AK512" s="6">
        <v>97.36</v>
      </c>
      <c r="AL512" s="6">
        <v>9.9144000000000005</v>
      </c>
      <c r="AM512" s="88">
        <v>31.854600000000001</v>
      </c>
      <c r="AN512" s="114" t="s">
        <v>231</v>
      </c>
      <c r="AO512" s="86">
        <v>7.3970000000000002</v>
      </c>
      <c r="AP512" s="86">
        <v>330.35001999999997</v>
      </c>
      <c r="AQ512" s="114" t="s">
        <v>231</v>
      </c>
      <c r="AR512" s="709">
        <v>7.6348925667869194</v>
      </c>
      <c r="AS512" s="54"/>
      <c r="AT512" s="709">
        <v>15.357247600200001</v>
      </c>
      <c r="AU512" s="54"/>
      <c r="AV512" s="711">
        <v>1.3029999999999999</v>
      </c>
      <c r="AW512" s="54"/>
      <c r="AY512" s="56"/>
      <c r="AZ512" s="63">
        <v>2.312598707763296E-2</v>
      </c>
      <c r="BA512" s="115">
        <v>6</v>
      </c>
      <c r="BB512" s="63">
        <v>1.0591055915708577E-2</v>
      </c>
      <c r="BC512" s="115">
        <v>6</v>
      </c>
    </row>
    <row r="513" spans="1:55" ht="15.75" customHeight="1">
      <c r="A513" s="57" t="s">
        <v>170</v>
      </c>
      <c r="B513" s="108">
        <v>30</v>
      </c>
      <c r="C513" s="57" t="s">
        <v>232</v>
      </c>
      <c r="D513" s="69" t="s">
        <v>233</v>
      </c>
      <c r="E513" s="110">
        <v>76</v>
      </c>
      <c r="F513" s="110">
        <v>0.47000000000025466</v>
      </c>
      <c r="G513" s="110" t="s">
        <v>77</v>
      </c>
      <c r="H513" s="111">
        <v>76.007833333333338</v>
      </c>
      <c r="I513" s="110">
        <v>140</v>
      </c>
      <c r="J513" s="110">
        <v>2.2899999999992815</v>
      </c>
      <c r="K513" s="110" t="s">
        <v>78</v>
      </c>
      <c r="L513" s="111">
        <v>140.03816666666665</v>
      </c>
      <c r="M513" s="111">
        <v>-140.03816666666665</v>
      </c>
      <c r="N513" s="53">
        <v>514</v>
      </c>
      <c r="Q513" s="6" t="s">
        <v>220</v>
      </c>
      <c r="R513" s="6">
        <v>19</v>
      </c>
      <c r="S513" s="70">
        <v>58.965000000000003</v>
      </c>
      <c r="T513" s="6">
        <v>0.2026</v>
      </c>
      <c r="U513" s="6">
        <v>0.2097</v>
      </c>
      <c r="V513" s="6">
        <v>25.951250999999999</v>
      </c>
      <c r="W513" s="6">
        <v>25.946514000000001</v>
      </c>
      <c r="X513" s="6">
        <v>30.689585472484456</v>
      </c>
      <c r="Y513" s="6">
        <v>30.676329017044655</v>
      </c>
      <c r="Z513" s="71">
        <v>2.8083999999999998</v>
      </c>
      <c r="AA513" s="71">
        <v>8.457282141200146</v>
      </c>
      <c r="AB513" s="71">
        <v>102.98816990193696</v>
      </c>
      <c r="AC513" s="6">
        <v>0.26182950000000005</v>
      </c>
      <c r="AD513" s="6">
        <v>0.54849999999999999</v>
      </c>
      <c r="AE513" s="6">
        <v>89.668300000000002</v>
      </c>
      <c r="AF513" s="6">
        <v>4.5113000000000003</v>
      </c>
      <c r="AG513" s="6">
        <v>2.7279</v>
      </c>
      <c r="AH513" s="6">
        <v>0.18129999999999999</v>
      </c>
      <c r="AI513" s="6">
        <v>0</v>
      </c>
      <c r="AJ513" s="6">
        <v>6.3701999999999995E-2</v>
      </c>
      <c r="AK513" s="6">
        <v>58.48</v>
      </c>
      <c r="AL513" s="6">
        <v>9.9144000000000005</v>
      </c>
      <c r="AM513" s="88">
        <v>30.680700000000002</v>
      </c>
      <c r="AN513" s="114" t="s">
        <v>231</v>
      </c>
      <c r="AO513" s="86">
        <v>8.4220000000000006</v>
      </c>
      <c r="AP513" s="86">
        <v>376.12651999999997</v>
      </c>
      <c r="AQ513" s="114" t="s">
        <v>231</v>
      </c>
      <c r="AR513" s="709">
        <v>0.77458464296084617</v>
      </c>
      <c r="AS513" s="54"/>
      <c r="AT513" s="709">
        <v>5.9236984117440006</v>
      </c>
      <c r="AU513" s="54"/>
      <c r="AV513" s="711">
        <v>0.80500000000000005</v>
      </c>
      <c r="AW513" s="54"/>
      <c r="AY513" s="56"/>
      <c r="AZ513" s="63">
        <v>0.31164661971533308</v>
      </c>
      <c r="BA513" s="115" t="s">
        <v>231</v>
      </c>
      <c r="BB513" s="63">
        <v>0.33672814628656633</v>
      </c>
      <c r="BC513" s="115" t="s">
        <v>231</v>
      </c>
    </row>
    <row r="514" spans="1:55" ht="15.75" customHeight="1">
      <c r="A514" s="57" t="s">
        <v>170</v>
      </c>
      <c r="B514" s="108">
        <v>30</v>
      </c>
      <c r="C514" s="57" t="s">
        <v>232</v>
      </c>
      <c r="D514" s="69" t="s">
        <v>233</v>
      </c>
      <c r="E514" s="110">
        <v>76</v>
      </c>
      <c r="F514" s="110">
        <v>0.47000000000025466</v>
      </c>
      <c r="G514" s="110" t="s">
        <v>77</v>
      </c>
      <c r="H514" s="111">
        <v>76.007833333333338</v>
      </c>
      <c r="I514" s="110">
        <v>140</v>
      </c>
      <c r="J514" s="110">
        <v>2.2899999999992815</v>
      </c>
      <c r="K514" s="110" t="s">
        <v>78</v>
      </c>
      <c r="L514" s="111">
        <v>140.03816666666665</v>
      </c>
      <c r="M514" s="111">
        <v>-140.03816666666665</v>
      </c>
      <c r="N514" s="53">
        <v>515</v>
      </c>
      <c r="Q514" s="6" t="s">
        <v>220</v>
      </c>
      <c r="R514" s="6">
        <v>20</v>
      </c>
      <c r="S514" s="70">
        <v>58.137</v>
      </c>
      <c r="T514" s="6">
        <v>0.1986</v>
      </c>
      <c r="U514" s="6">
        <v>0.19719999999999999</v>
      </c>
      <c r="V514" s="6">
        <v>25.920510999999998</v>
      </c>
      <c r="W514" s="6">
        <v>25.899173999999999</v>
      </c>
      <c r="X514" s="6">
        <v>30.654073189537591</v>
      </c>
      <c r="Y514" s="6">
        <v>30.627731206537248</v>
      </c>
      <c r="Z514" s="71">
        <v>2.82</v>
      </c>
      <c r="AA514" s="71">
        <v>8.529905242818975</v>
      </c>
      <c r="AB514" s="71">
        <v>103.83583701303884</v>
      </c>
      <c r="AC514" s="6">
        <v>0.28921649999999999</v>
      </c>
      <c r="AD514" s="6">
        <v>0.60940000000000005</v>
      </c>
      <c r="AE514" s="6">
        <v>89.617199999999997</v>
      </c>
      <c r="AF514" s="6">
        <v>4.5087999999999999</v>
      </c>
      <c r="AG514" s="6">
        <v>2.7907999999999999</v>
      </c>
      <c r="AH514" s="6">
        <v>0.184</v>
      </c>
      <c r="AI514" s="6">
        <v>0</v>
      </c>
      <c r="AJ514" s="6">
        <v>6.3701999999999995E-2</v>
      </c>
      <c r="AK514" s="6">
        <v>97.72</v>
      </c>
      <c r="AL514" s="6">
        <v>9.9144000000000005</v>
      </c>
      <c r="AM514" s="88">
        <v>30.819900000000001</v>
      </c>
      <c r="AN514" s="114" t="s">
        <v>231</v>
      </c>
      <c r="AO514" s="86" t="s">
        <v>231</v>
      </c>
      <c r="AP514" s="86" t="s">
        <v>231</v>
      </c>
      <c r="AQ514" s="114" t="s">
        <v>231</v>
      </c>
      <c r="AR514" s="709">
        <v>1.0885191291450251</v>
      </c>
      <c r="AS514" s="54"/>
      <c r="AT514" s="709">
        <v>6.4761309131119997</v>
      </c>
      <c r="AU514" s="54"/>
      <c r="AV514" s="711">
        <v>0.83599999999999997</v>
      </c>
      <c r="AW514" s="54"/>
      <c r="AY514" s="56"/>
      <c r="AZ514" s="63" t="s">
        <v>231</v>
      </c>
      <c r="BA514" s="115" t="s">
        <v>231</v>
      </c>
      <c r="BB514" s="63" t="s">
        <v>231</v>
      </c>
      <c r="BC514" s="115" t="s">
        <v>231</v>
      </c>
    </row>
    <row r="515" spans="1:55" ht="15.75" customHeight="1">
      <c r="A515" s="57" t="s">
        <v>170</v>
      </c>
      <c r="B515" s="108">
        <v>30</v>
      </c>
      <c r="C515" s="57" t="s">
        <v>232</v>
      </c>
      <c r="D515" s="69" t="s">
        <v>233</v>
      </c>
      <c r="E515" s="110">
        <v>76</v>
      </c>
      <c r="F515" s="110">
        <v>0.47000000000025466</v>
      </c>
      <c r="G515" s="110" t="s">
        <v>77</v>
      </c>
      <c r="H515" s="111">
        <v>76.007833333333338</v>
      </c>
      <c r="I515" s="110">
        <v>140</v>
      </c>
      <c r="J515" s="110">
        <v>2.2899999999992815</v>
      </c>
      <c r="K515" s="110" t="s">
        <v>78</v>
      </c>
      <c r="L515" s="111">
        <v>140.03816666666665</v>
      </c>
      <c r="M515" s="111">
        <v>-140.03816666666665</v>
      </c>
      <c r="N515" s="53">
        <v>516</v>
      </c>
      <c r="Q515" s="6" t="s">
        <v>220</v>
      </c>
      <c r="R515" s="6">
        <v>21</v>
      </c>
      <c r="S515" s="70">
        <v>41.363</v>
      </c>
      <c r="T515" s="6">
        <v>-0.93059999999999998</v>
      </c>
      <c r="U515" s="6">
        <v>-0.97</v>
      </c>
      <c r="V515" s="6">
        <v>23.781133000000001</v>
      </c>
      <c r="W515" s="6">
        <v>23.722977</v>
      </c>
      <c r="X515" s="6">
        <v>28.95361068896073</v>
      </c>
      <c r="Y515" s="6">
        <v>28.913900539238206</v>
      </c>
      <c r="Z515" s="71">
        <v>2.8519999999999999</v>
      </c>
      <c r="AA515" s="71">
        <v>8.9949263769988281</v>
      </c>
      <c r="AB515" s="71">
        <v>104.99435335089511</v>
      </c>
      <c r="AC515" s="6">
        <v>0.1023225</v>
      </c>
      <c r="AD515" s="6">
        <v>0.19409999999999999</v>
      </c>
      <c r="AE515" s="6">
        <v>89.898899999999998</v>
      </c>
      <c r="AF515" s="6">
        <v>4.5228000000000002</v>
      </c>
      <c r="AG515" s="6">
        <v>1.9715</v>
      </c>
      <c r="AH515" s="6">
        <v>0.15049999999999999</v>
      </c>
      <c r="AI515" s="6">
        <v>0</v>
      </c>
      <c r="AJ515" s="6">
        <v>6.3701999999999995E-2</v>
      </c>
      <c r="AK515" s="6">
        <v>97.8</v>
      </c>
      <c r="AL515" s="6">
        <v>9.9144000000000005</v>
      </c>
      <c r="AM515" s="88">
        <v>28.96415</v>
      </c>
      <c r="AN515" s="114">
        <v>6</v>
      </c>
      <c r="AO515" s="86">
        <v>8.8859999999999992</v>
      </c>
      <c r="AP515" s="86">
        <v>396.84875999999991</v>
      </c>
      <c r="AQ515" s="114" t="s">
        <v>231</v>
      </c>
      <c r="AR515" s="709">
        <v>0</v>
      </c>
      <c r="AS515" s="54"/>
      <c r="AT515" s="709">
        <v>3.101612148384</v>
      </c>
      <c r="AU515" s="54"/>
      <c r="AV515" s="711">
        <v>0.60099999999999998</v>
      </c>
      <c r="AW515" s="54"/>
      <c r="AY515" s="56"/>
      <c r="AZ515" s="63">
        <v>0.11681631220861094</v>
      </c>
      <c r="BA515" s="115">
        <v>6</v>
      </c>
      <c r="BB515" s="63">
        <v>8.864499286533814E-2</v>
      </c>
      <c r="BC515" s="115">
        <v>6</v>
      </c>
    </row>
    <row r="516" spans="1:55" ht="15.75" customHeight="1">
      <c r="A516" s="57" t="s">
        <v>170</v>
      </c>
      <c r="B516" s="108">
        <v>30</v>
      </c>
      <c r="C516" s="57" t="s">
        <v>232</v>
      </c>
      <c r="D516" s="69" t="s">
        <v>233</v>
      </c>
      <c r="E516" s="110">
        <v>76</v>
      </c>
      <c r="F516" s="110">
        <v>0.47000000000025466</v>
      </c>
      <c r="G516" s="110" t="s">
        <v>77</v>
      </c>
      <c r="H516" s="111">
        <v>76.007833333333338</v>
      </c>
      <c r="I516" s="110">
        <v>140</v>
      </c>
      <c r="J516" s="110">
        <v>2.2899999999992815</v>
      </c>
      <c r="K516" s="110" t="s">
        <v>78</v>
      </c>
      <c r="L516" s="111">
        <v>140.03816666666665</v>
      </c>
      <c r="M516" s="111">
        <v>-140.03816666666665</v>
      </c>
      <c r="N516" s="53">
        <v>517</v>
      </c>
      <c r="Q516" s="6" t="s">
        <v>220</v>
      </c>
      <c r="R516" s="6">
        <v>22</v>
      </c>
      <c r="S516" s="70">
        <v>21.14</v>
      </c>
      <c r="T516" s="6">
        <v>-1.3258000000000001</v>
      </c>
      <c r="U516" s="6">
        <v>-1.3785000000000001</v>
      </c>
      <c r="V516" s="6">
        <v>22.463198999999999</v>
      </c>
      <c r="W516" s="6">
        <v>22.384751999999999</v>
      </c>
      <c r="X516" s="6">
        <v>27.573313887783552</v>
      </c>
      <c r="Y516" s="6">
        <v>27.516583574787603</v>
      </c>
      <c r="Z516" s="71">
        <v>2.7273000000000001</v>
      </c>
      <c r="AA516" s="71">
        <v>8.7879936552230564</v>
      </c>
      <c r="AB516" s="71">
        <v>100.49989437442994</v>
      </c>
      <c r="AC516" s="6">
        <v>7.3832999999999996E-2</v>
      </c>
      <c r="AD516" s="6">
        <v>0.13070000000000001</v>
      </c>
      <c r="AE516" s="6">
        <v>90.080399999999997</v>
      </c>
      <c r="AF516" s="6">
        <v>4.5317999999999996</v>
      </c>
      <c r="AG516" s="6">
        <v>1.7523</v>
      </c>
      <c r="AH516" s="6">
        <v>0.14149999999999999</v>
      </c>
      <c r="AI516" s="6">
        <v>0</v>
      </c>
      <c r="AJ516" s="6">
        <v>6.3701999999999995E-2</v>
      </c>
      <c r="AK516" s="6">
        <v>97.83</v>
      </c>
      <c r="AL516" s="6">
        <v>9.9144000000000005</v>
      </c>
      <c r="AM516" s="88">
        <v>27.4556</v>
      </c>
      <c r="AN516" s="114" t="s">
        <v>231</v>
      </c>
      <c r="AO516" s="86">
        <v>8.7159999999999993</v>
      </c>
      <c r="AP516" s="86">
        <v>389.25655999999992</v>
      </c>
      <c r="AQ516" s="114" t="s">
        <v>231</v>
      </c>
      <c r="AR516" s="709">
        <v>0</v>
      </c>
      <c r="AS516" s="54"/>
      <c r="AT516" s="709">
        <v>2.6923893732000002</v>
      </c>
      <c r="AU516" s="54"/>
      <c r="AV516" s="711">
        <v>0.54700000000000004</v>
      </c>
      <c r="AW516" s="54"/>
      <c r="AY516" s="56"/>
      <c r="AZ516" s="63">
        <v>7.2509954417320971E-2</v>
      </c>
      <c r="BA516" s="115">
        <v>6</v>
      </c>
      <c r="BB516" s="63">
        <v>3.6701010764089298E-2</v>
      </c>
      <c r="BC516" s="115">
        <v>6</v>
      </c>
    </row>
    <row r="517" spans="1:55" ht="15.75" customHeight="1">
      <c r="A517" s="57" t="s">
        <v>170</v>
      </c>
      <c r="B517" s="108">
        <v>30</v>
      </c>
      <c r="C517" s="57" t="s">
        <v>232</v>
      </c>
      <c r="D517" s="69" t="s">
        <v>233</v>
      </c>
      <c r="E517" s="110">
        <v>76</v>
      </c>
      <c r="F517" s="110">
        <v>0.47000000000025466</v>
      </c>
      <c r="G517" s="110" t="s">
        <v>77</v>
      </c>
      <c r="H517" s="111">
        <v>76.007833333333338</v>
      </c>
      <c r="I517" s="110">
        <v>140</v>
      </c>
      <c r="J517" s="110">
        <v>2.2899999999992815</v>
      </c>
      <c r="K517" s="110" t="s">
        <v>78</v>
      </c>
      <c r="L517" s="111">
        <v>140.03816666666665</v>
      </c>
      <c r="M517" s="111">
        <v>-140.03816666666665</v>
      </c>
      <c r="N517" s="53">
        <v>518</v>
      </c>
      <c r="Q517" s="6" t="s">
        <v>221</v>
      </c>
      <c r="R517" s="6">
        <v>23</v>
      </c>
      <c r="S517" s="70">
        <v>5.3719999999999999</v>
      </c>
      <c r="T517" s="6">
        <v>-1.3146</v>
      </c>
      <c r="U517" s="6">
        <v>-1.2962</v>
      </c>
      <c r="V517" s="6">
        <v>22.374098</v>
      </c>
      <c r="W517" s="6">
        <v>22.393753</v>
      </c>
      <c r="X517" s="6">
        <v>27.451720919788553</v>
      </c>
      <c r="Y517" s="6">
        <v>27.461160810796368</v>
      </c>
      <c r="Z517" s="71">
        <v>2.6749000000000001</v>
      </c>
      <c r="AA517" s="71">
        <v>8.7294774549648775</v>
      </c>
      <c r="AB517" s="71">
        <v>99.775096238875634</v>
      </c>
      <c r="AC517" s="6">
        <v>5.713845E-2</v>
      </c>
      <c r="AD517" s="6">
        <v>9.3600000000000003E-2</v>
      </c>
      <c r="AE517" s="6">
        <v>90.129499999999993</v>
      </c>
      <c r="AF517" s="6">
        <v>4.5342000000000002</v>
      </c>
      <c r="AG517" s="6">
        <v>1.7457</v>
      </c>
      <c r="AH517" s="6">
        <v>0.14130000000000001</v>
      </c>
      <c r="AI517" s="6">
        <v>0</v>
      </c>
      <c r="AJ517" s="6">
        <v>0.17559</v>
      </c>
      <c r="AK517" s="6">
        <v>97.7</v>
      </c>
      <c r="AL517" s="6">
        <v>9.9144000000000005</v>
      </c>
      <c r="AM517" s="88">
        <v>27.606100000000001</v>
      </c>
      <c r="AN517" s="114" t="s">
        <v>231</v>
      </c>
      <c r="AO517" s="86" t="s">
        <v>231</v>
      </c>
      <c r="AP517" s="86" t="s">
        <v>231</v>
      </c>
      <c r="AQ517" s="114" t="s">
        <v>231</v>
      </c>
      <c r="AR517" s="709">
        <v>0</v>
      </c>
      <c r="AS517" s="54"/>
      <c r="AT517" s="709">
        <v>2.6714139277919999</v>
      </c>
      <c r="AU517" s="54"/>
      <c r="AV517" s="711">
        <v>0.54100000000000004</v>
      </c>
      <c r="AW517" s="54"/>
      <c r="AY517" s="56"/>
      <c r="AZ517" s="63" t="s">
        <v>231</v>
      </c>
      <c r="BA517" s="115" t="s">
        <v>231</v>
      </c>
      <c r="BB517" s="63" t="s">
        <v>231</v>
      </c>
      <c r="BC517" s="115" t="s">
        <v>231</v>
      </c>
    </row>
    <row r="518" spans="1:55" ht="15.75" customHeight="1">
      <c r="A518" s="57" t="s">
        <v>170</v>
      </c>
      <c r="B518" s="108">
        <v>30</v>
      </c>
      <c r="C518" s="57" t="s">
        <v>232</v>
      </c>
      <c r="D518" s="69" t="s">
        <v>233</v>
      </c>
      <c r="E518" s="110">
        <v>76</v>
      </c>
      <c r="F518" s="110">
        <v>0.47000000000025466</v>
      </c>
      <c r="G518" s="110" t="s">
        <v>77</v>
      </c>
      <c r="H518" s="111">
        <v>76.007833333333338</v>
      </c>
      <c r="I518" s="110">
        <v>140</v>
      </c>
      <c r="J518" s="110">
        <v>2.2899999999992815</v>
      </c>
      <c r="K518" s="110" t="s">
        <v>78</v>
      </c>
      <c r="L518" s="111">
        <v>140.03816666666665</v>
      </c>
      <c r="M518" s="111">
        <v>-140.03816666666665</v>
      </c>
      <c r="N518" s="53">
        <v>519</v>
      </c>
      <c r="Q518" s="6" t="s">
        <v>221</v>
      </c>
      <c r="R518" s="6">
        <v>24</v>
      </c>
      <c r="S518" s="70">
        <v>5.3710000000000004</v>
      </c>
      <c r="T518" s="6">
        <v>-1.3182</v>
      </c>
      <c r="U518" s="6">
        <v>-1.3023</v>
      </c>
      <c r="V518" s="6">
        <v>22.376742</v>
      </c>
      <c r="W518" s="6">
        <v>22.385549999999999</v>
      </c>
      <c r="X518" s="6">
        <v>27.458581922021523</v>
      </c>
      <c r="Y518" s="6">
        <v>27.455770462335437</v>
      </c>
      <c r="Z518" s="71">
        <v>2.6749000000000001</v>
      </c>
      <c r="AA518" s="71">
        <v>8.7294774549648775</v>
      </c>
      <c r="AB518" s="71">
        <v>99.770166252382879</v>
      </c>
      <c r="AC518" s="6">
        <v>6.0985500000000005E-2</v>
      </c>
      <c r="AD518" s="6">
        <v>0.1022</v>
      </c>
      <c r="AE518" s="6">
        <v>90.169300000000007</v>
      </c>
      <c r="AF518" s="6">
        <v>4.5362</v>
      </c>
      <c r="AG518" s="6">
        <v>1.7457</v>
      </c>
      <c r="AH518" s="6">
        <v>0.14130000000000001</v>
      </c>
      <c r="AI518" s="6">
        <v>0</v>
      </c>
      <c r="AJ518" s="6">
        <v>0.17091999999999999</v>
      </c>
      <c r="AK518" s="6">
        <v>97.77</v>
      </c>
      <c r="AL518" s="6">
        <v>9.9144000000000005</v>
      </c>
      <c r="AM518" s="88">
        <v>27.454799999999999</v>
      </c>
      <c r="AN518" s="114" t="s">
        <v>231</v>
      </c>
      <c r="AO518" s="86">
        <v>8.7379999999999995</v>
      </c>
      <c r="AP518" s="86">
        <v>390.23907999999994</v>
      </c>
      <c r="AQ518" s="114" t="s">
        <v>231</v>
      </c>
      <c r="AR518" s="709">
        <v>0</v>
      </c>
      <c r="AS518" s="54"/>
      <c r="AT518" s="709">
        <v>2.631776758904</v>
      </c>
      <c r="AU518" s="54"/>
      <c r="AV518" s="711">
        <v>0.53800000000000003</v>
      </c>
      <c r="AW518" s="54"/>
      <c r="AY518" s="56"/>
      <c r="AZ518" s="63">
        <v>4.9942685543247579E-2</v>
      </c>
      <c r="BA518" s="115" t="s">
        <v>231</v>
      </c>
      <c r="BB518" s="63">
        <v>1.7194879752581722E-2</v>
      </c>
      <c r="BC518" s="115" t="s">
        <v>231</v>
      </c>
    </row>
    <row r="519" spans="1:55" ht="15.75" customHeight="1">
      <c r="A519" s="57" t="s">
        <v>170</v>
      </c>
      <c r="B519" s="108">
        <v>31</v>
      </c>
      <c r="C519" s="57" t="s">
        <v>234</v>
      </c>
      <c r="D519" s="69" t="s">
        <v>235</v>
      </c>
      <c r="E519" s="110">
        <v>76</v>
      </c>
      <c r="F519" s="110">
        <v>32.170000000000414</v>
      </c>
      <c r="G519" s="110" t="s">
        <v>77</v>
      </c>
      <c r="H519" s="111">
        <v>76.536166666666674</v>
      </c>
      <c r="I519" s="110">
        <v>135</v>
      </c>
      <c r="J519" s="110">
        <v>30.640000000000782</v>
      </c>
      <c r="K519" s="110" t="s">
        <v>78</v>
      </c>
      <c r="L519" s="111">
        <v>135.51066666666668</v>
      </c>
      <c r="M519" s="111">
        <v>-135.51066666666668</v>
      </c>
      <c r="N519" s="53">
        <v>520</v>
      </c>
      <c r="P519" s="60" t="s">
        <v>242</v>
      </c>
      <c r="Q519" s="6" t="s">
        <v>220</v>
      </c>
      <c r="R519" s="6">
        <v>1</v>
      </c>
      <c r="S519" s="70">
        <v>3537.9949999999999</v>
      </c>
      <c r="T519" s="6">
        <v>-0.28100000000000003</v>
      </c>
      <c r="U519" s="6">
        <v>-0.28050000000000003</v>
      </c>
      <c r="V519" s="6">
        <v>30.223072999999999</v>
      </c>
      <c r="W519" s="6">
        <v>30.223521000000002</v>
      </c>
      <c r="X519" s="6">
        <v>34.955910250672964</v>
      </c>
      <c r="Y519" s="6">
        <v>34.955936596549172</v>
      </c>
      <c r="Z519" s="71">
        <v>1.5891999999999999</v>
      </c>
      <c r="AA519" s="71">
        <v>6.5164933244410586</v>
      </c>
      <c r="AB519" s="71">
        <v>80.732868823680874</v>
      </c>
      <c r="AC519" s="6">
        <v>3.02154E-2</v>
      </c>
      <c r="AD519" s="6">
        <v>3.3799999999999997E-2</v>
      </c>
      <c r="AE519" s="6">
        <v>90.706100000000006</v>
      </c>
      <c r="AF519" s="6">
        <v>4.5629</v>
      </c>
      <c r="AG519" s="6">
        <v>2.2681</v>
      </c>
      <c r="AH519" s="6">
        <v>0.16259999999999999</v>
      </c>
      <c r="AI519" s="6">
        <v>0</v>
      </c>
      <c r="AJ519" s="6">
        <v>6.3701999999999995E-2</v>
      </c>
      <c r="AK519" s="6">
        <v>96.43</v>
      </c>
      <c r="AL519" s="6">
        <v>0</v>
      </c>
      <c r="AM519" s="88">
        <v>34.955300000000001</v>
      </c>
      <c r="AN519" s="114" t="s">
        <v>231</v>
      </c>
      <c r="AO519" s="86">
        <v>6.516</v>
      </c>
      <c r="AP519" s="86">
        <v>291.00455999999997</v>
      </c>
      <c r="AQ519" s="114">
        <v>6</v>
      </c>
      <c r="AR519" s="709">
        <v>15.041433386498397</v>
      </c>
      <c r="AS519" s="54"/>
      <c r="AT519" s="709">
        <v>13.709123058399999</v>
      </c>
      <c r="AU519" s="54"/>
      <c r="AV519" s="711">
        <v>1.012</v>
      </c>
      <c r="AW519" s="54"/>
      <c r="AY519" s="56"/>
      <c r="AZ519" s="63" t="s">
        <v>231</v>
      </c>
      <c r="BA519" s="115" t="s">
        <v>231</v>
      </c>
      <c r="BB519" s="63" t="s">
        <v>231</v>
      </c>
      <c r="BC519" s="115" t="s">
        <v>231</v>
      </c>
    </row>
    <row r="520" spans="1:55" ht="15.75" customHeight="1">
      <c r="A520" s="57" t="s">
        <v>170</v>
      </c>
      <c r="B520" s="108">
        <v>31</v>
      </c>
      <c r="C520" s="57" t="s">
        <v>234</v>
      </c>
      <c r="D520" s="69" t="s">
        <v>235</v>
      </c>
      <c r="E520" s="110">
        <v>76</v>
      </c>
      <c r="F520" s="110">
        <v>32.170000000000414</v>
      </c>
      <c r="G520" s="110" t="s">
        <v>77</v>
      </c>
      <c r="H520" s="111">
        <v>76.536166666666674</v>
      </c>
      <c r="I520" s="110">
        <v>135</v>
      </c>
      <c r="J520" s="110">
        <v>30.640000000000782</v>
      </c>
      <c r="K520" s="110" t="s">
        <v>78</v>
      </c>
      <c r="L520" s="111">
        <v>135.51066666666668</v>
      </c>
      <c r="M520" s="111">
        <v>-135.51066666666668</v>
      </c>
      <c r="N520" s="53">
        <v>521</v>
      </c>
      <c r="Q520" s="6" t="s">
        <v>220</v>
      </c>
      <c r="R520" s="6">
        <v>2</v>
      </c>
      <c r="S520" s="70">
        <v>2544.1260000000002</v>
      </c>
      <c r="T520" s="6">
        <v>-0.37859999999999999</v>
      </c>
      <c r="U520" s="6">
        <v>-0.37790000000000001</v>
      </c>
      <c r="V520" s="6">
        <v>29.764423000000001</v>
      </c>
      <c r="W520" s="6">
        <v>29.764724999999999</v>
      </c>
      <c r="X520" s="6">
        <v>34.952836084819161</v>
      </c>
      <c r="Y520" s="6">
        <v>34.952448870183524</v>
      </c>
      <c r="Z520" s="71">
        <v>1.7677</v>
      </c>
      <c r="AA520" s="71">
        <v>6.5941271411951989</v>
      </c>
      <c r="AB520" s="71">
        <v>81.48397868298548</v>
      </c>
      <c r="AC520" s="6">
        <v>3.02154E-2</v>
      </c>
      <c r="AD520" s="6">
        <v>3.3799999999999997E-2</v>
      </c>
      <c r="AE520" s="6">
        <v>90.719300000000004</v>
      </c>
      <c r="AF520" s="6">
        <v>4.5635000000000003</v>
      </c>
      <c r="AG520" s="6">
        <v>2.1133000000000002</v>
      </c>
      <c r="AH520" s="6">
        <v>0.15629999999999999</v>
      </c>
      <c r="AI520" s="6">
        <v>0</v>
      </c>
      <c r="AJ520" s="6">
        <v>6.3701999999999995E-2</v>
      </c>
      <c r="AK520" s="6">
        <v>97.07</v>
      </c>
      <c r="AL520" s="6">
        <v>0</v>
      </c>
      <c r="AM520" s="88">
        <v>34.953400000000002</v>
      </c>
      <c r="AN520" s="114" t="s">
        <v>231</v>
      </c>
      <c r="AO520" s="86">
        <v>6.5839999999999996</v>
      </c>
      <c r="AP520" s="86">
        <v>294.04143999999997</v>
      </c>
      <c r="AQ520" s="114" t="s">
        <v>231</v>
      </c>
      <c r="AR520" s="709">
        <v>14.932576238654395</v>
      </c>
      <c r="AS520" s="54"/>
      <c r="AT520" s="709">
        <v>12.803787805816</v>
      </c>
      <c r="AU520" s="54"/>
      <c r="AV520" s="711">
        <v>1.0089999999999999</v>
      </c>
      <c r="AW520" s="54"/>
      <c r="AY520" s="56"/>
      <c r="AZ520" s="63" t="s">
        <v>231</v>
      </c>
      <c r="BA520" s="115" t="s">
        <v>231</v>
      </c>
      <c r="BB520" s="63" t="s">
        <v>231</v>
      </c>
      <c r="BC520" s="115" t="s">
        <v>231</v>
      </c>
    </row>
    <row r="521" spans="1:55" ht="15.75" customHeight="1">
      <c r="A521" s="57" t="s">
        <v>170</v>
      </c>
      <c r="B521" s="108">
        <v>31</v>
      </c>
      <c r="C521" s="57" t="s">
        <v>234</v>
      </c>
      <c r="D521" s="69" t="s">
        <v>235</v>
      </c>
      <c r="E521" s="110">
        <v>76</v>
      </c>
      <c r="F521" s="110">
        <v>32.170000000000414</v>
      </c>
      <c r="G521" s="110" t="s">
        <v>77</v>
      </c>
      <c r="H521" s="111">
        <v>76.536166666666674</v>
      </c>
      <c r="I521" s="110">
        <v>135</v>
      </c>
      <c r="J521" s="110">
        <v>30.640000000000782</v>
      </c>
      <c r="K521" s="110" t="s">
        <v>78</v>
      </c>
      <c r="L521" s="111">
        <v>135.51066666666668</v>
      </c>
      <c r="M521" s="111">
        <v>-135.51066666666668</v>
      </c>
      <c r="N521" s="53">
        <v>522</v>
      </c>
      <c r="Q521" s="6" t="s">
        <v>220</v>
      </c>
      <c r="R521" s="6">
        <v>3</v>
      </c>
      <c r="S521" s="70">
        <v>2032.0840000000001</v>
      </c>
      <c r="T521" s="6">
        <v>-0.40600000000000003</v>
      </c>
      <c r="U521" s="6">
        <v>-0.40539999999999998</v>
      </c>
      <c r="V521" s="6">
        <v>29.528618999999999</v>
      </c>
      <c r="W521" s="6">
        <v>29.529095999999999</v>
      </c>
      <c r="X521" s="6">
        <v>34.94090632484972</v>
      </c>
      <c r="Y521" s="6">
        <v>34.940859474954877</v>
      </c>
      <c r="Z521" s="71">
        <v>1.8855</v>
      </c>
      <c r="AA521" s="71">
        <v>6.7047219523999679</v>
      </c>
      <c r="AB521" s="71">
        <v>82.784043456486813</v>
      </c>
      <c r="AC521" s="6">
        <v>2.9623650000000001E-2</v>
      </c>
      <c r="AD521" s="6">
        <v>3.2500000000000001E-2</v>
      </c>
      <c r="AE521" s="6">
        <v>90.706100000000006</v>
      </c>
      <c r="AF521" s="6">
        <v>4.5629</v>
      </c>
      <c r="AG521" s="6">
        <v>2.1926999999999999</v>
      </c>
      <c r="AH521" s="6">
        <v>0.1595</v>
      </c>
      <c r="AI521" s="6">
        <v>0</v>
      </c>
      <c r="AJ521" s="6">
        <v>6.3701999999999995E-2</v>
      </c>
      <c r="AK521" s="6">
        <v>32.770000000000003</v>
      </c>
      <c r="AL521" s="6">
        <v>0</v>
      </c>
      <c r="AM521" s="88">
        <v>34.941800000000001</v>
      </c>
      <c r="AN521" s="114" t="s">
        <v>231</v>
      </c>
      <c r="AO521" s="86">
        <v>6.702</v>
      </c>
      <c r="AP521" s="86">
        <v>299.31131999999997</v>
      </c>
      <c r="AQ521" s="114" t="s">
        <v>231</v>
      </c>
      <c r="AR521" s="709">
        <v>14.600869155227262</v>
      </c>
      <c r="AS521" s="54"/>
      <c r="AT521" s="709">
        <v>11.199917392135999</v>
      </c>
      <c r="AU521" s="54"/>
      <c r="AV521" s="711">
        <v>0.98099999999999998</v>
      </c>
      <c r="AW521" s="54"/>
      <c r="AY521" s="56"/>
      <c r="AZ521" s="63" t="s">
        <v>231</v>
      </c>
      <c r="BA521" s="115" t="s">
        <v>231</v>
      </c>
      <c r="BB521" s="63" t="s">
        <v>231</v>
      </c>
      <c r="BC521" s="115" t="s">
        <v>231</v>
      </c>
    </row>
    <row r="522" spans="1:55" ht="15.75" customHeight="1">
      <c r="A522" s="57" t="s">
        <v>170</v>
      </c>
      <c r="B522" s="108">
        <v>31</v>
      </c>
      <c r="C522" s="57" t="s">
        <v>234</v>
      </c>
      <c r="D522" s="69" t="s">
        <v>235</v>
      </c>
      <c r="E522" s="110">
        <v>76</v>
      </c>
      <c r="F522" s="110">
        <v>32.170000000000414</v>
      </c>
      <c r="G522" s="110" t="s">
        <v>77</v>
      </c>
      <c r="H522" s="111">
        <v>76.536166666666674</v>
      </c>
      <c r="I522" s="110">
        <v>135</v>
      </c>
      <c r="J522" s="110">
        <v>30.640000000000782</v>
      </c>
      <c r="K522" s="110" t="s">
        <v>78</v>
      </c>
      <c r="L522" s="111">
        <v>135.51066666666668</v>
      </c>
      <c r="M522" s="111">
        <v>-135.51066666666668</v>
      </c>
      <c r="N522" s="53">
        <v>523</v>
      </c>
      <c r="Q522" s="6" t="s">
        <v>220</v>
      </c>
      <c r="R522" s="6">
        <v>4</v>
      </c>
      <c r="S522" s="70">
        <v>1523.85</v>
      </c>
      <c r="T522" s="6">
        <v>-0.28860000000000002</v>
      </c>
      <c r="U522" s="6">
        <v>-0.28789999999999999</v>
      </c>
      <c r="V522" s="6">
        <v>29.399279</v>
      </c>
      <c r="W522" s="6">
        <v>29.399805000000001</v>
      </c>
      <c r="X522" s="6">
        <v>34.914212035000276</v>
      </c>
      <c r="Y522" s="6">
        <v>34.914116313790295</v>
      </c>
      <c r="Z522" s="71">
        <v>2.0268000000000002</v>
      </c>
      <c r="AA522" s="71">
        <v>6.8506584092810927</v>
      </c>
      <c r="AB522" s="71">
        <v>84.831065864563698</v>
      </c>
      <c r="AC522" s="6">
        <v>3.0046650000000001E-2</v>
      </c>
      <c r="AD522" s="6">
        <v>3.3399999999999999E-2</v>
      </c>
      <c r="AE522" s="6">
        <v>90.691000000000003</v>
      </c>
      <c r="AF522" s="6">
        <v>4.5621999999999998</v>
      </c>
      <c r="AG522" s="6">
        <v>2.2298</v>
      </c>
      <c r="AH522" s="6">
        <v>0.161</v>
      </c>
      <c r="AI522" s="6">
        <v>0</v>
      </c>
      <c r="AJ522" s="6">
        <v>6.3701999999999995E-2</v>
      </c>
      <c r="AK522" s="6">
        <v>97.39</v>
      </c>
      <c r="AL522" s="6">
        <v>0</v>
      </c>
      <c r="AM522" s="88">
        <v>34.915100000000002</v>
      </c>
      <c r="AN522" s="114" t="s">
        <v>231</v>
      </c>
      <c r="AO522" s="86">
        <v>6.85</v>
      </c>
      <c r="AP522" s="86">
        <v>305.92099999999994</v>
      </c>
      <c r="AQ522" s="114" t="s">
        <v>231</v>
      </c>
      <c r="AR522" s="709">
        <v>13.775215180151092</v>
      </c>
      <c r="AS522" s="54"/>
      <c r="AT522" s="709">
        <v>8.6427220283999997</v>
      </c>
      <c r="AU522" s="54"/>
      <c r="AV522" s="711">
        <v>0.91700000000000004</v>
      </c>
      <c r="AW522" s="54"/>
      <c r="AY522" s="56"/>
      <c r="AZ522" s="63" t="s">
        <v>231</v>
      </c>
      <c r="BA522" s="115" t="s">
        <v>231</v>
      </c>
      <c r="BB522" s="63" t="s">
        <v>231</v>
      </c>
      <c r="BC522" s="115" t="s">
        <v>231</v>
      </c>
    </row>
    <row r="523" spans="1:55" ht="15.75" customHeight="1">
      <c r="A523" s="57" t="s">
        <v>170</v>
      </c>
      <c r="B523" s="108">
        <v>31</v>
      </c>
      <c r="C523" s="57" t="s">
        <v>234</v>
      </c>
      <c r="D523" s="69" t="s">
        <v>235</v>
      </c>
      <c r="E523" s="110">
        <v>76</v>
      </c>
      <c r="F523" s="110">
        <v>32.170000000000414</v>
      </c>
      <c r="G523" s="110" t="s">
        <v>77</v>
      </c>
      <c r="H523" s="111">
        <v>76.536166666666674</v>
      </c>
      <c r="I523" s="110">
        <v>135</v>
      </c>
      <c r="J523" s="110">
        <v>30.640000000000782</v>
      </c>
      <c r="K523" s="110" t="s">
        <v>78</v>
      </c>
      <c r="L523" s="111">
        <v>135.51066666666668</v>
      </c>
      <c r="M523" s="111">
        <v>-135.51066666666668</v>
      </c>
      <c r="N523" s="53">
        <v>524</v>
      </c>
      <c r="Q523" s="6" t="s">
        <v>220</v>
      </c>
      <c r="R523" s="6">
        <v>5</v>
      </c>
      <c r="S523" s="70">
        <v>1015.432</v>
      </c>
      <c r="T523" s="6">
        <v>1.8700000000000001E-2</v>
      </c>
      <c r="U523" s="6">
        <v>1.84E-2</v>
      </c>
      <c r="V523" s="6">
        <v>29.417873</v>
      </c>
      <c r="W523" s="6">
        <v>29.417916000000002</v>
      </c>
      <c r="X523" s="6">
        <v>34.87808338451903</v>
      </c>
      <c r="Y523" s="6">
        <v>34.87847790108404</v>
      </c>
      <c r="Z523" s="71">
        <v>2.16</v>
      </c>
      <c r="AA523" s="71">
        <v>6.8707707724470017</v>
      </c>
      <c r="AB523" s="71">
        <v>85.744680461329096</v>
      </c>
      <c r="AC523" s="6">
        <v>3.05115E-2</v>
      </c>
      <c r="AD523" s="6">
        <v>3.4500000000000003E-2</v>
      </c>
      <c r="AE523" s="6">
        <v>90.662700000000001</v>
      </c>
      <c r="AF523" s="6">
        <v>4.5606999999999998</v>
      </c>
      <c r="AG523" s="6">
        <v>2.2166000000000001</v>
      </c>
      <c r="AH523" s="6">
        <v>0.1605</v>
      </c>
      <c r="AI523" s="6">
        <v>0</v>
      </c>
      <c r="AJ523" s="6">
        <v>6.3701999999999995E-2</v>
      </c>
      <c r="AK523" s="6">
        <v>78.510000000000005</v>
      </c>
      <c r="AL523" s="6">
        <v>0</v>
      </c>
      <c r="AM523" s="88">
        <v>34.880400000000002</v>
      </c>
      <c r="AN523" s="114" t="s">
        <v>231</v>
      </c>
      <c r="AO523" s="86">
        <v>6.859</v>
      </c>
      <c r="AP523" s="86">
        <v>306.32293999999996</v>
      </c>
      <c r="AQ523" s="114" t="s">
        <v>231</v>
      </c>
      <c r="AR523" s="709">
        <v>13.172347161581886</v>
      </c>
      <c r="AS523" s="54"/>
      <c r="AT523" s="709">
        <v>7.2296129275199998</v>
      </c>
      <c r="AU523" s="54"/>
      <c r="AV523" s="711">
        <v>0.86899999999999999</v>
      </c>
      <c r="AW523" s="54"/>
      <c r="AY523" s="56"/>
      <c r="AZ523" s="63" t="s">
        <v>231</v>
      </c>
      <c r="BA523" s="115" t="s">
        <v>231</v>
      </c>
      <c r="BB523" s="63" t="s">
        <v>231</v>
      </c>
      <c r="BC523" s="115" t="s">
        <v>231</v>
      </c>
    </row>
    <row r="524" spans="1:55" ht="15.75" customHeight="1">
      <c r="A524" s="57" t="s">
        <v>170</v>
      </c>
      <c r="B524" s="108">
        <v>31</v>
      </c>
      <c r="C524" s="57" t="s">
        <v>234</v>
      </c>
      <c r="D524" s="69" t="s">
        <v>235</v>
      </c>
      <c r="E524" s="110">
        <v>76</v>
      </c>
      <c r="F524" s="110">
        <v>32.170000000000414</v>
      </c>
      <c r="G524" s="110" t="s">
        <v>77</v>
      </c>
      <c r="H524" s="111">
        <v>76.536166666666674</v>
      </c>
      <c r="I524" s="110">
        <v>135</v>
      </c>
      <c r="J524" s="110">
        <v>30.640000000000782</v>
      </c>
      <c r="K524" s="110" t="s">
        <v>78</v>
      </c>
      <c r="L524" s="111">
        <v>135.51066666666668</v>
      </c>
      <c r="M524" s="111">
        <v>-135.51066666666668</v>
      </c>
      <c r="N524" s="53">
        <v>525</v>
      </c>
      <c r="Q524" s="6" t="s">
        <v>220</v>
      </c>
      <c r="R524" s="6">
        <v>6</v>
      </c>
      <c r="S524" s="70">
        <v>811.94799999999998</v>
      </c>
      <c r="T524" s="6">
        <v>0.26650000000000001</v>
      </c>
      <c r="U524" s="6">
        <v>0.26740000000000003</v>
      </c>
      <c r="V524" s="6">
        <v>29.531207999999999</v>
      </c>
      <c r="W524" s="6">
        <v>29.532359</v>
      </c>
      <c r="X524" s="6">
        <v>34.86443014666596</v>
      </c>
      <c r="Y524" s="6">
        <v>34.864923330175252</v>
      </c>
      <c r="Z524" s="71">
        <v>2.2155999999999998</v>
      </c>
      <c r="AA524" s="71">
        <v>6.8498297943546156</v>
      </c>
      <c r="AB524" s="71">
        <v>86.027854480015606</v>
      </c>
      <c r="AC524" s="6">
        <v>3.0173100000000001E-2</v>
      </c>
      <c r="AD524" s="6">
        <v>3.3700000000000001E-2</v>
      </c>
      <c r="AE524" s="6">
        <v>90.6494</v>
      </c>
      <c r="AF524" s="6">
        <v>4.5599999999999996</v>
      </c>
      <c r="AG524" s="6">
        <v>2.2686999999999999</v>
      </c>
      <c r="AH524" s="6">
        <v>0.16259999999999999</v>
      </c>
      <c r="AI524" s="6">
        <v>0</v>
      </c>
      <c r="AJ524" s="6">
        <v>6.3701999999999995E-2</v>
      </c>
      <c r="AK524" s="6">
        <v>82.63</v>
      </c>
      <c r="AL524" s="6">
        <v>0</v>
      </c>
      <c r="AM524" s="88">
        <v>34.866250000000001</v>
      </c>
      <c r="AN524" s="114">
        <v>6</v>
      </c>
      <c r="AO524" s="86">
        <v>6.84</v>
      </c>
      <c r="AP524" s="86">
        <v>305.47439999999995</v>
      </c>
      <c r="AQ524" s="114" t="s">
        <v>231</v>
      </c>
      <c r="AR524" s="709">
        <v>13.035730811275458</v>
      </c>
      <c r="AS524" s="54"/>
      <c r="AT524" s="709">
        <v>6.9447548323439996</v>
      </c>
      <c r="AU524" s="54"/>
      <c r="AV524" s="711">
        <v>0.85599999999999998</v>
      </c>
      <c r="AW524" s="54"/>
      <c r="AY524" s="56"/>
      <c r="AZ524" s="63" t="s">
        <v>231</v>
      </c>
      <c r="BA524" s="115" t="s">
        <v>231</v>
      </c>
      <c r="BB524" s="63" t="s">
        <v>231</v>
      </c>
      <c r="BC524" s="115" t="s">
        <v>231</v>
      </c>
    </row>
    <row r="525" spans="1:55" ht="15.75" customHeight="1">
      <c r="A525" s="57" t="s">
        <v>170</v>
      </c>
      <c r="B525" s="108">
        <v>31</v>
      </c>
      <c r="C525" s="57" t="s">
        <v>234</v>
      </c>
      <c r="D525" s="69" t="s">
        <v>235</v>
      </c>
      <c r="E525" s="110">
        <v>76</v>
      </c>
      <c r="F525" s="110">
        <v>32.170000000000414</v>
      </c>
      <c r="G525" s="110" t="s">
        <v>77</v>
      </c>
      <c r="H525" s="111">
        <v>76.536166666666674</v>
      </c>
      <c r="I525" s="110">
        <v>135</v>
      </c>
      <c r="J525" s="110">
        <v>30.640000000000782</v>
      </c>
      <c r="K525" s="110" t="s">
        <v>78</v>
      </c>
      <c r="L525" s="111">
        <v>135.51066666666668</v>
      </c>
      <c r="M525" s="111">
        <v>-135.51066666666668</v>
      </c>
      <c r="N525" s="53">
        <v>526</v>
      </c>
      <c r="Q525" s="6" t="s">
        <v>220</v>
      </c>
      <c r="R525" s="6">
        <v>7</v>
      </c>
      <c r="S525" s="70">
        <v>609.37</v>
      </c>
      <c r="T525" s="6">
        <v>0.59240000000000004</v>
      </c>
      <c r="U525" s="6">
        <v>0.59219999999999995</v>
      </c>
      <c r="V525" s="6">
        <v>29.711468999999997</v>
      </c>
      <c r="W525" s="6">
        <v>29.711677999999999</v>
      </c>
      <c r="X525" s="6">
        <v>34.850647193294819</v>
      </c>
      <c r="Y525" s="6">
        <v>34.851142721637942</v>
      </c>
      <c r="Z525" s="71">
        <v>2.2629999999999999</v>
      </c>
      <c r="AA525" s="71">
        <v>6.7747951478419077</v>
      </c>
      <c r="AB525" s="71">
        <v>85.797615149431223</v>
      </c>
      <c r="AC525" s="6">
        <v>3.0257699999999998E-2</v>
      </c>
      <c r="AD525" s="6">
        <v>3.39E-2</v>
      </c>
      <c r="AE525" s="6">
        <v>90.624799999999993</v>
      </c>
      <c r="AF525" s="6">
        <v>4.5587999999999997</v>
      </c>
      <c r="AG525" s="6">
        <v>2.2833999999999999</v>
      </c>
      <c r="AH525" s="6">
        <v>0.16320000000000001</v>
      </c>
      <c r="AI525" s="6">
        <v>0</v>
      </c>
      <c r="AJ525" s="6">
        <v>6.3701999999999995E-2</v>
      </c>
      <c r="AK525" s="6">
        <v>97.37</v>
      </c>
      <c r="AL525" s="6">
        <v>0</v>
      </c>
      <c r="AM525" s="88">
        <v>34.852800000000002</v>
      </c>
      <c r="AN525" s="114" t="s">
        <v>231</v>
      </c>
      <c r="AO525" s="86">
        <v>6.7729999999999997</v>
      </c>
      <c r="AP525" s="86">
        <v>302.48217999999997</v>
      </c>
      <c r="AQ525" s="114">
        <v>6</v>
      </c>
      <c r="AR525" s="709">
        <v>13.055182054522424</v>
      </c>
      <c r="AS525" s="54"/>
      <c r="AT525" s="709">
        <v>6.9416471100960004</v>
      </c>
      <c r="AU525" s="54"/>
      <c r="AV525" s="711">
        <v>0.84899999999999998</v>
      </c>
      <c r="AW525" s="54"/>
      <c r="AY525" s="56"/>
      <c r="AZ525" s="63" t="s">
        <v>231</v>
      </c>
      <c r="BA525" s="115" t="s">
        <v>231</v>
      </c>
      <c r="BB525" s="63" t="s">
        <v>231</v>
      </c>
      <c r="BC525" s="115" t="s">
        <v>231</v>
      </c>
    </row>
    <row r="526" spans="1:55" ht="15.75" customHeight="1">
      <c r="A526" s="57" t="s">
        <v>170</v>
      </c>
      <c r="B526" s="108">
        <v>31</v>
      </c>
      <c r="C526" s="57" t="s">
        <v>234</v>
      </c>
      <c r="D526" s="69" t="s">
        <v>235</v>
      </c>
      <c r="E526" s="110">
        <v>76</v>
      </c>
      <c r="F526" s="110">
        <v>32.170000000000414</v>
      </c>
      <c r="G526" s="110" t="s">
        <v>77</v>
      </c>
      <c r="H526" s="111">
        <v>76.536166666666674</v>
      </c>
      <c r="I526" s="110">
        <v>135</v>
      </c>
      <c r="J526" s="110">
        <v>30.640000000000782</v>
      </c>
      <c r="K526" s="110" t="s">
        <v>78</v>
      </c>
      <c r="L526" s="111">
        <v>135.51066666666668</v>
      </c>
      <c r="M526" s="111">
        <v>-135.51066666666668</v>
      </c>
      <c r="N526" s="53">
        <v>527</v>
      </c>
      <c r="Q526" s="6" t="s">
        <v>220</v>
      </c>
      <c r="R526" s="6">
        <v>8</v>
      </c>
      <c r="S526" s="70">
        <v>517.90499999999997</v>
      </c>
      <c r="T526" s="6">
        <v>0.7823</v>
      </c>
      <c r="U526" s="6">
        <v>0.78259999999999996</v>
      </c>
      <c r="V526" s="6">
        <v>29.827089000000001</v>
      </c>
      <c r="W526" s="6">
        <v>29.827721</v>
      </c>
      <c r="X526" s="6">
        <v>34.841046197272277</v>
      </c>
      <c r="Y526" s="6">
        <v>34.841528161435029</v>
      </c>
      <c r="Z526" s="71">
        <v>2.2995999999999999</v>
      </c>
      <c r="AA526" s="71">
        <v>6.7844361856495308</v>
      </c>
      <c r="AB526" s="71">
        <v>86.335025224550094</v>
      </c>
      <c r="AC526" s="6">
        <v>3.0553799999999999E-2</v>
      </c>
      <c r="AD526" s="6">
        <v>3.4599999999999999E-2</v>
      </c>
      <c r="AE526" s="6">
        <v>90.611599999999996</v>
      </c>
      <c r="AF526" s="6">
        <v>4.5582000000000003</v>
      </c>
      <c r="AG526" s="6">
        <v>2.2353999999999998</v>
      </c>
      <c r="AH526" s="6">
        <v>0.1613</v>
      </c>
      <c r="AI526" s="6">
        <v>0</v>
      </c>
      <c r="AJ526" s="6">
        <v>6.3701999999999995E-2</v>
      </c>
      <c r="AK526" s="6">
        <v>97.33</v>
      </c>
      <c r="AL526" s="6">
        <v>0</v>
      </c>
      <c r="AM526" s="88">
        <v>34.840499999999999</v>
      </c>
      <c r="AN526" s="114" t="s">
        <v>231</v>
      </c>
      <c r="AO526" s="86">
        <v>6.74</v>
      </c>
      <c r="AP526" s="86">
        <v>301.00839999999999</v>
      </c>
      <c r="AQ526" s="114" t="s">
        <v>231</v>
      </c>
      <c r="AR526" s="709">
        <v>12.951440204540685</v>
      </c>
      <c r="AS526" s="54"/>
      <c r="AT526" s="709">
        <v>6.8536511797599999</v>
      </c>
      <c r="AU526" s="54"/>
      <c r="AV526" s="711">
        <v>0.84299999999999997</v>
      </c>
      <c r="AW526" s="54"/>
      <c r="AY526" s="56"/>
      <c r="AZ526" s="63" t="s">
        <v>231</v>
      </c>
      <c r="BA526" s="115" t="s">
        <v>231</v>
      </c>
      <c r="BB526" s="63" t="s">
        <v>231</v>
      </c>
      <c r="BC526" s="115" t="s">
        <v>231</v>
      </c>
    </row>
    <row r="527" spans="1:55" ht="15.75" customHeight="1">
      <c r="A527" s="57" t="s">
        <v>170</v>
      </c>
      <c r="B527" s="108">
        <v>31</v>
      </c>
      <c r="C527" s="57" t="s">
        <v>234</v>
      </c>
      <c r="D527" s="69" t="s">
        <v>235</v>
      </c>
      <c r="E527" s="110">
        <v>76</v>
      </c>
      <c r="F527" s="110">
        <v>32.170000000000414</v>
      </c>
      <c r="G527" s="110" t="s">
        <v>77</v>
      </c>
      <c r="H527" s="111">
        <v>76.536166666666674</v>
      </c>
      <c r="I527" s="110">
        <v>135</v>
      </c>
      <c r="J527" s="110">
        <v>30.640000000000782</v>
      </c>
      <c r="K527" s="110" t="s">
        <v>78</v>
      </c>
      <c r="L527" s="111">
        <v>135.51066666666668</v>
      </c>
      <c r="M527" s="111">
        <v>-135.51066666666668</v>
      </c>
      <c r="N527" s="53">
        <v>528</v>
      </c>
      <c r="Q527" s="6" t="s">
        <v>220</v>
      </c>
      <c r="R527" s="6">
        <v>9</v>
      </c>
      <c r="S527" s="70">
        <v>376.142</v>
      </c>
      <c r="T527" s="6">
        <v>0.62580000000000002</v>
      </c>
      <c r="U527" s="6">
        <v>0.63280000000000003</v>
      </c>
      <c r="V527" s="6">
        <v>29.584924000000001</v>
      </c>
      <c r="W527" s="6">
        <v>29.592133</v>
      </c>
      <c r="X527" s="6">
        <v>34.785094238686106</v>
      </c>
      <c r="Y527" s="6">
        <v>34.786623708072405</v>
      </c>
      <c r="Z527" s="71">
        <v>2.2944</v>
      </c>
      <c r="AA527" s="71">
        <v>6.6595367844487807</v>
      </c>
      <c r="AB527" s="71">
        <v>84.372060235384737</v>
      </c>
      <c r="AC527" s="6">
        <v>3.076485E-2</v>
      </c>
      <c r="AD527" s="6">
        <v>3.5000000000000003E-2</v>
      </c>
      <c r="AE527" s="6">
        <v>90.573800000000006</v>
      </c>
      <c r="AF527" s="6">
        <v>4.5563000000000002</v>
      </c>
      <c r="AG527" s="6">
        <v>2.1526999999999998</v>
      </c>
      <c r="AH527" s="6">
        <v>0.15790000000000001</v>
      </c>
      <c r="AI527" s="6">
        <v>0</v>
      </c>
      <c r="AJ527" s="6">
        <v>6.3701999999999995E-2</v>
      </c>
      <c r="AK527" s="6">
        <v>97.39</v>
      </c>
      <c r="AL527" s="6">
        <v>0</v>
      </c>
      <c r="AM527" s="88">
        <v>34.790900000000001</v>
      </c>
      <c r="AN527" s="114" t="s">
        <v>231</v>
      </c>
      <c r="AO527" s="86">
        <v>6.6529999999999996</v>
      </c>
      <c r="AP527" s="86">
        <v>297.12297999999998</v>
      </c>
      <c r="AQ527" s="114" t="s">
        <v>231</v>
      </c>
      <c r="AR527" s="709">
        <v>12.795151364006948</v>
      </c>
      <c r="AS527" s="54"/>
      <c r="AT527" s="709">
        <v>7.0300392247839998</v>
      </c>
      <c r="AU527" s="54"/>
      <c r="AV527" s="711">
        <v>0.84199999999999997</v>
      </c>
      <c r="AW527" s="54"/>
      <c r="AY527" s="56"/>
      <c r="AZ527" s="63" t="s">
        <v>231</v>
      </c>
      <c r="BA527" s="115" t="s">
        <v>231</v>
      </c>
      <c r="BB527" s="63" t="s">
        <v>231</v>
      </c>
      <c r="BC527" s="115" t="s">
        <v>231</v>
      </c>
    </row>
    <row r="528" spans="1:55" ht="15.75" customHeight="1">
      <c r="A528" s="57" t="s">
        <v>170</v>
      </c>
      <c r="B528" s="108">
        <v>31</v>
      </c>
      <c r="C528" s="57" t="s">
        <v>234</v>
      </c>
      <c r="D528" s="69" t="s">
        <v>235</v>
      </c>
      <c r="E528" s="110">
        <v>76</v>
      </c>
      <c r="F528" s="110">
        <v>32.170000000000414</v>
      </c>
      <c r="G528" s="110" t="s">
        <v>77</v>
      </c>
      <c r="H528" s="111">
        <v>76.536166666666674</v>
      </c>
      <c r="I528" s="110">
        <v>135</v>
      </c>
      <c r="J528" s="110">
        <v>30.640000000000782</v>
      </c>
      <c r="K528" s="110" t="s">
        <v>78</v>
      </c>
      <c r="L528" s="111">
        <v>135.51066666666668</v>
      </c>
      <c r="M528" s="111">
        <v>-135.51066666666668</v>
      </c>
      <c r="N528" s="53">
        <v>529</v>
      </c>
      <c r="Q528" s="6" t="s">
        <v>220</v>
      </c>
      <c r="R528" s="6">
        <v>10</v>
      </c>
      <c r="S528" s="70">
        <v>331.733</v>
      </c>
      <c r="T528" s="6">
        <v>0.44529999999999997</v>
      </c>
      <c r="U528" s="6">
        <v>0.44600000000000001</v>
      </c>
      <c r="V528" s="6">
        <v>29.359994</v>
      </c>
      <c r="W528" s="6">
        <v>29.361243999999999</v>
      </c>
      <c r="X528" s="6">
        <v>34.720534274042556</v>
      </c>
      <c r="Y528" s="6">
        <v>34.721382786969698</v>
      </c>
      <c r="Z528" s="71">
        <v>2.2534999999999998</v>
      </c>
      <c r="AA528" s="71">
        <v>6.5016861545753404</v>
      </c>
      <c r="AB528" s="71">
        <v>81.952207260334433</v>
      </c>
      <c r="AC528" s="6">
        <v>3.1652699999999999E-2</v>
      </c>
      <c r="AD528" s="6">
        <v>3.6999999999999998E-2</v>
      </c>
      <c r="AE528" s="6">
        <v>90.552999999999997</v>
      </c>
      <c r="AF528" s="6">
        <v>4.5552999999999999</v>
      </c>
      <c r="AG528" s="6">
        <v>2.2706</v>
      </c>
      <c r="AH528" s="6">
        <v>0.16270000000000001</v>
      </c>
      <c r="AI528" s="6">
        <v>0</v>
      </c>
      <c r="AJ528" s="6">
        <v>6.3701999999999995E-2</v>
      </c>
      <c r="AK528" s="6">
        <v>97.38</v>
      </c>
      <c r="AL528" s="6">
        <v>0</v>
      </c>
      <c r="AM528" s="88">
        <v>34.718000000000004</v>
      </c>
      <c r="AN528" s="114" t="s">
        <v>231</v>
      </c>
      <c r="AO528" s="86">
        <v>6.4950000000000001</v>
      </c>
      <c r="AP528" s="86">
        <v>290.06669999999997</v>
      </c>
      <c r="AQ528" s="114" t="s">
        <v>231</v>
      </c>
      <c r="AR528" s="709">
        <v>12.870866359786605</v>
      </c>
      <c r="AS528" s="54"/>
      <c r="AT528" s="709">
        <v>8.7406819850000002</v>
      </c>
      <c r="AU528" s="54"/>
      <c r="AV528" s="711">
        <v>0.872</v>
      </c>
      <c r="AW528" s="54"/>
      <c r="AY528" s="56"/>
      <c r="AZ528" s="63" t="s">
        <v>231</v>
      </c>
      <c r="BA528" s="115" t="s">
        <v>231</v>
      </c>
      <c r="BB528" s="63" t="s">
        <v>231</v>
      </c>
      <c r="BC528" s="115" t="s">
        <v>231</v>
      </c>
    </row>
    <row r="529" spans="1:55" ht="15.75" customHeight="1">
      <c r="A529" s="57" t="s">
        <v>170</v>
      </c>
      <c r="B529" s="108">
        <v>31</v>
      </c>
      <c r="C529" s="57" t="s">
        <v>234</v>
      </c>
      <c r="D529" s="69" t="s">
        <v>235</v>
      </c>
      <c r="E529" s="110">
        <v>76</v>
      </c>
      <c r="F529" s="110">
        <v>32.170000000000414</v>
      </c>
      <c r="G529" s="110" t="s">
        <v>77</v>
      </c>
      <c r="H529" s="111">
        <v>76.536166666666674</v>
      </c>
      <c r="I529" s="110">
        <v>135</v>
      </c>
      <c r="J529" s="110">
        <v>30.640000000000782</v>
      </c>
      <c r="K529" s="110" t="s">
        <v>78</v>
      </c>
      <c r="L529" s="111">
        <v>135.51066666666668</v>
      </c>
      <c r="M529" s="111">
        <v>-135.51066666666668</v>
      </c>
      <c r="N529" s="53">
        <v>530</v>
      </c>
      <c r="Q529" s="6" t="s">
        <v>220</v>
      </c>
      <c r="R529" s="6">
        <v>11</v>
      </c>
      <c r="S529" s="70">
        <v>268.327</v>
      </c>
      <c r="T529" s="6">
        <v>-0.29699999999999999</v>
      </c>
      <c r="U529" s="6">
        <v>-0.29380000000000001</v>
      </c>
      <c r="V529" s="6">
        <v>28.471346</v>
      </c>
      <c r="W529" s="6">
        <v>28.47597</v>
      </c>
      <c r="X529" s="6">
        <v>34.42017754729752</v>
      </c>
      <c r="Y529" s="6">
        <v>34.422738566638543</v>
      </c>
      <c r="Z529" s="71">
        <v>2.1825000000000001</v>
      </c>
      <c r="AA529" s="71">
        <v>6.3129351727103469</v>
      </c>
      <c r="AB529" s="71">
        <v>77.884325362086798</v>
      </c>
      <c r="AC529" s="6">
        <v>3.3723599999999999E-2</v>
      </c>
      <c r="AD529" s="6">
        <v>4.1599999999999998E-2</v>
      </c>
      <c r="AE529" s="6">
        <v>90.496300000000005</v>
      </c>
      <c r="AF529" s="6">
        <v>4.5525000000000002</v>
      </c>
      <c r="AG529" s="6">
        <v>2.6837</v>
      </c>
      <c r="AH529" s="6">
        <v>0.17949999999999999</v>
      </c>
      <c r="AI529" s="6">
        <v>0</v>
      </c>
      <c r="AJ529" s="6">
        <v>6.3701999999999995E-2</v>
      </c>
      <c r="AK529" s="6">
        <v>97.38</v>
      </c>
      <c r="AL529" s="6">
        <v>0</v>
      </c>
      <c r="AM529" s="88">
        <v>34.4328</v>
      </c>
      <c r="AN529" s="114" t="s">
        <v>231</v>
      </c>
      <c r="AO529" s="86">
        <v>6.3079999999999998</v>
      </c>
      <c r="AP529" s="86">
        <v>281.71527999999995</v>
      </c>
      <c r="AQ529" s="114" t="s">
        <v>231</v>
      </c>
      <c r="AR529" s="709">
        <v>12.484722983958706</v>
      </c>
      <c r="AS529" s="54"/>
      <c r="AT529" s="709">
        <v>12.923733557664001</v>
      </c>
      <c r="AU529" s="54"/>
      <c r="AV529" s="711">
        <v>0.96299999999999997</v>
      </c>
      <c r="AW529" s="54"/>
      <c r="AY529" s="56"/>
      <c r="AZ529" s="63">
        <v>1.5728167336944083E-3</v>
      </c>
      <c r="BA529" s="115" t="s">
        <v>231</v>
      </c>
      <c r="BB529" s="63">
        <v>7.8182991461911988E-3</v>
      </c>
      <c r="BC529" s="115" t="s">
        <v>231</v>
      </c>
    </row>
    <row r="530" spans="1:55" ht="15.75" customHeight="1">
      <c r="A530" s="57" t="s">
        <v>170</v>
      </c>
      <c r="B530" s="108">
        <v>31</v>
      </c>
      <c r="C530" s="57" t="s">
        <v>234</v>
      </c>
      <c r="D530" s="69" t="s">
        <v>235</v>
      </c>
      <c r="E530" s="110">
        <v>76</v>
      </c>
      <c r="F530" s="110">
        <v>32.170000000000414</v>
      </c>
      <c r="G530" s="110" t="s">
        <v>77</v>
      </c>
      <c r="H530" s="111">
        <v>76.536166666666674</v>
      </c>
      <c r="I530" s="110">
        <v>135</v>
      </c>
      <c r="J530" s="110">
        <v>30.640000000000782</v>
      </c>
      <c r="K530" s="110" t="s">
        <v>78</v>
      </c>
      <c r="L530" s="111">
        <v>135.51066666666668</v>
      </c>
      <c r="M530" s="111">
        <v>-135.51066666666668</v>
      </c>
      <c r="N530" s="53">
        <v>531</v>
      </c>
      <c r="Q530" s="6" t="s">
        <v>220</v>
      </c>
      <c r="R530" s="6">
        <v>12</v>
      </c>
      <c r="S530" s="70">
        <v>239.90299999999999</v>
      </c>
      <c r="T530" s="6">
        <v>-0.78759999999999997</v>
      </c>
      <c r="U530" s="6">
        <v>-0.78749999999999998</v>
      </c>
      <c r="V530" s="6">
        <v>27.853152999999999</v>
      </c>
      <c r="W530" s="6">
        <v>27.853899999999999</v>
      </c>
      <c r="X530" s="6">
        <v>34.160777371912459</v>
      </c>
      <c r="Y530" s="6">
        <v>34.161675098303256</v>
      </c>
      <c r="Z530" s="71">
        <v>2.1429999999999998</v>
      </c>
      <c r="AA530" s="71">
        <v>6.2443534007717778</v>
      </c>
      <c r="AB530" s="71">
        <v>75.908469682652992</v>
      </c>
      <c r="AC530" s="6">
        <v>3.5625299999999999E-2</v>
      </c>
      <c r="AD530" s="6">
        <v>4.58E-2</v>
      </c>
      <c r="AE530" s="6">
        <v>90.462299999999999</v>
      </c>
      <c r="AF530" s="6">
        <v>4.5507999999999997</v>
      </c>
      <c r="AG530" s="6">
        <v>3.0394000000000001</v>
      </c>
      <c r="AH530" s="6">
        <v>0.19409999999999999</v>
      </c>
      <c r="AI530" s="6">
        <v>0</v>
      </c>
      <c r="AJ530" s="6">
        <v>6.3701999999999995E-2</v>
      </c>
      <c r="AK530" s="6">
        <v>97.43</v>
      </c>
      <c r="AL530" s="6">
        <v>0</v>
      </c>
      <c r="AM530" s="88">
        <v>34.156100000000002</v>
      </c>
      <c r="AN530" s="114" t="s">
        <v>231</v>
      </c>
      <c r="AO530" s="86">
        <v>6.2439999999999998</v>
      </c>
      <c r="AP530" s="86">
        <v>278.85703999999998</v>
      </c>
      <c r="AQ530" s="114" t="s">
        <v>231</v>
      </c>
      <c r="AR530" s="709" t="s">
        <v>231</v>
      </c>
      <c r="AS530" s="54" t="s">
        <v>231</v>
      </c>
      <c r="AT530" s="709" t="s">
        <v>231</v>
      </c>
      <c r="AU530" s="54" t="s">
        <v>231</v>
      </c>
      <c r="AV530" s="711" t="s">
        <v>231</v>
      </c>
      <c r="AW530" s="54" t="s">
        <v>231</v>
      </c>
      <c r="AY530" s="56"/>
      <c r="AZ530" s="63" t="s">
        <v>231</v>
      </c>
      <c r="BA530" s="115" t="s">
        <v>231</v>
      </c>
      <c r="BB530" s="63" t="s">
        <v>231</v>
      </c>
      <c r="BC530" s="115" t="s">
        <v>231</v>
      </c>
    </row>
    <row r="531" spans="1:55" ht="15.75" customHeight="1">
      <c r="A531" s="57" t="s">
        <v>170</v>
      </c>
      <c r="B531" s="108">
        <v>31</v>
      </c>
      <c r="C531" s="57" t="s">
        <v>234</v>
      </c>
      <c r="D531" s="69" t="s">
        <v>235</v>
      </c>
      <c r="E531" s="110">
        <v>76</v>
      </c>
      <c r="F531" s="110">
        <v>32.170000000000414</v>
      </c>
      <c r="G531" s="110" t="s">
        <v>77</v>
      </c>
      <c r="H531" s="111">
        <v>76.536166666666674</v>
      </c>
      <c r="I531" s="110">
        <v>135</v>
      </c>
      <c r="J531" s="110">
        <v>30.640000000000782</v>
      </c>
      <c r="K531" s="110" t="s">
        <v>78</v>
      </c>
      <c r="L531" s="111">
        <v>135.51066666666668</v>
      </c>
      <c r="M531" s="111">
        <v>-135.51066666666668</v>
      </c>
      <c r="N531" s="53">
        <v>532</v>
      </c>
      <c r="Q531" s="6" t="s">
        <v>220</v>
      </c>
      <c r="R531" s="6">
        <v>13</v>
      </c>
      <c r="S531" s="70">
        <v>218.70599999999999</v>
      </c>
      <c r="T531" s="6">
        <v>-1.1527000000000001</v>
      </c>
      <c r="U531" s="6">
        <v>-1.1560999999999999</v>
      </c>
      <c r="V531" s="6">
        <v>27.241361999999999</v>
      </c>
      <c r="W531" s="6">
        <v>27.235481</v>
      </c>
      <c r="X531" s="6">
        <v>33.753725886449374</v>
      </c>
      <c r="Y531" s="6">
        <v>33.749516561762441</v>
      </c>
      <c r="Z531" s="71">
        <v>2.1029</v>
      </c>
      <c r="AA531" s="71">
        <v>6.1669039854763392</v>
      </c>
      <c r="AB531" s="71">
        <v>74.028306597701786</v>
      </c>
      <c r="AC531" s="6">
        <v>3.6259349999999996E-2</v>
      </c>
      <c r="AD531" s="6">
        <v>4.7199999999999999E-2</v>
      </c>
      <c r="AE531" s="6">
        <v>90.456599999999995</v>
      </c>
      <c r="AF531" s="6">
        <v>4.5505000000000004</v>
      </c>
      <c r="AG531" s="6">
        <v>3.1617000000000002</v>
      </c>
      <c r="AH531" s="6">
        <v>0.1991</v>
      </c>
      <c r="AI531" s="6">
        <v>0</v>
      </c>
      <c r="AJ531" s="6">
        <v>6.3701999999999995E-2</v>
      </c>
      <c r="AK531" s="6">
        <v>97.43</v>
      </c>
      <c r="AL531" s="6">
        <v>0</v>
      </c>
      <c r="AM531" s="88">
        <v>33.737200000000001</v>
      </c>
      <c r="AN531" s="114" t="s">
        <v>231</v>
      </c>
      <c r="AO531" s="86">
        <v>6.1400000000000006</v>
      </c>
      <c r="AP531" s="86">
        <v>274.2124</v>
      </c>
      <c r="AQ531" s="114">
        <v>6</v>
      </c>
      <c r="AR531" s="709">
        <v>15.033120380752109</v>
      </c>
      <c r="AS531" s="54"/>
      <c r="AT531" s="709">
        <v>27.755015200224001</v>
      </c>
      <c r="AU531" s="54"/>
      <c r="AV531" s="711">
        <v>1.54</v>
      </c>
      <c r="AW531" s="54"/>
      <c r="AY531" s="56"/>
      <c r="AZ531" s="63" t="s">
        <v>231</v>
      </c>
      <c r="BA531" s="115" t="s">
        <v>231</v>
      </c>
      <c r="BB531" s="63" t="s">
        <v>231</v>
      </c>
      <c r="BC531" s="115" t="s">
        <v>231</v>
      </c>
    </row>
    <row r="532" spans="1:55" ht="15.75" customHeight="1">
      <c r="A532" s="57" t="s">
        <v>170</v>
      </c>
      <c r="B532" s="108">
        <v>31</v>
      </c>
      <c r="C532" s="57" t="s">
        <v>234</v>
      </c>
      <c r="D532" s="69" t="s">
        <v>235</v>
      </c>
      <c r="E532" s="110">
        <v>76</v>
      </c>
      <c r="F532" s="110">
        <v>32.170000000000414</v>
      </c>
      <c r="G532" s="110" t="s">
        <v>77</v>
      </c>
      <c r="H532" s="111">
        <v>76.536166666666674</v>
      </c>
      <c r="I532" s="110">
        <v>135</v>
      </c>
      <c r="J532" s="110">
        <v>30.640000000000782</v>
      </c>
      <c r="K532" s="110" t="s">
        <v>78</v>
      </c>
      <c r="L532" s="111">
        <v>135.51066666666668</v>
      </c>
      <c r="M532" s="111">
        <v>-135.51066666666668</v>
      </c>
      <c r="N532" s="53">
        <v>533</v>
      </c>
      <c r="Q532" s="6" t="s">
        <v>220</v>
      </c>
      <c r="R532" s="6">
        <v>14</v>
      </c>
      <c r="S532" s="70">
        <v>192.48500000000001</v>
      </c>
      <c r="T532" s="6">
        <v>-1.468</v>
      </c>
      <c r="U532" s="6">
        <v>-1.4705999999999999</v>
      </c>
      <c r="V532" s="6">
        <v>26.570983999999999</v>
      </c>
      <c r="W532" s="6">
        <v>26.562711</v>
      </c>
      <c r="X532" s="6">
        <v>33.20356657957322</v>
      </c>
      <c r="Y532" s="6">
        <v>33.195076583592915</v>
      </c>
      <c r="Z532" s="71">
        <v>2.1448999999999998</v>
      </c>
      <c r="AA532" s="71">
        <v>6.3678246778433136</v>
      </c>
      <c r="AB532" s="71">
        <v>75.500946894969545</v>
      </c>
      <c r="AC532" s="6">
        <v>3.6766500000000001E-2</v>
      </c>
      <c r="AD532" s="6">
        <v>4.8399999999999999E-2</v>
      </c>
      <c r="AE532" s="6">
        <v>90.411199999999994</v>
      </c>
      <c r="AF532" s="6">
        <v>4.5481999999999996</v>
      </c>
      <c r="AG532" s="6">
        <v>3.1976</v>
      </c>
      <c r="AH532" s="6">
        <v>0.20050000000000001</v>
      </c>
      <c r="AI532" s="6">
        <v>0</v>
      </c>
      <c r="AJ532" s="6">
        <v>6.3701999999999995E-2</v>
      </c>
      <c r="AK532" s="6">
        <v>97.47</v>
      </c>
      <c r="AL532" s="6">
        <v>0</v>
      </c>
      <c r="AM532" s="88">
        <v>33.193600000000004</v>
      </c>
      <c r="AN532" s="114" t="s">
        <v>231</v>
      </c>
      <c r="AO532" s="86">
        <v>6.3570000000000002</v>
      </c>
      <c r="AP532" s="86">
        <v>283.90361999999999</v>
      </c>
      <c r="AQ532" s="114" t="s">
        <v>231</v>
      </c>
      <c r="AR532" s="709">
        <v>15.8265517774534</v>
      </c>
      <c r="AS532" s="54"/>
      <c r="AT532" s="709">
        <v>33.870681272648</v>
      </c>
      <c r="AU532" s="54"/>
      <c r="AV532" s="711">
        <v>1.823</v>
      </c>
      <c r="AW532" s="54"/>
      <c r="AY532" s="56"/>
      <c r="AZ532" s="63">
        <v>3.4431309360336403E-3</v>
      </c>
      <c r="BA532" s="115">
        <v>6</v>
      </c>
      <c r="BB532" s="63">
        <v>8.382219034745713E-3</v>
      </c>
      <c r="BC532" s="115">
        <v>6</v>
      </c>
    </row>
    <row r="533" spans="1:55" ht="15.75" customHeight="1">
      <c r="A533" s="57" t="s">
        <v>170</v>
      </c>
      <c r="B533" s="108">
        <v>31</v>
      </c>
      <c r="C533" s="57" t="s">
        <v>234</v>
      </c>
      <c r="D533" s="69" t="s">
        <v>235</v>
      </c>
      <c r="E533" s="110">
        <v>76</v>
      </c>
      <c r="F533" s="110">
        <v>32.170000000000414</v>
      </c>
      <c r="G533" s="110" t="s">
        <v>77</v>
      </c>
      <c r="H533" s="111">
        <v>76.536166666666674</v>
      </c>
      <c r="I533" s="110">
        <v>135</v>
      </c>
      <c r="J533" s="110">
        <v>30.640000000000782</v>
      </c>
      <c r="K533" s="110" t="s">
        <v>78</v>
      </c>
      <c r="L533" s="111">
        <v>135.51066666666668</v>
      </c>
      <c r="M533" s="111">
        <v>-135.51066666666668</v>
      </c>
      <c r="N533" s="53">
        <v>534</v>
      </c>
      <c r="Q533" s="6" t="s">
        <v>220</v>
      </c>
      <c r="R533" s="6">
        <v>15</v>
      </c>
      <c r="S533" s="70">
        <v>172.43199999999999</v>
      </c>
      <c r="T533" s="6">
        <v>-1.4769000000000001</v>
      </c>
      <c r="U533" s="6">
        <v>-1.4770000000000001</v>
      </c>
      <c r="V533" s="6">
        <v>26.342829999999999</v>
      </c>
      <c r="W533" s="6">
        <v>26.342780000000001</v>
      </c>
      <c r="X533" s="6">
        <v>32.911892870348794</v>
      </c>
      <c r="Y533" s="6">
        <v>32.911934443338509</v>
      </c>
      <c r="Z533" s="71">
        <v>2.1621000000000001</v>
      </c>
      <c r="AA533" s="71">
        <v>6.4183016449385466</v>
      </c>
      <c r="AB533" s="71">
        <v>75.92365219259753</v>
      </c>
      <c r="AC533" s="6">
        <v>3.6977999999999997E-2</v>
      </c>
      <c r="AD533" s="6">
        <v>4.8800000000000003E-2</v>
      </c>
      <c r="AE533" s="6">
        <v>90.4131</v>
      </c>
      <c r="AF533" s="6">
        <v>4.5483000000000002</v>
      </c>
      <c r="AG533" s="6">
        <v>3.2778999999999998</v>
      </c>
      <c r="AH533" s="6">
        <v>0.20380000000000001</v>
      </c>
      <c r="AI533" s="6">
        <v>0</v>
      </c>
      <c r="AJ533" s="6">
        <v>6.3701999999999995E-2</v>
      </c>
      <c r="AK533" s="6">
        <v>97.52</v>
      </c>
      <c r="AL533" s="6">
        <v>0</v>
      </c>
      <c r="AM533" s="88">
        <v>32.925899999999999</v>
      </c>
      <c r="AN533" s="114" t="s">
        <v>231</v>
      </c>
      <c r="AO533" s="86">
        <v>6.4109999999999996</v>
      </c>
      <c r="AP533" s="86">
        <v>286.31525999999997</v>
      </c>
      <c r="AQ533" s="114" t="s">
        <v>231</v>
      </c>
      <c r="AR533" s="709">
        <v>15.620372072628294</v>
      </c>
      <c r="AS533" s="54"/>
      <c r="AT533" s="709">
        <v>33.581409416223998</v>
      </c>
      <c r="AU533" s="54"/>
      <c r="AV533" s="711">
        <v>1.8540000000000001</v>
      </c>
      <c r="AW533" s="54"/>
      <c r="AY533" s="56"/>
      <c r="AZ533" s="63">
        <v>3.8839014043421491E-3</v>
      </c>
      <c r="BA533" s="115" t="s">
        <v>231</v>
      </c>
      <c r="BB533" s="63">
        <v>8.6559445103497976E-3</v>
      </c>
      <c r="BC533" s="115" t="s">
        <v>231</v>
      </c>
    </row>
    <row r="534" spans="1:55" ht="15.75" customHeight="1">
      <c r="A534" s="57" t="s">
        <v>170</v>
      </c>
      <c r="B534" s="108">
        <v>31</v>
      </c>
      <c r="C534" s="57" t="s">
        <v>234</v>
      </c>
      <c r="D534" s="69" t="s">
        <v>235</v>
      </c>
      <c r="E534" s="110">
        <v>76</v>
      </c>
      <c r="F534" s="110">
        <v>32.170000000000414</v>
      </c>
      <c r="G534" s="110" t="s">
        <v>77</v>
      </c>
      <c r="H534" s="111">
        <v>76.536166666666674</v>
      </c>
      <c r="I534" s="110">
        <v>135</v>
      </c>
      <c r="J534" s="110">
        <v>30.640000000000782</v>
      </c>
      <c r="K534" s="110" t="s">
        <v>78</v>
      </c>
      <c r="L534" s="111">
        <v>135.51066666666668</v>
      </c>
      <c r="M534" s="111">
        <v>-135.51066666666668</v>
      </c>
      <c r="N534" s="53">
        <v>535</v>
      </c>
      <c r="Q534" s="6" t="s">
        <v>220</v>
      </c>
      <c r="R534" s="6">
        <v>16</v>
      </c>
      <c r="S534" s="70">
        <v>141.96600000000001</v>
      </c>
      <c r="T534" s="6">
        <v>-1.2986</v>
      </c>
      <c r="U534" s="6">
        <v>-1.2990999999999999</v>
      </c>
      <c r="V534" s="6">
        <v>26.250031</v>
      </c>
      <c r="W534" s="6">
        <v>26.250776999999999</v>
      </c>
      <c r="X534" s="6">
        <v>32.607640680126785</v>
      </c>
      <c r="Y534" s="6">
        <v>32.609205284903922</v>
      </c>
      <c r="Z534" s="71">
        <v>2.1833999999999998</v>
      </c>
      <c r="AA534" s="71">
        <v>6.4430089377232314</v>
      </c>
      <c r="AB534" s="71">
        <v>76.417325733466058</v>
      </c>
      <c r="AC534" s="6">
        <v>3.6766500000000001E-2</v>
      </c>
      <c r="AD534" s="6">
        <v>4.8399999999999999E-2</v>
      </c>
      <c r="AE534" s="6">
        <v>90.373400000000004</v>
      </c>
      <c r="AF534" s="6">
        <v>4.5464000000000002</v>
      </c>
      <c r="AG534" s="6">
        <v>3.1791999999999998</v>
      </c>
      <c r="AH534" s="6">
        <v>0.19969999999999999</v>
      </c>
      <c r="AI534" s="6">
        <v>0</v>
      </c>
      <c r="AJ534" s="6">
        <v>6.3701999999999995E-2</v>
      </c>
      <c r="AK534" s="6">
        <v>97.53</v>
      </c>
      <c r="AL534" s="6">
        <v>0</v>
      </c>
      <c r="AM534" s="88">
        <v>32.637500000000003</v>
      </c>
      <c r="AN534" s="114" t="s">
        <v>231</v>
      </c>
      <c r="AO534" s="86">
        <v>6.4420000000000002</v>
      </c>
      <c r="AP534" s="86">
        <v>287.69972000000001</v>
      </c>
      <c r="AQ534" s="114" t="s">
        <v>231</v>
      </c>
      <c r="AR534" s="709">
        <v>14.418844490822172</v>
      </c>
      <c r="AS534" s="54"/>
      <c r="AT534" s="709">
        <v>31.127196197391999</v>
      </c>
      <c r="AU534" s="54"/>
      <c r="AV534" s="711">
        <v>1.83</v>
      </c>
      <c r="AW534" s="54"/>
      <c r="AY534" s="56"/>
      <c r="AZ534" s="63">
        <v>6.4234131696085956E-3</v>
      </c>
      <c r="BA534" s="115" t="s">
        <v>231</v>
      </c>
      <c r="BB534" s="63">
        <v>8.6060613370580723E-3</v>
      </c>
      <c r="BC534" s="115" t="s">
        <v>231</v>
      </c>
    </row>
    <row r="535" spans="1:55" ht="15.75" customHeight="1">
      <c r="A535" s="57" t="s">
        <v>170</v>
      </c>
      <c r="B535" s="108">
        <v>31</v>
      </c>
      <c r="C535" s="57" t="s">
        <v>234</v>
      </c>
      <c r="D535" s="69" t="s">
        <v>235</v>
      </c>
      <c r="E535" s="110">
        <v>76</v>
      </c>
      <c r="F535" s="110">
        <v>32.170000000000414</v>
      </c>
      <c r="G535" s="110" t="s">
        <v>77</v>
      </c>
      <c r="H535" s="111">
        <v>76.536166666666674</v>
      </c>
      <c r="I535" s="110">
        <v>135</v>
      </c>
      <c r="J535" s="110">
        <v>30.640000000000782</v>
      </c>
      <c r="K535" s="110" t="s">
        <v>78</v>
      </c>
      <c r="L535" s="111">
        <v>135.51066666666668</v>
      </c>
      <c r="M535" s="111">
        <v>-135.51066666666668</v>
      </c>
      <c r="N535" s="53">
        <v>536</v>
      </c>
      <c r="Q535" s="6" t="s">
        <v>220</v>
      </c>
      <c r="R535" s="6">
        <v>17</v>
      </c>
      <c r="S535" s="70">
        <v>115.59399999999999</v>
      </c>
      <c r="T535" s="6">
        <v>-1.1111</v>
      </c>
      <c r="U535" s="6">
        <v>-1.1094999999999999</v>
      </c>
      <c r="V535" s="6">
        <v>26.207865999999999</v>
      </c>
      <c r="W535" s="6">
        <v>26.208773000000001</v>
      </c>
      <c r="X535" s="6">
        <v>32.362716749225221</v>
      </c>
      <c r="Y535" s="6">
        <v>32.362223102331122</v>
      </c>
      <c r="Z535" s="71">
        <v>2.2782</v>
      </c>
      <c r="AA535" s="71">
        <v>6.7386169875862167</v>
      </c>
      <c r="AB535" s="71">
        <v>80.187329588590273</v>
      </c>
      <c r="AC535" s="6">
        <v>3.7949999999999998E-2</v>
      </c>
      <c r="AD535" s="6">
        <v>5.0999999999999997E-2</v>
      </c>
      <c r="AE535" s="6">
        <v>90.3583</v>
      </c>
      <c r="AF535" s="6">
        <v>4.5456000000000003</v>
      </c>
      <c r="AG535" s="6">
        <v>3.1215000000000002</v>
      </c>
      <c r="AH535" s="6">
        <v>0.19739999999999999</v>
      </c>
      <c r="AI535" s="6">
        <v>0</v>
      </c>
      <c r="AJ535" s="6">
        <v>6.3701999999999995E-2</v>
      </c>
      <c r="AK535" s="6">
        <v>41.89</v>
      </c>
      <c r="AL535" s="6">
        <v>0</v>
      </c>
      <c r="AM535" s="88">
        <v>32.367199999999997</v>
      </c>
      <c r="AN535" s="114" t="s">
        <v>231</v>
      </c>
      <c r="AO535" s="86">
        <v>6.7190000000000003</v>
      </c>
      <c r="AP535" s="86">
        <v>300.07053999999999</v>
      </c>
      <c r="AQ535" s="114" t="s">
        <v>231</v>
      </c>
      <c r="AR535" s="709">
        <v>12.296180949058115</v>
      </c>
      <c r="AS535" s="54"/>
      <c r="AT535" s="709">
        <v>25.216770402956001</v>
      </c>
      <c r="AU535" s="54"/>
      <c r="AV535" s="711">
        <v>1.6850000000000001</v>
      </c>
      <c r="AW535" s="54"/>
      <c r="AY535" s="56"/>
      <c r="AZ535" s="63">
        <v>1.2213213661074064E-2</v>
      </c>
      <c r="BA535" s="115" t="s">
        <v>231</v>
      </c>
      <c r="BB535" s="63">
        <v>1.1545443302872806E-2</v>
      </c>
      <c r="BC535" s="115" t="s">
        <v>231</v>
      </c>
    </row>
    <row r="536" spans="1:55" ht="15.75" customHeight="1">
      <c r="A536" s="57" t="s">
        <v>170</v>
      </c>
      <c r="B536" s="108">
        <v>31</v>
      </c>
      <c r="C536" s="57" t="s">
        <v>234</v>
      </c>
      <c r="D536" s="69" t="s">
        <v>235</v>
      </c>
      <c r="E536" s="110">
        <v>76</v>
      </c>
      <c r="F536" s="110">
        <v>32.170000000000414</v>
      </c>
      <c r="G536" s="110" t="s">
        <v>77</v>
      </c>
      <c r="H536" s="111">
        <v>76.536166666666674</v>
      </c>
      <c r="I536" s="110">
        <v>135</v>
      </c>
      <c r="J536" s="110">
        <v>30.640000000000782</v>
      </c>
      <c r="K536" s="110" t="s">
        <v>78</v>
      </c>
      <c r="L536" s="111">
        <v>135.51066666666668</v>
      </c>
      <c r="M536" s="111">
        <v>-135.51066666666668</v>
      </c>
      <c r="N536" s="53">
        <v>537</v>
      </c>
      <c r="Q536" s="6" t="s">
        <v>220</v>
      </c>
      <c r="R536" s="6">
        <v>18</v>
      </c>
      <c r="S536" s="70">
        <v>85.055000000000007</v>
      </c>
      <c r="T536" s="6">
        <v>-0.874</v>
      </c>
      <c r="U536" s="6">
        <v>-0.86729999999999996</v>
      </c>
      <c r="V536" s="6">
        <v>26.038470999999998</v>
      </c>
      <c r="W536" s="6">
        <v>26.039954000000002</v>
      </c>
      <c r="X536" s="6">
        <v>31.898233494328991</v>
      </c>
      <c r="Y536" s="6">
        <v>31.893136243533533</v>
      </c>
      <c r="Z536" s="71">
        <v>2.4639000000000002</v>
      </c>
      <c r="AA536" s="71">
        <v>7.3572784558857993</v>
      </c>
      <c r="AB536" s="71">
        <v>87.817422554123866</v>
      </c>
      <c r="AC536" s="6">
        <v>4.3740599999999998E-2</v>
      </c>
      <c r="AD536" s="6">
        <v>6.3899999999999998E-2</v>
      </c>
      <c r="AE536" s="6">
        <v>90.346999999999994</v>
      </c>
      <c r="AF536" s="6">
        <v>4.5449999999999999</v>
      </c>
      <c r="AG536" s="6">
        <v>3.0596000000000001</v>
      </c>
      <c r="AH536" s="6">
        <v>0.19489999999999999</v>
      </c>
      <c r="AI536" s="6">
        <v>0</v>
      </c>
      <c r="AJ536" s="6">
        <v>6.3701999999999995E-2</v>
      </c>
      <c r="AK536" s="6">
        <v>7.7</v>
      </c>
      <c r="AL536" s="6">
        <v>0</v>
      </c>
      <c r="AM536" s="73">
        <v>31.898</v>
      </c>
      <c r="AN536" s="114"/>
      <c r="AO536" s="86">
        <v>7.3179999999999996</v>
      </c>
      <c r="AP536" s="86">
        <v>326.82187999999996</v>
      </c>
      <c r="AQ536" s="114">
        <v>6</v>
      </c>
      <c r="AR536" s="709">
        <v>8.5296608259498665</v>
      </c>
      <c r="AS536" s="54"/>
      <c r="AT536" s="709">
        <v>19.582527907008</v>
      </c>
      <c r="AU536" s="54"/>
      <c r="AV536" s="711">
        <v>1.4139999999999999</v>
      </c>
      <c r="AW536" s="54"/>
      <c r="AY536" s="56"/>
      <c r="AZ536" s="63">
        <v>2.826443609220022E-2</v>
      </c>
      <c r="BA536" s="115" t="s">
        <v>231</v>
      </c>
      <c r="BB536" s="63">
        <v>2.1364294459130576E-2</v>
      </c>
      <c r="BC536" s="115" t="s">
        <v>231</v>
      </c>
    </row>
    <row r="537" spans="1:55" ht="15.75" customHeight="1">
      <c r="A537" s="57" t="s">
        <v>170</v>
      </c>
      <c r="B537" s="108">
        <v>31</v>
      </c>
      <c r="C537" s="57" t="s">
        <v>234</v>
      </c>
      <c r="D537" s="69" t="s">
        <v>235</v>
      </c>
      <c r="E537" s="110">
        <v>76</v>
      </c>
      <c r="F537" s="110">
        <v>32.170000000000414</v>
      </c>
      <c r="G537" s="110" t="s">
        <v>77</v>
      </c>
      <c r="H537" s="111">
        <v>76.536166666666674</v>
      </c>
      <c r="I537" s="110">
        <v>135</v>
      </c>
      <c r="J537" s="110">
        <v>30.640000000000782</v>
      </c>
      <c r="K537" s="110" t="s">
        <v>78</v>
      </c>
      <c r="L537" s="111">
        <v>135.51066666666668</v>
      </c>
      <c r="M537" s="111">
        <v>-135.51066666666668</v>
      </c>
      <c r="N537" s="53">
        <v>538</v>
      </c>
      <c r="Q537" s="6" t="s">
        <v>220</v>
      </c>
      <c r="R537" s="6">
        <v>19</v>
      </c>
      <c r="S537" s="70">
        <v>49.85</v>
      </c>
      <c r="T537" s="6">
        <v>-0.7177</v>
      </c>
      <c r="U537" s="6">
        <v>-0.75260000000000005</v>
      </c>
      <c r="V537" s="6">
        <v>25.000146000000001</v>
      </c>
      <c r="W537" s="6">
        <v>24.937231000000001</v>
      </c>
      <c r="X537" s="6">
        <v>30.365401250110754</v>
      </c>
      <c r="Y537" s="6">
        <v>30.316556500480566</v>
      </c>
      <c r="Z537" s="71">
        <v>2.7544</v>
      </c>
      <c r="AA537" s="71">
        <v>8.4421756339961416</v>
      </c>
      <c r="AB537" s="71">
        <v>100.09968549335635</v>
      </c>
      <c r="AC537" s="6">
        <v>0.1453875</v>
      </c>
      <c r="AD537" s="6">
        <v>0.2898</v>
      </c>
      <c r="AE537" s="6">
        <v>90.034999999999997</v>
      </c>
      <c r="AF537" s="6">
        <v>4.5294999999999996</v>
      </c>
      <c r="AG537" s="6">
        <v>2.6637</v>
      </c>
      <c r="AH537" s="6">
        <v>0.1787</v>
      </c>
      <c r="AI537" s="6">
        <v>0</v>
      </c>
      <c r="AJ537" s="6">
        <v>6.3701999999999995E-2</v>
      </c>
      <c r="AK537" s="6">
        <v>97.84</v>
      </c>
      <c r="AL537" s="6">
        <v>0</v>
      </c>
      <c r="AM537" s="88">
        <v>30.4193</v>
      </c>
      <c r="AN537" s="114" t="s">
        <v>231</v>
      </c>
      <c r="AO537" s="86" t="s">
        <v>231</v>
      </c>
      <c r="AP537" s="86" t="s">
        <v>231</v>
      </c>
      <c r="AQ537" s="114" t="s">
        <v>231</v>
      </c>
      <c r="AR537" s="709">
        <v>0.74071539140152365</v>
      </c>
      <c r="AS537" s="54"/>
      <c r="AT537" s="709">
        <v>5.6876627641999997</v>
      </c>
      <c r="AU537" s="54"/>
      <c r="AV537" s="711">
        <v>0.77</v>
      </c>
      <c r="AW537" s="54"/>
      <c r="AY537" s="56"/>
      <c r="AZ537" s="63" t="s">
        <v>231</v>
      </c>
      <c r="BA537" s="115" t="s">
        <v>231</v>
      </c>
      <c r="BB537" s="63" t="s">
        <v>231</v>
      </c>
      <c r="BC537" s="115" t="s">
        <v>231</v>
      </c>
    </row>
    <row r="538" spans="1:55" ht="15.75" customHeight="1">
      <c r="A538" s="57" t="s">
        <v>170</v>
      </c>
      <c r="B538" s="108">
        <v>31</v>
      </c>
      <c r="C538" s="57" t="s">
        <v>234</v>
      </c>
      <c r="D538" s="69" t="s">
        <v>235</v>
      </c>
      <c r="E538" s="110">
        <v>76</v>
      </c>
      <c r="F538" s="110">
        <v>32.170000000000414</v>
      </c>
      <c r="G538" s="110" t="s">
        <v>77</v>
      </c>
      <c r="H538" s="111">
        <v>76.536166666666674</v>
      </c>
      <c r="I538" s="110">
        <v>135</v>
      </c>
      <c r="J538" s="110">
        <v>30.640000000000782</v>
      </c>
      <c r="K538" s="110" t="s">
        <v>78</v>
      </c>
      <c r="L538" s="111">
        <v>135.51066666666668</v>
      </c>
      <c r="M538" s="111">
        <v>-135.51066666666668</v>
      </c>
      <c r="N538" s="53">
        <v>539</v>
      </c>
      <c r="Q538" s="6" t="s">
        <v>220</v>
      </c>
      <c r="R538" s="6">
        <v>20</v>
      </c>
      <c r="S538" s="70">
        <v>49.027999999999999</v>
      </c>
      <c r="T538" s="6">
        <v>-0.81469999999999998</v>
      </c>
      <c r="U538" s="6">
        <v>-0.80300000000000005</v>
      </c>
      <c r="V538" s="6">
        <v>24.820498999999998</v>
      </c>
      <c r="W538" s="6">
        <v>24.844149999999999</v>
      </c>
      <c r="X538" s="6">
        <v>30.223456732199182</v>
      </c>
      <c r="Y538" s="6">
        <v>30.243326245070573</v>
      </c>
      <c r="Z538" s="71">
        <v>2.7635000000000001</v>
      </c>
      <c r="AA538" s="71">
        <v>8.522220184920636</v>
      </c>
      <c r="AB538" s="71">
        <v>100.68586537247069</v>
      </c>
      <c r="AC538" s="6">
        <v>0.15756000000000003</v>
      </c>
      <c r="AD538" s="6">
        <v>0.31680000000000003</v>
      </c>
      <c r="AE538" s="6">
        <v>90.002899999999997</v>
      </c>
      <c r="AF538" s="6">
        <v>4.5279999999999996</v>
      </c>
      <c r="AG538" s="6">
        <v>2.6229</v>
      </c>
      <c r="AH538" s="6">
        <v>0.17699999999999999</v>
      </c>
      <c r="AI538" s="6">
        <v>0</v>
      </c>
      <c r="AJ538" s="6">
        <v>6.3701999999999995E-2</v>
      </c>
      <c r="AK538" s="6">
        <v>62.28</v>
      </c>
      <c r="AL538" s="6">
        <v>0</v>
      </c>
      <c r="AM538" s="88">
        <v>30.3613</v>
      </c>
      <c r="AN538" s="114" t="s">
        <v>231</v>
      </c>
      <c r="AO538" s="86">
        <v>8.5370000000000008</v>
      </c>
      <c r="AP538" s="86">
        <v>381.26242000000002</v>
      </c>
      <c r="AQ538" s="114" t="s">
        <v>231</v>
      </c>
      <c r="AR538" s="709">
        <v>0.73250607540396084</v>
      </c>
      <c r="AS538" s="54"/>
      <c r="AT538" s="709">
        <v>5.6613395601360006</v>
      </c>
      <c r="AU538" s="54"/>
      <c r="AV538" s="711">
        <v>0.76900000000000002</v>
      </c>
      <c r="AW538" s="54"/>
      <c r="AY538" s="56"/>
      <c r="AZ538" s="63">
        <v>0.15990525837839176</v>
      </c>
      <c r="BA538" s="115">
        <v>6</v>
      </c>
      <c r="BB538" s="63">
        <v>0.239987883809513</v>
      </c>
      <c r="BC538" s="115">
        <v>6</v>
      </c>
    </row>
    <row r="539" spans="1:55" ht="15.75" customHeight="1">
      <c r="A539" s="57" t="s">
        <v>170</v>
      </c>
      <c r="B539" s="108">
        <v>31</v>
      </c>
      <c r="C539" s="57" t="s">
        <v>234</v>
      </c>
      <c r="D539" s="69" t="s">
        <v>235</v>
      </c>
      <c r="E539" s="110">
        <v>76</v>
      </c>
      <c r="F539" s="110">
        <v>32.170000000000414</v>
      </c>
      <c r="G539" s="110" t="s">
        <v>77</v>
      </c>
      <c r="H539" s="111">
        <v>76.536166666666674</v>
      </c>
      <c r="I539" s="110">
        <v>135</v>
      </c>
      <c r="J539" s="110">
        <v>30.640000000000782</v>
      </c>
      <c r="K539" s="110" t="s">
        <v>78</v>
      </c>
      <c r="L539" s="111">
        <v>135.51066666666668</v>
      </c>
      <c r="M539" s="111">
        <v>-135.51066666666668</v>
      </c>
      <c r="N539" s="53">
        <v>540</v>
      </c>
      <c r="Q539" s="6" t="s">
        <v>220</v>
      </c>
      <c r="R539" s="6">
        <v>21</v>
      </c>
      <c r="S539" s="70">
        <v>41.506</v>
      </c>
      <c r="T539" s="6">
        <v>-1.1814</v>
      </c>
      <c r="U539" s="6">
        <v>-1.1950000000000001</v>
      </c>
      <c r="V539" s="6">
        <v>24.055187</v>
      </c>
      <c r="W539" s="6">
        <v>24.023493999999999</v>
      </c>
      <c r="X539" s="6">
        <v>29.565606416918925</v>
      </c>
      <c r="Y539" s="6">
        <v>29.536321308231752</v>
      </c>
      <c r="Z539" s="71">
        <v>2.8250000000000002</v>
      </c>
      <c r="AA539" s="71">
        <v>8.9553083306960666</v>
      </c>
      <c r="AB539" s="71">
        <v>104.2773965387219</v>
      </c>
      <c r="AC539" s="6">
        <v>0.137652</v>
      </c>
      <c r="AD539" s="6">
        <v>0.27260000000000001</v>
      </c>
      <c r="AE539" s="6">
        <v>89.982100000000003</v>
      </c>
      <c r="AF539" s="6">
        <v>4.5269000000000004</v>
      </c>
      <c r="AG539" s="6">
        <v>2.4011</v>
      </c>
      <c r="AH539" s="6">
        <v>0.16800000000000001</v>
      </c>
      <c r="AI539" s="6">
        <v>0</v>
      </c>
      <c r="AJ539" s="6">
        <v>6.3701999999999995E-2</v>
      </c>
      <c r="AK539" s="6">
        <v>97.84</v>
      </c>
      <c r="AL539" s="6">
        <v>0</v>
      </c>
      <c r="AM539" s="88">
        <v>29.5349</v>
      </c>
      <c r="AN539" s="114" t="s">
        <v>231</v>
      </c>
      <c r="AO539" s="86">
        <v>8.875</v>
      </c>
      <c r="AP539" s="86">
        <v>396.35749999999996</v>
      </c>
      <c r="AQ539" s="114" t="s">
        <v>231</v>
      </c>
      <c r="AR539" s="709">
        <v>0</v>
      </c>
      <c r="AS539" s="54"/>
      <c r="AT539" s="709">
        <v>4.0024620034079996</v>
      </c>
      <c r="AU539" s="54"/>
      <c r="AV539" s="711">
        <v>0.64900000000000002</v>
      </c>
      <c r="AW539" s="54"/>
      <c r="AY539" s="56"/>
      <c r="AZ539" s="63">
        <v>0.13933384599253515</v>
      </c>
      <c r="BA539" s="115" t="s">
        <v>231</v>
      </c>
      <c r="BB539" s="63">
        <v>0.2013563293395331</v>
      </c>
      <c r="BC539" s="115" t="s">
        <v>231</v>
      </c>
    </row>
    <row r="540" spans="1:55" ht="15.75" customHeight="1">
      <c r="A540" s="57" t="s">
        <v>170</v>
      </c>
      <c r="B540" s="108">
        <v>31</v>
      </c>
      <c r="C540" s="57" t="s">
        <v>234</v>
      </c>
      <c r="D540" s="69" t="s">
        <v>235</v>
      </c>
      <c r="E540" s="110">
        <v>76</v>
      </c>
      <c r="F540" s="110">
        <v>32.170000000000414</v>
      </c>
      <c r="G540" s="110" t="s">
        <v>77</v>
      </c>
      <c r="H540" s="111">
        <v>76.536166666666674</v>
      </c>
      <c r="I540" s="110">
        <v>135</v>
      </c>
      <c r="J540" s="110">
        <v>30.640000000000782</v>
      </c>
      <c r="K540" s="110" t="s">
        <v>78</v>
      </c>
      <c r="L540" s="111">
        <v>135.51066666666668</v>
      </c>
      <c r="M540" s="111">
        <v>-135.51066666666668</v>
      </c>
      <c r="N540" s="53">
        <v>541</v>
      </c>
      <c r="Q540" s="6" t="s">
        <v>220</v>
      </c>
      <c r="R540" s="6">
        <v>22</v>
      </c>
      <c r="S540" s="70">
        <v>21.757999999999999</v>
      </c>
      <c r="T540" s="6">
        <v>-1.5249999999999999</v>
      </c>
      <c r="U540" s="6">
        <v>-1.5245</v>
      </c>
      <c r="V540" s="6">
        <v>22.823332999999998</v>
      </c>
      <c r="W540" s="6">
        <v>22.824901000000001</v>
      </c>
      <c r="X540" s="6">
        <v>28.245241444989087</v>
      </c>
      <c r="Y540" s="6">
        <v>28.246890097528965</v>
      </c>
      <c r="Z540" s="71">
        <v>2.7353000000000001</v>
      </c>
      <c r="AA540" s="71">
        <v>8.8126445233147823</v>
      </c>
      <c r="AB540" s="71">
        <v>100.71514957122645</v>
      </c>
      <c r="AC540" s="6">
        <v>0.13845750000000001</v>
      </c>
      <c r="AD540" s="6">
        <v>0.27429999999999999</v>
      </c>
      <c r="AE540" s="6">
        <v>90.036900000000003</v>
      </c>
      <c r="AF540" s="6">
        <v>4.5296000000000003</v>
      </c>
      <c r="AG540" s="6">
        <v>1.99</v>
      </c>
      <c r="AH540" s="6">
        <v>0.1512</v>
      </c>
      <c r="AI540" s="6">
        <v>0</v>
      </c>
      <c r="AJ540" s="6">
        <v>6.3701999999999995E-2</v>
      </c>
      <c r="AK540" s="6">
        <v>88.36</v>
      </c>
      <c r="AL540" s="6">
        <v>0</v>
      </c>
      <c r="AM540" s="88">
        <v>28.249749999999999</v>
      </c>
      <c r="AN540" s="114">
        <v>6</v>
      </c>
      <c r="AO540" s="86">
        <v>8.7620000000000005</v>
      </c>
      <c r="AP540" s="86">
        <v>391.31092000000001</v>
      </c>
      <c r="AQ540" s="114" t="s">
        <v>231</v>
      </c>
      <c r="AR540" s="709">
        <v>0</v>
      </c>
      <c r="AS540" s="54"/>
      <c r="AT540" s="709">
        <v>2.4379129635320003</v>
      </c>
      <c r="AU540" s="54"/>
      <c r="AV540" s="711">
        <v>0.54500000000000004</v>
      </c>
      <c r="AW540" s="54"/>
      <c r="AY540" s="56"/>
      <c r="AZ540" s="63">
        <v>0.15151879853563152</v>
      </c>
      <c r="BA540" s="115" t="s">
        <v>231</v>
      </c>
      <c r="BB540" s="63">
        <v>0.14238118190121568</v>
      </c>
      <c r="BC540" s="115" t="s">
        <v>231</v>
      </c>
    </row>
    <row r="541" spans="1:55" ht="15.75" customHeight="1">
      <c r="A541" s="57" t="s">
        <v>170</v>
      </c>
      <c r="B541" s="108">
        <v>31</v>
      </c>
      <c r="C541" s="57" t="s">
        <v>234</v>
      </c>
      <c r="D541" s="69" t="s">
        <v>235</v>
      </c>
      <c r="E541" s="110">
        <v>76</v>
      </c>
      <c r="F541" s="110">
        <v>32.170000000000414</v>
      </c>
      <c r="G541" s="110" t="s">
        <v>77</v>
      </c>
      <c r="H541" s="111">
        <v>76.536166666666674</v>
      </c>
      <c r="I541" s="110">
        <v>135</v>
      </c>
      <c r="J541" s="110">
        <v>30.640000000000782</v>
      </c>
      <c r="K541" s="110" t="s">
        <v>78</v>
      </c>
      <c r="L541" s="111">
        <v>135.51066666666668</v>
      </c>
      <c r="M541" s="111">
        <v>-135.51066666666668</v>
      </c>
      <c r="N541" s="53">
        <v>542</v>
      </c>
      <c r="Q541" s="6" t="s">
        <v>221</v>
      </c>
      <c r="R541" s="6">
        <v>23</v>
      </c>
      <c r="S541" s="70">
        <v>5.1689999999999996</v>
      </c>
      <c r="T541" s="6">
        <v>-1.5256000000000001</v>
      </c>
      <c r="U541" s="6">
        <v>-1.5256000000000001</v>
      </c>
      <c r="V541" s="6">
        <v>22.815925999999997</v>
      </c>
      <c r="W541" s="6">
        <v>22.817288000000001</v>
      </c>
      <c r="X541" s="6">
        <v>28.244798512309906</v>
      </c>
      <c r="Y541" s="6">
        <v>28.246643576413344</v>
      </c>
      <c r="Z541" s="71">
        <v>2.6913</v>
      </c>
      <c r="AA541" s="71">
        <v>8.7930142961681703</v>
      </c>
      <c r="AB541" s="71">
        <v>100.48884395657399</v>
      </c>
      <c r="AC541" s="6">
        <v>0.15008100000000002</v>
      </c>
      <c r="AD541" s="6">
        <v>0.30020000000000002</v>
      </c>
      <c r="AE541" s="6">
        <v>90.055800000000005</v>
      </c>
      <c r="AF541" s="6">
        <v>4.5305999999999997</v>
      </c>
      <c r="AG541" s="6">
        <v>2.0270999999999999</v>
      </c>
      <c r="AH541" s="6">
        <v>0.15279999999999999</v>
      </c>
      <c r="AI541" s="6">
        <v>0</v>
      </c>
      <c r="AJ541" s="6">
        <v>0.14548</v>
      </c>
      <c r="AK541" s="6">
        <v>97.84</v>
      </c>
      <c r="AL541" s="6">
        <v>0</v>
      </c>
      <c r="AM541" s="88">
        <v>28.255299999999998</v>
      </c>
      <c r="AN541" s="114" t="s">
        <v>231</v>
      </c>
      <c r="AO541" s="86" t="s">
        <v>231</v>
      </c>
      <c r="AP541" s="86" t="s">
        <v>231</v>
      </c>
      <c r="AQ541" s="114" t="s">
        <v>231</v>
      </c>
      <c r="AR541" s="709">
        <v>0</v>
      </c>
      <c r="AS541" s="54"/>
      <c r="AT541" s="709">
        <v>2.4170921996000003</v>
      </c>
      <c r="AU541" s="54"/>
      <c r="AV541" s="711">
        <v>0.54300000000000004</v>
      </c>
      <c r="AW541" s="54"/>
      <c r="AY541" s="56"/>
      <c r="AZ541" s="63" t="s">
        <v>231</v>
      </c>
      <c r="BA541" s="115" t="s">
        <v>231</v>
      </c>
      <c r="BB541" s="63" t="s">
        <v>231</v>
      </c>
      <c r="BC541" s="115" t="s">
        <v>231</v>
      </c>
    </row>
    <row r="542" spans="1:55" ht="15.75" customHeight="1">
      <c r="A542" s="57" t="s">
        <v>170</v>
      </c>
      <c r="B542" s="108">
        <v>31</v>
      </c>
      <c r="C542" s="57" t="s">
        <v>234</v>
      </c>
      <c r="D542" s="69" t="s">
        <v>235</v>
      </c>
      <c r="E542" s="110">
        <v>76</v>
      </c>
      <c r="F542" s="110">
        <v>32.170000000000414</v>
      </c>
      <c r="G542" s="110" t="s">
        <v>77</v>
      </c>
      <c r="H542" s="111">
        <v>76.536166666666674</v>
      </c>
      <c r="I542" s="110">
        <v>135</v>
      </c>
      <c r="J542" s="110">
        <v>30.640000000000782</v>
      </c>
      <c r="K542" s="110" t="s">
        <v>78</v>
      </c>
      <c r="L542" s="111">
        <v>135.51066666666668</v>
      </c>
      <c r="M542" s="111">
        <v>-135.51066666666668</v>
      </c>
      <c r="N542" s="53">
        <v>543</v>
      </c>
      <c r="Q542" s="6" t="s">
        <v>221</v>
      </c>
      <c r="R542" s="6">
        <v>24</v>
      </c>
      <c r="S542" s="70">
        <v>5.1689999999999996</v>
      </c>
      <c r="T542" s="6">
        <v>-1.5263</v>
      </c>
      <c r="U542" s="6">
        <v>-1.5262</v>
      </c>
      <c r="V542" s="6">
        <v>22.815794999999998</v>
      </c>
      <c r="W542" s="6">
        <v>22.816831000000001</v>
      </c>
      <c r="X542" s="6">
        <v>28.245286099778774</v>
      </c>
      <c r="Y542" s="6">
        <v>28.246594558098742</v>
      </c>
      <c r="Z542" s="71">
        <v>2.6913</v>
      </c>
      <c r="AA542" s="71">
        <v>8.7930142961681703</v>
      </c>
      <c r="AB542" s="71">
        <v>100.48727218208265</v>
      </c>
      <c r="AC542" s="6">
        <v>0.13524449999999999</v>
      </c>
      <c r="AD542" s="6">
        <v>0.26719999999999999</v>
      </c>
      <c r="AE542" s="6">
        <v>90.057699999999997</v>
      </c>
      <c r="AF542" s="6">
        <v>4.5305999999999997</v>
      </c>
      <c r="AG542" s="6">
        <v>1.99</v>
      </c>
      <c r="AH542" s="6">
        <v>0.1512</v>
      </c>
      <c r="AI542" s="6">
        <v>0</v>
      </c>
      <c r="AJ542" s="6">
        <v>0.17035</v>
      </c>
      <c r="AK542" s="6">
        <v>97.83</v>
      </c>
      <c r="AL542" s="6">
        <v>0</v>
      </c>
      <c r="AM542" s="88">
        <v>28.248200000000001</v>
      </c>
      <c r="AN542" s="114" t="s">
        <v>231</v>
      </c>
      <c r="AO542" s="86">
        <v>8.77</v>
      </c>
      <c r="AP542" s="86">
        <v>391.66819999999996</v>
      </c>
      <c r="AQ542" s="114" t="s">
        <v>231</v>
      </c>
      <c r="AR542" s="709">
        <v>0</v>
      </c>
      <c r="AS542" s="54"/>
      <c r="AT542" s="709">
        <v>2.4161004927079999</v>
      </c>
      <c r="AU542" s="54"/>
      <c r="AV542" s="711">
        <v>0.54300000000000004</v>
      </c>
      <c r="AW542" s="54"/>
      <c r="AY542" s="56"/>
      <c r="AZ542" s="63">
        <v>0.14979699400681756</v>
      </c>
      <c r="BA542" s="115" t="s">
        <v>231</v>
      </c>
      <c r="BB542" s="63">
        <v>0.14410298643002964</v>
      </c>
      <c r="BC542" s="115" t="s">
        <v>231</v>
      </c>
    </row>
    <row r="543" spans="1:55" ht="15.75" customHeight="1">
      <c r="A543" s="57" t="s">
        <v>170</v>
      </c>
      <c r="B543" s="108">
        <v>32</v>
      </c>
      <c r="C543" s="57" t="s">
        <v>236</v>
      </c>
      <c r="D543" s="69" t="s">
        <v>237</v>
      </c>
      <c r="E543" s="110">
        <v>77</v>
      </c>
      <c r="F543" s="110">
        <v>0.63999999999992951</v>
      </c>
      <c r="G543" s="110" t="s">
        <v>77</v>
      </c>
      <c r="H543" s="111">
        <v>77.010666666666665</v>
      </c>
      <c r="I543" s="110">
        <v>139</v>
      </c>
      <c r="J543" s="110">
        <v>56.289999999999623</v>
      </c>
      <c r="K543" s="110" t="s">
        <v>78</v>
      </c>
      <c r="L543" s="111">
        <v>139.93816666666666</v>
      </c>
      <c r="M543" s="111">
        <v>-139.93816666666666</v>
      </c>
      <c r="N543" s="53">
        <v>544</v>
      </c>
      <c r="Q543" s="6" t="s">
        <v>220</v>
      </c>
      <c r="R543" s="6">
        <v>1</v>
      </c>
      <c r="S543" s="70">
        <v>3697.8319999999999</v>
      </c>
      <c r="T543" s="6">
        <v>-0.2661</v>
      </c>
      <c r="U543" s="6">
        <v>-0.2656</v>
      </c>
      <c r="V543" s="6">
        <v>30.293175999999999</v>
      </c>
      <c r="W543" s="6">
        <v>30.293635000000002</v>
      </c>
      <c r="X543" s="6">
        <v>34.955947970549268</v>
      </c>
      <c r="Y543" s="6">
        <v>34.955988390352317</v>
      </c>
      <c r="Z543" s="71">
        <v>1.5658000000000001</v>
      </c>
      <c r="AA543" s="71">
        <v>6.5239986316775846</v>
      </c>
      <c r="AB543" s="71">
        <v>80.857443897172459</v>
      </c>
      <c r="AC543" s="6">
        <v>2.9919749999999998E-2</v>
      </c>
      <c r="AD543" s="6">
        <v>3.32E-2</v>
      </c>
      <c r="AE543" s="6">
        <v>90.509500000000003</v>
      </c>
      <c r="AF543" s="6">
        <v>4.5530999999999997</v>
      </c>
      <c r="AG543" s="6">
        <v>2.1663999999999999</v>
      </c>
      <c r="AH543" s="6">
        <v>0.15840000000000001</v>
      </c>
      <c r="AI543" s="6">
        <v>0</v>
      </c>
      <c r="AJ543" s="6">
        <v>6.3701999999999995E-2</v>
      </c>
      <c r="AK543" s="6">
        <v>96.56</v>
      </c>
      <c r="AL543" s="6">
        <v>916.09</v>
      </c>
      <c r="AM543" s="88">
        <v>34.954450000000001</v>
      </c>
      <c r="AN543" s="114">
        <v>6</v>
      </c>
      <c r="AO543" s="86">
        <v>6.5169999999999995</v>
      </c>
      <c r="AP543" s="86">
        <v>291.04921999999993</v>
      </c>
      <c r="AQ543" s="114">
        <v>6</v>
      </c>
      <c r="AR543" s="709">
        <v>15.032192284684044</v>
      </c>
      <c r="AS543" s="54"/>
      <c r="AT543" s="709">
        <v>13.676149220139999</v>
      </c>
      <c r="AU543" s="54"/>
      <c r="AV543" s="711">
        <v>1.018</v>
      </c>
      <c r="AW543" s="54"/>
      <c r="AY543" s="56"/>
      <c r="AZ543" s="63" t="s">
        <v>231</v>
      </c>
      <c r="BA543" s="115" t="s">
        <v>231</v>
      </c>
      <c r="BB543" s="63" t="s">
        <v>231</v>
      </c>
      <c r="BC543" s="115" t="s">
        <v>231</v>
      </c>
    </row>
    <row r="544" spans="1:55" ht="15.75" customHeight="1">
      <c r="A544" s="57" t="s">
        <v>170</v>
      </c>
      <c r="B544" s="108">
        <v>32</v>
      </c>
      <c r="C544" s="57" t="s">
        <v>236</v>
      </c>
      <c r="D544" s="69" t="s">
        <v>237</v>
      </c>
      <c r="E544" s="110">
        <v>77</v>
      </c>
      <c r="F544" s="110">
        <v>0.63999999999992951</v>
      </c>
      <c r="G544" s="110" t="s">
        <v>77</v>
      </c>
      <c r="H544" s="111">
        <v>77.010666666666665</v>
      </c>
      <c r="I544" s="110">
        <v>139</v>
      </c>
      <c r="J544" s="110">
        <v>56.289999999999623</v>
      </c>
      <c r="K544" s="110" t="s">
        <v>78</v>
      </c>
      <c r="L544" s="111">
        <v>139.93816666666666</v>
      </c>
      <c r="M544" s="111">
        <v>-139.93816666666666</v>
      </c>
      <c r="N544" s="53">
        <v>545</v>
      </c>
      <c r="Q544" s="6" t="s">
        <v>220</v>
      </c>
      <c r="R544" s="6">
        <v>2</v>
      </c>
      <c r="S544" s="70">
        <v>2544.299</v>
      </c>
      <c r="T544" s="6">
        <v>-0.378</v>
      </c>
      <c r="U544" s="6">
        <v>-0.37719999999999998</v>
      </c>
      <c r="V544" s="6">
        <v>29.764965</v>
      </c>
      <c r="W544" s="6">
        <v>29.765416000000002</v>
      </c>
      <c r="X544" s="6">
        <v>34.952786197636946</v>
      </c>
      <c r="Y544" s="6">
        <v>34.952482032065902</v>
      </c>
      <c r="Z544" s="71">
        <v>1.7658</v>
      </c>
      <c r="AA544" s="71">
        <v>6.5874157152320594</v>
      </c>
      <c r="AB544" s="71">
        <v>81.402299315489344</v>
      </c>
      <c r="AC544" s="6">
        <v>3.0046650000000001E-2</v>
      </c>
      <c r="AD544" s="6">
        <v>3.3399999999999999E-2</v>
      </c>
      <c r="AE544" s="6">
        <v>90.509500000000003</v>
      </c>
      <c r="AF544" s="6">
        <v>4.5530999999999997</v>
      </c>
      <c r="AG544" s="6">
        <v>2.2082000000000002</v>
      </c>
      <c r="AH544" s="6">
        <v>0.16009999999999999</v>
      </c>
      <c r="AI544" s="6">
        <v>0</v>
      </c>
      <c r="AJ544" s="6">
        <v>6.3701999999999995E-2</v>
      </c>
      <c r="AK544" s="6">
        <v>62.17</v>
      </c>
      <c r="AL544" s="6">
        <v>1503.9</v>
      </c>
      <c r="AM544" s="88">
        <v>34.952800000000003</v>
      </c>
      <c r="AN544" s="114" t="s">
        <v>231</v>
      </c>
      <c r="AO544" s="86">
        <v>6.5810000000000004</v>
      </c>
      <c r="AP544" s="86">
        <v>293.90746000000001</v>
      </c>
      <c r="AQ544" s="114" t="s">
        <v>231</v>
      </c>
      <c r="AR544" s="709">
        <v>14.954139271047854</v>
      </c>
      <c r="AS544" s="54"/>
      <c r="AT544" s="709">
        <v>12.840759809160001</v>
      </c>
      <c r="AU544" s="54"/>
      <c r="AV544" s="711">
        <v>1.014</v>
      </c>
      <c r="AW544" s="54"/>
      <c r="AY544" s="56"/>
      <c r="AZ544" s="63" t="s">
        <v>231</v>
      </c>
      <c r="BA544" s="115" t="s">
        <v>231</v>
      </c>
      <c r="BB544" s="63" t="s">
        <v>231</v>
      </c>
      <c r="BC544" s="115" t="s">
        <v>231</v>
      </c>
    </row>
    <row r="545" spans="1:55" ht="15.75" customHeight="1">
      <c r="A545" s="57" t="s">
        <v>170</v>
      </c>
      <c r="B545" s="108">
        <v>32</v>
      </c>
      <c r="C545" s="57" t="s">
        <v>236</v>
      </c>
      <c r="D545" s="69" t="s">
        <v>237</v>
      </c>
      <c r="E545" s="110">
        <v>77</v>
      </c>
      <c r="F545" s="110">
        <v>0.63999999999992951</v>
      </c>
      <c r="G545" s="110" t="s">
        <v>77</v>
      </c>
      <c r="H545" s="111">
        <v>77.010666666666665</v>
      </c>
      <c r="I545" s="110">
        <v>139</v>
      </c>
      <c r="J545" s="110">
        <v>56.289999999999623</v>
      </c>
      <c r="K545" s="110" t="s">
        <v>78</v>
      </c>
      <c r="L545" s="111">
        <v>139.93816666666666</v>
      </c>
      <c r="M545" s="111">
        <v>-139.93816666666666</v>
      </c>
      <c r="N545" s="53">
        <v>546</v>
      </c>
      <c r="Q545" s="6" t="s">
        <v>220</v>
      </c>
      <c r="R545" s="6">
        <v>3</v>
      </c>
      <c r="S545" s="70">
        <v>2033.3610000000001</v>
      </c>
      <c r="T545" s="6">
        <v>-0.4047</v>
      </c>
      <c r="U545" s="6">
        <v>-0.40429999999999999</v>
      </c>
      <c r="V545" s="6">
        <v>29.530480000000001</v>
      </c>
      <c r="W545" s="6">
        <v>29.531015</v>
      </c>
      <c r="X545" s="6">
        <v>34.941213629076216</v>
      </c>
      <c r="Y545" s="6">
        <v>34.94146772979785</v>
      </c>
      <c r="Z545" s="71">
        <v>1.8818999999999999</v>
      </c>
      <c r="AA545" s="71">
        <v>6.6918261158509491</v>
      </c>
      <c r="AB545" s="71">
        <v>82.62781803084566</v>
      </c>
      <c r="AC545" s="6">
        <v>2.987745E-2</v>
      </c>
      <c r="AD545" s="6">
        <v>3.3099999999999997E-2</v>
      </c>
      <c r="AE545" s="6">
        <v>90.509500000000003</v>
      </c>
      <c r="AF545" s="6">
        <v>4.5530999999999997</v>
      </c>
      <c r="AG545" s="6">
        <v>2.2511999999999999</v>
      </c>
      <c r="AH545" s="6">
        <v>0.16189999999999999</v>
      </c>
      <c r="AI545" s="6">
        <v>0</v>
      </c>
      <c r="AJ545" s="6">
        <v>6.3701999999999995E-2</v>
      </c>
      <c r="AK545" s="6">
        <v>97.26</v>
      </c>
      <c r="AL545" s="6">
        <v>1666.2</v>
      </c>
      <c r="AM545" s="88">
        <v>34.941000000000003</v>
      </c>
      <c r="AN545" s="114" t="s">
        <v>231</v>
      </c>
      <c r="AO545" s="86">
        <v>6.6920000000000002</v>
      </c>
      <c r="AP545" s="86">
        <v>298.86471999999998</v>
      </c>
      <c r="AQ545" s="114" t="s">
        <v>231</v>
      </c>
      <c r="AR545" s="709">
        <v>14.64605050765061</v>
      </c>
      <c r="AS545" s="54"/>
      <c r="AT545" s="709">
        <v>11.3028418048</v>
      </c>
      <c r="AU545" s="54"/>
      <c r="AV545" s="711">
        <v>0.98899999999999999</v>
      </c>
      <c r="AW545" s="54"/>
      <c r="AY545" s="56"/>
      <c r="AZ545" s="63" t="s">
        <v>231</v>
      </c>
      <c r="BA545" s="115" t="s">
        <v>231</v>
      </c>
      <c r="BB545" s="63" t="s">
        <v>231</v>
      </c>
      <c r="BC545" s="115" t="s">
        <v>231</v>
      </c>
    </row>
    <row r="546" spans="1:55" ht="15.75" customHeight="1">
      <c r="A546" s="57" t="s">
        <v>170</v>
      </c>
      <c r="B546" s="108">
        <v>32</v>
      </c>
      <c r="C546" s="57" t="s">
        <v>236</v>
      </c>
      <c r="D546" s="69" t="s">
        <v>237</v>
      </c>
      <c r="E546" s="110">
        <v>77</v>
      </c>
      <c r="F546" s="110">
        <v>0.63999999999992951</v>
      </c>
      <c r="G546" s="110" t="s">
        <v>77</v>
      </c>
      <c r="H546" s="111">
        <v>77.010666666666665</v>
      </c>
      <c r="I546" s="110">
        <v>139</v>
      </c>
      <c r="J546" s="110">
        <v>56.289999999999623</v>
      </c>
      <c r="K546" s="110" t="s">
        <v>78</v>
      </c>
      <c r="L546" s="111">
        <v>139.93816666666666</v>
      </c>
      <c r="M546" s="111">
        <v>-139.93816666666666</v>
      </c>
      <c r="N546" s="53">
        <v>547</v>
      </c>
      <c r="Q546" s="6" t="s">
        <v>220</v>
      </c>
      <c r="R546" s="6">
        <v>4</v>
      </c>
      <c r="S546" s="70">
        <v>1524.184</v>
      </c>
      <c r="T546" s="6">
        <v>-0.3019</v>
      </c>
      <c r="U546" s="6">
        <v>-0.3014</v>
      </c>
      <c r="V546" s="6">
        <v>29.387035000000001</v>
      </c>
      <c r="W546" s="6">
        <v>29.387415000000001</v>
      </c>
      <c r="X546" s="6">
        <v>34.912879441807149</v>
      </c>
      <c r="Y546" s="6">
        <v>34.9128167953305</v>
      </c>
      <c r="Z546" s="71">
        <v>2.0246</v>
      </c>
      <c r="AA546" s="71">
        <v>6.8453941396424103</v>
      </c>
      <c r="AB546" s="71">
        <v>84.7355268035151</v>
      </c>
      <c r="AC546" s="6">
        <v>3.0173100000000001E-2</v>
      </c>
      <c r="AD546" s="6">
        <v>3.3700000000000001E-2</v>
      </c>
      <c r="AE546" s="6">
        <v>90.492500000000007</v>
      </c>
      <c r="AF546" s="6">
        <v>4.5522999999999998</v>
      </c>
      <c r="AG546" s="6">
        <v>2.1899000000000002</v>
      </c>
      <c r="AH546" s="6">
        <v>0.15939999999999999</v>
      </c>
      <c r="AI546" s="6">
        <v>0</v>
      </c>
      <c r="AJ546" s="6">
        <v>6.3701999999999995E-2</v>
      </c>
      <c r="AK546" s="6">
        <v>97.28</v>
      </c>
      <c r="AL546" s="6">
        <v>1703.3</v>
      </c>
      <c r="AM546" s="88">
        <v>34.913699999999999</v>
      </c>
      <c r="AN546" s="114" t="s">
        <v>231</v>
      </c>
      <c r="AO546" s="86">
        <v>6.8410000000000002</v>
      </c>
      <c r="AP546" s="86">
        <v>305.51905999999997</v>
      </c>
      <c r="AQ546" s="114" t="s">
        <v>231</v>
      </c>
      <c r="AR546" s="709">
        <v>13.770075965542631</v>
      </c>
      <c r="AS546" s="54"/>
      <c r="AT546" s="709">
        <v>8.7566139111359984</v>
      </c>
      <c r="AU546" s="54"/>
      <c r="AV546" s="711">
        <v>0.92100000000000004</v>
      </c>
      <c r="AW546" s="54"/>
      <c r="AY546" s="56"/>
      <c r="AZ546" s="63" t="s">
        <v>231</v>
      </c>
      <c r="BA546" s="115" t="s">
        <v>231</v>
      </c>
      <c r="BB546" s="63" t="s">
        <v>231</v>
      </c>
      <c r="BC546" s="115" t="s">
        <v>231</v>
      </c>
    </row>
    <row r="547" spans="1:55" ht="15.75" customHeight="1">
      <c r="A547" s="57" t="s">
        <v>170</v>
      </c>
      <c r="B547" s="108">
        <v>32</v>
      </c>
      <c r="C547" s="57" t="s">
        <v>236</v>
      </c>
      <c r="D547" s="69" t="s">
        <v>237</v>
      </c>
      <c r="E547" s="110">
        <v>77</v>
      </c>
      <c r="F547" s="110">
        <v>0.63999999999992951</v>
      </c>
      <c r="G547" s="110" t="s">
        <v>77</v>
      </c>
      <c r="H547" s="111">
        <v>77.010666666666665</v>
      </c>
      <c r="I547" s="110">
        <v>139</v>
      </c>
      <c r="J547" s="110">
        <v>56.289999999999623</v>
      </c>
      <c r="K547" s="110" t="s">
        <v>78</v>
      </c>
      <c r="L547" s="111">
        <v>139.93816666666666</v>
      </c>
      <c r="M547" s="111">
        <v>-139.93816666666666</v>
      </c>
      <c r="N547" s="53">
        <v>548</v>
      </c>
      <c r="Q547" s="6" t="s">
        <v>220</v>
      </c>
      <c r="R547" s="6">
        <v>5</v>
      </c>
      <c r="S547" s="70">
        <v>1015.575</v>
      </c>
      <c r="T547" s="6">
        <v>-1.24E-2</v>
      </c>
      <c r="U547" s="6">
        <v>-1.17E-2</v>
      </c>
      <c r="V547" s="6">
        <v>29.389984999999999</v>
      </c>
      <c r="W547" s="6">
        <v>29.390764000000001</v>
      </c>
      <c r="X547" s="6">
        <v>34.876397543666279</v>
      </c>
      <c r="Y547" s="6">
        <v>34.876632748692934</v>
      </c>
      <c r="Z547" s="71">
        <v>2.1657000000000002</v>
      </c>
      <c r="AA547" s="71">
        <v>6.9020768392971803</v>
      </c>
      <c r="AB547" s="71">
        <v>86.064522490744466</v>
      </c>
      <c r="AC547" s="6">
        <v>3.0384600000000001E-2</v>
      </c>
      <c r="AD547" s="6">
        <v>3.4200000000000001E-2</v>
      </c>
      <c r="AE547" s="6">
        <v>90.447199999999995</v>
      </c>
      <c r="AF547" s="6">
        <v>4.5500999999999996</v>
      </c>
      <c r="AG547" s="6">
        <v>2.1526000000000001</v>
      </c>
      <c r="AH547" s="6">
        <v>0.15790000000000001</v>
      </c>
      <c r="AI547" s="6">
        <v>0</v>
      </c>
      <c r="AJ547" s="6">
        <v>6.3701999999999995E-2</v>
      </c>
      <c r="AK547" s="6">
        <v>97.28</v>
      </c>
      <c r="AL547" s="6">
        <v>1783.8</v>
      </c>
      <c r="AM547" s="88">
        <v>34.878300000000003</v>
      </c>
      <c r="AN547" s="114" t="s">
        <v>231</v>
      </c>
      <c r="AO547" s="86">
        <v>6.8949999999999996</v>
      </c>
      <c r="AP547" s="86">
        <v>307.93069999999994</v>
      </c>
      <c r="AQ547" s="114">
        <v>6</v>
      </c>
      <c r="AR547" s="709">
        <v>12.981361678522143</v>
      </c>
      <c r="AS547" s="54"/>
      <c r="AT547" s="709">
        <v>7.0997128385919996</v>
      </c>
      <c r="AU547" s="54"/>
      <c r="AV547" s="711">
        <v>0.86599999999999999</v>
      </c>
      <c r="AW547" s="54"/>
      <c r="AY547" s="56"/>
      <c r="AZ547" s="63" t="s">
        <v>231</v>
      </c>
      <c r="BA547" s="115" t="s">
        <v>231</v>
      </c>
      <c r="BB547" s="63" t="s">
        <v>231</v>
      </c>
      <c r="BC547" s="115" t="s">
        <v>231</v>
      </c>
    </row>
    <row r="548" spans="1:55" ht="15.75" customHeight="1">
      <c r="A548" s="57" t="s">
        <v>170</v>
      </c>
      <c r="B548" s="108">
        <v>32</v>
      </c>
      <c r="C548" s="57" t="s">
        <v>236</v>
      </c>
      <c r="D548" s="69" t="s">
        <v>237</v>
      </c>
      <c r="E548" s="110">
        <v>77</v>
      </c>
      <c r="F548" s="110">
        <v>0.63999999999992951</v>
      </c>
      <c r="G548" s="110" t="s">
        <v>77</v>
      </c>
      <c r="H548" s="111">
        <v>77.010666666666665</v>
      </c>
      <c r="I548" s="110">
        <v>139</v>
      </c>
      <c r="J548" s="110">
        <v>56.289999999999623</v>
      </c>
      <c r="K548" s="110" t="s">
        <v>78</v>
      </c>
      <c r="L548" s="111">
        <v>139.93816666666666</v>
      </c>
      <c r="M548" s="111">
        <v>-139.93816666666666</v>
      </c>
      <c r="N548" s="53">
        <v>549</v>
      </c>
      <c r="Q548" s="6" t="s">
        <v>220</v>
      </c>
      <c r="R548" s="6">
        <v>6</v>
      </c>
      <c r="S548" s="70">
        <v>812.24699999999996</v>
      </c>
      <c r="T548" s="6">
        <v>0.2319</v>
      </c>
      <c r="U548" s="6">
        <v>0.23119999999999999</v>
      </c>
      <c r="V548" s="6">
        <v>29.502079999999999</v>
      </c>
      <c r="W548" s="6">
        <v>29.501695999999999</v>
      </c>
      <c r="X548" s="6">
        <v>34.865063985056743</v>
      </c>
      <c r="Y548" s="6">
        <v>34.865348877447033</v>
      </c>
      <c r="Z548" s="71">
        <v>2.2189000000000001</v>
      </c>
      <c r="AA548" s="71">
        <v>6.8718824352643164</v>
      </c>
      <c r="AB548" s="71">
        <v>86.227720264227798</v>
      </c>
      <c r="AC548" s="6">
        <v>3.04269E-2</v>
      </c>
      <c r="AD548" s="6">
        <v>3.4299999999999997E-2</v>
      </c>
      <c r="AE548" s="6">
        <v>90.437700000000007</v>
      </c>
      <c r="AF548" s="6">
        <v>4.5495999999999999</v>
      </c>
      <c r="AG548" s="6">
        <v>2.2959000000000001</v>
      </c>
      <c r="AH548" s="6">
        <v>0.16370000000000001</v>
      </c>
      <c r="AI548" s="6">
        <v>0</v>
      </c>
      <c r="AJ548" s="6">
        <v>6.3701999999999995E-2</v>
      </c>
      <c r="AK548" s="6">
        <v>97.38</v>
      </c>
      <c r="AL548" s="6">
        <v>1784.3</v>
      </c>
      <c r="AM548" s="88">
        <v>34.865400000000001</v>
      </c>
      <c r="AN548" s="114" t="s">
        <v>231</v>
      </c>
      <c r="AO548" s="86">
        <v>6.8780000000000001</v>
      </c>
      <c r="AP548" s="86">
        <v>307.17147999999997</v>
      </c>
      <c r="AQ548" s="114" t="s">
        <v>231</v>
      </c>
      <c r="AR548" s="709">
        <v>12.848862750637993</v>
      </c>
      <c r="AS548" s="54"/>
      <c r="AT548" s="709">
        <v>6.7329492136360001</v>
      </c>
      <c r="AU548" s="54"/>
      <c r="AV548" s="711">
        <v>0.85</v>
      </c>
      <c r="AW548" s="54"/>
      <c r="AY548" s="56"/>
      <c r="AZ548" s="63" t="s">
        <v>231</v>
      </c>
      <c r="BA548" s="115" t="s">
        <v>231</v>
      </c>
      <c r="BB548" s="63" t="s">
        <v>231</v>
      </c>
      <c r="BC548" s="115" t="s">
        <v>231</v>
      </c>
    </row>
    <row r="549" spans="1:55" ht="15.75" customHeight="1">
      <c r="A549" s="57" t="s">
        <v>170</v>
      </c>
      <c r="B549" s="108">
        <v>32</v>
      </c>
      <c r="C549" s="57" t="s">
        <v>236</v>
      </c>
      <c r="D549" s="69" t="s">
        <v>237</v>
      </c>
      <c r="E549" s="110">
        <v>77</v>
      </c>
      <c r="F549" s="110">
        <v>0.63999999999992951</v>
      </c>
      <c r="G549" s="110" t="s">
        <v>77</v>
      </c>
      <c r="H549" s="111">
        <v>77.010666666666665</v>
      </c>
      <c r="I549" s="110">
        <v>139</v>
      </c>
      <c r="J549" s="110">
        <v>56.289999999999623</v>
      </c>
      <c r="K549" s="110" t="s">
        <v>78</v>
      </c>
      <c r="L549" s="111">
        <v>139.93816666666666</v>
      </c>
      <c r="M549" s="111">
        <v>-139.93816666666666</v>
      </c>
      <c r="N549" s="53">
        <v>550</v>
      </c>
      <c r="Q549" s="6" t="s">
        <v>220</v>
      </c>
      <c r="R549" s="6">
        <v>7</v>
      </c>
      <c r="S549" s="70">
        <v>609.31299999999999</v>
      </c>
      <c r="T549" s="6">
        <v>0.59689999999999999</v>
      </c>
      <c r="U549" s="6">
        <v>0.59740000000000004</v>
      </c>
      <c r="V549" s="6">
        <v>29.717575</v>
      </c>
      <c r="W549" s="6">
        <v>29.718744000000001</v>
      </c>
      <c r="X549" s="6">
        <v>34.853567882044679</v>
      </c>
      <c r="Y549" s="6">
        <v>34.854525696858616</v>
      </c>
      <c r="Z549" s="71">
        <v>2.2747000000000002</v>
      </c>
      <c r="AA549" s="71">
        <v>6.8179996217587497</v>
      </c>
      <c r="AB549" s="71">
        <v>86.356546294454304</v>
      </c>
      <c r="AC549" s="6">
        <v>3.02154E-2</v>
      </c>
      <c r="AD549" s="6">
        <v>3.3799999999999997E-2</v>
      </c>
      <c r="AE549" s="6">
        <v>90.409300000000002</v>
      </c>
      <c r="AF549" s="6">
        <v>4.5480999999999998</v>
      </c>
      <c r="AG549" s="6">
        <v>2.1219000000000001</v>
      </c>
      <c r="AH549" s="6">
        <v>0.15659999999999999</v>
      </c>
      <c r="AI549" s="6">
        <v>0</v>
      </c>
      <c r="AJ549" s="6">
        <v>6.3701999999999995E-2</v>
      </c>
      <c r="AK549" s="6">
        <v>7.21</v>
      </c>
      <c r="AL549" s="6">
        <v>1756.8</v>
      </c>
      <c r="AM549" s="88">
        <v>34.854700000000001</v>
      </c>
      <c r="AN549" s="114">
        <v>6</v>
      </c>
      <c r="AO549" s="86">
        <v>6.8010000000000002</v>
      </c>
      <c r="AP549" s="86">
        <v>303.73266000000001</v>
      </c>
      <c r="AQ549" s="114" t="s">
        <v>231</v>
      </c>
      <c r="AR549" s="709">
        <v>12.880647382813216</v>
      </c>
      <c r="AS549" s="54"/>
      <c r="AT549" s="709">
        <v>6.7798212112799998</v>
      </c>
      <c r="AU549" s="54"/>
      <c r="AV549" s="711">
        <v>0.84299999999999997</v>
      </c>
      <c r="AW549" s="54"/>
      <c r="AY549" s="56"/>
      <c r="AZ549" s="63" t="s">
        <v>231</v>
      </c>
      <c r="BA549" s="115" t="s">
        <v>231</v>
      </c>
      <c r="BB549" s="63" t="s">
        <v>231</v>
      </c>
      <c r="BC549" s="115" t="s">
        <v>231</v>
      </c>
    </row>
    <row r="550" spans="1:55" ht="15.75" customHeight="1">
      <c r="A550" s="57" t="s">
        <v>170</v>
      </c>
      <c r="B550" s="108">
        <v>32</v>
      </c>
      <c r="C550" s="57" t="s">
        <v>236</v>
      </c>
      <c r="D550" s="69" t="s">
        <v>237</v>
      </c>
      <c r="E550" s="110">
        <v>77</v>
      </c>
      <c r="F550" s="110">
        <v>0.63999999999992951</v>
      </c>
      <c r="G550" s="110" t="s">
        <v>77</v>
      </c>
      <c r="H550" s="111">
        <v>77.010666666666665</v>
      </c>
      <c r="I550" s="110">
        <v>139</v>
      </c>
      <c r="J550" s="110">
        <v>56.289999999999623</v>
      </c>
      <c r="K550" s="110" t="s">
        <v>78</v>
      </c>
      <c r="L550" s="111">
        <v>139.93816666666666</v>
      </c>
      <c r="M550" s="111">
        <v>-139.93816666666666</v>
      </c>
      <c r="N550" s="53">
        <v>551</v>
      </c>
      <c r="Q550" s="6" t="s">
        <v>220</v>
      </c>
      <c r="R550" s="6">
        <v>8</v>
      </c>
      <c r="S550" s="70">
        <v>448.07</v>
      </c>
      <c r="T550" s="6">
        <v>0.7994</v>
      </c>
      <c r="U550" s="6">
        <v>0.80459999999999998</v>
      </c>
      <c r="V550" s="6">
        <v>29.801572999999998</v>
      </c>
      <c r="W550" s="6">
        <v>29.807348999999999</v>
      </c>
      <c r="X550" s="6">
        <v>34.829583848144651</v>
      </c>
      <c r="Y550" s="6">
        <v>34.831241205229738</v>
      </c>
      <c r="Z550" s="71">
        <v>2.3014999999999999</v>
      </c>
      <c r="AA550" s="71">
        <v>6.7251087614720575</v>
      </c>
      <c r="AB550" s="71">
        <v>85.610839733136856</v>
      </c>
      <c r="AC550" s="6">
        <v>3.04269E-2</v>
      </c>
      <c r="AD550" s="6">
        <v>3.4299999999999997E-2</v>
      </c>
      <c r="AE550" s="6">
        <v>90.364000000000004</v>
      </c>
      <c r="AF550" s="6">
        <v>4.5458999999999996</v>
      </c>
      <c r="AG550" s="6">
        <v>2.2094</v>
      </c>
      <c r="AH550" s="6">
        <v>0.16020000000000001</v>
      </c>
      <c r="AI550" s="6">
        <v>0</v>
      </c>
      <c r="AJ550" s="6">
        <v>6.3701999999999995E-2</v>
      </c>
      <c r="AK550" s="6">
        <v>97.32</v>
      </c>
      <c r="AL550" s="6">
        <v>1731.1</v>
      </c>
      <c r="AM550" s="88">
        <v>34.827800000000003</v>
      </c>
      <c r="AN550" s="114" t="s">
        <v>231</v>
      </c>
      <c r="AO550" s="86">
        <v>6.7080000000000002</v>
      </c>
      <c r="AP550" s="86">
        <v>299.57927999999998</v>
      </c>
      <c r="AQ550" s="114" t="s">
        <v>231</v>
      </c>
      <c r="AR550" s="709">
        <v>12.916488310517563</v>
      </c>
      <c r="AS550" s="54"/>
      <c r="AT550" s="709">
        <v>6.8975279694719998</v>
      </c>
      <c r="AU550" s="54"/>
      <c r="AV550" s="711">
        <v>0.84099999999999997</v>
      </c>
      <c r="AW550" s="54"/>
      <c r="AY550" s="56"/>
      <c r="AZ550" s="63" t="s">
        <v>231</v>
      </c>
      <c r="BA550" s="115" t="s">
        <v>231</v>
      </c>
      <c r="BB550" s="63" t="s">
        <v>231</v>
      </c>
      <c r="BC550" s="115" t="s">
        <v>231</v>
      </c>
    </row>
    <row r="551" spans="1:55" ht="15.75" customHeight="1">
      <c r="A551" s="57" t="s">
        <v>170</v>
      </c>
      <c r="B551" s="108">
        <v>32</v>
      </c>
      <c r="C551" s="57" t="s">
        <v>236</v>
      </c>
      <c r="D551" s="69" t="s">
        <v>237</v>
      </c>
      <c r="E551" s="110">
        <v>77</v>
      </c>
      <c r="F551" s="110">
        <v>0.63999999999992951</v>
      </c>
      <c r="G551" s="110" t="s">
        <v>77</v>
      </c>
      <c r="H551" s="111">
        <v>77.010666666666665</v>
      </c>
      <c r="I551" s="110">
        <v>139</v>
      </c>
      <c r="J551" s="110">
        <v>56.289999999999623</v>
      </c>
      <c r="K551" s="110" t="s">
        <v>78</v>
      </c>
      <c r="L551" s="111">
        <v>139.93816666666666</v>
      </c>
      <c r="M551" s="111">
        <v>-139.93816666666666</v>
      </c>
      <c r="N551" s="53">
        <v>552</v>
      </c>
      <c r="Q551" s="6" t="s">
        <v>220</v>
      </c>
      <c r="R551" s="6">
        <v>9</v>
      </c>
      <c r="S551" s="70">
        <v>381.31799999999998</v>
      </c>
      <c r="T551" s="6">
        <v>0.68049999999999999</v>
      </c>
      <c r="U551" s="6">
        <v>0.68389999999999995</v>
      </c>
      <c r="V551" s="6">
        <v>29.634892999999998</v>
      </c>
      <c r="W551" s="6">
        <v>29.639014</v>
      </c>
      <c r="X551" s="6">
        <v>34.785703089279103</v>
      </c>
      <c r="Y551" s="6">
        <v>34.787247112603126</v>
      </c>
      <c r="Z551" s="71">
        <v>2.2791999999999999</v>
      </c>
      <c r="AA551" s="71">
        <v>6.6071649991568249</v>
      </c>
      <c r="AB551" s="71">
        <v>83.826958587590966</v>
      </c>
      <c r="AC551" s="6">
        <v>3.1103249999999999E-2</v>
      </c>
      <c r="AD551" s="6">
        <v>3.5799999999999998E-2</v>
      </c>
      <c r="AE551" s="6">
        <v>90.337500000000006</v>
      </c>
      <c r="AF551" s="6">
        <v>4.5446</v>
      </c>
      <c r="AG551" s="6">
        <v>2.2810000000000001</v>
      </c>
      <c r="AH551" s="6">
        <v>0.16309999999999999</v>
      </c>
      <c r="AI551" s="6">
        <v>0</v>
      </c>
      <c r="AJ551" s="6">
        <v>6.3701999999999995E-2</v>
      </c>
      <c r="AK551" s="6">
        <v>97.31</v>
      </c>
      <c r="AL551" s="6">
        <v>1721.1</v>
      </c>
      <c r="AM551" s="88">
        <v>34.792299999999997</v>
      </c>
      <c r="AN551" s="114">
        <v>2</v>
      </c>
      <c r="AO551" s="86">
        <v>6.6230000000000002</v>
      </c>
      <c r="AP551" s="86">
        <v>295.78317999999996</v>
      </c>
      <c r="AQ551" s="114" t="s">
        <v>231</v>
      </c>
      <c r="AR551" s="709">
        <v>12.900907342448926</v>
      </c>
      <c r="AS551" s="54"/>
      <c r="AT551" s="709">
        <v>7.4116665262319996</v>
      </c>
      <c r="AU551" s="54"/>
      <c r="AV551" s="711">
        <v>0.85099999999999998</v>
      </c>
      <c r="AW551" s="54"/>
      <c r="AY551" s="56"/>
      <c r="AZ551" s="63" t="s">
        <v>231</v>
      </c>
      <c r="BA551" s="115" t="s">
        <v>231</v>
      </c>
      <c r="BB551" s="63" t="s">
        <v>231</v>
      </c>
      <c r="BC551" s="115" t="s">
        <v>231</v>
      </c>
    </row>
    <row r="552" spans="1:55" ht="15.75" customHeight="1">
      <c r="A552" s="57" t="s">
        <v>170</v>
      </c>
      <c r="B552" s="108">
        <v>32</v>
      </c>
      <c r="C552" s="57" t="s">
        <v>236</v>
      </c>
      <c r="D552" s="69" t="s">
        <v>237</v>
      </c>
      <c r="E552" s="110">
        <v>77</v>
      </c>
      <c r="F552" s="110">
        <v>0.63999999999992951</v>
      </c>
      <c r="G552" s="110" t="s">
        <v>77</v>
      </c>
      <c r="H552" s="111">
        <v>77.010666666666665</v>
      </c>
      <c r="I552" s="110">
        <v>139</v>
      </c>
      <c r="J552" s="110">
        <v>56.289999999999623</v>
      </c>
      <c r="K552" s="110" t="s">
        <v>78</v>
      </c>
      <c r="L552" s="111">
        <v>139.93816666666666</v>
      </c>
      <c r="M552" s="111">
        <v>-139.93816666666666</v>
      </c>
      <c r="N552" s="53">
        <v>553</v>
      </c>
      <c r="Q552" s="6" t="s">
        <v>220</v>
      </c>
      <c r="R552" s="6">
        <v>10</v>
      </c>
      <c r="S552" s="70">
        <v>338.84100000000001</v>
      </c>
      <c r="T552" s="6">
        <v>0.47410000000000002</v>
      </c>
      <c r="U552" s="6">
        <v>0.4768</v>
      </c>
      <c r="V552" s="6">
        <v>29.386620999999998</v>
      </c>
      <c r="W552" s="6">
        <v>29.390139000000001</v>
      </c>
      <c r="X552" s="6">
        <v>34.718787558676318</v>
      </c>
      <c r="Y552" s="6">
        <v>34.720353540803551</v>
      </c>
      <c r="Z552" s="71">
        <v>2.2235</v>
      </c>
      <c r="AA552" s="71">
        <v>6.4055111367903201</v>
      </c>
      <c r="AB552" s="71">
        <v>80.79912323105215</v>
      </c>
      <c r="AC552" s="6">
        <v>3.1483499999999998E-2</v>
      </c>
      <c r="AD552" s="6">
        <v>3.6600000000000001E-2</v>
      </c>
      <c r="AE552" s="6">
        <v>90.311000000000007</v>
      </c>
      <c r="AF552" s="6">
        <v>4.5431999999999997</v>
      </c>
      <c r="AG552" s="6">
        <v>2.2717000000000001</v>
      </c>
      <c r="AH552" s="6">
        <v>0.16270000000000001</v>
      </c>
      <c r="AI552" s="6">
        <v>0</v>
      </c>
      <c r="AJ552" s="6">
        <v>6.3701999999999995E-2</v>
      </c>
      <c r="AK552" s="6">
        <v>59.61</v>
      </c>
      <c r="AL552" s="6">
        <v>1715.2</v>
      </c>
      <c r="AM552" s="88">
        <v>34.721400000000003</v>
      </c>
      <c r="AN552" s="114" t="s">
        <v>231</v>
      </c>
      <c r="AO552" s="86">
        <v>6.431</v>
      </c>
      <c r="AP552" s="86">
        <v>287.20846</v>
      </c>
      <c r="AQ552" s="114" t="s">
        <v>231</v>
      </c>
      <c r="AR552" s="709">
        <v>13.090578734773404</v>
      </c>
      <c r="AS552" s="54"/>
      <c r="AT552" s="709">
        <v>9.5388200402760006</v>
      </c>
      <c r="AU552" s="54"/>
      <c r="AV552" s="711">
        <v>0.89400000000000002</v>
      </c>
      <c r="AW552" s="54"/>
      <c r="AY552" s="56"/>
      <c r="AZ552" s="63" t="s">
        <v>231</v>
      </c>
      <c r="BA552" s="115" t="s">
        <v>231</v>
      </c>
      <c r="BB552" s="63" t="s">
        <v>231</v>
      </c>
      <c r="BC552" s="115" t="s">
        <v>231</v>
      </c>
    </row>
    <row r="553" spans="1:55" ht="15.75" customHeight="1">
      <c r="A553" s="57" t="s">
        <v>170</v>
      </c>
      <c r="B553" s="108">
        <v>32</v>
      </c>
      <c r="C553" s="57" t="s">
        <v>236</v>
      </c>
      <c r="D553" s="69" t="s">
        <v>237</v>
      </c>
      <c r="E553" s="110">
        <v>77</v>
      </c>
      <c r="F553" s="110">
        <v>0.63999999999992951</v>
      </c>
      <c r="G553" s="110" t="s">
        <v>77</v>
      </c>
      <c r="H553" s="111">
        <v>77.010666666666665</v>
      </c>
      <c r="I553" s="110">
        <v>139</v>
      </c>
      <c r="J553" s="110">
        <v>56.289999999999623</v>
      </c>
      <c r="K553" s="110" t="s">
        <v>78</v>
      </c>
      <c r="L553" s="111">
        <v>139.93816666666666</v>
      </c>
      <c r="M553" s="111">
        <v>-139.93816666666666</v>
      </c>
      <c r="N553" s="53">
        <v>554</v>
      </c>
      <c r="Q553" s="6" t="s">
        <v>220</v>
      </c>
      <c r="R553" s="6">
        <v>11</v>
      </c>
      <c r="S553" s="70">
        <v>299.98200000000003</v>
      </c>
      <c r="T553" s="6">
        <v>6.54E-2</v>
      </c>
      <c r="U553" s="6">
        <v>7.0000000000000007E-2</v>
      </c>
      <c r="V553" s="6">
        <v>28.913159</v>
      </c>
      <c r="W553" s="6">
        <v>28.918693000000001</v>
      </c>
      <c r="X553" s="6">
        <v>34.579331215927603</v>
      </c>
      <c r="Y553" s="6">
        <v>34.581463563639069</v>
      </c>
      <c r="Z553" s="71">
        <v>2.1774</v>
      </c>
      <c r="AA553" s="71">
        <v>6.2722829278819052</v>
      </c>
      <c r="AB553" s="71">
        <v>78.207232397269095</v>
      </c>
      <c r="AC553" s="6">
        <v>3.2667000000000002E-2</v>
      </c>
      <c r="AD553" s="6">
        <v>3.9300000000000002E-2</v>
      </c>
      <c r="AE553" s="6">
        <v>90.263800000000003</v>
      </c>
      <c r="AF553" s="6">
        <v>4.5408999999999997</v>
      </c>
      <c r="AG553" s="6">
        <v>2.5112999999999999</v>
      </c>
      <c r="AH553" s="6">
        <v>0.17249999999999999</v>
      </c>
      <c r="AI553" s="6">
        <v>0</v>
      </c>
      <c r="AJ553" s="6">
        <v>6.3701999999999995E-2</v>
      </c>
      <c r="AK553" s="6">
        <v>97.01</v>
      </c>
      <c r="AL553" s="6">
        <v>1709.7</v>
      </c>
      <c r="AM553" s="88">
        <v>34.569699999999997</v>
      </c>
      <c r="AN553" s="114" t="s">
        <v>231</v>
      </c>
      <c r="AO553" s="86">
        <v>6.2690000000000001</v>
      </c>
      <c r="AP553" s="86">
        <v>279.97353999999996</v>
      </c>
      <c r="AQ553" s="114" t="s">
        <v>231</v>
      </c>
      <c r="AR553" s="709">
        <v>12.986326879581341</v>
      </c>
      <c r="AS553" s="54"/>
      <c r="AT553" s="709">
        <v>12.55457263788</v>
      </c>
      <c r="AU553" s="54"/>
      <c r="AV553" s="711">
        <v>0.95699999999999996</v>
      </c>
      <c r="AW553" s="54"/>
      <c r="AY553" s="56"/>
      <c r="AZ553" s="63" t="s">
        <v>231</v>
      </c>
      <c r="BA553" s="115" t="s">
        <v>231</v>
      </c>
      <c r="BB553" s="63" t="s">
        <v>231</v>
      </c>
      <c r="BC553" s="115" t="s">
        <v>231</v>
      </c>
    </row>
    <row r="554" spans="1:55" ht="15.75" customHeight="1">
      <c r="A554" s="57" t="s">
        <v>170</v>
      </c>
      <c r="B554" s="108">
        <v>32</v>
      </c>
      <c r="C554" s="57" t="s">
        <v>236</v>
      </c>
      <c r="D554" s="69" t="s">
        <v>237</v>
      </c>
      <c r="E554" s="110">
        <v>77</v>
      </c>
      <c r="F554" s="110">
        <v>0.63999999999992951</v>
      </c>
      <c r="G554" s="110" t="s">
        <v>77</v>
      </c>
      <c r="H554" s="111">
        <v>77.010666666666665</v>
      </c>
      <c r="I554" s="110">
        <v>139</v>
      </c>
      <c r="J554" s="110">
        <v>56.289999999999623</v>
      </c>
      <c r="K554" s="110" t="s">
        <v>78</v>
      </c>
      <c r="L554" s="111">
        <v>139.93816666666666</v>
      </c>
      <c r="M554" s="111">
        <v>-139.93816666666666</v>
      </c>
      <c r="N554" s="53">
        <v>555</v>
      </c>
      <c r="Q554" s="6" t="s">
        <v>220</v>
      </c>
      <c r="R554" s="6">
        <v>12</v>
      </c>
      <c r="S554" s="70">
        <v>245.81100000000001</v>
      </c>
      <c r="T554" s="6">
        <v>-0.75019999999999998</v>
      </c>
      <c r="U554" s="6">
        <v>-0.77259999999999995</v>
      </c>
      <c r="V554" s="6">
        <v>27.887993999999999</v>
      </c>
      <c r="W554" s="6">
        <v>27.858466</v>
      </c>
      <c r="X554" s="6">
        <v>34.162018198317575</v>
      </c>
      <c r="Y554" s="6">
        <v>34.147398569049919</v>
      </c>
      <c r="Z554" s="71">
        <v>2.1206999999999998</v>
      </c>
      <c r="AA554" s="71">
        <v>6.1669868619522621</v>
      </c>
      <c r="AB554" s="71">
        <v>75.042998062673803</v>
      </c>
      <c r="AC554" s="6">
        <v>3.5709900000000003E-2</v>
      </c>
      <c r="AD554" s="6">
        <v>4.5999999999999999E-2</v>
      </c>
      <c r="AE554" s="6">
        <v>90.235399999999998</v>
      </c>
      <c r="AF554" s="6">
        <v>4.5395000000000003</v>
      </c>
      <c r="AG554" s="6">
        <v>3.0489000000000002</v>
      </c>
      <c r="AH554" s="6">
        <v>0.19450000000000001</v>
      </c>
      <c r="AI554" s="6">
        <v>0</v>
      </c>
      <c r="AJ554" s="6">
        <v>6.3701999999999995E-2</v>
      </c>
      <c r="AK554" s="6">
        <v>97.49</v>
      </c>
      <c r="AL554" s="6">
        <v>1697.3</v>
      </c>
      <c r="AM554" s="88">
        <v>34.133899999999997</v>
      </c>
      <c r="AN554" s="114" t="s">
        <v>231</v>
      </c>
      <c r="AO554" s="86">
        <v>6.1580000000000004</v>
      </c>
      <c r="AP554" s="86">
        <v>275.01627999999999</v>
      </c>
      <c r="AQ554" s="114" t="s">
        <v>231</v>
      </c>
      <c r="AR554" s="709">
        <v>13.472303166255031</v>
      </c>
      <c r="AS554" s="54"/>
      <c r="AT554" s="709">
        <v>19.461256650360003</v>
      </c>
      <c r="AU554" s="54"/>
      <c r="AV554" s="711">
        <v>1.2030000000000001</v>
      </c>
      <c r="AW554" s="54"/>
      <c r="AY554" s="56"/>
      <c r="AZ554" s="63" t="s">
        <v>231</v>
      </c>
      <c r="BA554" s="115" t="s">
        <v>231</v>
      </c>
      <c r="BB554" s="63" t="s">
        <v>231</v>
      </c>
      <c r="BC554" s="115" t="s">
        <v>231</v>
      </c>
    </row>
    <row r="555" spans="1:55" ht="15.75" customHeight="1">
      <c r="A555" s="57" t="s">
        <v>170</v>
      </c>
      <c r="B555" s="108">
        <v>32</v>
      </c>
      <c r="C555" s="57" t="s">
        <v>236</v>
      </c>
      <c r="D555" s="69" t="s">
        <v>237</v>
      </c>
      <c r="E555" s="110">
        <v>77</v>
      </c>
      <c r="F555" s="110">
        <v>0.63999999999992951</v>
      </c>
      <c r="G555" s="110" t="s">
        <v>77</v>
      </c>
      <c r="H555" s="111">
        <v>77.010666666666665</v>
      </c>
      <c r="I555" s="110">
        <v>139</v>
      </c>
      <c r="J555" s="110">
        <v>56.289999999999623</v>
      </c>
      <c r="K555" s="110" t="s">
        <v>78</v>
      </c>
      <c r="L555" s="111">
        <v>139.93816666666666</v>
      </c>
      <c r="M555" s="111">
        <v>-139.93816666666666</v>
      </c>
      <c r="N555" s="53">
        <v>556</v>
      </c>
      <c r="Q555" s="6" t="s">
        <v>220</v>
      </c>
      <c r="R555" s="6">
        <v>13</v>
      </c>
      <c r="S555" s="70">
        <v>222.77600000000001</v>
      </c>
      <c r="T555" s="6">
        <v>-1.1989000000000001</v>
      </c>
      <c r="U555" s="6">
        <v>-1.2154</v>
      </c>
      <c r="V555" s="6">
        <v>27.134492999999999</v>
      </c>
      <c r="W555" s="6">
        <v>27.106352999999999</v>
      </c>
      <c r="X555" s="6">
        <v>33.657100166055365</v>
      </c>
      <c r="Y555" s="6">
        <v>33.637136319734196</v>
      </c>
      <c r="Z555" s="71">
        <v>2.1103000000000001</v>
      </c>
      <c r="AA555" s="71">
        <v>6.2035525266712757</v>
      </c>
      <c r="AB555" s="71">
        <v>74.325364252883617</v>
      </c>
      <c r="AC555" s="6">
        <v>3.634395E-2</v>
      </c>
      <c r="AD555" s="6">
        <v>4.7399999999999998E-2</v>
      </c>
      <c r="AE555" s="6">
        <v>90.2316</v>
      </c>
      <c r="AF555" s="6">
        <v>4.5392999999999999</v>
      </c>
      <c r="AG555" s="6">
        <v>3.1457999999999999</v>
      </c>
      <c r="AH555" s="6">
        <v>0.19839999999999999</v>
      </c>
      <c r="AI555" s="6">
        <v>0</v>
      </c>
      <c r="AJ555" s="6">
        <v>6.3701999999999995E-2</v>
      </c>
      <c r="AK555" s="6">
        <v>97.32</v>
      </c>
      <c r="AL555" s="6">
        <v>1692</v>
      </c>
      <c r="AM555" s="88">
        <v>33.613199999999999</v>
      </c>
      <c r="AN555" s="114" t="s">
        <v>231</v>
      </c>
      <c r="AO555" s="86">
        <v>6.1669999999999998</v>
      </c>
      <c r="AP555" s="86">
        <v>275.41821999999996</v>
      </c>
      <c r="AQ555" s="114" t="s">
        <v>231</v>
      </c>
      <c r="AR555" s="709">
        <v>15.232850962448314</v>
      </c>
      <c r="AS555" s="54"/>
      <c r="AT555" s="709">
        <v>29.811595281776</v>
      </c>
      <c r="AU555" s="54"/>
      <c r="AV555" s="711">
        <v>1.619</v>
      </c>
      <c r="AW555" s="54"/>
      <c r="AY555" s="56"/>
      <c r="AZ555" s="63" t="s">
        <v>231</v>
      </c>
      <c r="BA555" s="115" t="s">
        <v>231</v>
      </c>
      <c r="BB555" s="63" t="s">
        <v>231</v>
      </c>
      <c r="BC555" s="115" t="s">
        <v>231</v>
      </c>
    </row>
    <row r="556" spans="1:55" ht="15.75" customHeight="1">
      <c r="A556" s="57" t="s">
        <v>170</v>
      </c>
      <c r="B556" s="108">
        <v>32</v>
      </c>
      <c r="C556" s="57" t="s">
        <v>236</v>
      </c>
      <c r="D556" s="69" t="s">
        <v>237</v>
      </c>
      <c r="E556" s="110">
        <v>77</v>
      </c>
      <c r="F556" s="110">
        <v>0.63999999999992951</v>
      </c>
      <c r="G556" s="110" t="s">
        <v>77</v>
      </c>
      <c r="H556" s="111">
        <v>77.010666666666665</v>
      </c>
      <c r="I556" s="110">
        <v>139</v>
      </c>
      <c r="J556" s="110">
        <v>56.289999999999623</v>
      </c>
      <c r="K556" s="110" t="s">
        <v>78</v>
      </c>
      <c r="L556" s="111">
        <v>139.93816666666666</v>
      </c>
      <c r="M556" s="111">
        <v>-139.93816666666666</v>
      </c>
      <c r="N556" s="53">
        <v>557</v>
      </c>
      <c r="Q556" s="6" t="s">
        <v>220</v>
      </c>
      <c r="R556" s="6">
        <v>14</v>
      </c>
      <c r="S556" s="70">
        <v>197.52199999999999</v>
      </c>
      <c r="T556" s="6">
        <v>-1.4718</v>
      </c>
      <c r="U556" s="6">
        <v>-1.4743999999999999</v>
      </c>
      <c r="V556" s="6">
        <v>26.527919999999998</v>
      </c>
      <c r="W556" s="6">
        <v>26.515104000000001</v>
      </c>
      <c r="X556" s="6">
        <v>33.145461950840087</v>
      </c>
      <c r="Y556" s="6">
        <v>33.13071961491741</v>
      </c>
      <c r="Z556" s="71">
        <v>2.145</v>
      </c>
      <c r="AA556" s="71">
        <v>6.372542708555482</v>
      </c>
      <c r="AB556" s="71">
        <v>75.517965454002564</v>
      </c>
      <c r="AC556" s="6">
        <v>3.6977999999999997E-2</v>
      </c>
      <c r="AD556" s="6">
        <v>4.8800000000000003E-2</v>
      </c>
      <c r="AE556" s="6">
        <v>90.184299999999993</v>
      </c>
      <c r="AF556" s="6">
        <v>4.5369000000000002</v>
      </c>
      <c r="AG556" s="6">
        <v>3.2092000000000001</v>
      </c>
      <c r="AH556" s="6">
        <v>0.20100000000000001</v>
      </c>
      <c r="AI556" s="6">
        <v>0</v>
      </c>
      <c r="AJ556" s="6">
        <v>6.3701999999999995E-2</v>
      </c>
      <c r="AK556" s="6">
        <v>97.38</v>
      </c>
      <c r="AL556" s="6">
        <v>1687.4</v>
      </c>
      <c r="AM556" s="88">
        <v>33.125100000000003</v>
      </c>
      <c r="AN556" s="114" t="s">
        <v>231</v>
      </c>
      <c r="AO556" s="86">
        <v>6.367</v>
      </c>
      <c r="AP556" s="86">
        <v>284.35021999999998</v>
      </c>
      <c r="AQ556" s="114" t="s">
        <v>231</v>
      </c>
      <c r="AR556" s="709">
        <v>15.670337941162124</v>
      </c>
      <c r="AS556" s="54"/>
      <c r="AT556" s="709">
        <v>33.894072075708003</v>
      </c>
      <c r="AU556" s="54"/>
      <c r="AV556" s="711">
        <v>1.827</v>
      </c>
      <c r="AW556" s="54"/>
      <c r="AY556" s="56"/>
      <c r="AZ556" s="63" t="s">
        <v>231</v>
      </c>
      <c r="BA556" s="115" t="s">
        <v>231</v>
      </c>
      <c r="BB556" s="63" t="s">
        <v>231</v>
      </c>
      <c r="BC556" s="115" t="s">
        <v>231</v>
      </c>
    </row>
    <row r="557" spans="1:55" ht="15.75" customHeight="1">
      <c r="A557" s="57" t="s">
        <v>170</v>
      </c>
      <c r="B557" s="108">
        <v>32</v>
      </c>
      <c r="C557" s="57" t="s">
        <v>236</v>
      </c>
      <c r="D557" s="69" t="s">
        <v>237</v>
      </c>
      <c r="E557" s="110">
        <v>77</v>
      </c>
      <c r="F557" s="110">
        <v>0.63999999999992951</v>
      </c>
      <c r="G557" s="110" t="s">
        <v>77</v>
      </c>
      <c r="H557" s="111">
        <v>77.010666666666665</v>
      </c>
      <c r="I557" s="110">
        <v>139</v>
      </c>
      <c r="J557" s="110">
        <v>56.289999999999623</v>
      </c>
      <c r="K557" s="110" t="s">
        <v>78</v>
      </c>
      <c r="L557" s="111">
        <v>139.93816666666666</v>
      </c>
      <c r="M557" s="111">
        <v>-139.93816666666666</v>
      </c>
      <c r="N557" s="53">
        <v>558</v>
      </c>
      <c r="Q557" s="6" t="s">
        <v>220</v>
      </c>
      <c r="R557" s="6">
        <v>15</v>
      </c>
      <c r="S557" s="70">
        <v>179.33699999999999</v>
      </c>
      <c r="T557" s="6">
        <v>-1.4684999999999999</v>
      </c>
      <c r="U557" s="6">
        <v>-1.4681</v>
      </c>
      <c r="V557" s="6">
        <v>26.359002999999998</v>
      </c>
      <c r="W557" s="6">
        <v>26.352173000000001</v>
      </c>
      <c r="X557" s="6">
        <v>32.920649381669442</v>
      </c>
      <c r="Y557" s="6">
        <v>32.910820272377592</v>
      </c>
      <c r="Z557" s="71">
        <v>2.1539000000000001</v>
      </c>
      <c r="AA557" s="71">
        <v>6.3992891530942373</v>
      </c>
      <c r="AB557" s="71">
        <v>75.720599543504093</v>
      </c>
      <c r="AC557" s="6">
        <v>3.6682350000000002E-2</v>
      </c>
      <c r="AD557" s="6">
        <v>4.82E-2</v>
      </c>
      <c r="AE557" s="6">
        <v>90.19</v>
      </c>
      <c r="AF557" s="6">
        <v>4.5372000000000003</v>
      </c>
      <c r="AG557" s="6">
        <v>3.2069999999999999</v>
      </c>
      <c r="AH557" s="6">
        <v>0.2009</v>
      </c>
      <c r="AI557" s="6">
        <v>0</v>
      </c>
      <c r="AJ557" s="6">
        <v>6.3701999999999995E-2</v>
      </c>
      <c r="AK557" s="6">
        <v>97.31</v>
      </c>
      <c r="AL557" s="6">
        <v>1686.8</v>
      </c>
      <c r="AM557" s="88">
        <v>32.901899999999998</v>
      </c>
      <c r="AN557" s="114" t="s">
        <v>231</v>
      </c>
      <c r="AO557" s="86">
        <v>6.4055</v>
      </c>
      <c r="AP557" s="86">
        <v>286.06962999999996</v>
      </c>
      <c r="AQ557" s="114">
        <v>6</v>
      </c>
      <c r="AR557" s="709">
        <v>15.494141683520265</v>
      </c>
      <c r="AS557" s="54"/>
      <c r="AT557" s="709">
        <v>33.764787939135999</v>
      </c>
      <c r="AU557" s="54"/>
      <c r="AV557" s="711">
        <v>1.859</v>
      </c>
      <c r="AW557" s="54"/>
      <c r="AY557" s="56"/>
      <c r="AZ557" s="63">
        <v>4.0405340905602478E-3</v>
      </c>
      <c r="BA557" s="115" t="s">
        <v>231</v>
      </c>
      <c r="BB557" s="63">
        <v>1.1573919962773084E-2</v>
      </c>
      <c r="BC557" s="115" t="s">
        <v>231</v>
      </c>
    </row>
    <row r="558" spans="1:55" ht="15.75" customHeight="1">
      <c r="A558" s="57" t="s">
        <v>170</v>
      </c>
      <c r="B558" s="108">
        <v>32</v>
      </c>
      <c r="C558" s="57" t="s">
        <v>236</v>
      </c>
      <c r="D558" s="69" t="s">
        <v>237</v>
      </c>
      <c r="E558" s="110">
        <v>77</v>
      </c>
      <c r="F558" s="110">
        <v>0.63999999999992951</v>
      </c>
      <c r="G558" s="110" t="s">
        <v>77</v>
      </c>
      <c r="H558" s="111">
        <v>77.010666666666665</v>
      </c>
      <c r="I558" s="110">
        <v>139</v>
      </c>
      <c r="J558" s="110">
        <v>56.289999999999623</v>
      </c>
      <c r="K558" s="110" t="s">
        <v>78</v>
      </c>
      <c r="L558" s="111">
        <v>139.93816666666666</v>
      </c>
      <c r="M558" s="111">
        <v>-139.93816666666666</v>
      </c>
      <c r="N558" s="53">
        <v>559</v>
      </c>
      <c r="Q558" s="6" t="s">
        <v>220</v>
      </c>
      <c r="R558" s="6">
        <v>16</v>
      </c>
      <c r="S558" s="70">
        <v>150.965</v>
      </c>
      <c r="T558" s="6">
        <v>-1.3091999999999999</v>
      </c>
      <c r="U558" s="6">
        <v>-1.2807999999999999</v>
      </c>
      <c r="V558" s="6">
        <v>26.264975</v>
      </c>
      <c r="W558" s="6">
        <v>26.275169999999999</v>
      </c>
      <c r="X558" s="6">
        <v>32.634196699492641</v>
      </c>
      <c r="Y558" s="6">
        <v>32.617161204566294</v>
      </c>
      <c r="Z558" s="71">
        <v>2.1732999999999998</v>
      </c>
      <c r="AA558" s="71">
        <v>6.4133783893137721</v>
      </c>
      <c r="AB558" s="71">
        <v>76.0585476193055</v>
      </c>
      <c r="AC558" s="6">
        <v>3.773895E-2</v>
      </c>
      <c r="AD558" s="6">
        <v>5.0500000000000003E-2</v>
      </c>
      <c r="AE558" s="6">
        <v>90.140900000000002</v>
      </c>
      <c r="AF558" s="6">
        <v>4.5347999999999997</v>
      </c>
      <c r="AG558" s="6">
        <v>3.2187999999999999</v>
      </c>
      <c r="AH558" s="6">
        <v>0.2014</v>
      </c>
      <c r="AI558" s="6">
        <v>0</v>
      </c>
      <c r="AJ558" s="6">
        <v>6.3701999999999995E-2</v>
      </c>
      <c r="AK558" s="6">
        <v>97.3</v>
      </c>
      <c r="AL558" s="6">
        <v>1683.5</v>
      </c>
      <c r="AM558" s="88">
        <v>32.597999999999999</v>
      </c>
      <c r="AN558" s="114" t="s">
        <v>231</v>
      </c>
      <c r="AO558" s="86">
        <v>6.3639999999999999</v>
      </c>
      <c r="AP558" s="86">
        <v>284.21623999999997</v>
      </c>
      <c r="AQ558" s="114" t="s">
        <v>231</v>
      </c>
      <c r="AR558" s="709">
        <v>14.438362777230525</v>
      </c>
      <c r="AS558" s="54"/>
      <c r="AT558" s="709">
        <v>31.497185386368002</v>
      </c>
      <c r="AU558" s="54"/>
      <c r="AV558" s="711">
        <v>1.849</v>
      </c>
      <c r="AW558" s="54"/>
      <c r="AY558" s="56"/>
      <c r="AZ558" s="63">
        <v>6.936328676248286E-3</v>
      </c>
      <c r="BA558" s="115" t="s">
        <v>231</v>
      </c>
      <c r="BB558" s="63">
        <v>1.3332138789660804E-2</v>
      </c>
      <c r="BC558" s="115" t="s">
        <v>231</v>
      </c>
    </row>
    <row r="559" spans="1:55" ht="15.75" customHeight="1">
      <c r="A559" s="57" t="s">
        <v>170</v>
      </c>
      <c r="B559" s="108">
        <v>32</v>
      </c>
      <c r="C559" s="57" t="s">
        <v>236</v>
      </c>
      <c r="D559" s="69" t="s">
        <v>237</v>
      </c>
      <c r="E559" s="110">
        <v>77</v>
      </c>
      <c r="F559" s="110">
        <v>0.63999999999992951</v>
      </c>
      <c r="G559" s="110" t="s">
        <v>77</v>
      </c>
      <c r="H559" s="111">
        <v>77.010666666666665</v>
      </c>
      <c r="I559" s="110">
        <v>139</v>
      </c>
      <c r="J559" s="110">
        <v>56.289999999999623</v>
      </c>
      <c r="K559" s="110" t="s">
        <v>78</v>
      </c>
      <c r="L559" s="111">
        <v>139.93816666666666</v>
      </c>
      <c r="M559" s="111">
        <v>-139.93816666666666</v>
      </c>
      <c r="N559" s="53">
        <v>560</v>
      </c>
      <c r="Q559" s="6" t="s">
        <v>220</v>
      </c>
      <c r="R559" s="6">
        <v>17</v>
      </c>
      <c r="S559" s="70">
        <v>128.71700000000001</v>
      </c>
      <c r="T559" s="6">
        <v>-1.0346</v>
      </c>
      <c r="U559" s="6">
        <v>-1.0238</v>
      </c>
      <c r="V559" s="6">
        <v>26.261119999999998</v>
      </c>
      <c r="W559" s="6">
        <v>26.263508000000002</v>
      </c>
      <c r="X559" s="6">
        <v>32.344719432279163</v>
      </c>
      <c r="Y559" s="6">
        <v>32.336333021841298</v>
      </c>
      <c r="Z559" s="71">
        <v>2.27</v>
      </c>
      <c r="AA559" s="71">
        <v>6.7031569248905001</v>
      </c>
      <c r="AB559" s="71">
        <v>79.9187912946648</v>
      </c>
      <c r="AC559" s="6">
        <v>3.82884E-2</v>
      </c>
      <c r="AD559" s="6">
        <v>5.1799999999999999E-2</v>
      </c>
      <c r="AE559" s="6">
        <v>90.080399999999997</v>
      </c>
      <c r="AF559" s="6">
        <v>4.5317999999999996</v>
      </c>
      <c r="AG559" s="6">
        <v>3.1676000000000002</v>
      </c>
      <c r="AH559" s="6">
        <v>0.1993</v>
      </c>
      <c r="AI559" s="6">
        <v>0</v>
      </c>
      <c r="AJ559" s="6">
        <v>6.3701999999999995E-2</v>
      </c>
      <c r="AK559" s="6">
        <v>97.42</v>
      </c>
      <c r="AL559" s="6">
        <v>1681.5</v>
      </c>
      <c r="AM559" s="88">
        <v>32.329599999999999</v>
      </c>
      <c r="AN559" s="114" t="s">
        <v>231</v>
      </c>
      <c r="AO559" s="86">
        <v>6.7439999999999998</v>
      </c>
      <c r="AP559" s="86">
        <v>301.18703999999997</v>
      </c>
      <c r="AQ559" s="114" t="s">
        <v>231</v>
      </c>
      <c r="AR559" s="709">
        <v>11.868231925400217</v>
      </c>
      <c r="AS559" s="54"/>
      <c r="AT559" s="709">
        <v>24.611335699807999</v>
      </c>
      <c r="AU559" s="54"/>
      <c r="AV559" s="711">
        <v>1.657</v>
      </c>
      <c r="AW559" s="54"/>
      <c r="AY559" s="56"/>
      <c r="AZ559" s="63">
        <v>9.976991441440786E-3</v>
      </c>
      <c r="BA559" s="115" t="s">
        <v>231</v>
      </c>
      <c r="BB559" s="63">
        <v>1.5574771708464333E-2</v>
      </c>
      <c r="BC559" s="115" t="s">
        <v>231</v>
      </c>
    </row>
    <row r="560" spans="1:55" ht="15.75" customHeight="1">
      <c r="A560" s="57" t="s">
        <v>170</v>
      </c>
      <c r="B560" s="108">
        <v>32</v>
      </c>
      <c r="C560" s="57" t="s">
        <v>236</v>
      </c>
      <c r="D560" s="69" t="s">
        <v>237</v>
      </c>
      <c r="E560" s="110">
        <v>77</v>
      </c>
      <c r="F560" s="110">
        <v>0.63999999999992951</v>
      </c>
      <c r="G560" s="110" t="s">
        <v>77</v>
      </c>
      <c r="H560" s="111">
        <v>77.010666666666665</v>
      </c>
      <c r="I560" s="110">
        <v>139</v>
      </c>
      <c r="J560" s="110">
        <v>56.289999999999623</v>
      </c>
      <c r="K560" s="110" t="s">
        <v>78</v>
      </c>
      <c r="L560" s="111">
        <v>139.93816666666666</v>
      </c>
      <c r="M560" s="111">
        <v>-139.93816666666666</v>
      </c>
      <c r="N560" s="53">
        <v>561</v>
      </c>
      <c r="Q560" s="6" t="s">
        <v>220</v>
      </c>
      <c r="R560" s="6">
        <v>18</v>
      </c>
      <c r="S560" s="70">
        <v>89.48</v>
      </c>
      <c r="T560" s="6">
        <v>-5.8700000000000002E-2</v>
      </c>
      <c r="U560" s="6">
        <v>-3.5000000000000001E-3</v>
      </c>
      <c r="V560" s="6">
        <v>26.651001000000001</v>
      </c>
      <c r="W560" s="6">
        <v>26.687298000000002</v>
      </c>
      <c r="X560" s="6">
        <v>31.854437988160171</v>
      </c>
      <c r="Y560" s="6">
        <v>31.844644557127896</v>
      </c>
      <c r="Z560" s="71">
        <v>2.4878999999999998</v>
      </c>
      <c r="AA560" s="71">
        <v>7.250848728972235</v>
      </c>
      <c r="AB560" s="71">
        <v>88.41076630610101</v>
      </c>
      <c r="AC560" s="6">
        <v>4.2895050000000004E-2</v>
      </c>
      <c r="AD560" s="6">
        <v>6.2E-2</v>
      </c>
      <c r="AE560" s="6">
        <v>90.110600000000005</v>
      </c>
      <c r="AF560" s="6">
        <v>4.5332999999999997</v>
      </c>
      <c r="AG560" s="6">
        <v>3.0863999999999998</v>
      </c>
      <c r="AH560" s="6">
        <v>0.19600000000000001</v>
      </c>
      <c r="AI560" s="6">
        <v>0</v>
      </c>
      <c r="AJ560" s="6">
        <v>0.23985999999999999</v>
      </c>
      <c r="AK560" s="6">
        <v>97.35</v>
      </c>
      <c r="AL560" s="6">
        <v>1680.3</v>
      </c>
      <c r="AM560" s="73">
        <v>31.845700000000001</v>
      </c>
      <c r="AN560" s="114"/>
      <c r="AO560" s="86">
        <v>7.3360000000000003</v>
      </c>
      <c r="AP560" s="86">
        <v>327.62576000000001</v>
      </c>
      <c r="AQ560" s="114" t="s">
        <v>231</v>
      </c>
      <c r="AR560" s="709">
        <v>6.9915468795491194</v>
      </c>
      <c r="AS560" s="54"/>
      <c r="AT560" s="709">
        <v>15.516394767660001</v>
      </c>
      <c r="AU560" s="54"/>
      <c r="AV560" s="711">
        <v>1.282</v>
      </c>
      <c r="AW560" s="54"/>
      <c r="AY560" s="56"/>
      <c r="AZ560" s="63">
        <v>1.5810572088472471E-2</v>
      </c>
      <c r="BA560" s="115" t="s">
        <v>231</v>
      </c>
      <c r="BB560" s="63">
        <v>2.4943927134276355E-2</v>
      </c>
      <c r="BC560" s="115" t="s">
        <v>231</v>
      </c>
    </row>
    <row r="561" spans="1:55" ht="15.75" customHeight="1">
      <c r="A561" s="57" t="s">
        <v>170</v>
      </c>
      <c r="B561" s="108">
        <v>32</v>
      </c>
      <c r="C561" s="57" t="s">
        <v>236</v>
      </c>
      <c r="D561" s="69" t="s">
        <v>237</v>
      </c>
      <c r="E561" s="110">
        <v>77</v>
      </c>
      <c r="F561" s="110">
        <v>0.63999999999992951</v>
      </c>
      <c r="G561" s="110" t="s">
        <v>77</v>
      </c>
      <c r="H561" s="111">
        <v>77.010666666666665</v>
      </c>
      <c r="I561" s="110">
        <v>139</v>
      </c>
      <c r="J561" s="110">
        <v>56.289999999999623</v>
      </c>
      <c r="K561" s="110" t="s">
        <v>78</v>
      </c>
      <c r="L561" s="111">
        <v>139.93816666666666</v>
      </c>
      <c r="M561" s="111">
        <v>-139.93816666666666</v>
      </c>
      <c r="N561" s="53">
        <v>562</v>
      </c>
      <c r="Q561" s="6" t="s">
        <v>220</v>
      </c>
      <c r="R561" s="6">
        <v>19</v>
      </c>
      <c r="S561" s="70">
        <v>52.054000000000002</v>
      </c>
      <c r="T561" s="6">
        <v>-0.16700000000000001</v>
      </c>
      <c r="U561" s="6">
        <v>-0.21940000000000001</v>
      </c>
      <c r="V561" s="6">
        <v>25.752116999999998</v>
      </c>
      <c r="W561" s="6">
        <v>25.656846999999999</v>
      </c>
      <c r="X561" s="6">
        <v>30.804611397608127</v>
      </c>
      <c r="Y561" s="6">
        <v>30.732191557548788</v>
      </c>
      <c r="Z561" s="71">
        <v>2.6897000000000002</v>
      </c>
      <c r="AA561" s="71">
        <v>8.0796077972725229</v>
      </c>
      <c r="AB561" s="71">
        <v>97.51432225084254</v>
      </c>
      <c r="AC561" s="6">
        <v>0.15976049999999997</v>
      </c>
      <c r="AD561" s="6">
        <v>0.32169999999999999</v>
      </c>
      <c r="AE561" s="6">
        <v>89.8309</v>
      </c>
      <c r="AF561" s="6">
        <v>4.5194000000000001</v>
      </c>
      <c r="AG561" s="6">
        <v>2.7040000000000002</v>
      </c>
      <c r="AH561" s="6">
        <v>0.18029999999999999</v>
      </c>
      <c r="AI561" s="6">
        <v>0</v>
      </c>
      <c r="AJ561" s="6">
        <v>3.4508999999999999</v>
      </c>
      <c r="AK561" s="6">
        <v>97.71</v>
      </c>
      <c r="AL561" s="6">
        <v>1679.5</v>
      </c>
      <c r="AM561" s="88">
        <v>30.649000000000001</v>
      </c>
      <c r="AN561" s="114" t="s">
        <v>231</v>
      </c>
      <c r="AO561" s="86">
        <v>8.2279999999999998</v>
      </c>
      <c r="AP561" s="86">
        <v>367.46247999999997</v>
      </c>
      <c r="AQ561" s="114" t="s">
        <v>231</v>
      </c>
      <c r="AR561" s="709">
        <v>1.6353539563287625</v>
      </c>
      <c r="AS561" s="54"/>
      <c r="AT561" s="709">
        <v>6.568396084872</v>
      </c>
      <c r="AU561" s="54"/>
      <c r="AV561" s="711">
        <v>0.83599999999999997</v>
      </c>
      <c r="AW561" s="54"/>
      <c r="AY561" s="56"/>
      <c r="AZ561" s="63">
        <v>0.19370300949157443</v>
      </c>
      <c r="BA561" s="115">
        <v>6</v>
      </c>
      <c r="BB561" s="63">
        <v>0.21461604729854916</v>
      </c>
      <c r="BC561" s="115">
        <v>6</v>
      </c>
    </row>
    <row r="562" spans="1:55" ht="15.75" customHeight="1">
      <c r="A562" s="57" t="s">
        <v>170</v>
      </c>
      <c r="B562" s="108">
        <v>32</v>
      </c>
      <c r="C562" s="57" t="s">
        <v>236</v>
      </c>
      <c r="D562" s="69" t="s">
        <v>237</v>
      </c>
      <c r="E562" s="110">
        <v>77</v>
      </c>
      <c r="F562" s="110">
        <v>0.63999999999992951</v>
      </c>
      <c r="G562" s="110" t="s">
        <v>77</v>
      </c>
      <c r="H562" s="111">
        <v>77.010666666666665</v>
      </c>
      <c r="I562" s="110">
        <v>139</v>
      </c>
      <c r="J562" s="110">
        <v>56.289999999999623</v>
      </c>
      <c r="K562" s="110" t="s">
        <v>78</v>
      </c>
      <c r="L562" s="111">
        <v>139.93816666666666</v>
      </c>
      <c r="M562" s="111">
        <v>-139.93816666666666</v>
      </c>
      <c r="N562" s="53">
        <v>563</v>
      </c>
      <c r="Q562" s="6" t="s">
        <v>220</v>
      </c>
      <c r="R562" s="6">
        <v>20</v>
      </c>
      <c r="S562" s="70">
        <v>50.496000000000002</v>
      </c>
      <c r="T562" s="6">
        <v>-0.25219999999999998</v>
      </c>
      <c r="U562" s="6">
        <v>-0.35070000000000001</v>
      </c>
      <c r="V562" s="6">
        <v>25.606437</v>
      </c>
      <c r="W562" s="6">
        <v>25.461948</v>
      </c>
      <c r="X562" s="6">
        <v>30.699767530646909</v>
      </c>
      <c r="Y562" s="6">
        <v>30.608460911661144</v>
      </c>
      <c r="Z562" s="71">
        <v>2.7048000000000001</v>
      </c>
      <c r="AA562" s="71">
        <v>8.1679828970849861</v>
      </c>
      <c r="AB562" s="71">
        <v>98.28662234354293</v>
      </c>
      <c r="AC562" s="6">
        <v>0.16525499999999999</v>
      </c>
      <c r="AD562" s="6">
        <v>0.33389999999999997</v>
      </c>
      <c r="AE562" s="6">
        <v>89.815700000000007</v>
      </c>
      <c r="AF562" s="6">
        <v>4.5186000000000002</v>
      </c>
      <c r="AG562" s="6">
        <v>2.7362000000000002</v>
      </c>
      <c r="AH562" s="6">
        <v>0.1817</v>
      </c>
      <c r="AI562" s="6">
        <v>0</v>
      </c>
      <c r="AJ562" s="6">
        <v>3.8902999999999999</v>
      </c>
      <c r="AK562" s="6">
        <v>97.72</v>
      </c>
      <c r="AL562" s="6">
        <v>1679.5</v>
      </c>
      <c r="AM562" s="88">
        <v>30.6188</v>
      </c>
      <c r="AN562" s="114" t="s">
        <v>231</v>
      </c>
      <c r="AO562" s="86" t="s">
        <v>231</v>
      </c>
      <c r="AP562" s="86" t="s">
        <v>231</v>
      </c>
      <c r="AQ562" s="114" t="s">
        <v>231</v>
      </c>
      <c r="AR562" s="709">
        <v>1.5707077638985909</v>
      </c>
      <c r="AS562" s="54"/>
      <c r="AT562" s="709">
        <v>6.4998442581520006</v>
      </c>
      <c r="AU562" s="54"/>
      <c r="AV562" s="711">
        <v>0.83199999999999996</v>
      </c>
      <c r="AW562" s="54"/>
      <c r="AY562" s="56"/>
      <c r="AZ562" s="63" t="s">
        <v>231</v>
      </c>
      <c r="BA562" s="115" t="s">
        <v>231</v>
      </c>
      <c r="BB562" s="63" t="s">
        <v>231</v>
      </c>
      <c r="BC562" s="115" t="s">
        <v>231</v>
      </c>
    </row>
    <row r="563" spans="1:55" ht="15.75" customHeight="1">
      <c r="A563" s="57" t="s">
        <v>170</v>
      </c>
      <c r="B563" s="108">
        <v>32</v>
      </c>
      <c r="C563" s="57" t="s">
        <v>236</v>
      </c>
      <c r="D563" s="69" t="s">
        <v>237</v>
      </c>
      <c r="E563" s="110">
        <v>77</v>
      </c>
      <c r="F563" s="110">
        <v>0.63999999999992951</v>
      </c>
      <c r="G563" s="110" t="s">
        <v>77</v>
      </c>
      <c r="H563" s="111">
        <v>77.010666666666665</v>
      </c>
      <c r="I563" s="110">
        <v>139</v>
      </c>
      <c r="J563" s="110">
        <v>56.289999999999623</v>
      </c>
      <c r="K563" s="110" t="s">
        <v>78</v>
      </c>
      <c r="L563" s="111">
        <v>139.93816666666666</v>
      </c>
      <c r="M563" s="111">
        <v>-139.93816666666666</v>
      </c>
      <c r="N563" s="53">
        <v>564</v>
      </c>
      <c r="Q563" s="6" t="s">
        <v>220</v>
      </c>
      <c r="R563" s="6">
        <v>21</v>
      </c>
      <c r="S563" s="70">
        <v>41.718000000000004</v>
      </c>
      <c r="T563" s="6">
        <v>-1.0269999999999999</v>
      </c>
      <c r="U563" s="6">
        <v>-1.0370999999999999</v>
      </c>
      <c r="V563" s="6">
        <v>24.458607999999998</v>
      </c>
      <c r="W563" s="6">
        <v>24.438744</v>
      </c>
      <c r="X563" s="6">
        <v>29.955008279091579</v>
      </c>
      <c r="Y563" s="6">
        <v>29.938394344798173</v>
      </c>
      <c r="Z563" s="71">
        <v>2.8010999999999999</v>
      </c>
      <c r="AA563" s="71">
        <v>8.7512282235829506</v>
      </c>
      <c r="AB563" s="71">
        <v>102.60877610762398</v>
      </c>
      <c r="AC563" s="6">
        <v>0.14259749999999999</v>
      </c>
      <c r="AD563" s="6">
        <v>0.28360000000000002</v>
      </c>
      <c r="AE563" s="6">
        <v>89.700400000000002</v>
      </c>
      <c r="AF563" s="6">
        <v>4.5129000000000001</v>
      </c>
      <c r="AG563" s="6">
        <v>2.5446</v>
      </c>
      <c r="AH563" s="6">
        <v>0.1739</v>
      </c>
      <c r="AI563" s="6">
        <v>0</v>
      </c>
      <c r="AJ563" s="6">
        <v>7.8849</v>
      </c>
      <c r="AK563" s="6">
        <v>97.65</v>
      </c>
      <c r="AL563" s="6">
        <v>1679.5</v>
      </c>
      <c r="AM563" s="88">
        <v>29.848800000000001</v>
      </c>
      <c r="AN563" s="114" t="s">
        <v>231</v>
      </c>
      <c r="AO563" s="86">
        <v>8.7914999999999992</v>
      </c>
      <c r="AP563" s="86">
        <v>392.62838999999991</v>
      </c>
      <c r="AQ563" s="114">
        <v>6</v>
      </c>
      <c r="AR563" s="709">
        <v>0</v>
      </c>
      <c r="AS563" s="54"/>
      <c r="AT563" s="709">
        <v>3.9059964572159998</v>
      </c>
      <c r="AU563" s="54"/>
      <c r="AV563" s="711">
        <v>0.64900000000000002</v>
      </c>
      <c r="AW563" s="54"/>
      <c r="AY563" s="56"/>
      <c r="AZ563" s="63">
        <v>0.14045976763957171</v>
      </c>
      <c r="BA563" s="115">
        <v>6</v>
      </c>
      <c r="BB563" s="63">
        <v>0.20760894997644636</v>
      </c>
      <c r="BC563" s="115">
        <v>6</v>
      </c>
    </row>
    <row r="564" spans="1:55" ht="15.75" customHeight="1">
      <c r="A564" s="57" t="s">
        <v>170</v>
      </c>
      <c r="B564" s="108">
        <v>32</v>
      </c>
      <c r="C564" s="57" t="s">
        <v>236</v>
      </c>
      <c r="D564" s="69" t="s">
        <v>237</v>
      </c>
      <c r="E564" s="110">
        <v>77</v>
      </c>
      <c r="F564" s="110">
        <v>0.63999999999992951</v>
      </c>
      <c r="G564" s="110" t="s">
        <v>77</v>
      </c>
      <c r="H564" s="111">
        <v>77.010666666666665</v>
      </c>
      <c r="I564" s="110">
        <v>139</v>
      </c>
      <c r="J564" s="110">
        <v>56.289999999999623</v>
      </c>
      <c r="K564" s="110" t="s">
        <v>78</v>
      </c>
      <c r="L564" s="111">
        <v>139.93816666666666</v>
      </c>
      <c r="M564" s="111">
        <v>-139.93816666666666</v>
      </c>
      <c r="N564" s="53">
        <v>565</v>
      </c>
      <c r="Q564" s="6" t="s">
        <v>220</v>
      </c>
      <c r="R564" s="6">
        <v>22</v>
      </c>
      <c r="S564" s="70">
        <v>21.795000000000002</v>
      </c>
      <c r="T564" s="6">
        <v>-1.5026999999999999</v>
      </c>
      <c r="U564" s="6">
        <v>-1.5037</v>
      </c>
      <c r="V564" s="6">
        <v>22.802111</v>
      </c>
      <c r="W564" s="6">
        <v>22.801978000000002</v>
      </c>
      <c r="X564" s="6">
        <v>28.195334125802493</v>
      </c>
      <c r="Y564" s="6">
        <v>28.196101943115092</v>
      </c>
      <c r="Z564" s="71">
        <v>2.7290000000000001</v>
      </c>
      <c r="AA564" s="71">
        <v>8.7847817043492764</v>
      </c>
      <c r="AB564" s="71">
        <v>100.42222242707655</v>
      </c>
      <c r="AC564" s="6">
        <v>8.7994500000000003E-2</v>
      </c>
      <c r="AD564" s="6">
        <v>0.16220000000000001</v>
      </c>
      <c r="AE564" s="6">
        <v>89.866799999999998</v>
      </c>
      <c r="AF564" s="6">
        <v>4.5212000000000003</v>
      </c>
      <c r="AG564" s="6">
        <v>1.9994000000000001</v>
      </c>
      <c r="AH564" s="6">
        <v>0.15160000000000001</v>
      </c>
      <c r="AI564" s="6">
        <v>0</v>
      </c>
      <c r="AJ564" s="6">
        <v>54.9</v>
      </c>
      <c r="AK564" s="6">
        <v>89.69</v>
      </c>
      <c r="AL564" s="6">
        <v>1679.5</v>
      </c>
      <c r="AM564" s="88">
        <v>28.221</v>
      </c>
      <c r="AN564" s="114" t="s">
        <v>231</v>
      </c>
      <c r="AO564" s="86">
        <v>8.7230000000000008</v>
      </c>
      <c r="AP564" s="86">
        <v>389.56918000000002</v>
      </c>
      <c r="AQ564" s="114" t="s">
        <v>231</v>
      </c>
      <c r="AR564" s="709">
        <v>0</v>
      </c>
      <c r="AS564" s="54"/>
      <c r="AT564" s="709">
        <v>2.1562202234999996</v>
      </c>
      <c r="AU564" s="54"/>
      <c r="AV564" s="711">
        <v>0.53200000000000003</v>
      </c>
      <c r="AW564" s="54"/>
      <c r="AY564" s="56"/>
      <c r="AZ564" s="63">
        <v>9.9184237166408673E-2</v>
      </c>
      <c r="BA564" s="115">
        <v>6</v>
      </c>
      <c r="BB564" s="63">
        <v>9.719397727445156E-2</v>
      </c>
      <c r="BC564" s="115">
        <v>6</v>
      </c>
    </row>
    <row r="565" spans="1:55" ht="15.75" customHeight="1">
      <c r="A565" s="57" t="s">
        <v>170</v>
      </c>
      <c r="B565" s="108">
        <v>32</v>
      </c>
      <c r="C565" s="57" t="s">
        <v>236</v>
      </c>
      <c r="D565" s="69" t="s">
        <v>237</v>
      </c>
      <c r="E565" s="110">
        <v>77</v>
      </c>
      <c r="F565" s="110">
        <v>0.63999999999992951</v>
      </c>
      <c r="G565" s="110" t="s">
        <v>77</v>
      </c>
      <c r="H565" s="111">
        <v>77.010666666666665</v>
      </c>
      <c r="I565" s="110">
        <v>139</v>
      </c>
      <c r="J565" s="110">
        <v>56.289999999999623</v>
      </c>
      <c r="K565" s="110" t="s">
        <v>78</v>
      </c>
      <c r="L565" s="111">
        <v>139.93816666666666</v>
      </c>
      <c r="M565" s="111">
        <v>-139.93816666666666</v>
      </c>
      <c r="N565" s="53">
        <v>566</v>
      </c>
      <c r="Q565" s="6" t="s">
        <v>221</v>
      </c>
      <c r="R565" s="6">
        <v>23</v>
      </c>
      <c r="S565" s="70">
        <v>4.9169999999999998</v>
      </c>
      <c r="T565" s="6">
        <v>-1.502</v>
      </c>
      <c r="U565" s="6">
        <v>-1.5024999999999999</v>
      </c>
      <c r="V565" s="6">
        <v>22.793440999999998</v>
      </c>
      <c r="W565" s="6">
        <v>22.794487</v>
      </c>
      <c r="X565" s="6">
        <v>28.192093836205309</v>
      </c>
      <c r="Y565" s="6">
        <v>28.193983507858523</v>
      </c>
      <c r="Z565" s="71">
        <v>2.6779000000000002</v>
      </c>
      <c r="AA565" s="71">
        <v>8.7447749533127599</v>
      </c>
      <c r="AB565" s="71">
        <v>99.964498129612096</v>
      </c>
      <c r="AC565" s="6">
        <v>5.6377950000000003E-2</v>
      </c>
      <c r="AD565" s="6">
        <v>9.1899999999999996E-2</v>
      </c>
      <c r="AE565" s="6">
        <v>89.851699999999994</v>
      </c>
      <c r="AF565" s="6">
        <v>4.5204000000000004</v>
      </c>
      <c r="AG565" s="6">
        <v>1.9994000000000001</v>
      </c>
      <c r="AH565" s="6">
        <v>0.15160000000000001</v>
      </c>
      <c r="AI565" s="6">
        <v>0</v>
      </c>
      <c r="AJ565" s="6">
        <v>256.89999999999998</v>
      </c>
      <c r="AK565" s="6">
        <v>97.75</v>
      </c>
      <c r="AL565" s="6">
        <v>1588.3</v>
      </c>
      <c r="AM565" s="88">
        <v>28.1998</v>
      </c>
      <c r="AN565" s="114" t="s">
        <v>231</v>
      </c>
      <c r="AO565" s="86" t="s">
        <v>231</v>
      </c>
      <c r="AP565" s="86" t="s">
        <v>231</v>
      </c>
      <c r="AQ565" s="114" t="s">
        <v>231</v>
      </c>
      <c r="AR565" s="709">
        <v>0</v>
      </c>
      <c r="AS565" s="54"/>
      <c r="AT565" s="709">
        <v>2.1552235620159998</v>
      </c>
      <c r="AU565" s="54"/>
      <c r="AV565" s="711">
        <v>0.52900000000000003</v>
      </c>
      <c r="AW565" s="54"/>
      <c r="AY565" s="56"/>
      <c r="AZ565" s="63" t="s">
        <v>231</v>
      </c>
      <c r="BA565" s="115" t="s">
        <v>231</v>
      </c>
      <c r="BB565" s="63" t="s">
        <v>231</v>
      </c>
      <c r="BC565" s="115" t="s">
        <v>231</v>
      </c>
    </row>
    <row r="566" spans="1:55" ht="15.75" customHeight="1">
      <c r="A566" s="57" t="s">
        <v>170</v>
      </c>
      <c r="B566" s="108">
        <v>32</v>
      </c>
      <c r="C566" s="57" t="s">
        <v>236</v>
      </c>
      <c r="D566" s="69" t="s">
        <v>237</v>
      </c>
      <c r="E566" s="110">
        <v>77</v>
      </c>
      <c r="F566" s="110">
        <v>0.63999999999992951</v>
      </c>
      <c r="G566" s="110" t="s">
        <v>77</v>
      </c>
      <c r="H566" s="111">
        <v>77.010666666666665</v>
      </c>
      <c r="I566" s="110">
        <v>139</v>
      </c>
      <c r="J566" s="110">
        <v>56.289999999999623</v>
      </c>
      <c r="K566" s="110" t="s">
        <v>78</v>
      </c>
      <c r="L566" s="111">
        <v>139.93816666666666</v>
      </c>
      <c r="M566" s="111">
        <v>-139.93816666666666</v>
      </c>
      <c r="N566" s="53">
        <v>567</v>
      </c>
      <c r="Q566" s="6" t="s">
        <v>221</v>
      </c>
      <c r="R566" s="6">
        <v>24</v>
      </c>
      <c r="S566" s="70">
        <v>4.92</v>
      </c>
      <c r="T566" s="6">
        <v>-1.502</v>
      </c>
      <c r="U566" s="6">
        <v>-1.5032000000000001</v>
      </c>
      <c r="V566" s="6">
        <v>22.793260999999998</v>
      </c>
      <c r="W566" s="6">
        <v>22.793752000000001</v>
      </c>
      <c r="X566" s="6">
        <v>28.191848589685776</v>
      </c>
      <c r="Y566" s="6">
        <v>28.193650647762581</v>
      </c>
      <c r="Z566" s="71">
        <v>2.6779000000000002</v>
      </c>
      <c r="AA566" s="71">
        <v>8.7447749533127599</v>
      </c>
      <c r="AB566" s="71">
        <v>99.964323973862321</v>
      </c>
      <c r="AC566" s="6">
        <v>6.6268500000000008E-2</v>
      </c>
      <c r="AD566" s="6">
        <v>0.1139</v>
      </c>
      <c r="AE566" s="6">
        <v>89.878100000000003</v>
      </c>
      <c r="AF566" s="6">
        <v>4.5217000000000001</v>
      </c>
      <c r="AG566" s="6">
        <v>1.9994000000000001</v>
      </c>
      <c r="AH566" s="6">
        <v>0.15160000000000001</v>
      </c>
      <c r="AI566" s="6">
        <v>0</v>
      </c>
      <c r="AJ566" s="6">
        <v>274.72000000000003</v>
      </c>
      <c r="AK566" s="6">
        <v>97.72</v>
      </c>
      <c r="AL566" s="6">
        <v>1586.3</v>
      </c>
      <c r="AM566" s="88">
        <v>28.236699999999999</v>
      </c>
      <c r="AN566" s="114" t="s">
        <v>231</v>
      </c>
      <c r="AO566" s="86">
        <v>8.7040000000000006</v>
      </c>
      <c r="AP566" s="86">
        <v>388.72064</v>
      </c>
      <c r="AQ566" s="114" t="s">
        <v>231</v>
      </c>
      <c r="AR566" s="709">
        <v>0</v>
      </c>
      <c r="AS566" s="54"/>
      <c r="AT566" s="709">
        <v>2.2979787849600002</v>
      </c>
      <c r="AU566" s="54"/>
      <c r="AV566" s="711">
        <v>0.53800000000000003</v>
      </c>
      <c r="AW566" s="54"/>
      <c r="AY566" s="56"/>
      <c r="AZ566" s="63">
        <v>0.10003562522947837</v>
      </c>
      <c r="BA566" s="115">
        <v>6</v>
      </c>
      <c r="BB566" s="63">
        <v>9.3804565176164423E-2</v>
      </c>
      <c r="BC566" s="115">
        <v>6</v>
      </c>
    </row>
    <row r="567" spans="1:55" ht="15.75" customHeight="1">
      <c r="A567" s="57" t="s">
        <v>170</v>
      </c>
      <c r="B567" s="108">
        <v>33</v>
      </c>
      <c r="C567" s="57" t="s">
        <v>238</v>
      </c>
      <c r="D567" s="69" t="s">
        <v>239</v>
      </c>
      <c r="E567" s="110">
        <v>77</v>
      </c>
      <c r="F567" s="110">
        <v>57.52000000000038</v>
      </c>
      <c r="G567" s="110" t="s">
        <v>77</v>
      </c>
      <c r="H567" s="111">
        <v>77.958666666666673</v>
      </c>
      <c r="I567" s="110">
        <v>139</v>
      </c>
      <c r="J567" s="110">
        <v>58.079999999999359</v>
      </c>
      <c r="K567" s="110" t="s">
        <v>78</v>
      </c>
      <c r="L567" s="111">
        <v>139.96799999999999</v>
      </c>
      <c r="M567" s="111">
        <v>-139.96799999999999</v>
      </c>
      <c r="N567" s="53">
        <v>568</v>
      </c>
      <c r="Q567" s="6" t="s">
        <v>221</v>
      </c>
      <c r="R567" s="6">
        <v>1</v>
      </c>
      <c r="S567" s="70">
        <v>1014.003</v>
      </c>
      <c r="T567" s="6">
        <v>-1.0500000000000001E-2</v>
      </c>
      <c r="U567" s="6">
        <v>-1.0699999999999999E-2</v>
      </c>
      <c r="V567" s="6">
        <v>29.390235999999998</v>
      </c>
      <c r="W567" s="6">
        <v>29.390727999999999</v>
      </c>
      <c r="X567" s="6">
        <v>34.875484120676695</v>
      </c>
      <c r="Y567" s="6">
        <v>34.876356483987138</v>
      </c>
      <c r="Z567" s="71">
        <v>2.1680000000000001</v>
      </c>
      <c r="AA567" s="71">
        <v>6.9128316646917458</v>
      </c>
      <c r="AB567" s="71">
        <v>86.202348562339239</v>
      </c>
      <c r="AC567" s="6">
        <v>3.06384E-2</v>
      </c>
      <c r="AD567" s="6">
        <v>3.4799999999999998E-2</v>
      </c>
      <c r="AE567" s="6">
        <v>90.488699999999994</v>
      </c>
      <c r="AF567" s="6">
        <v>4.5521000000000003</v>
      </c>
      <c r="AG567" s="6">
        <v>2.2181000000000002</v>
      </c>
      <c r="AH567" s="6">
        <v>0.16059999999999999</v>
      </c>
      <c r="AI567" s="6">
        <v>0</v>
      </c>
      <c r="AJ567" s="6">
        <v>6.3701999999999995E-2</v>
      </c>
      <c r="AK567" s="6">
        <v>96.69</v>
      </c>
      <c r="AL567" s="6">
        <v>0</v>
      </c>
      <c r="AM567" s="88">
        <v>34.879399999999997</v>
      </c>
      <c r="AN567" s="114" t="s">
        <v>231</v>
      </c>
      <c r="AO567" s="86" t="s">
        <v>231</v>
      </c>
      <c r="AP567" s="86" t="s">
        <v>231</v>
      </c>
      <c r="AQ567" s="114" t="s">
        <v>231</v>
      </c>
      <c r="AR567" s="709">
        <v>13.196927752831837</v>
      </c>
      <c r="AS567" s="54"/>
      <c r="AT567" s="709">
        <v>7.0847236424440005</v>
      </c>
      <c r="AU567" s="54"/>
      <c r="AV567" s="711">
        <v>0.85099999999999998</v>
      </c>
      <c r="AW567" s="54"/>
      <c r="AY567" s="56"/>
      <c r="AZ567" s="63" t="s">
        <v>231</v>
      </c>
      <c r="BA567" s="115" t="s">
        <v>231</v>
      </c>
      <c r="BB567" s="63" t="s">
        <v>231</v>
      </c>
      <c r="BC567" s="115" t="s">
        <v>231</v>
      </c>
    </row>
    <row r="568" spans="1:55" ht="15.75" customHeight="1">
      <c r="A568" s="57" t="s">
        <v>170</v>
      </c>
      <c r="B568" s="108">
        <v>33</v>
      </c>
      <c r="C568" s="57" t="s">
        <v>238</v>
      </c>
      <c r="D568" s="69" t="s">
        <v>239</v>
      </c>
      <c r="E568" s="110">
        <v>77</v>
      </c>
      <c r="F568" s="110">
        <v>57.52000000000038</v>
      </c>
      <c r="G568" s="110" t="s">
        <v>77</v>
      </c>
      <c r="H568" s="111">
        <v>77.958666666666673</v>
      </c>
      <c r="I568" s="110">
        <v>139</v>
      </c>
      <c r="J568" s="110">
        <v>58.079999999999359</v>
      </c>
      <c r="K568" s="110" t="s">
        <v>78</v>
      </c>
      <c r="L568" s="111">
        <v>139.96799999999999</v>
      </c>
      <c r="M568" s="111">
        <v>-139.96799999999999</v>
      </c>
      <c r="N568" s="53">
        <v>569</v>
      </c>
      <c r="Q568" s="6" t="s">
        <v>221</v>
      </c>
      <c r="R568" s="6">
        <v>2</v>
      </c>
      <c r="S568" s="70">
        <v>1013.999</v>
      </c>
      <c r="T568" s="6">
        <v>-1.06E-2</v>
      </c>
      <c r="U568" s="6">
        <v>-1.06E-2</v>
      </c>
      <c r="V568" s="6">
        <v>29.390173000000001</v>
      </c>
      <c r="W568" s="6">
        <v>29.390855000000002</v>
      </c>
      <c r="X568" s="6">
        <v>34.875516294801251</v>
      </c>
      <c r="Y568" s="6">
        <v>34.876413030621144</v>
      </c>
      <c r="Z568" s="71">
        <v>2.1680000000000001</v>
      </c>
      <c r="AA568" s="71">
        <v>6.9128316646917458</v>
      </c>
      <c r="AB568" s="71">
        <v>86.202143151227702</v>
      </c>
      <c r="AC568" s="6">
        <v>3.0680249999999999E-2</v>
      </c>
      <c r="AD568" s="6">
        <v>3.4799999999999998E-2</v>
      </c>
      <c r="AE568" s="6">
        <v>90.484899999999996</v>
      </c>
      <c r="AF568" s="6">
        <v>4.5518999999999998</v>
      </c>
      <c r="AG568" s="6">
        <v>2.2181000000000002</v>
      </c>
      <c r="AH568" s="6">
        <v>0.16059999999999999</v>
      </c>
      <c r="AI568" s="6">
        <v>0</v>
      </c>
      <c r="AJ568" s="6">
        <v>6.3701999999999995E-2</v>
      </c>
      <c r="AK568" s="6">
        <v>96.69</v>
      </c>
      <c r="AL568" s="6">
        <v>0</v>
      </c>
      <c r="AM568" s="88">
        <v>34.8733</v>
      </c>
      <c r="AN568" s="114" t="s">
        <v>231</v>
      </c>
      <c r="AO568" s="86" t="s">
        <v>231</v>
      </c>
      <c r="AP568" s="86" t="s">
        <v>231</v>
      </c>
      <c r="AQ568" s="114" t="s">
        <v>231</v>
      </c>
      <c r="AR568" s="709" t="s">
        <v>231</v>
      </c>
      <c r="AS568" s="54" t="s">
        <v>231</v>
      </c>
      <c r="AT568" s="709" t="s">
        <v>231</v>
      </c>
      <c r="AU568" s="54" t="s">
        <v>231</v>
      </c>
      <c r="AV568" s="711" t="s">
        <v>231</v>
      </c>
      <c r="AW568" s="54" t="s">
        <v>231</v>
      </c>
      <c r="AY568" s="56"/>
      <c r="AZ568" s="63" t="s">
        <v>231</v>
      </c>
      <c r="BA568" s="115" t="s">
        <v>231</v>
      </c>
      <c r="BB568" s="63" t="s">
        <v>231</v>
      </c>
      <c r="BC568" s="115" t="s">
        <v>231</v>
      </c>
    </row>
    <row r="569" spans="1:55" ht="15.75" customHeight="1">
      <c r="A569" s="57" t="s">
        <v>170</v>
      </c>
      <c r="B569" s="108">
        <v>33</v>
      </c>
      <c r="C569" s="57" t="s">
        <v>238</v>
      </c>
      <c r="D569" s="69" t="s">
        <v>239</v>
      </c>
      <c r="E569" s="110">
        <v>77</v>
      </c>
      <c r="F569" s="110">
        <v>57.52000000000038</v>
      </c>
      <c r="G569" s="110" t="s">
        <v>77</v>
      </c>
      <c r="H569" s="111">
        <v>77.958666666666673</v>
      </c>
      <c r="I569" s="110">
        <v>139</v>
      </c>
      <c r="J569" s="110">
        <v>58.079999999999359</v>
      </c>
      <c r="K569" s="110" t="s">
        <v>78</v>
      </c>
      <c r="L569" s="111">
        <v>139.96799999999999</v>
      </c>
      <c r="M569" s="111">
        <v>-139.96799999999999</v>
      </c>
      <c r="N569" s="53">
        <v>570</v>
      </c>
      <c r="Q569" s="6" t="s">
        <v>221</v>
      </c>
      <c r="R569" s="6">
        <v>3</v>
      </c>
      <c r="S569" s="70">
        <v>1014.009</v>
      </c>
      <c r="T569" s="6">
        <v>-1.0699999999999999E-2</v>
      </c>
      <c r="U569" s="6">
        <v>-1.0699999999999999E-2</v>
      </c>
      <c r="V569" s="6">
        <v>29.390204999999998</v>
      </c>
      <c r="W569" s="6">
        <v>29.390810000000002</v>
      </c>
      <c r="X569" s="6">
        <v>34.875665380264643</v>
      </c>
      <c r="Y569" s="6">
        <v>34.876460874181355</v>
      </c>
      <c r="Z569" s="71">
        <v>2.1680000000000001</v>
      </c>
      <c r="AA569" s="71">
        <v>6.9128316646917458</v>
      </c>
      <c r="AB569" s="71">
        <v>86.202008394858751</v>
      </c>
      <c r="AC569" s="6">
        <v>3.084945E-2</v>
      </c>
      <c r="AD569" s="6">
        <v>3.5200000000000002E-2</v>
      </c>
      <c r="AE569" s="6">
        <v>90.484899999999996</v>
      </c>
      <c r="AF569" s="6">
        <v>4.5518999999999998</v>
      </c>
      <c r="AG569" s="6">
        <v>2.2181000000000002</v>
      </c>
      <c r="AH569" s="6">
        <v>0.16059999999999999</v>
      </c>
      <c r="AI569" s="6">
        <v>0</v>
      </c>
      <c r="AJ569" s="6">
        <v>6.3701999999999995E-2</v>
      </c>
      <c r="AK569" s="6">
        <v>96.7</v>
      </c>
      <c r="AL569" s="6">
        <v>0</v>
      </c>
      <c r="AM569" s="88">
        <v>34.875500000000002</v>
      </c>
      <c r="AN569" s="114" t="s">
        <v>231</v>
      </c>
      <c r="AO569" s="86" t="s">
        <v>231</v>
      </c>
      <c r="AP569" s="86" t="s">
        <v>231</v>
      </c>
      <c r="AQ569" s="114" t="s">
        <v>231</v>
      </c>
      <c r="AR569" s="709" t="s">
        <v>231</v>
      </c>
      <c r="AS569" s="54" t="s">
        <v>231</v>
      </c>
      <c r="AT569" s="709" t="s">
        <v>231</v>
      </c>
      <c r="AU569" s="54" t="s">
        <v>231</v>
      </c>
      <c r="AV569" s="711" t="s">
        <v>231</v>
      </c>
      <c r="AW569" s="54" t="s">
        <v>231</v>
      </c>
      <c r="AY569" s="56"/>
      <c r="AZ569" s="63" t="s">
        <v>231</v>
      </c>
      <c r="BA569" s="115" t="s">
        <v>231</v>
      </c>
      <c r="BB569" s="63" t="s">
        <v>231</v>
      </c>
      <c r="BC569" s="115" t="s">
        <v>231</v>
      </c>
    </row>
    <row r="570" spans="1:55" ht="15.75" customHeight="1">
      <c r="A570" s="57" t="s">
        <v>170</v>
      </c>
      <c r="B570" s="108">
        <v>33</v>
      </c>
      <c r="C570" s="57" t="s">
        <v>238</v>
      </c>
      <c r="D570" s="69" t="s">
        <v>239</v>
      </c>
      <c r="E570" s="110">
        <v>77</v>
      </c>
      <c r="F570" s="110">
        <v>57.52000000000038</v>
      </c>
      <c r="G570" s="110" t="s">
        <v>77</v>
      </c>
      <c r="H570" s="111">
        <v>77.958666666666673</v>
      </c>
      <c r="I570" s="110">
        <v>139</v>
      </c>
      <c r="J570" s="110">
        <v>58.079999999999359</v>
      </c>
      <c r="K570" s="110" t="s">
        <v>78</v>
      </c>
      <c r="L570" s="111">
        <v>139.96799999999999</v>
      </c>
      <c r="M570" s="111">
        <v>-139.96799999999999</v>
      </c>
      <c r="N570" s="53">
        <v>571</v>
      </c>
      <c r="Q570" s="6" t="s">
        <v>221</v>
      </c>
      <c r="R570" s="6">
        <v>4</v>
      </c>
      <c r="S570" s="70">
        <v>449.5</v>
      </c>
      <c r="T570" s="6">
        <v>0.82689999999999997</v>
      </c>
      <c r="U570" s="6">
        <v>0.82689999999999997</v>
      </c>
      <c r="V570" s="6">
        <v>29.828803000000001</v>
      </c>
      <c r="W570" s="6">
        <v>29.829394000000001</v>
      </c>
      <c r="X570" s="6">
        <v>34.833219280694543</v>
      </c>
      <c r="Y570" s="6">
        <v>34.833983200443612</v>
      </c>
      <c r="Z570" s="71">
        <v>2.3016999999999999</v>
      </c>
      <c r="AA570" s="71">
        <v>6.7271073500403453</v>
      </c>
      <c r="AB570" s="71">
        <v>85.698958458088057</v>
      </c>
      <c r="AC570" s="6">
        <v>3.0469199999999998E-2</v>
      </c>
      <c r="AD570" s="6">
        <v>3.44E-2</v>
      </c>
      <c r="AE570" s="6">
        <v>90.409300000000002</v>
      </c>
      <c r="AF570" s="6">
        <v>4.5480999999999998</v>
      </c>
      <c r="AG570" s="6">
        <v>2.0916999999999999</v>
      </c>
      <c r="AH570" s="6">
        <v>0.15540000000000001</v>
      </c>
      <c r="AI570" s="6">
        <v>0</v>
      </c>
      <c r="AJ570" s="6">
        <v>6.3701999999999995E-2</v>
      </c>
      <c r="AK570" s="6">
        <v>97.06</v>
      </c>
      <c r="AL570" s="6">
        <v>0</v>
      </c>
      <c r="AM570" s="88">
        <v>34.835099999999997</v>
      </c>
      <c r="AN570" s="114" t="s">
        <v>231</v>
      </c>
      <c r="AO570" s="86" t="s">
        <v>231</v>
      </c>
      <c r="AP570" s="86" t="s">
        <v>231</v>
      </c>
      <c r="AQ570" s="114" t="s">
        <v>231</v>
      </c>
      <c r="AR570" s="709">
        <v>12.834086993913148</v>
      </c>
      <c r="AS570" s="54"/>
      <c r="AT570" s="709">
        <v>6.6228065252999997</v>
      </c>
      <c r="AU570" s="54"/>
      <c r="AV570" s="711">
        <v>0.82299999999999995</v>
      </c>
      <c r="AW570" s="54"/>
      <c r="AY570" s="56"/>
      <c r="AZ570" s="63" t="s">
        <v>231</v>
      </c>
      <c r="BA570" s="115" t="s">
        <v>231</v>
      </c>
      <c r="BB570" s="63" t="s">
        <v>231</v>
      </c>
      <c r="BC570" s="115" t="s">
        <v>231</v>
      </c>
    </row>
    <row r="571" spans="1:55" ht="15.75" customHeight="1">
      <c r="A571" s="57" t="s">
        <v>170</v>
      </c>
      <c r="B571" s="108">
        <v>33</v>
      </c>
      <c r="C571" s="57" t="s">
        <v>238</v>
      </c>
      <c r="D571" s="69" t="s">
        <v>239</v>
      </c>
      <c r="E571" s="110">
        <v>77</v>
      </c>
      <c r="F571" s="110">
        <v>57.52000000000038</v>
      </c>
      <c r="G571" s="110" t="s">
        <v>77</v>
      </c>
      <c r="H571" s="111">
        <v>77.958666666666673</v>
      </c>
      <c r="I571" s="110">
        <v>139</v>
      </c>
      <c r="J571" s="110">
        <v>58.079999999999359</v>
      </c>
      <c r="K571" s="110" t="s">
        <v>78</v>
      </c>
      <c r="L571" s="111">
        <v>139.96799999999999</v>
      </c>
      <c r="M571" s="111">
        <v>-139.96799999999999</v>
      </c>
      <c r="N571" s="53">
        <v>572</v>
      </c>
      <c r="Q571" s="6" t="s">
        <v>221</v>
      </c>
      <c r="R571" s="6">
        <v>5</v>
      </c>
      <c r="S571" s="70">
        <v>449.517</v>
      </c>
      <c r="T571" s="6">
        <v>0.82699999999999996</v>
      </c>
      <c r="U571" s="6">
        <v>0.82709999999999995</v>
      </c>
      <c r="V571" s="6">
        <v>29.828852999999999</v>
      </c>
      <c r="W571" s="6">
        <v>29.829595000000001</v>
      </c>
      <c r="X571" s="6">
        <v>34.833162233316948</v>
      </c>
      <c r="Y571" s="6">
        <v>34.834009564685445</v>
      </c>
      <c r="Z571" s="71">
        <v>2.3016000000000001</v>
      </c>
      <c r="AA571" s="71">
        <v>6.7277763316154369</v>
      </c>
      <c r="AB571" s="71">
        <v>85.707666916521603</v>
      </c>
      <c r="AC571" s="6">
        <v>3.05115E-2</v>
      </c>
      <c r="AD571" s="6">
        <v>3.4500000000000003E-2</v>
      </c>
      <c r="AE571" s="6">
        <v>90.420699999999997</v>
      </c>
      <c r="AF571" s="6">
        <v>4.5487000000000002</v>
      </c>
      <c r="AG571" s="6">
        <v>2.2402000000000002</v>
      </c>
      <c r="AH571" s="6">
        <v>0.1615</v>
      </c>
      <c r="AI571" s="6">
        <v>0</v>
      </c>
      <c r="AJ571" s="6">
        <v>6.3701999999999995E-2</v>
      </c>
      <c r="AK571" s="6">
        <v>97.05</v>
      </c>
      <c r="AL571" s="6">
        <v>0</v>
      </c>
      <c r="AM571" s="88">
        <v>34.834099999999999</v>
      </c>
      <c r="AN571" s="114" t="s">
        <v>231</v>
      </c>
      <c r="AO571" s="86" t="s">
        <v>231</v>
      </c>
      <c r="AP571" s="86" t="s">
        <v>231</v>
      </c>
      <c r="AQ571" s="114" t="s">
        <v>231</v>
      </c>
      <c r="AR571" s="709" t="s">
        <v>231</v>
      </c>
      <c r="AS571" s="54" t="s">
        <v>231</v>
      </c>
      <c r="AT571" s="709" t="s">
        <v>231</v>
      </c>
      <c r="AU571" s="54" t="s">
        <v>231</v>
      </c>
      <c r="AV571" s="711" t="s">
        <v>231</v>
      </c>
      <c r="AW571" s="54" t="s">
        <v>231</v>
      </c>
      <c r="AY571" s="56"/>
      <c r="AZ571" s="63" t="s">
        <v>231</v>
      </c>
      <c r="BA571" s="115" t="s">
        <v>231</v>
      </c>
      <c r="BB571" s="63" t="s">
        <v>231</v>
      </c>
      <c r="BC571" s="115" t="s">
        <v>231</v>
      </c>
    </row>
    <row r="572" spans="1:55" ht="15.75" customHeight="1">
      <c r="A572" s="57" t="s">
        <v>170</v>
      </c>
      <c r="B572" s="108">
        <v>33</v>
      </c>
      <c r="C572" s="57" t="s">
        <v>238</v>
      </c>
      <c r="D572" s="69" t="s">
        <v>239</v>
      </c>
      <c r="E572" s="110">
        <v>77</v>
      </c>
      <c r="F572" s="110">
        <v>57.52000000000038</v>
      </c>
      <c r="G572" s="110" t="s">
        <v>77</v>
      </c>
      <c r="H572" s="111">
        <v>77.958666666666673</v>
      </c>
      <c r="I572" s="110">
        <v>139</v>
      </c>
      <c r="J572" s="110">
        <v>58.079999999999359</v>
      </c>
      <c r="K572" s="110" t="s">
        <v>78</v>
      </c>
      <c r="L572" s="111">
        <v>139.96799999999999</v>
      </c>
      <c r="M572" s="111">
        <v>-139.96799999999999</v>
      </c>
      <c r="N572" s="53">
        <v>573</v>
      </c>
      <c r="Q572" s="6" t="s">
        <v>221</v>
      </c>
      <c r="R572" s="6">
        <v>6</v>
      </c>
      <c r="S572" s="70">
        <v>449.53800000000001</v>
      </c>
      <c r="T572" s="6">
        <v>0.82720000000000005</v>
      </c>
      <c r="U572" s="6">
        <v>0.82699999999999996</v>
      </c>
      <c r="V572" s="6">
        <v>29.829006</v>
      </c>
      <c r="W572" s="6">
        <v>29.829609000000001</v>
      </c>
      <c r="X572" s="6">
        <v>34.83312422595889</v>
      </c>
      <c r="Y572" s="6">
        <v>34.834127182064677</v>
      </c>
      <c r="Z572" s="71">
        <v>2.3016000000000001</v>
      </c>
      <c r="AA572" s="71">
        <v>6.7277763316154369</v>
      </c>
      <c r="AB572" s="71">
        <v>85.70808441850798</v>
      </c>
      <c r="AC572" s="6">
        <v>3.0004349999999999E-2</v>
      </c>
      <c r="AD572" s="6">
        <v>3.3399999999999999E-2</v>
      </c>
      <c r="AE572" s="6">
        <v>90.415000000000006</v>
      </c>
      <c r="AF572" s="6">
        <v>4.5484</v>
      </c>
      <c r="AG572" s="6">
        <v>2.2402000000000002</v>
      </c>
      <c r="AH572" s="6">
        <v>0.1615</v>
      </c>
      <c r="AI572" s="6">
        <v>0</v>
      </c>
      <c r="AJ572" s="6">
        <v>6.3701999999999995E-2</v>
      </c>
      <c r="AK572" s="6">
        <v>97.05</v>
      </c>
      <c r="AL572" s="6">
        <v>0</v>
      </c>
      <c r="AM572" s="88">
        <v>34.835000000000001</v>
      </c>
      <c r="AN572" s="114" t="s">
        <v>231</v>
      </c>
      <c r="AO572" s="86" t="s">
        <v>231</v>
      </c>
      <c r="AP572" s="86" t="s">
        <v>231</v>
      </c>
      <c r="AQ572" s="114" t="s">
        <v>231</v>
      </c>
      <c r="AR572" s="709" t="s">
        <v>231</v>
      </c>
      <c r="AS572" s="54" t="s">
        <v>231</v>
      </c>
      <c r="AT572" s="709" t="s">
        <v>231</v>
      </c>
      <c r="AU572" s="54" t="s">
        <v>231</v>
      </c>
      <c r="AV572" s="711" t="s">
        <v>231</v>
      </c>
      <c r="AW572" s="54" t="s">
        <v>231</v>
      </c>
      <c r="AY572" s="56"/>
      <c r="AZ572" s="63" t="s">
        <v>231</v>
      </c>
      <c r="BA572" s="115" t="s">
        <v>231</v>
      </c>
      <c r="BB572" s="63" t="s">
        <v>231</v>
      </c>
      <c r="BC572" s="115" t="s">
        <v>231</v>
      </c>
    </row>
    <row r="573" spans="1:55" ht="15.75" customHeight="1">
      <c r="A573" s="57" t="s">
        <v>170</v>
      </c>
      <c r="B573" s="108">
        <v>33</v>
      </c>
      <c r="C573" s="57" t="s">
        <v>238</v>
      </c>
      <c r="D573" s="69" t="s">
        <v>239</v>
      </c>
      <c r="E573" s="110">
        <v>77</v>
      </c>
      <c r="F573" s="110">
        <v>57.52000000000038</v>
      </c>
      <c r="G573" s="110" t="s">
        <v>77</v>
      </c>
      <c r="H573" s="111">
        <v>77.958666666666673</v>
      </c>
      <c r="I573" s="110">
        <v>139</v>
      </c>
      <c r="J573" s="110">
        <v>58.079999999999359</v>
      </c>
      <c r="K573" s="110" t="s">
        <v>78</v>
      </c>
      <c r="L573" s="111">
        <v>139.96799999999999</v>
      </c>
      <c r="M573" s="111">
        <v>-139.96799999999999</v>
      </c>
      <c r="N573" s="53">
        <v>574</v>
      </c>
      <c r="Q573" s="6" t="s">
        <v>221</v>
      </c>
      <c r="R573" s="6">
        <v>7</v>
      </c>
      <c r="S573" s="70">
        <v>194.167</v>
      </c>
      <c r="T573" s="6">
        <v>-1.4777</v>
      </c>
      <c r="U573" s="6">
        <v>-1.4778</v>
      </c>
      <c r="V573" s="6">
        <v>26.484613</v>
      </c>
      <c r="W573" s="6">
        <v>26.485606000000001</v>
      </c>
      <c r="X573" s="6">
        <v>33.094491278516713</v>
      </c>
      <c r="Y573" s="6">
        <v>33.095968135810999</v>
      </c>
      <c r="Z573" s="71">
        <v>2.1431</v>
      </c>
      <c r="AA573" s="71">
        <v>6.3684099180498235</v>
      </c>
      <c r="AB573" s="71">
        <v>75.429667848449938</v>
      </c>
      <c r="AC573" s="6">
        <v>3.68934E-2</v>
      </c>
      <c r="AD573" s="6">
        <v>4.8599999999999997E-2</v>
      </c>
      <c r="AE573" s="6">
        <v>90.284499999999994</v>
      </c>
      <c r="AF573" s="6">
        <v>4.5419</v>
      </c>
      <c r="AG573" s="6">
        <v>3.2101000000000002</v>
      </c>
      <c r="AH573" s="6">
        <v>0.20100000000000001</v>
      </c>
      <c r="AI573" s="6">
        <v>0</v>
      </c>
      <c r="AJ573" s="6">
        <v>6.3701999999999995E-2</v>
      </c>
      <c r="AK573" s="6">
        <v>97.53</v>
      </c>
      <c r="AL573" s="6">
        <v>0</v>
      </c>
      <c r="AM573" s="88">
        <v>33.112099999999998</v>
      </c>
      <c r="AN573" s="114" t="s">
        <v>231</v>
      </c>
      <c r="AO573" s="86" t="s">
        <v>231</v>
      </c>
      <c r="AP573" s="86" t="s">
        <v>231</v>
      </c>
      <c r="AQ573" s="114" t="s">
        <v>231</v>
      </c>
      <c r="AR573" s="709">
        <v>15.789729959915723</v>
      </c>
      <c r="AS573" s="54"/>
      <c r="AT573" s="709">
        <v>34.291523591072</v>
      </c>
      <c r="AU573" s="54"/>
      <c r="AV573" s="711">
        <v>1.823</v>
      </c>
      <c r="AW573" s="54"/>
      <c r="AY573" s="56"/>
      <c r="AZ573" s="63" t="s">
        <v>231</v>
      </c>
      <c r="BA573" s="115" t="s">
        <v>231</v>
      </c>
      <c r="BB573" s="63" t="s">
        <v>231</v>
      </c>
      <c r="BC573" s="115" t="s">
        <v>231</v>
      </c>
    </row>
    <row r="574" spans="1:55" ht="15.75" customHeight="1">
      <c r="A574" s="57" t="s">
        <v>170</v>
      </c>
      <c r="B574" s="108">
        <v>33</v>
      </c>
      <c r="C574" s="57" t="s">
        <v>238</v>
      </c>
      <c r="D574" s="69" t="s">
        <v>239</v>
      </c>
      <c r="E574" s="110">
        <v>77</v>
      </c>
      <c r="F574" s="110">
        <v>57.52000000000038</v>
      </c>
      <c r="G574" s="110" t="s">
        <v>77</v>
      </c>
      <c r="H574" s="111">
        <v>77.958666666666673</v>
      </c>
      <c r="I574" s="110">
        <v>139</v>
      </c>
      <c r="J574" s="110">
        <v>58.079999999999359</v>
      </c>
      <c r="K574" s="110" t="s">
        <v>78</v>
      </c>
      <c r="L574" s="111">
        <v>139.96799999999999</v>
      </c>
      <c r="M574" s="111">
        <v>-139.96799999999999</v>
      </c>
      <c r="N574" s="53">
        <v>575</v>
      </c>
      <c r="Q574" s="6" t="s">
        <v>221</v>
      </c>
      <c r="R574" s="6">
        <v>8</v>
      </c>
      <c r="S574" s="70">
        <v>194.16800000000001</v>
      </c>
      <c r="T574" s="6">
        <v>-1.4778</v>
      </c>
      <c r="U574" s="6">
        <v>-1.4781</v>
      </c>
      <c r="V574" s="6">
        <v>26.484776999999998</v>
      </c>
      <c r="W574" s="6">
        <v>26.485689000000001</v>
      </c>
      <c r="X574" s="6">
        <v>33.094827164401892</v>
      </c>
      <c r="Y574" s="6">
        <v>33.096414423107291</v>
      </c>
      <c r="Z574" s="71">
        <v>2.1431</v>
      </c>
      <c r="AA574" s="71">
        <v>6.3684099180498235</v>
      </c>
      <c r="AB574" s="71">
        <v>75.429644692125237</v>
      </c>
      <c r="AC574" s="6">
        <v>3.7612050000000001E-2</v>
      </c>
      <c r="AD574" s="6">
        <v>5.0200000000000002E-2</v>
      </c>
      <c r="AE574" s="6">
        <v>90.271299999999997</v>
      </c>
      <c r="AF574" s="6">
        <v>4.5412999999999997</v>
      </c>
      <c r="AG574" s="6">
        <v>3.2101000000000002</v>
      </c>
      <c r="AH574" s="6">
        <v>0.20100000000000001</v>
      </c>
      <c r="AI574" s="6">
        <v>0</v>
      </c>
      <c r="AJ574" s="6">
        <v>6.3701999999999995E-2</v>
      </c>
      <c r="AK574" s="6">
        <v>97.53</v>
      </c>
      <c r="AL574" s="6">
        <v>0</v>
      </c>
      <c r="AM574" s="88">
        <v>33.111600000000003</v>
      </c>
      <c r="AN574" s="114" t="s">
        <v>231</v>
      </c>
      <c r="AO574" s="86" t="s">
        <v>231</v>
      </c>
      <c r="AP574" s="86" t="s">
        <v>231</v>
      </c>
      <c r="AQ574" s="114" t="s">
        <v>231</v>
      </c>
      <c r="AR574" s="709" t="s">
        <v>231</v>
      </c>
      <c r="AS574" s="54" t="s">
        <v>231</v>
      </c>
      <c r="AT574" s="709" t="s">
        <v>231</v>
      </c>
      <c r="AU574" s="54" t="s">
        <v>231</v>
      </c>
      <c r="AV574" s="711" t="s">
        <v>231</v>
      </c>
      <c r="AW574" s="54" t="s">
        <v>231</v>
      </c>
      <c r="AY574" s="56"/>
      <c r="AZ574" s="63" t="s">
        <v>231</v>
      </c>
      <c r="BA574" s="115" t="s">
        <v>231</v>
      </c>
      <c r="BB574" s="63" t="s">
        <v>231</v>
      </c>
      <c r="BC574" s="115" t="s">
        <v>231</v>
      </c>
    </row>
    <row r="575" spans="1:55" ht="15.75" customHeight="1">
      <c r="A575" s="57" t="s">
        <v>170</v>
      </c>
      <c r="B575" s="108">
        <v>33</v>
      </c>
      <c r="C575" s="57" t="s">
        <v>238</v>
      </c>
      <c r="D575" s="69" t="s">
        <v>239</v>
      </c>
      <c r="E575" s="110">
        <v>77</v>
      </c>
      <c r="F575" s="110">
        <v>57.52000000000038</v>
      </c>
      <c r="G575" s="110" t="s">
        <v>77</v>
      </c>
      <c r="H575" s="111">
        <v>77.958666666666673</v>
      </c>
      <c r="I575" s="110">
        <v>139</v>
      </c>
      <c r="J575" s="110">
        <v>58.079999999999359</v>
      </c>
      <c r="K575" s="110" t="s">
        <v>78</v>
      </c>
      <c r="L575" s="111">
        <v>139.96799999999999</v>
      </c>
      <c r="M575" s="111">
        <v>-139.96799999999999</v>
      </c>
      <c r="N575" s="53">
        <v>576</v>
      </c>
      <c r="Q575" s="6" t="s">
        <v>221</v>
      </c>
      <c r="R575" s="6">
        <v>9</v>
      </c>
      <c r="S575" s="70">
        <v>194.16900000000001</v>
      </c>
      <c r="T575" s="6">
        <v>-1.478</v>
      </c>
      <c r="U575" s="6">
        <v>-1.4779</v>
      </c>
      <c r="V575" s="6">
        <v>26.484798999999999</v>
      </c>
      <c r="W575" s="6">
        <v>26.486058</v>
      </c>
      <c r="X575" s="6">
        <v>33.095078623501522</v>
      </c>
      <c r="Y575" s="6">
        <v>33.0966995883132</v>
      </c>
      <c r="Z575" s="71">
        <v>2.1431</v>
      </c>
      <c r="AA575" s="71">
        <v>6.3684099180498235</v>
      </c>
      <c r="AB575" s="71">
        <v>75.429373060900389</v>
      </c>
      <c r="AC575" s="6">
        <v>3.7062600000000001E-2</v>
      </c>
      <c r="AD575" s="6">
        <v>4.9000000000000002E-2</v>
      </c>
      <c r="AE575" s="6">
        <v>90.284499999999994</v>
      </c>
      <c r="AF575" s="6">
        <v>4.5419</v>
      </c>
      <c r="AG575" s="6">
        <v>3.2101000000000002</v>
      </c>
      <c r="AH575" s="6">
        <v>0.20100000000000001</v>
      </c>
      <c r="AI575" s="6">
        <v>0</v>
      </c>
      <c r="AJ575" s="6">
        <v>6.3701999999999995E-2</v>
      </c>
      <c r="AK575" s="6">
        <v>97.53</v>
      </c>
      <c r="AL575" s="6">
        <v>0</v>
      </c>
      <c r="AM575" s="88">
        <v>33.116</v>
      </c>
      <c r="AN575" s="114" t="s">
        <v>231</v>
      </c>
      <c r="AO575" s="86" t="s">
        <v>231</v>
      </c>
      <c r="AP575" s="86" t="s">
        <v>231</v>
      </c>
      <c r="AQ575" s="114" t="s">
        <v>231</v>
      </c>
      <c r="AR575" s="709" t="s">
        <v>231</v>
      </c>
      <c r="AS575" s="54" t="s">
        <v>231</v>
      </c>
      <c r="AT575" s="709" t="s">
        <v>231</v>
      </c>
      <c r="AU575" s="54" t="s">
        <v>231</v>
      </c>
      <c r="AV575" s="711" t="s">
        <v>231</v>
      </c>
      <c r="AW575" s="54" t="s">
        <v>231</v>
      </c>
      <c r="AY575" s="56"/>
      <c r="AZ575" s="63" t="s">
        <v>231</v>
      </c>
      <c r="BA575" s="115" t="s">
        <v>231</v>
      </c>
      <c r="BB575" s="63" t="s">
        <v>231</v>
      </c>
      <c r="BC575" s="115" t="s">
        <v>231</v>
      </c>
    </row>
    <row r="576" spans="1:55" ht="15.75" customHeight="1">
      <c r="A576" s="57" t="s">
        <v>170</v>
      </c>
      <c r="B576" s="108">
        <v>33</v>
      </c>
      <c r="C576" s="57" t="s">
        <v>238</v>
      </c>
      <c r="D576" s="69" t="s">
        <v>239</v>
      </c>
      <c r="E576" s="110">
        <v>77</v>
      </c>
      <c r="F576" s="110">
        <v>57.52000000000038</v>
      </c>
      <c r="G576" s="110" t="s">
        <v>77</v>
      </c>
      <c r="H576" s="111">
        <v>77.958666666666673</v>
      </c>
      <c r="I576" s="110">
        <v>139</v>
      </c>
      <c r="J576" s="110">
        <v>58.079999999999359</v>
      </c>
      <c r="K576" s="110" t="s">
        <v>78</v>
      </c>
      <c r="L576" s="111">
        <v>139.96799999999999</v>
      </c>
      <c r="M576" s="111">
        <v>-139.96799999999999</v>
      </c>
      <c r="N576" s="53">
        <v>577</v>
      </c>
      <c r="Q576" s="6" t="s">
        <v>221</v>
      </c>
      <c r="R576" s="6">
        <v>10</v>
      </c>
      <c r="S576" s="70">
        <v>194.17</v>
      </c>
      <c r="T576" s="6">
        <v>-1.4782</v>
      </c>
      <c r="U576" s="6">
        <v>-1.4779</v>
      </c>
      <c r="V576" s="6">
        <v>26.484228999999999</v>
      </c>
      <c r="W576" s="6">
        <v>26.486750000000001</v>
      </c>
      <c r="X576" s="6">
        <v>33.094515731141215</v>
      </c>
      <c r="Y576" s="6">
        <v>33.097650890537452</v>
      </c>
      <c r="Z576" s="71">
        <v>2.1431</v>
      </c>
      <c r="AA576" s="71">
        <v>6.3684099180498235</v>
      </c>
      <c r="AB576" s="71">
        <v>75.428664880054271</v>
      </c>
      <c r="AC576" s="6">
        <v>3.6513150000000001E-2</v>
      </c>
      <c r="AD576" s="6">
        <v>4.7800000000000002E-2</v>
      </c>
      <c r="AE576" s="6">
        <v>90.273200000000003</v>
      </c>
      <c r="AF576" s="6">
        <v>4.5414000000000003</v>
      </c>
      <c r="AG576" s="6">
        <v>3.2101000000000002</v>
      </c>
      <c r="AH576" s="6">
        <v>0.20100000000000001</v>
      </c>
      <c r="AI576" s="6">
        <v>0</v>
      </c>
      <c r="AJ576" s="6">
        <v>6.3701999999999995E-2</v>
      </c>
      <c r="AK576" s="6">
        <v>97.54</v>
      </c>
      <c r="AL576" s="6">
        <v>0</v>
      </c>
      <c r="AM576" s="88">
        <v>33.112299999999998</v>
      </c>
      <c r="AN576" s="114" t="s">
        <v>231</v>
      </c>
      <c r="AO576" s="86">
        <v>6.3785000000000007</v>
      </c>
      <c r="AP576" s="86">
        <v>284.86381</v>
      </c>
      <c r="AQ576" s="114">
        <v>6</v>
      </c>
      <c r="AR576" s="709" t="s">
        <v>231</v>
      </c>
      <c r="AS576" s="54" t="s">
        <v>231</v>
      </c>
      <c r="AT576" s="709" t="s">
        <v>231</v>
      </c>
      <c r="AU576" s="54" t="s">
        <v>231</v>
      </c>
      <c r="AV576" s="711" t="s">
        <v>231</v>
      </c>
      <c r="AW576" s="54" t="s">
        <v>231</v>
      </c>
      <c r="AY576" s="56"/>
      <c r="AZ576" s="63" t="s">
        <v>231</v>
      </c>
      <c r="BA576" s="115" t="s">
        <v>231</v>
      </c>
      <c r="BB576" s="63" t="s">
        <v>231</v>
      </c>
      <c r="BC576" s="115" t="s">
        <v>231</v>
      </c>
    </row>
    <row r="577" spans="1:55" ht="15.75" customHeight="1">
      <c r="A577" s="57" t="s">
        <v>170</v>
      </c>
      <c r="B577" s="108">
        <v>33</v>
      </c>
      <c r="C577" s="57" t="s">
        <v>238</v>
      </c>
      <c r="D577" s="69" t="s">
        <v>239</v>
      </c>
      <c r="E577" s="110">
        <v>77</v>
      </c>
      <c r="F577" s="110">
        <v>57.52000000000038</v>
      </c>
      <c r="G577" s="110" t="s">
        <v>77</v>
      </c>
      <c r="H577" s="111">
        <v>77.958666666666673</v>
      </c>
      <c r="I577" s="110">
        <v>139</v>
      </c>
      <c r="J577" s="110">
        <v>58.079999999999359</v>
      </c>
      <c r="K577" s="110" t="s">
        <v>78</v>
      </c>
      <c r="L577" s="111">
        <v>139.96799999999999</v>
      </c>
      <c r="M577" s="111">
        <v>-139.96799999999999</v>
      </c>
      <c r="N577" s="53">
        <v>578</v>
      </c>
      <c r="Q577" s="6" t="s">
        <v>221</v>
      </c>
      <c r="R577" s="6">
        <v>11</v>
      </c>
      <c r="S577" s="70">
        <v>126.93899999999999</v>
      </c>
      <c r="T577" s="6">
        <v>-1.0931999999999999</v>
      </c>
      <c r="U577" s="6">
        <v>-1.0947</v>
      </c>
      <c r="V577" s="6">
        <v>26.203977999999999</v>
      </c>
      <c r="W577" s="6">
        <v>26.205217999999999</v>
      </c>
      <c r="X577" s="6">
        <v>32.331374861424599</v>
      </c>
      <c r="Y577" s="6">
        <v>32.334673694076912</v>
      </c>
      <c r="Z577" s="71">
        <v>2.2856000000000001</v>
      </c>
      <c r="AA577" s="71">
        <v>6.7553928469042246</v>
      </c>
      <c r="AB577" s="71">
        <v>80.407682200257</v>
      </c>
      <c r="AC577" s="6">
        <v>3.8880150000000002E-2</v>
      </c>
      <c r="AD577" s="6">
        <v>5.3100000000000001E-2</v>
      </c>
      <c r="AE577" s="6">
        <v>90.201400000000007</v>
      </c>
      <c r="AF577" s="6">
        <v>4.5377999999999998</v>
      </c>
      <c r="AG577" s="6">
        <v>3.181</v>
      </c>
      <c r="AH577" s="6">
        <v>0.19980000000000001</v>
      </c>
      <c r="AI577" s="6">
        <v>0</v>
      </c>
      <c r="AJ577" s="6">
        <v>6.3701999999999995E-2</v>
      </c>
      <c r="AK577" s="6">
        <v>97.66</v>
      </c>
      <c r="AL577" s="6">
        <v>0</v>
      </c>
      <c r="AM577" s="88">
        <v>32.335299999999997</v>
      </c>
      <c r="AN577" s="114" t="s">
        <v>231</v>
      </c>
      <c r="AO577" s="86" t="s">
        <v>231</v>
      </c>
      <c r="AP577" s="86" t="s">
        <v>231</v>
      </c>
      <c r="AQ577" s="114" t="s">
        <v>231</v>
      </c>
      <c r="AR577" s="709">
        <v>12.046415738647923</v>
      </c>
      <c r="AS577" s="54"/>
      <c r="AT577" s="709">
        <v>24.580405821300001</v>
      </c>
      <c r="AU577" s="54"/>
      <c r="AV577" s="711">
        <v>1.6459999999999999</v>
      </c>
      <c r="AW577" s="54"/>
      <c r="AY577" s="56"/>
      <c r="AZ577" s="63" t="s">
        <v>231</v>
      </c>
      <c r="BA577" s="115" t="s">
        <v>231</v>
      </c>
      <c r="BB577" s="63" t="s">
        <v>231</v>
      </c>
      <c r="BC577" s="115" t="s">
        <v>231</v>
      </c>
    </row>
    <row r="578" spans="1:55" ht="15.75" customHeight="1">
      <c r="A578" s="57" t="s">
        <v>170</v>
      </c>
      <c r="B578" s="108">
        <v>33</v>
      </c>
      <c r="C578" s="57" t="s">
        <v>238</v>
      </c>
      <c r="D578" s="69" t="s">
        <v>239</v>
      </c>
      <c r="E578" s="110">
        <v>77</v>
      </c>
      <c r="F578" s="110">
        <v>57.52000000000038</v>
      </c>
      <c r="G578" s="110" t="s">
        <v>77</v>
      </c>
      <c r="H578" s="111">
        <v>77.958666666666673</v>
      </c>
      <c r="I578" s="110">
        <v>139</v>
      </c>
      <c r="J578" s="110">
        <v>58.079999999999359</v>
      </c>
      <c r="K578" s="110" t="s">
        <v>78</v>
      </c>
      <c r="L578" s="111">
        <v>139.96799999999999</v>
      </c>
      <c r="M578" s="111">
        <v>-139.96799999999999</v>
      </c>
      <c r="N578" s="53">
        <v>579</v>
      </c>
      <c r="Q578" s="6" t="s">
        <v>221</v>
      </c>
      <c r="R578" s="6">
        <v>12</v>
      </c>
      <c r="S578" s="70">
        <v>126.941</v>
      </c>
      <c r="T578" s="6">
        <v>-1.0940000000000001</v>
      </c>
      <c r="U578" s="6">
        <v>-1.0949</v>
      </c>
      <c r="V578" s="6">
        <v>26.205078999999998</v>
      </c>
      <c r="W578" s="6">
        <v>26.205175000000001</v>
      </c>
      <c r="X578" s="6">
        <v>32.33372981335333</v>
      </c>
      <c r="Y578" s="6">
        <v>32.33482956798666</v>
      </c>
      <c r="Z578" s="71">
        <v>2.2856000000000001</v>
      </c>
      <c r="AA578" s="71">
        <v>6.7553928469042246</v>
      </c>
      <c r="AB578" s="71">
        <v>80.407299192020972</v>
      </c>
      <c r="AC578" s="6">
        <v>3.8330700000000002E-2</v>
      </c>
      <c r="AD578" s="6">
        <v>5.1799999999999999E-2</v>
      </c>
      <c r="AE578" s="6">
        <v>90.201400000000007</v>
      </c>
      <c r="AF578" s="6">
        <v>4.5377999999999998</v>
      </c>
      <c r="AG578" s="6">
        <v>3.181</v>
      </c>
      <c r="AH578" s="6">
        <v>0.19980000000000001</v>
      </c>
      <c r="AI578" s="6">
        <v>0</v>
      </c>
      <c r="AJ578" s="6">
        <v>6.3701999999999995E-2</v>
      </c>
      <c r="AK578" s="6">
        <v>97.65</v>
      </c>
      <c r="AL578" s="6">
        <v>0</v>
      </c>
      <c r="AM578" s="88">
        <v>32.336599999999997</v>
      </c>
      <c r="AN578" s="114" t="s">
        <v>231</v>
      </c>
      <c r="AO578" s="86" t="s">
        <v>231</v>
      </c>
      <c r="AP578" s="86" t="s">
        <v>231</v>
      </c>
      <c r="AQ578" s="114" t="s">
        <v>231</v>
      </c>
      <c r="AR578" s="709" t="s">
        <v>231</v>
      </c>
      <c r="AS578" s="54" t="s">
        <v>231</v>
      </c>
      <c r="AT578" s="709" t="s">
        <v>231</v>
      </c>
      <c r="AU578" s="54" t="s">
        <v>231</v>
      </c>
      <c r="AV578" s="711" t="s">
        <v>231</v>
      </c>
      <c r="AW578" s="54" t="s">
        <v>231</v>
      </c>
      <c r="AY578" s="56"/>
      <c r="AZ578" s="63" t="s">
        <v>231</v>
      </c>
      <c r="BA578" s="115" t="s">
        <v>231</v>
      </c>
      <c r="BB578" s="63" t="s">
        <v>231</v>
      </c>
      <c r="BC578" s="115" t="s">
        <v>231</v>
      </c>
    </row>
    <row r="579" spans="1:55" ht="15.75" customHeight="1">
      <c r="A579" s="57" t="s">
        <v>170</v>
      </c>
      <c r="B579" s="108">
        <v>33</v>
      </c>
      <c r="C579" s="57" t="s">
        <v>238</v>
      </c>
      <c r="D579" s="69" t="s">
        <v>239</v>
      </c>
      <c r="E579" s="110">
        <v>77</v>
      </c>
      <c r="F579" s="110">
        <v>57.52000000000038</v>
      </c>
      <c r="G579" s="110" t="s">
        <v>77</v>
      </c>
      <c r="H579" s="111">
        <v>77.958666666666673</v>
      </c>
      <c r="I579" s="110">
        <v>139</v>
      </c>
      <c r="J579" s="110">
        <v>58.079999999999359</v>
      </c>
      <c r="K579" s="110" t="s">
        <v>78</v>
      </c>
      <c r="L579" s="111">
        <v>139.96799999999999</v>
      </c>
      <c r="M579" s="111">
        <v>-139.96799999999999</v>
      </c>
      <c r="N579" s="53">
        <v>580</v>
      </c>
      <c r="Q579" s="6" t="s">
        <v>221</v>
      </c>
      <c r="R579" s="6">
        <v>13</v>
      </c>
      <c r="S579" s="70">
        <v>126.93600000000001</v>
      </c>
      <c r="T579" s="6">
        <v>-1.0978000000000001</v>
      </c>
      <c r="U579" s="6">
        <v>-1.0964</v>
      </c>
      <c r="V579" s="6">
        <v>26.202472999999998</v>
      </c>
      <c r="W579" s="6">
        <v>26.203870000000002</v>
      </c>
      <c r="X579" s="6">
        <v>32.334288470793339</v>
      </c>
      <c r="Y579" s="6">
        <v>32.334676839238121</v>
      </c>
      <c r="Z579" s="71">
        <v>2.2856000000000001</v>
      </c>
      <c r="AA579" s="71">
        <v>6.7553928469042246</v>
      </c>
      <c r="AB579" s="71">
        <v>80.399429737038346</v>
      </c>
      <c r="AC579" s="6">
        <v>3.6808800000000003E-2</v>
      </c>
      <c r="AD579" s="6">
        <v>4.8500000000000001E-2</v>
      </c>
      <c r="AE579" s="6">
        <v>90.2089</v>
      </c>
      <c r="AF579" s="6">
        <v>4.5381999999999998</v>
      </c>
      <c r="AG579" s="6">
        <v>3.181</v>
      </c>
      <c r="AH579" s="6">
        <v>0.19980000000000001</v>
      </c>
      <c r="AI579" s="6">
        <v>0</v>
      </c>
      <c r="AJ579" s="6">
        <v>6.3701999999999995E-2</v>
      </c>
      <c r="AK579" s="6">
        <v>97.65</v>
      </c>
      <c r="AL579" s="6">
        <v>0</v>
      </c>
      <c r="AM579" s="88">
        <v>32.338900000000002</v>
      </c>
      <c r="AN579" s="114" t="s">
        <v>231</v>
      </c>
      <c r="AO579" s="86" t="s">
        <v>231</v>
      </c>
      <c r="AP579" s="86" t="s">
        <v>231</v>
      </c>
      <c r="AQ579" s="114" t="s">
        <v>231</v>
      </c>
      <c r="AR579" s="709" t="s">
        <v>231</v>
      </c>
      <c r="AS579" s="54" t="s">
        <v>231</v>
      </c>
      <c r="AT579" s="709" t="s">
        <v>231</v>
      </c>
      <c r="AU579" s="54" t="s">
        <v>231</v>
      </c>
      <c r="AV579" s="711" t="s">
        <v>231</v>
      </c>
      <c r="AW579" s="54" t="s">
        <v>231</v>
      </c>
      <c r="AY579" s="56"/>
      <c r="AZ579" s="63" t="s">
        <v>231</v>
      </c>
      <c r="BA579" s="115" t="s">
        <v>231</v>
      </c>
      <c r="BB579" s="63" t="s">
        <v>231</v>
      </c>
      <c r="BC579" s="115" t="s">
        <v>231</v>
      </c>
    </row>
    <row r="580" spans="1:55" ht="15.75" customHeight="1">
      <c r="A580" s="57" t="s">
        <v>170</v>
      </c>
      <c r="B580" s="108">
        <v>33</v>
      </c>
      <c r="C580" s="57" t="s">
        <v>238</v>
      </c>
      <c r="D580" s="69" t="s">
        <v>239</v>
      </c>
      <c r="E580" s="110">
        <v>77</v>
      </c>
      <c r="F580" s="110">
        <v>57.52000000000038</v>
      </c>
      <c r="G580" s="110" t="s">
        <v>77</v>
      </c>
      <c r="H580" s="111">
        <v>77.958666666666673</v>
      </c>
      <c r="I580" s="110">
        <v>139</v>
      </c>
      <c r="J580" s="110">
        <v>58.079999999999359</v>
      </c>
      <c r="K580" s="110" t="s">
        <v>78</v>
      </c>
      <c r="L580" s="111">
        <v>139.96799999999999</v>
      </c>
      <c r="M580" s="111">
        <v>-139.96799999999999</v>
      </c>
      <c r="N580" s="53">
        <v>581</v>
      </c>
      <c r="Q580" s="6" t="s">
        <v>221</v>
      </c>
      <c r="R580" s="6">
        <v>14</v>
      </c>
      <c r="S580" s="70">
        <v>126.926</v>
      </c>
      <c r="T580" s="6">
        <v>-1.0976999999999999</v>
      </c>
      <c r="U580" s="6">
        <v>-1.0991</v>
      </c>
      <c r="V580" s="6">
        <v>26.201604</v>
      </c>
      <c r="W580" s="6">
        <v>26.202113000000001</v>
      </c>
      <c r="X580" s="6">
        <v>32.333006999699769</v>
      </c>
      <c r="Y580" s="6">
        <v>32.335206126608526</v>
      </c>
      <c r="Z580" s="71">
        <v>2.2856000000000001</v>
      </c>
      <c r="AA580" s="71">
        <v>6.7553928469042246</v>
      </c>
      <c r="AB580" s="71">
        <v>80.398915688166099</v>
      </c>
      <c r="AC580" s="6">
        <v>3.8246100000000005E-2</v>
      </c>
      <c r="AD580" s="6">
        <v>5.16E-2</v>
      </c>
      <c r="AE580" s="6">
        <v>90.201400000000007</v>
      </c>
      <c r="AF580" s="6">
        <v>4.5377999999999998</v>
      </c>
      <c r="AG580" s="6">
        <v>3.181</v>
      </c>
      <c r="AH580" s="6">
        <v>0.19980000000000001</v>
      </c>
      <c r="AI580" s="6">
        <v>0</v>
      </c>
      <c r="AJ580" s="6">
        <v>6.3701999999999995E-2</v>
      </c>
      <c r="AK580" s="6">
        <v>97.66</v>
      </c>
      <c r="AL580" s="6">
        <v>0</v>
      </c>
      <c r="AM580" s="88">
        <v>32.339700000000001</v>
      </c>
      <c r="AN580" s="114" t="s">
        <v>231</v>
      </c>
      <c r="AO580" s="86">
        <v>6.7735000000000003</v>
      </c>
      <c r="AP580" s="86">
        <v>302.50450999999998</v>
      </c>
      <c r="AQ580" s="114">
        <v>6</v>
      </c>
      <c r="AR580" s="709" t="s">
        <v>231</v>
      </c>
      <c r="AS580" s="54" t="s">
        <v>231</v>
      </c>
      <c r="AT580" s="709" t="s">
        <v>231</v>
      </c>
      <c r="AU580" s="54" t="s">
        <v>231</v>
      </c>
      <c r="AV580" s="711" t="s">
        <v>231</v>
      </c>
      <c r="AW580" s="54" t="s">
        <v>231</v>
      </c>
      <c r="AY580" s="56"/>
      <c r="AZ580" s="63" t="s">
        <v>231</v>
      </c>
      <c r="BA580" s="115" t="s">
        <v>231</v>
      </c>
      <c r="BB580" s="63" t="s">
        <v>231</v>
      </c>
      <c r="BC580" s="115" t="s">
        <v>231</v>
      </c>
    </row>
    <row r="581" spans="1:55" ht="15.75" customHeight="1">
      <c r="A581" s="57" t="s">
        <v>170</v>
      </c>
      <c r="B581" s="108">
        <v>33</v>
      </c>
      <c r="C581" s="57" t="s">
        <v>238</v>
      </c>
      <c r="D581" s="69" t="s">
        <v>239</v>
      </c>
      <c r="E581" s="110">
        <v>77</v>
      </c>
      <c r="F581" s="110">
        <v>57.52000000000038</v>
      </c>
      <c r="G581" s="110" t="s">
        <v>77</v>
      </c>
      <c r="H581" s="111">
        <v>77.958666666666673</v>
      </c>
      <c r="I581" s="110">
        <v>139</v>
      </c>
      <c r="J581" s="110">
        <v>58.079999999999359</v>
      </c>
      <c r="K581" s="110" t="s">
        <v>78</v>
      </c>
      <c r="L581" s="111">
        <v>139.96799999999999</v>
      </c>
      <c r="M581" s="111">
        <v>-139.96799999999999</v>
      </c>
      <c r="N581" s="53">
        <v>582</v>
      </c>
      <c r="Q581" s="6" t="s">
        <v>221</v>
      </c>
      <c r="R581" s="6">
        <v>15</v>
      </c>
      <c r="S581" s="70">
        <v>38.662999999999997</v>
      </c>
      <c r="T581" s="6">
        <v>-0.90980000000000005</v>
      </c>
      <c r="U581" s="6">
        <v>-0.9113</v>
      </c>
      <c r="V581" s="6">
        <v>24.502838999999998</v>
      </c>
      <c r="W581" s="6">
        <v>24.514659999999999</v>
      </c>
      <c r="X581" s="6">
        <v>29.899311981947321</v>
      </c>
      <c r="Y581" s="6">
        <v>29.916628969215221</v>
      </c>
      <c r="Z581" s="71">
        <v>2.8125</v>
      </c>
      <c r="AA581" s="71">
        <v>8.7950172674667417</v>
      </c>
      <c r="AB581" s="71">
        <v>103.40703216745723</v>
      </c>
      <c r="AC581" s="6">
        <v>0.155364</v>
      </c>
      <c r="AD581" s="6">
        <v>0.31190000000000001</v>
      </c>
      <c r="AE581" s="6">
        <v>89.881900000000002</v>
      </c>
      <c r="AF581" s="6">
        <v>4.5220000000000002</v>
      </c>
      <c r="AG581" s="6">
        <v>2.3340999999999998</v>
      </c>
      <c r="AH581" s="6">
        <v>0.1653</v>
      </c>
      <c r="AI581" s="6">
        <v>0</v>
      </c>
      <c r="AJ581" s="6">
        <v>6.3701999999999995E-2</v>
      </c>
      <c r="AK581" s="6">
        <v>98.03</v>
      </c>
      <c r="AL581" s="6">
        <v>0</v>
      </c>
      <c r="AM581" s="88">
        <v>29.885100000000001</v>
      </c>
      <c r="AN581" s="114" t="s">
        <v>231</v>
      </c>
      <c r="AO581" s="86" t="s">
        <v>231</v>
      </c>
      <c r="AP581" s="86" t="s">
        <v>231</v>
      </c>
      <c r="AQ581" s="114" t="s">
        <v>231</v>
      </c>
      <c r="AR581" s="709">
        <v>0</v>
      </c>
      <c r="AS581" s="54"/>
      <c r="AT581" s="709">
        <v>3.992319932804</v>
      </c>
      <c r="AU581" s="54"/>
      <c r="AV581" s="711">
        <v>0.65</v>
      </c>
      <c r="AW581" s="54"/>
      <c r="AY581" s="56"/>
      <c r="AZ581" s="63" t="s">
        <v>231</v>
      </c>
      <c r="BA581" s="115" t="s">
        <v>231</v>
      </c>
      <c r="BB581" s="63" t="s">
        <v>231</v>
      </c>
      <c r="BC581" s="115" t="s">
        <v>231</v>
      </c>
    </row>
    <row r="582" spans="1:55" ht="15.75" customHeight="1">
      <c r="A582" s="57" t="s">
        <v>170</v>
      </c>
      <c r="B582" s="108">
        <v>33</v>
      </c>
      <c r="C582" s="57" t="s">
        <v>238</v>
      </c>
      <c r="D582" s="69" t="s">
        <v>239</v>
      </c>
      <c r="E582" s="110">
        <v>77</v>
      </c>
      <c r="F582" s="110">
        <v>57.52000000000038</v>
      </c>
      <c r="G582" s="110" t="s">
        <v>77</v>
      </c>
      <c r="H582" s="111">
        <v>77.958666666666673</v>
      </c>
      <c r="I582" s="110">
        <v>139</v>
      </c>
      <c r="J582" s="110">
        <v>58.079999999999359</v>
      </c>
      <c r="K582" s="110" t="s">
        <v>78</v>
      </c>
      <c r="L582" s="111">
        <v>139.96799999999999</v>
      </c>
      <c r="M582" s="111">
        <v>-139.96799999999999</v>
      </c>
      <c r="N582" s="53">
        <v>583</v>
      </c>
      <c r="Q582" s="6" t="s">
        <v>221</v>
      </c>
      <c r="R582" s="6">
        <v>16</v>
      </c>
      <c r="S582" s="70">
        <v>38.659999999999997</v>
      </c>
      <c r="T582" s="6">
        <v>-0.90669999999999995</v>
      </c>
      <c r="U582" s="6">
        <v>-0.91220000000000001</v>
      </c>
      <c r="V582" s="6">
        <v>24.518674999999998</v>
      </c>
      <c r="W582" s="6">
        <v>24.507816999999999</v>
      </c>
      <c r="X582" s="6">
        <v>29.91743065327746</v>
      </c>
      <c r="Y582" s="6">
        <v>29.908364032238143</v>
      </c>
      <c r="Z582" s="71">
        <v>2.8125</v>
      </c>
      <c r="AA582" s="71">
        <v>8.7950172674667417</v>
      </c>
      <c r="AB582" s="71">
        <v>103.42888410540232</v>
      </c>
      <c r="AC582" s="6">
        <v>0.15481499999999998</v>
      </c>
      <c r="AD582" s="6">
        <v>0.31069999999999998</v>
      </c>
      <c r="AE582" s="6">
        <v>89.868700000000004</v>
      </c>
      <c r="AF582" s="6">
        <v>4.5213000000000001</v>
      </c>
      <c r="AG582" s="6">
        <v>2.4906999999999999</v>
      </c>
      <c r="AH582" s="6">
        <v>0.1716</v>
      </c>
      <c r="AI582" s="6">
        <v>0</v>
      </c>
      <c r="AJ582" s="6">
        <v>6.3701999999999995E-2</v>
      </c>
      <c r="AK582" s="6">
        <v>98.03</v>
      </c>
      <c r="AL582" s="6">
        <v>0</v>
      </c>
      <c r="AM582" s="88">
        <v>29.8903</v>
      </c>
      <c r="AN582" s="114" t="s">
        <v>231</v>
      </c>
      <c r="AO582" s="86" t="s">
        <v>231</v>
      </c>
      <c r="AP582" s="86" t="s">
        <v>231</v>
      </c>
      <c r="AQ582" s="114" t="s">
        <v>231</v>
      </c>
      <c r="AR582" s="709" t="s">
        <v>231</v>
      </c>
      <c r="AS582" s="54" t="s">
        <v>231</v>
      </c>
      <c r="AT582" s="709" t="s">
        <v>231</v>
      </c>
      <c r="AU582" s="54" t="s">
        <v>231</v>
      </c>
      <c r="AV582" s="711" t="s">
        <v>231</v>
      </c>
      <c r="AW582" s="54" t="s">
        <v>231</v>
      </c>
      <c r="AY582" s="56"/>
      <c r="AZ582" s="63" t="s">
        <v>231</v>
      </c>
      <c r="BA582" s="115" t="s">
        <v>231</v>
      </c>
      <c r="BB582" s="63" t="s">
        <v>231</v>
      </c>
      <c r="BC582" s="115" t="s">
        <v>231</v>
      </c>
    </row>
    <row r="583" spans="1:55" ht="15.75" customHeight="1">
      <c r="A583" s="57" t="s">
        <v>170</v>
      </c>
      <c r="B583" s="108">
        <v>33</v>
      </c>
      <c r="C583" s="57" t="s">
        <v>238</v>
      </c>
      <c r="D583" s="69" t="s">
        <v>239</v>
      </c>
      <c r="E583" s="110">
        <v>77</v>
      </c>
      <c r="F583" s="110">
        <v>57.52000000000038</v>
      </c>
      <c r="G583" s="110" t="s">
        <v>77</v>
      </c>
      <c r="H583" s="111">
        <v>77.958666666666673</v>
      </c>
      <c r="I583" s="110">
        <v>139</v>
      </c>
      <c r="J583" s="110">
        <v>58.079999999999359</v>
      </c>
      <c r="K583" s="110" t="s">
        <v>78</v>
      </c>
      <c r="L583" s="111">
        <v>139.96799999999999</v>
      </c>
      <c r="M583" s="111">
        <v>-139.96799999999999</v>
      </c>
      <c r="N583" s="53">
        <v>584</v>
      </c>
      <c r="Q583" s="6" t="s">
        <v>221</v>
      </c>
      <c r="R583" s="6">
        <v>17</v>
      </c>
      <c r="S583" s="70">
        <v>38.654000000000003</v>
      </c>
      <c r="T583" s="6">
        <v>-0.90169999999999995</v>
      </c>
      <c r="U583" s="6">
        <v>-0.91500000000000004</v>
      </c>
      <c r="V583" s="6">
        <v>24.520409000000001</v>
      </c>
      <c r="W583" s="6">
        <v>24.505960000000002</v>
      </c>
      <c r="X583" s="6">
        <v>29.91478273310755</v>
      </c>
      <c r="Y583" s="6">
        <v>29.908665344195274</v>
      </c>
      <c r="Z583" s="71">
        <v>2.8125</v>
      </c>
      <c r="AA583" s="71">
        <v>8.7950172674667417</v>
      </c>
      <c r="AB583" s="71">
        <v>103.44084131809907</v>
      </c>
      <c r="AC583" s="6">
        <v>0.14906400000000003</v>
      </c>
      <c r="AD583" s="6">
        <v>0.2979</v>
      </c>
      <c r="AE583" s="6">
        <v>89.827100000000002</v>
      </c>
      <c r="AF583" s="6">
        <v>4.5191999999999997</v>
      </c>
      <c r="AG583" s="6">
        <v>2.4906999999999999</v>
      </c>
      <c r="AH583" s="6">
        <v>0.1716</v>
      </c>
      <c r="AI583" s="6">
        <v>0</v>
      </c>
      <c r="AJ583" s="6">
        <v>6.3701999999999995E-2</v>
      </c>
      <c r="AK583" s="6">
        <v>98.03</v>
      </c>
      <c r="AL583" s="6">
        <v>0</v>
      </c>
      <c r="AM583" s="88">
        <v>29.893799999999999</v>
      </c>
      <c r="AN583" s="114" t="s">
        <v>231</v>
      </c>
      <c r="AO583" s="86" t="s">
        <v>231</v>
      </c>
      <c r="AP583" s="86" t="s">
        <v>231</v>
      </c>
      <c r="AQ583" s="114" t="s">
        <v>231</v>
      </c>
      <c r="AR583" s="709" t="s">
        <v>231</v>
      </c>
      <c r="AS583" s="54" t="s">
        <v>231</v>
      </c>
      <c r="AT583" s="709" t="s">
        <v>231</v>
      </c>
      <c r="AU583" s="54" t="s">
        <v>231</v>
      </c>
      <c r="AV583" s="711" t="s">
        <v>231</v>
      </c>
      <c r="AW583" s="54" t="s">
        <v>231</v>
      </c>
      <c r="AY583" s="56"/>
      <c r="AZ583" s="63" t="s">
        <v>231</v>
      </c>
      <c r="BA583" s="115" t="s">
        <v>231</v>
      </c>
      <c r="BB583" s="63" t="s">
        <v>231</v>
      </c>
      <c r="BC583" s="115" t="s">
        <v>231</v>
      </c>
    </row>
    <row r="584" spans="1:55" ht="15.75" customHeight="1">
      <c r="A584" s="57" t="s">
        <v>170</v>
      </c>
      <c r="B584" s="108">
        <v>33</v>
      </c>
      <c r="C584" s="57" t="s">
        <v>238</v>
      </c>
      <c r="D584" s="69" t="s">
        <v>239</v>
      </c>
      <c r="E584" s="110">
        <v>77</v>
      </c>
      <c r="F584" s="110">
        <v>57.52000000000038</v>
      </c>
      <c r="G584" s="110" t="s">
        <v>77</v>
      </c>
      <c r="H584" s="111">
        <v>77.958666666666673</v>
      </c>
      <c r="I584" s="110">
        <v>139</v>
      </c>
      <c r="J584" s="110">
        <v>58.079999999999359</v>
      </c>
      <c r="K584" s="110" t="s">
        <v>78</v>
      </c>
      <c r="L584" s="111">
        <v>139.96799999999999</v>
      </c>
      <c r="M584" s="111">
        <v>-139.96799999999999</v>
      </c>
      <c r="N584" s="53">
        <v>585</v>
      </c>
      <c r="Q584" s="6" t="s">
        <v>221</v>
      </c>
      <c r="R584" s="6">
        <v>18</v>
      </c>
      <c r="S584" s="70">
        <v>38.651000000000003</v>
      </c>
      <c r="T584" s="6">
        <v>-0.90680000000000005</v>
      </c>
      <c r="U584" s="6">
        <v>-0.91469999999999996</v>
      </c>
      <c r="V584" s="6">
        <v>24.511951</v>
      </c>
      <c r="W584" s="6">
        <v>24.511351000000001</v>
      </c>
      <c r="X584" s="6">
        <v>29.90853409413825</v>
      </c>
      <c r="Y584" s="6">
        <v>29.915586966095777</v>
      </c>
      <c r="Z584" s="71">
        <v>2.8125</v>
      </c>
      <c r="AA584" s="71">
        <v>8.7950172674667417</v>
      </c>
      <c r="AB584" s="71">
        <v>103.42210517525578</v>
      </c>
      <c r="AC584" s="6">
        <v>0.15697050000000001</v>
      </c>
      <c r="AD584" s="6">
        <v>0.3155</v>
      </c>
      <c r="AE584" s="6">
        <v>89.825199999999995</v>
      </c>
      <c r="AF584" s="6">
        <v>4.5190999999999999</v>
      </c>
      <c r="AG584" s="6">
        <v>2.3340999999999998</v>
      </c>
      <c r="AH584" s="6">
        <v>0.1653</v>
      </c>
      <c r="AI584" s="6">
        <v>0</v>
      </c>
      <c r="AJ584" s="6">
        <v>6.3701999999999995E-2</v>
      </c>
      <c r="AK584" s="6">
        <v>98.03</v>
      </c>
      <c r="AL584" s="6">
        <v>0</v>
      </c>
      <c r="AM584" s="88">
        <v>29.893699999999999</v>
      </c>
      <c r="AN584" s="114" t="s">
        <v>231</v>
      </c>
      <c r="AO584" s="86">
        <v>8.8224999999999998</v>
      </c>
      <c r="AP584" s="86">
        <v>394.01284999999996</v>
      </c>
      <c r="AQ584" s="114">
        <v>6</v>
      </c>
      <c r="AR584" s="709" t="s">
        <v>231</v>
      </c>
      <c r="AS584" s="54" t="s">
        <v>231</v>
      </c>
      <c r="AT584" s="709" t="s">
        <v>231</v>
      </c>
      <c r="AU584" s="54" t="s">
        <v>231</v>
      </c>
      <c r="AV584" s="711" t="s">
        <v>231</v>
      </c>
      <c r="AW584" s="54" t="s">
        <v>231</v>
      </c>
      <c r="AY584" s="56"/>
      <c r="AZ584" s="63" t="s">
        <v>231</v>
      </c>
      <c r="BA584" s="115" t="s">
        <v>231</v>
      </c>
      <c r="BB584" s="63" t="s">
        <v>231</v>
      </c>
      <c r="BC584" s="115" t="s">
        <v>231</v>
      </c>
    </row>
    <row r="585" spans="1:55" ht="15.75" customHeight="1">
      <c r="A585" s="57" t="s">
        <v>170</v>
      </c>
      <c r="B585" s="108">
        <v>33</v>
      </c>
      <c r="C585" s="57" t="s">
        <v>238</v>
      </c>
      <c r="D585" s="69" t="s">
        <v>239</v>
      </c>
      <c r="E585" s="110">
        <v>77</v>
      </c>
      <c r="F585" s="110">
        <v>57.52000000000038</v>
      </c>
      <c r="G585" s="110" t="s">
        <v>77</v>
      </c>
      <c r="H585" s="111">
        <v>77.958666666666673</v>
      </c>
      <c r="I585" s="110">
        <v>139</v>
      </c>
      <c r="J585" s="110">
        <v>58.079999999999359</v>
      </c>
      <c r="K585" s="110" t="s">
        <v>78</v>
      </c>
      <c r="L585" s="111">
        <v>139.96799999999999</v>
      </c>
      <c r="M585" s="111">
        <v>-139.96799999999999</v>
      </c>
      <c r="N585" s="53">
        <v>586</v>
      </c>
      <c r="Q585" s="6" t="s">
        <v>221</v>
      </c>
      <c r="R585" s="6">
        <v>19</v>
      </c>
      <c r="S585" s="70">
        <v>20.187000000000001</v>
      </c>
      <c r="T585" s="6">
        <v>-1.5067999999999999</v>
      </c>
      <c r="U585" s="6">
        <v>-1.5098</v>
      </c>
      <c r="V585" s="6">
        <v>22.9572</v>
      </c>
      <c r="W585" s="6">
        <v>22.952940000000002</v>
      </c>
      <c r="X585" s="6">
        <v>28.410076407851463</v>
      </c>
      <c r="Y585" s="6">
        <v>28.407170952037347</v>
      </c>
      <c r="Z585" s="71">
        <v>2.7042000000000002</v>
      </c>
      <c r="AA585" s="71">
        <v>8.7013214481359444</v>
      </c>
      <c r="AB585" s="71">
        <v>99.608873697276152</v>
      </c>
      <c r="AC585" s="6">
        <v>0.14513550000000003</v>
      </c>
      <c r="AD585" s="6">
        <v>0.28920000000000001</v>
      </c>
      <c r="AE585" s="6">
        <v>89.88</v>
      </c>
      <c r="AF585" s="6">
        <v>4.5218999999999996</v>
      </c>
      <c r="AG585" s="6">
        <v>2.0642999999999998</v>
      </c>
      <c r="AH585" s="6">
        <v>0.1542</v>
      </c>
      <c r="AI585" s="6">
        <v>0</v>
      </c>
      <c r="AJ585" s="6">
        <v>6.3701999999999995E-2</v>
      </c>
      <c r="AK585" s="6">
        <v>97.93</v>
      </c>
      <c r="AL585" s="6">
        <v>0</v>
      </c>
      <c r="AM585" s="88">
        <v>28.431899999999999</v>
      </c>
      <c r="AN585" s="114" t="s">
        <v>231</v>
      </c>
      <c r="AO585" s="86" t="s">
        <v>231</v>
      </c>
      <c r="AP585" s="86" t="s">
        <v>231</v>
      </c>
      <c r="AQ585" s="114" t="s">
        <v>231</v>
      </c>
      <c r="AR585" s="709">
        <v>0</v>
      </c>
      <c r="AS585" s="54"/>
      <c r="AT585" s="709">
        <v>2.3124354061600001</v>
      </c>
      <c r="AU585" s="54"/>
      <c r="AV585" s="711">
        <v>0.54400000000000004</v>
      </c>
      <c r="AW585" s="54"/>
      <c r="AY585" s="56"/>
      <c r="AZ585" s="63" t="s">
        <v>231</v>
      </c>
      <c r="BA585" s="115" t="s">
        <v>231</v>
      </c>
      <c r="BB585" s="63" t="s">
        <v>231</v>
      </c>
      <c r="BC585" s="115" t="s">
        <v>231</v>
      </c>
    </row>
    <row r="586" spans="1:55" ht="15.75" customHeight="1">
      <c r="A586" s="57" t="s">
        <v>170</v>
      </c>
      <c r="B586" s="108">
        <v>33</v>
      </c>
      <c r="C586" s="57" t="s">
        <v>238</v>
      </c>
      <c r="D586" s="69" t="s">
        <v>239</v>
      </c>
      <c r="E586" s="110">
        <v>77</v>
      </c>
      <c r="F586" s="110">
        <v>57.52000000000038</v>
      </c>
      <c r="G586" s="110" t="s">
        <v>77</v>
      </c>
      <c r="H586" s="111">
        <v>77.958666666666673</v>
      </c>
      <c r="I586" s="110">
        <v>139</v>
      </c>
      <c r="J586" s="110">
        <v>58.079999999999359</v>
      </c>
      <c r="K586" s="110" t="s">
        <v>78</v>
      </c>
      <c r="L586" s="111">
        <v>139.96799999999999</v>
      </c>
      <c r="M586" s="111">
        <v>-139.96799999999999</v>
      </c>
      <c r="N586" s="53">
        <v>587</v>
      </c>
      <c r="Q586" s="6" t="s">
        <v>221</v>
      </c>
      <c r="R586" s="6">
        <v>20</v>
      </c>
      <c r="S586" s="70">
        <v>20.183</v>
      </c>
      <c r="T586" s="6">
        <v>-1.5076000000000001</v>
      </c>
      <c r="U586" s="6">
        <v>-1.5079</v>
      </c>
      <c r="V586" s="6">
        <v>22.955431000000001</v>
      </c>
      <c r="W586" s="6">
        <v>22.956596999999999</v>
      </c>
      <c r="X586" s="6">
        <v>28.408446420957596</v>
      </c>
      <c r="Y586" s="6">
        <v>28.410312366952247</v>
      </c>
      <c r="Z586" s="71">
        <v>2.7042000000000002</v>
      </c>
      <c r="AA586" s="71">
        <v>8.7013214481359444</v>
      </c>
      <c r="AB586" s="71">
        <v>99.605546949022511</v>
      </c>
      <c r="AC586" s="6">
        <v>0.15718199999999999</v>
      </c>
      <c r="AD586" s="6">
        <v>0.316</v>
      </c>
      <c r="AE586" s="6">
        <v>89.828999999999994</v>
      </c>
      <c r="AF586" s="6">
        <v>4.5193000000000003</v>
      </c>
      <c r="AG586" s="6">
        <v>2.0642999999999998</v>
      </c>
      <c r="AH586" s="6">
        <v>0.1542</v>
      </c>
      <c r="AI586" s="6">
        <v>0</v>
      </c>
      <c r="AJ586" s="6">
        <v>6.3701999999999995E-2</v>
      </c>
      <c r="AK586" s="6">
        <v>97.94</v>
      </c>
      <c r="AL586" s="6">
        <v>0</v>
      </c>
      <c r="AM586" s="88">
        <v>28.447199999999999</v>
      </c>
      <c r="AN586" s="114" t="s">
        <v>231</v>
      </c>
      <c r="AO586" s="86" t="s">
        <v>231</v>
      </c>
      <c r="AP586" s="86" t="s">
        <v>231</v>
      </c>
      <c r="AQ586" s="114" t="s">
        <v>231</v>
      </c>
      <c r="AR586" s="709" t="s">
        <v>231</v>
      </c>
      <c r="AS586" s="54" t="s">
        <v>231</v>
      </c>
      <c r="AT586" s="709" t="s">
        <v>231</v>
      </c>
      <c r="AU586" s="54" t="s">
        <v>231</v>
      </c>
      <c r="AV586" s="711" t="s">
        <v>231</v>
      </c>
      <c r="AW586" s="54" t="s">
        <v>231</v>
      </c>
      <c r="AY586" s="56"/>
      <c r="AZ586" s="63" t="s">
        <v>231</v>
      </c>
      <c r="BA586" s="115" t="s">
        <v>231</v>
      </c>
      <c r="BB586" s="63" t="s">
        <v>231</v>
      </c>
      <c r="BC586" s="115" t="s">
        <v>231</v>
      </c>
    </row>
    <row r="587" spans="1:55" ht="15.75" customHeight="1">
      <c r="A587" s="57" t="s">
        <v>170</v>
      </c>
      <c r="B587" s="108">
        <v>33</v>
      </c>
      <c r="C587" s="57" t="s">
        <v>238</v>
      </c>
      <c r="D587" s="69" t="s">
        <v>239</v>
      </c>
      <c r="E587" s="110">
        <v>77</v>
      </c>
      <c r="F587" s="110">
        <v>57.52000000000038</v>
      </c>
      <c r="G587" s="110" t="s">
        <v>77</v>
      </c>
      <c r="H587" s="111">
        <v>77.958666666666673</v>
      </c>
      <c r="I587" s="110">
        <v>139</v>
      </c>
      <c r="J587" s="110">
        <v>58.079999999999359</v>
      </c>
      <c r="K587" s="110" t="s">
        <v>78</v>
      </c>
      <c r="L587" s="111">
        <v>139.96799999999999</v>
      </c>
      <c r="M587" s="111">
        <v>-139.96799999999999</v>
      </c>
      <c r="N587" s="53">
        <v>588</v>
      </c>
      <c r="Q587" s="6" t="s">
        <v>221</v>
      </c>
      <c r="R587" s="6">
        <v>21</v>
      </c>
      <c r="S587" s="70">
        <v>20.234999999999999</v>
      </c>
      <c r="T587" s="6">
        <v>-1.5149999999999999</v>
      </c>
      <c r="U587" s="6">
        <v>-1.5093000000000001</v>
      </c>
      <c r="V587" s="6">
        <v>22.938002999999998</v>
      </c>
      <c r="W587" s="6">
        <v>22.954004999999999</v>
      </c>
      <c r="X587" s="6">
        <v>28.391874495201094</v>
      </c>
      <c r="Y587" s="6">
        <v>28.4081099278275</v>
      </c>
      <c r="Z587" s="71">
        <v>2.7042000000000002</v>
      </c>
      <c r="AA587" s="71">
        <v>8.7013214481359444</v>
      </c>
      <c r="AB587" s="71">
        <v>99.573720073125656</v>
      </c>
      <c r="AC587" s="6">
        <v>0.14399250000000002</v>
      </c>
      <c r="AD587" s="6">
        <v>0.28660000000000002</v>
      </c>
      <c r="AE587" s="6">
        <v>89.883799999999994</v>
      </c>
      <c r="AF587" s="6">
        <v>4.5220000000000002</v>
      </c>
      <c r="AG587" s="6">
        <v>2.0642999999999998</v>
      </c>
      <c r="AH587" s="6">
        <v>0.1542</v>
      </c>
      <c r="AI587" s="6">
        <v>0</v>
      </c>
      <c r="AJ587" s="6">
        <v>6.3701999999999995E-2</v>
      </c>
      <c r="AK587" s="6">
        <v>97.93</v>
      </c>
      <c r="AL587" s="6">
        <v>0</v>
      </c>
      <c r="AM587" s="88">
        <v>28.471</v>
      </c>
      <c r="AN587" s="114" t="s">
        <v>231</v>
      </c>
      <c r="AO587" s="86" t="s">
        <v>231</v>
      </c>
      <c r="AP587" s="86" t="s">
        <v>231</v>
      </c>
      <c r="AQ587" s="114" t="s">
        <v>231</v>
      </c>
      <c r="AR587" s="709" t="s">
        <v>231</v>
      </c>
      <c r="AS587" s="54" t="s">
        <v>231</v>
      </c>
      <c r="AT587" s="709" t="s">
        <v>231</v>
      </c>
      <c r="AU587" s="54" t="s">
        <v>231</v>
      </c>
      <c r="AV587" s="711" t="s">
        <v>231</v>
      </c>
      <c r="AW587" s="54" t="s">
        <v>231</v>
      </c>
      <c r="AY587" s="56"/>
      <c r="AZ587" s="63" t="s">
        <v>231</v>
      </c>
      <c r="BA587" s="115" t="s">
        <v>231</v>
      </c>
      <c r="BB587" s="63" t="s">
        <v>231</v>
      </c>
      <c r="BC587" s="115" t="s">
        <v>231</v>
      </c>
    </row>
    <row r="588" spans="1:55" ht="15.75" customHeight="1">
      <c r="A588" s="57" t="s">
        <v>170</v>
      </c>
      <c r="B588" s="108">
        <v>33</v>
      </c>
      <c r="C588" s="57" t="s">
        <v>238</v>
      </c>
      <c r="D588" s="69" t="s">
        <v>239</v>
      </c>
      <c r="E588" s="110">
        <v>77</v>
      </c>
      <c r="F588" s="110">
        <v>57.52000000000038</v>
      </c>
      <c r="G588" s="110" t="s">
        <v>77</v>
      </c>
      <c r="H588" s="111">
        <v>77.958666666666673</v>
      </c>
      <c r="I588" s="110">
        <v>139</v>
      </c>
      <c r="J588" s="110">
        <v>58.079999999999359</v>
      </c>
      <c r="K588" s="110" t="s">
        <v>78</v>
      </c>
      <c r="L588" s="111">
        <v>139.96799999999999</v>
      </c>
      <c r="M588" s="111">
        <v>-139.96799999999999</v>
      </c>
      <c r="N588" s="53">
        <v>589</v>
      </c>
      <c r="Q588" s="6" t="s">
        <v>221</v>
      </c>
      <c r="R588" s="6">
        <v>22</v>
      </c>
      <c r="S588" s="70">
        <v>4.2009999999999996</v>
      </c>
      <c r="T588" s="6">
        <v>-1.5222</v>
      </c>
      <c r="U588" s="6">
        <v>-1.5214000000000001</v>
      </c>
      <c r="V588" s="6">
        <v>22.915661</v>
      </c>
      <c r="W588" s="6">
        <v>22.918749000000002</v>
      </c>
      <c r="X588" s="6">
        <v>28.377226968257474</v>
      </c>
      <c r="Y588" s="6">
        <v>28.380648455034759</v>
      </c>
      <c r="Z588" s="71">
        <v>2.6669999999999998</v>
      </c>
      <c r="AA588" s="71">
        <v>8.698446184449443</v>
      </c>
      <c r="AB588" s="71">
        <v>99.510909943101893</v>
      </c>
      <c r="AC588" s="6">
        <v>0.14454149999999999</v>
      </c>
      <c r="AD588" s="6">
        <v>0.28789999999999999</v>
      </c>
      <c r="AE588" s="6">
        <v>89.874399999999994</v>
      </c>
      <c r="AF588" s="6">
        <v>4.5216000000000003</v>
      </c>
      <c r="AG588" s="6">
        <v>2.0642999999999998</v>
      </c>
      <c r="AH588" s="6">
        <v>0.1542</v>
      </c>
      <c r="AI588" s="6">
        <v>0</v>
      </c>
      <c r="AJ588" s="6">
        <v>0.18834999999999999</v>
      </c>
      <c r="AK588" s="6">
        <v>97.91</v>
      </c>
      <c r="AL588" s="6">
        <v>0</v>
      </c>
      <c r="AM588" s="88">
        <v>28.379300000000001</v>
      </c>
      <c r="AN588" s="114" t="s">
        <v>231</v>
      </c>
      <c r="AO588" s="86" t="s">
        <v>231</v>
      </c>
      <c r="AP588" s="86" t="s">
        <v>231</v>
      </c>
      <c r="AQ588" s="114" t="s">
        <v>231</v>
      </c>
      <c r="AR588" s="709">
        <v>0</v>
      </c>
      <c r="AS588" s="54"/>
      <c r="AT588" s="709">
        <v>2.268734481728</v>
      </c>
      <c r="AU588" s="54"/>
      <c r="AV588" s="711">
        <v>0.55600000000000005</v>
      </c>
      <c r="AW588" s="54"/>
      <c r="AY588" s="56"/>
      <c r="AZ588" s="63" t="s">
        <v>231</v>
      </c>
      <c r="BA588" s="115" t="s">
        <v>231</v>
      </c>
      <c r="BB588" s="63" t="s">
        <v>231</v>
      </c>
      <c r="BC588" s="115" t="s">
        <v>231</v>
      </c>
    </row>
    <row r="589" spans="1:55" ht="15.75" customHeight="1">
      <c r="A589" s="57" t="s">
        <v>170</v>
      </c>
      <c r="B589" s="108">
        <v>33</v>
      </c>
      <c r="C589" s="57" t="s">
        <v>238</v>
      </c>
      <c r="D589" s="69" t="s">
        <v>239</v>
      </c>
      <c r="E589" s="110">
        <v>77</v>
      </c>
      <c r="F589" s="110">
        <v>57.52000000000038</v>
      </c>
      <c r="G589" s="110" t="s">
        <v>77</v>
      </c>
      <c r="H589" s="111">
        <v>77.958666666666673</v>
      </c>
      <c r="I589" s="110">
        <v>139</v>
      </c>
      <c r="J589" s="110">
        <v>58.079999999999359</v>
      </c>
      <c r="K589" s="110" t="s">
        <v>78</v>
      </c>
      <c r="L589" s="111">
        <v>139.96799999999999</v>
      </c>
      <c r="M589" s="111">
        <v>-139.96799999999999</v>
      </c>
      <c r="N589" s="53">
        <v>590</v>
      </c>
      <c r="Q589" s="6" t="s">
        <v>221</v>
      </c>
      <c r="R589" s="6">
        <v>23</v>
      </c>
      <c r="S589" s="70">
        <v>4.2009999999999996</v>
      </c>
      <c r="T589" s="6">
        <v>-1.5219</v>
      </c>
      <c r="U589" s="6">
        <v>-1.5206999999999999</v>
      </c>
      <c r="V589" s="6">
        <v>22.916968999999998</v>
      </c>
      <c r="W589" s="6">
        <v>22.920034000000001</v>
      </c>
      <c r="X589" s="6">
        <v>28.378713331609092</v>
      </c>
      <c r="Y589" s="6">
        <v>28.381721765009306</v>
      </c>
      <c r="Z589" s="71">
        <v>2.6669999999999998</v>
      </c>
      <c r="AA589" s="71">
        <v>8.698446184449443</v>
      </c>
      <c r="AB589" s="71">
        <v>99.512775395900732</v>
      </c>
      <c r="AC589" s="6">
        <v>0.14644499999999999</v>
      </c>
      <c r="AD589" s="6">
        <v>0.29210000000000003</v>
      </c>
      <c r="AE589" s="6">
        <v>89.883799999999994</v>
      </c>
      <c r="AF589" s="6">
        <v>4.5220000000000002</v>
      </c>
      <c r="AG589" s="6">
        <v>2.0642999999999998</v>
      </c>
      <c r="AH589" s="6">
        <v>0.1542</v>
      </c>
      <c r="AI589" s="6">
        <v>0</v>
      </c>
      <c r="AJ589" s="6">
        <v>0.17258000000000001</v>
      </c>
      <c r="AK589" s="6">
        <v>97.9</v>
      </c>
      <c r="AL589" s="6">
        <v>0</v>
      </c>
      <c r="AM589" s="88">
        <v>28.381499999999999</v>
      </c>
      <c r="AN589" s="114" t="s">
        <v>231</v>
      </c>
      <c r="AO589" s="86" t="s">
        <v>231</v>
      </c>
      <c r="AP589" s="86" t="s">
        <v>231</v>
      </c>
      <c r="AQ589" s="114" t="s">
        <v>231</v>
      </c>
      <c r="AR589" s="709" t="s">
        <v>231</v>
      </c>
      <c r="AS589" s="54" t="s">
        <v>231</v>
      </c>
      <c r="AT589" s="709" t="s">
        <v>231</v>
      </c>
      <c r="AU589" s="54" t="s">
        <v>231</v>
      </c>
      <c r="AV589" s="711" t="s">
        <v>231</v>
      </c>
      <c r="AW589" s="54" t="s">
        <v>231</v>
      </c>
      <c r="AY589" s="56"/>
      <c r="AZ589" s="63" t="s">
        <v>231</v>
      </c>
      <c r="BA589" s="115" t="s">
        <v>231</v>
      </c>
      <c r="BB589" s="63" t="s">
        <v>231</v>
      </c>
      <c r="BC589" s="115" t="s">
        <v>231</v>
      </c>
    </row>
    <row r="590" spans="1:55" ht="15.75" customHeight="1">
      <c r="A590" s="57" t="s">
        <v>170</v>
      </c>
      <c r="B590" s="108">
        <v>33</v>
      </c>
      <c r="C590" s="57" t="s">
        <v>238</v>
      </c>
      <c r="D590" s="69" t="s">
        <v>239</v>
      </c>
      <c r="E590" s="110">
        <v>77</v>
      </c>
      <c r="F590" s="110">
        <v>57.52000000000038</v>
      </c>
      <c r="G590" s="110" t="s">
        <v>77</v>
      </c>
      <c r="H590" s="111">
        <v>77.958666666666673</v>
      </c>
      <c r="I590" s="110">
        <v>139</v>
      </c>
      <c r="J590" s="110">
        <v>58.079999999999359</v>
      </c>
      <c r="K590" s="110" t="s">
        <v>78</v>
      </c>
      <c r="L590" s="111">
        <v>139.96799999999999</v>
      </c>
      <c r="M590" s="111">
        <v>-139.96799999999999</v>
      </c>
      <c r="N590" s="53">
        <v>591</v>
      </c>
      <c r="Q590" s="6" t="s">
        <v>221</v>
      </c>
      <c r="R590" s="6">
        <v>24</v>
      </c>
      <c r="S590" s="70">
        <v>4.1849999999999996</v>
      </c>
      <c r="T590" s="6">
        <v>-1.5208999999999999</v>
      </c>
      <c r="U590" s="6">
        <v>-1.5201</v>
      </c>
      <c r="V590" s="6">
        <v>22.918444999999998</v>
      </c>
      <c r="W590" s="6">
        <v>22.921073</v>
      </c>
      <c r="X590" s="6">
        <v>28.379767930794021</v>
      </c>
      <c r="Y590" s="6">
        <v>28.382565845098263</v>
      </c>
      <c r="Z590" s="71">
        <v>2.6669999999999998</v>
      </c>
      <c r="AA590" s="71">
        <v>8.698446184449443</v>
      </c>
      <c r="AB590" s="71">
        <v>99.516236109002435</v>
      </c>
      <c r="AC590" s="6">
        <v>0.14255699999999999</v>
      </c>
      <c r="AD590" s="6">
        <v>0.28349999999999997</v>
      </c>
      <c r="AE590" s="6">
        <v>89.887600000000006</v>
      </c>
      <c r="AF590" s="6">
        <v>4.5221999999999998</v>
      </c>
      <c r="AG590" s="6">
        <v>2.0642999999999998</v>
      </c>
      <c r="AH590" s="6">
        <v>0.1542</v>
      </c>
      <c r="AI590" s="6">
        <v>0</v>
      </c>
      <c r="AJ590" s="6">
        <v>0.17516999999999999</v>
      </c>
      <c r="AK590" s="6">
        <v>97.9</v>
      </c>
      <c r="AL590" s="6">
        <v>0</v>
      </c>
      <c r="AM590" s="88">
        <v>28.380800000000001</v>
      </c>
      <c r="AN590" s="114" t="s">
        <v>231</v>
      </c>
      <c r="AO590" s="86" t="s">
        <v>231</v>
      </c>
      <c r="AP590" s="86" t="s">
        <v>231</v>
      </c>
      <c r="AQ590" s="114" t="s">
        <v>231</v>
      </c>
      <c r="AR590" s="709" t="s">
        <v>231</v>
      </c>
      <c r="AS590" s="54" t="s">
        <v>231</v>
      </c>
      <c r="AT590" s="709" t="s">
        <v>231</v>
      </c>
      <c r="AU590" s="54" t="s">
        <v>231</v>
      </c>
      <c r="AV590" s="711" t="s">
        <v>231</v>
      </c>
      <c r="AW590" s="54" t="s">
        <v>231</v>
      </c>
      <c r="AY590" s="56"/>
      <c r="AZ590" s="63" t="s">
        <v>231</v>
      </c>
      <c r="BA590" s="115" t="s">
        <v>231</v>
      </c>
      <c r="BB590" s="63" t="s">
        <v>231</v>
      </c>
      <c r="BC590" s="115" t="s">
        <v>231</v>
      </c>
    </row>
    <row r="591" spans="1:55" ht="15.75" customHeight="1">
      <c r="A591" s="57" t="s">
        <v>170</v>
      </c>
      <c r="B591" s="108">
        <v>34</v>
      </c>
      <c r="C591" s="57" t="s">
        <v>240</v>
      </c>
      <c r="D591" s="69" t="s">
        <v>241</v>
      </c>
      <c r="E591" s="110">
        <v>77</v>
      </c>
      <c r="F591" s="110">
        <v>57.180000000000177</v>
      </c>
      <c r="G591" s="110" t="s">
        <v>77</v>
      </c>
      <c r="H591" s="111">
        <v>77.953000000000003</v>
      </c>
      <c r="I591" s="110">
        <v>139</v>
      </c>
      <c r="J591" s="110">
        <v>56.3799999999992</v>
      </c>
      <c r="K591" s="110" t="s">
        <v>78</v>
      </c>
      <c r="L591" s="111">
        <v>139.93966666666665</v>
      </c>
      <c r="M591" s="111">
        <v>-139.93966666666665</v>
      </c>
      <c r="N591" s="53">
        <v>592</v>
      </c>
      <c r="Q591" s="6" t="s">
        <v>220</v>
      </c>
      <c r="R591" s="6">
        <v>1</v>
      </c>
      <c r="S591" s="70">
        <v>3717.7950000000001</v>
      </c>
      <c r="T591" s="6">
        <v>-0.26419999999999999</v>
      </c>
      <c r="U591" s="6">
        <v>-0.26369999999999999</v>
      </c>
      <c r="V591" s="6">
        <v>30.302147999999999</v>
      </c>
      <c r="W591" s="6">
        <v>30.302522</v>
      </c>
      <c r="X591" s="6">
        <v>34.956253464986325</v>
      </c>
      <c r="Y591" s="6">
        <v>34.956184353315429</v>
      </c>
      <c r="Z591" s="71">
        <v>1.5626</v>
      </c>
      <c r="AA591" s="71">
        <v>6.5281294687382818</v>
      </c>
      <c r="AB591" s="71">
        <v>80.912843117500273</v>
      </c>
      <c r="AC591" s="6">
        <v>3.04269E-2</v>
      </c>
      <c r="AD591" s="6">
        <v>3.4299999999999997E-2</v>
      </c>
      <c r="AE591" s="6">
        <v>90.588899999999995</v>
      </c>
      <c r="AF591" s="6">
        <v>4.5571000000000002</v>
      </c>
      <c r="AG591" s="6">
        <v>2.3384</v>
      </c>
      <c r="AH591" s="6">
        <v>0.16550000000000001</v>
      </c>
      <c r="AI591" s="6">
        <v>0</v>
      </c>
      <c r="AJ591" s="6">
        <v>6.3701999999999995E-2</v>
      </c>
      <c r="AK591" s="6">
        <v>97.24</v>
      </c>
      <c r="AL591" s="6">
        <v>0</v>
      </c>
      <c r="AM591" s="88">
        <v>34.956000000000003</v>
      </c>
      <c r="AN591" s="114" t="s">
        <v>231</v>
      </c>
      <c r="AO591" s="86" t="s">
        <v>231</v>
      </c>
      <c r="AP591" s="86" t="s">
        <v>231</v>
      </c>
      <c r="AQ591" s="114" t="s">
        <v>231</v>
      </c>
      <c r="AR591" s="709">
        <v>15.057371305801166</v>
      </c>
      <c r="AS591" s="54"/>
      <c r="AT591" s="709">
        <v>13.551251464024</v>
      </c>
      <c r="AU591" s="54"/>
      <c r="AV591" s="711">
        <v>1.004</v>
      </c>
      <c r="AW591" s="54"/>
      <c r="AY591" s="56"/>
      <c r="AZ591" s="63" t="s">
        <v>231</v>
      </c>
      <c r="BA591" s="115" t="s">
        <v>231</v>
      </c>
      <c r="BB591" s="63" t="s">
        <v>231</v>
      </c>
      <c r="BC591" s="115" t="s">
        <v>231</v>
      </c>
    </row>
    <row r="592" spans="1:55" ht="15.75" customHeight="1">
      <c r="A592" s="57" t="s">
        <v>170</v>
      </c>
      <c r="B592" s="108">
        <v>34</v>
      </c>
      <c r="C592" s="57" t="s">
        <v>240</v>
      </c>
      <c r="D592" s="69" t="s">
        <v>241</v>
      </c>
      <c r="E592" s="110">
        <v>77</v>
      </c>
      <c r="F592" s="110">
        <v>57.180000000000177</v>
      </c>
      <c r="G592" s="110" t="s">
        <v>77</v>
      </c>
      <c r="H592" s="111">
        <v>77.953000000000003</v>
      </c>
      <c r="I592" s="110">
        <v>139</v>
      </c>
      <c r="J592" s="110">
        <v>56.3799999999992</v>
      </c>
      <c r="K592" s="110" t="s">
        <v>78</v>
      </c>
      <c r="L592" s="111">
        <v>139.93966666666665</v>
      </c>
      <c r="M592" s="111">
        <v>-139.93966666666665</v>
      </c>
      <c r="N592" s="53">
        <v>593</v>
      </c>
      <c r="Q592" s="6" t="s">
        <v>220</v>
      </c>
      <c r="R592" s="6">
        <v>2</v>
      </c>
      <c r="S592" s="70">
        <v>3717.817</v>
      </c>
      <c r="T592" s="6">
        <v>-0.26419999999999999</v>
      </c>
      <c r="U592" s="6">
        <v>-0.26350000000000001</v>
      </c>
      <c r="V592" s="6">
        <v>30.302125</v>
      </c>
      <c r="W592" s="6">
        <v>30.302645999999999</v>
      </c>
      <c r="X592" s="6">
        <v>34.956213745125403</v>
      </c>
      <c r="Y592" s="6">
        <v>34.956113639576991</v>
      </c>
      <c r="Z592" s="71">
        <v>1.5626</v>
      </c>
      <c r="AA592" s="71">
        <v>6.5281294687382818</v>
      </c>
      <c r="AB592" s="71">
        <v>80.912820531914704</v>
      </c>
      <c r="AC592" s="6">
        <v>3.0046650000000001E-2</v>
      </c>
      <c r="AD592" s="6">
        <v>3.3500000000000002E-2</v>
      </c>
      <c r="AE592" s="6">
        <v>90.590800000000002</v>
      </c>
      <c r="AF592" s="6">
        <v>4.5571999999999999</v>
      </c>
      <c r="AG592" s="6">
        <v>2.3384</v>
      </c>
      <c r="AH592" s="6">
        <v>0.16550000000000001</v>
      </c>
      <c r="AI592" s="6">
        <v>0</v>
      </c>
      <c r="AJ592" s="6">
        <v>6.3701999999999995E-2</v>
      </c>
      <c r="AK592" s="6">
        <v>61.59</v>
      </c>
      <c r="AL592" s="6">
        <v>0</v>
      </c>
      <c r="AM592" s="88">
        <v>34.956699999999998</v>
      </c>
      <c r="AN592" s="114" t="s">
        <v>231</v>
      </c>
      <c r="AO592" s="86" t="s">
        <v>231</v>
      </c>
      <c r="AP592" s="86" t="s">
        <v>231</v>
      </c>
      <c r="AQ592" s="114" t="s">
        <v>231</v>
      </c>
      <c r="AR592" s="709">
        <v>15.033658910043998</v>
      </c>
      <c r="AS592" s="54"/>
      <c r="AT592" s="709">
        <v>13.538261767148001</v>
      </c>
      <c r="AU592" s="54"/>
      <c r="AV592" s="711">
        <v>1.002</v>
      </c>
      <c r="AW592" s="54"/>
      <c r="AY592" s="56"/>
      <c r="AZ592" s="63" t="s">
        <v>231</v>
      </c>
      <c r="BA592" s="115" t="s">
        <v>231</v>
      </c>
      <c r="BB592" s="63" t="s">
        <v>231</v>
      </c>
      <c r="BC592" s="115" t="s">
        <v>231</v>
      </c>
    </row>
    <row r="593" spans="1:55" ht="15.75" customHeight="1">
      <c r="A593" s="57" t="s">
        <v>170</v>
      </c>
      <c r="B593" s="108">
        <v>34</v>
      </c>
      <c r="C593" s="57" t="s">
        <v>240</v>
      </c>
      <c r="D593" s="69" t="s">
        <v>241</v>
      </c>
      <c r="E593" s="110">
        <v>77</v>
      </c>
      <c r="F593" s="110">
        <v>57.180000000000177</v>
      </c>
      <c r="G593" s="110" t="s">
        <v>77</v>
      </c>
      <c r="H593" s="111">
        <v>77.953000000000003</v>
      </c>
      <c r="I593" s="110">
        <v>139</v>
      </c>
      <c r="J593" s="110">
        <v>56.3799999999992</v>
      </c>
      <c r="K593" s="110" t="s">
        <v>78</v>
      </c>
      <c r="L593" s="111">
        <v>139.93966666666665</v>
      </c>
      <c r="M593" s="111">
        <v>-139.93966666666665</v>
      </c>
      <c r="N593" s="53">
        <v>594</v>
      </c>
      <c r="P593" s="60" t="s">
        <v>243</v>
      </c>
      <c r="Q593" s="6" t="s">
        <v>220</v>
      </c>
      <c r="R593" s="6">
        <v>3</v>
      </c>
      <c r="S593" s="70">
        <v>3717.8049999999998</v>
      </c>
      <c r="T593" s="6">
        <v>-0.26419999999999999</v>
      </c>
      <c r="U593" s="6">
        <v>-0.26329999999999998</v>
      </c>
      <c r="V593" s="6">
        <v>30.302111</v>
      </c>
      <c r="W593" s="6">
        <v>30.302968</v>
      </c>
      <c r="X593" s="6">
        <v>34.956201209772154</v>
      </c>
      <c r="Y593" s="6">
        <v>34.956313608373861</v>
      </c>
      <c r="Z593" s="71">
        <v>1.5626</v>
      </c>
      <c r="AA593" s="71">
        <v>6.5281294687382818</v>
      </c>
      <c r="AB593" s="71">
        <v>80.912813404038758</v>
      </c>
      <c r="AC593" s="6">
        <v>3.0300000000000001E-2</v>
      </c>
      <c r="AD593" s="6">
        <v>3.4000000000000002E-2</v>
      </c>
      <c r="AE593" s="6">
        <v>90.585099999999997</v>
      </c>
      <c r="AF593" s="6">
        <v>4.5568999999999997</v>
      </c>
      <c r="AG593" s="6">
        <v>2.3384</v>
      </c>
      <c r="AH593" s="6">
        <v>0.16550000000000001</v>
      </c>
      <c r="AI593" s="6">
        <v>0</v>
      </c>
      <c r="AJ593" s="6">
        <v>6.3701999999999995E-2</v>
      </c>
      <c r="AK593" s="6">
        <v>97.25</v>
      </c>
      <c r="AL593" s="6">
        <v>0</v>
      </c>
      <c r="AM593" s="88">
        <v>34.956000000000003</v>
      </c>
      <c r="AN593" s="114" t="s">
        <v>231</v>
      </c>
      <c r="AO593" s="86">
        <v>6.5279999999999996</v>
      </c>
      <c r="AP593" s="86">
        <v>291.54047999999995</v>
      </c>
      <c r="AQ593" s="114">
        <v>2</v>
      </c>
      <c r="AR593" s="709">
        <v>15.038814268565643</v>
      </c>
      <c r="AS593" s="54"/>
      <c r="AT593" s="709">
        <v>13.54425858424</v>
      </c>
      <c r="AU593" s="54"/>
      <c r="AV593" s="711">
        <v>1.0029999999999999</v>
      </c>
      <c r="AW593" s="54"/>
      <c r="AY593" s="56"/>
      <c r="AZ593" s="63" t="s">
        <v>231</v>
      </c>
      <c r="BA593" s="115" t="s">
        <v>231</v>
      </c>
      <c r="BB593" s="63" t="s">
        <v>231</v>
      </c>
      <c r="BC593" s="115" t="s">
        <v>231</v>
      </c>
    </row>
    <row r="594" spans="1:55" ht="15.75" customHeight="1">
      <c r="A594" s="57" t="s">
        <v>170</v>
      </c>
      <c r="B594" s="108">
        <v>34</v>
      </c>
      <c r="C594" s="57" t="s">
        <v>240</v>
      </c>
      <c r="D594" s="69" t="s">
        <v>241</v>
      </c>
      <c r="E594" s="110">
        <v>77</v>
      </c>
      <c r="F594" s="110">
        <v>57.180000000000177</v>
      </c>
      <c r="G594" s="110" t="s">
        <v>77</v>
      </c>
      <c r="H594" s="111">
        <v>77.953000000000003</v>
      </c>
      <c r="I594" s="110">
        <v>139</v>
      </c>
      <c r="J594" s="110">
        <v>56.3799999999992</v>
      </c>
      <c r="K594" s="110" t="s">
        <v>78</v>
      </c>
      <c r="L594" s="111">
        <v>139.93966666666665</v>
      </c>
      <c r="M594" s="111">
        <v>-139.93966666666665</v>
      </c>
      <c r="N594" s="53">
        <v>595</v>
      </c>
      <c r="Q594" s="6" t="s">
        <v>220</v>
      </c>
      <c r="R594" s="6">
        <v>4</v>
      </c>
      <c r="S594" s="70">
        <v>2544.0749999999998</v>
      </c>
      <c r="T594" s="6">
        <v>-0.37819999999999998</v>
      </c>
      <c r="U594" s="6">
        <v>-0.3775</v>
      </c>
      <c r="V594" s="6">
        <v>29.764918999999999</v>
      </c>
      <c r="W594" s="6">
        <v>29.765378999999999</v>
      </c>
      <c r="X594" s="6">
        <v>34.953063536454486</v>
      </c>
      <c r="Y594" s="6">
        <v>34.95288283474413</v>
      </c>
      <c r="Z594" s="71">
        <v>1.7648999999999999</v>
      </c>
      <c r="AA594" s="71">
        <v>6.5884266255391299</v>
      </c>
      <c r="AB594" s="71">
        <v>81.414522613591942</v>
      </c>
      <c r="AC594" s="6">
        <v>2.9708249999999999E-2</v>
      </c>
      <c r="AD594" s="6">
        <v>3.27E-2</v>
      </c>
      <c r="AE594" s="6">
        <v>90.585099999999997</v>
      </c>
      <c r="AF594" s="6">
        <v>4.5568999999999997</v>
      </c>
      <c r="AG594" s="6">
        <v>2.2363</v>
      </c>
      <c r="AH594" s="6">
        <v>0.1613</v>
      </c>
      <c r="AI594" s="6">
        <v>0</v>
      </c>
      <c r="AJ594" s="6">
        <v>6.3701999999999995E-2</v>
      </c>
      <c r="AK594" s="6">
        <v>97.33</v>
      </c>
      <c r="AL594" s="6">
        <v>0</v>
      </c>
      <c r="AM594" s="88">
        <v>34.953600000000002</v>
      </c>
      <c r="AN594" s="114" t="s">
        <v>231</v>
      </c>
      <c r="AO594" s="86">
        <v>6.5984999999999996</v>
      </c>
      <c r="AP594" s="86">
        <v>294.68900999999994</v>
      </c>
      <c r="AQ594" s="114">
        <v>6</v>
      </c>
      <c r="AR594" s="709">
        <v>14.967660507083394</v>
      </c>
      <c r="AS594" s="54"/>
      <c r="AT594" s="709">
        <v>12.770821518344</v>
      </c>
      <c r="AU594" s="54"/>
      <c r="AV594" s="711">
        <v>0.997</v>
      </c>
      <c r="AW594" s="54"/>
      <c r="AY594" s="56"/>
      <c r="AZ594" s="63" t="s">
        <v>231</v>
      </c>
      <c r="BA594" s="115" t="s">
        <v>231</v>
      </c>
      <c r="BB594" s="63" t="s">
        <v>231</v>
      </c>
      <c r="BC594" s="115" t="s">
        <v>231</v>
      </c>
    </row>
    <row r="595" spans="1:55" ht="15.75" customHeight="1">
      <c r="A595" s="57" t="s">
        <v>170</v>
      </c>
      <c r="B595" s="108">
        <v>34</v>
      </c>
      <c r="C595" s="57" t="s">
        <v>240</v>
      </c>
      <c r="D595" s="69" t="s">
        <v>241</v>
      </c>
      <c r="E595" s="110">
        <v>77</v>
      </c>
      <c r="F595" s="110">
        <v>57.180000000000177</v>
      </c>
      <c r="G595" s="110" t="s">
        <v>77</v>
      </c>
      <c r="H595" s="111">
        <v>77.953000000000003</v>
      </c>
      <c r="I595" s="110">
        <v>139</v>
      </c>
      <c r="J595" s="110">
        <v>56.3799999999992</v>
      </c>
      <c r="K595" s="110" t="s">
        <v>78</v>
      </c>
      <c r="L595" s="111">
        <v>139.93966666666665</v>
      </c>
      <c r="M595" s="111">
        <v>-139.93966666666665</v>
      </c>
      <c r="N595" s="53">
        <v>596</v>
      </c>
      <c r="Q595" s="6" t="s">
        <v>220</v>
      </c>
      <c r="R595" s="6">
        <v>5</v>
      </c>
      <c r="S595" s="70">
        <v>2033.1389999999999</v>
      </c>
      <c r="T595" s="6">
        <v>-0.40570000000000001</v>
      </c>
      <c r="U595" s="6">
        <v>-0.4052</v>
      </c>
      <c r="V595" s="6">
        <v>29.529971</v>
      </c>
      <c r="W595" s="6">
        <v>29.530557999999999</v>
      </c>
      <c r="X595" s="6">
        <v>34.941785908678298</v>
      </c>
      <c r="Y595" s="6">
        <v>34.94199604236811</v>
      </c>
      <c r="Z595" s="71">
        <v>1.8809</v>
      </c>
      <c r="AA595" s="71">
        <v>6.6927256807452773</v>
      </c>
      <c r="AB595" s="71">
        <v>82.637086881888038</v>
      </c>
      <c r="AC595" s="6">
        <v>3.0046650000000001E-2</v>
      </c>
      <c r="AD595" s="6">
        <v>3.3500000000000002E-2</v>
      </c>
      <c r="AE595" s="6">
        <v>90.583200000000005</v>
      </c>
      <c r="AF595" s="6">
        <v>4.5568</v>
      </c>
      <c r="AG595" s="6">
        <v>2.2639</v>
      </c>
      <c r="AH595" s="6">
        <v>0.16239999999999999</v>
      </c>
      <c r="AI595" s="6">
        <v>0</v>
      </c>
      <c r="AJ595" s="6">
        <v>6.3701999999999995E-2</v>
      </c>
      <c r="AK595" s="6">
        <v>74.44</v>
      </c>
      <c r="AL595" s="6">
        <v>0</v>
      </c>
      <c r="AM595" s="88">
        <v>34.942900000000002</v>
      </c>
      <c r="AN595" s="114" t="s">
        <v>231</v>
      </c>
      <c r="AO595" s="86">
        <v>6.7069999999999999</v>
      </c>
      <c r="AP595" s="86">
        <v>299.53461999999996</v>
      </c>
      <c r="AQ595" s="114" t="s">
        <v>231</v>
      </c>
      <c r="AR595" s="709">
        <v>14.657285316774406</v>
      </c>
      <c r="AS595" s="54"/>
      <c r="AT595" s="709">
        <v>11.220913402720001</v>
      </c>
      <c r="AU595" s="54"/>
      <c r="AV595" s="711">
        <v>0.97699999999999998</v>
      </c>
      <c r="AW595" s="54"/>
      <c r="AY595" s="56"/>
      <c r="AZ595" s="63" t="s">
        <v>231</v>
      </c>
      <c r="BA595" s="115" t="s">
        <v>231</v>
      </c>
      <c r="BB595" s="63" t="s">
        <v>231</v>
      </c>
      <c r="BC595" s="115" t="s">
        <v>231</v>
      </c>
    </row>
    <row r="596" spans="1:55" ht="15.75" customHeight="1">
      <c r="A596" s="57" t="s">
        <v>170</v>
      </c>
      <c r="B596" s="108">
        <v>34</v>
      </c>
      <c r="C596" s="57" t="s">
        <v>240</v>
      </c>
      <c r="D596" s="69" t="s">
        <v>241</v>
      </c>
      <c r="E596" s="110">
        <v>77</v>
      </c>
      <c r="F596" s="110">
        <v>57.180000000000177</v>
      </c>
      <c r="G596" s="110" t="s">
        <v>77</v>
      </c>
      <c r="H596" s="111">
        <v>77.953000000000003</v>
      </c>
      <c r="I596" s="110">
        <v>139</v>
      </c>
      <c r="J596" s="110">
        <v>56.3799999999992</v>
      </c>
      <c r="K596" s="110" t="s">
        <v>78</v>
      </c>
      <c r="L596" s="111">
        <v>139.93966666666665</v>
      </c>
      <c r="M596" s="111">
        <v>-139.93966666666665</v>
      </c>
      <c r="N596" s="53">
        <v>597</v>
      </c>
      <c r="Q596" s="6" t="s">
        <v>220</v>
      </c>
      <c r="R596" s="6">
        <v>6</v>
      </c>
      <c r="S596" s="70">
        <v>1523.9449999999999</v>
      </c>
      <c r="T596" s="6">
        <v>-0.29959999999999998</v>
      </c>
      <c r="U596" s="6">
        <v>-0.29920000000000002</v>
      </c>
      <c r="V596" s="6">
        <v>29.388573999999998</v>
      </c>
      <c r="W596" s="6">
        <v>29.389002999999999</v>
      </c>
      <c r="X596" s="6">
        <v>34.91244793217075</v>
      </c>
      <c r="Y596" s="6">
        <v>34.912562583306986</v>
      </c>
      <c r="Z596" s="71">
        <v>2.0232999999999999</v>
      </c>
      <c r="AA596" s="71">
        <v>6.8453760018284253</v>
      </c>
      <c r="AB596" s="71">
        <v>84.74015656129464</v>
      </c>
      <c r="AC596" s="6">
        <v>3.0469199999999998E-2</v>
      </c>
      <c r="AD596" s="6">
        <v>3.44E-2</v>
      </c>
      <c r="AE596" s="6">
        <v>90.554900000000004</v>
      </c>
      <c r="AF596" s="6">
        <v>4.5553999999999997</v>
      </c>
      <c r="AG596" s="6">
        <v>2.1766000000000001</v>
      </c>
      <c r="AH596" s="6">
        <v>0.1588</v>
      </c>
      <c r="AI596" s="6">
        <v>0</v>
      </c>
      <c r="AJ596" s="6">
        <v>6.3701999999999995E-2</v>
      </c>
      <c r="AK596" s="6">
        <v>97.52</v>
      </c>
      <c r="AL596" s="6">
        <v>0</v>
      </c>
      <c r="AM596" s="88">
        <v>34.912100000000002</v>
      </c>
      <c r="AN596" s="114" t="s">
        <v>231</v>
      </c>
      <c r="AO596" s="86">
        <v>6.8550000000000004</v>
      </c>
      <c r="AP596" s="86">
        <v>306.14429999999999</v>
      </c>
      <c r="AQ596" s="114" t="s">
        <v>231</v>
      </c>
      <c r="AR596" s="709">
        <v>13.781861878273517</v>
      </c>
      <c r="AS596" s="54"/>
      <c r="AT596" s="709">
        <v>8.655696016788001</v>
      </c>
      <c r="AU596" s="54"/>
      <c r="AV596" s="711">
        <v>0.91100000000000003</v>
      </c>
      <c r="AW596" s="54"/>
      <c r="AY596" s="56"/>
      <c r="AZ596" s="63" t="s">
        <v>231</v>
      </c>
      <c r="BA596" s="115" t="s">
        <v>231</v>
      </c>
      <c r="BB596" s="63" t="s">
        <v>231</v>
      </c>
      <c r="BC596" s="115" t="s">
        <v>231</v>
      </c>
    </row>
    <row r="597" spans="1:55" ht="15.75" customHeight="1">
      <c r="A597" s="57" t="s">
        <v>170</v>
      </c>
      <c r="B597" s="108">
        <v>34</v>
      </c>
      <c r="C597" s="57" t="s">
        <v>240</v>
      </c>
      <c r="D597" s="69" t="s">
        <v>241</v>
      </c>
      <c r="E597" s="110">
        <v>77</v>
      </c>
      <c r="F597" s="110">
        <v>57.180000000000177</v>
      </c>
      <c r="G597" s="110" t="s">
        <v>77</v>
      </c>
      <c r="H597" s="111">
        <v>77.953000000000003</v>
      </c>
      <c r="I597" s="110">
        <v>139</v>
      </c>
      <c r="J597" s="110">
        <v>56.3799999999992</v>
      </c>
      <c r="K597" s="110" t="s">
        <v>78</v>
      </c>
      <c r="L597" s="111">
        <v>139.93966666666665</v>
      </c>
      <c r="M597" s="111">
        <v>-139.93966666666665</v>
      </c>
      <c r="N597" s="53">
        <v>598</v>
      </c>
      <c r="Q597" s="6" t="s">
        <v>220</v>
      </c>
      <c r="R597" s="6">
        <v>7</v>
      </c>
      <c r="S597" s="70">
        <v>1015.38</v>
      </c>
      <c r="T597" s="6">
        <v>-6.7000000000000002E-3</v>
      </c>
      <c r="U597" s="6">
        <v>-6.1999999999999998E-3</v>
      </c>
      <c r="V597" s="6">
        <v>29.394373999999999</v>
      </c>
      <c r="W597" s="6">
        <v>29.394988000000001</v>
      </c>
      <c r="X597" s="6">
        <v>34.875854461194429</v>
      </c>
      <c r="Y597" s="6">
        <v>34.876098099813241</v>
      </c>
      <c r="Z597" s="71">
        <v>2.1642000000000001</v>
      </c>
      <c r="AA597" s="71">
        <v>6.9016556617358953</v>
      </c>
      <c r="AB597" s="71">
        <v>86.071739151469345</v>
      </c>
      <c r="AC597" s="6">
        <v>3.04269E-2</v>
      </c>
      <c r="AD597" s="6">
        <v>3.4299999999999997E-2</v>
      </c>
      <c r="AE597" s="6">
        <v>90.534099999999995</v>
      </c>
      <c r="AF597" s="6">
        <v>4.5542999999999996</v>
      </c>
      <c r="AG597" s="6">
        <v>2.1352000000000002</v>
      </c>
      <c r="AH597" s="6">
        <v>0.15720000000000001</v>
      </c>
      <c r="AI597" s="6">
        <v>0</v>
      </c>
      <c r="AJ597" s="6">
        <v>6.3701999999999995E-2</v>
      </c>
      <c r="AK597" s="6">
        <v>97.5</v>
      </c>
      <c r="AL597" s="6">
        <v>0</v>
      </c>
      <c r="AM597" s="88">
        <v>34.877299999999998</v>
      </c>
      <c r="AN597" s="114" t="s">
        <v>231</v>
      </c>
      <c r="AO597" s="86">
        <v>6.91</v>
      </c>
      <c r="AP597" s="86">
        <v>308.60059999999999</v>
      </c>
      <c r="AQ597" s="114" t="s">
        <v>231</v>
      </c>
      <c r="AR597" s="709">
        <v>13.004365879591623</v>
      </c>
      <c r="AS597" s="54"/>
      <c r="AT597" s="709">
        <v>6.9878070647839996</v>
      </c>
      <c r="AU597" s="54"/>
      <c r="AV597" s="711">
        <v>0.85599999999999998</v>
      </c>
      <c r="AW597" s="54"/>
      <c r="AY597" s="56"/>
      <c r="AZ597" s="63" t="s">
        <v>231</v>
      </c>
      <c r="BA597" s="115" t="s">
        <v>231</v>
      </c>
      <c r="BB597" s="63" t="s">
        <v>231</v>
      </c>
      <c r="BC597" s="115" t="s">
        <v>231</v>
      </c>
    </row>
    <row r="598" spans="1:55" ht="15.75" customHeight="1">
      <c r="A598" s="57" t="s">
        <v>170</v>
      </c>
      <c r="B598" s="108">
        <v>34</v>
      </c>
      <c r="C598" s="57" t="s">
        <v>240</v>
      </c>
      <c r="D598" s="69" t="s">
        <v>241</v>
      </c>
      <c r="E598" s="110">
        <v>77</v>
      </c>
      <c r="F598" s="110">
        <v>57.180000000000177</v>
      </c>
      <c r="G598" s="110" t="s">
        <v>77</v>
      </c>
      <c r="H598" s="111">
        <v>77.953000000000003</v>
      </c>
      <c r="I598" s="110">
        <v>139</v>
      </c>
      <c r="J598" s="110">
        <v>56.3799999999992</v>
      </c>
      <c r="K598" s="110" t="s">
        <v>78</v>
      </c>
      <c r="L598" s="111">
        <v>139.93966666666665</v>
      </c>
      <c r="M598" s="111">
        <v>-139.93966666666665</v>
      </c>
      <c r="N598" s="53">
        <v>599</v>
      </c>
      <c r="Q598" s="6" t="s">
        <v>220</v>
      </c>
      <c r="R598" s="6">
        <v>8</v>
      </c>
      <c r="S598" s="70">
        <v>807.25199999999995</v>
      </c>
      <c r="T598" s="6">
        <v>0.2616</v>
      </c>
      <c r="U598" s="6">
        <v>0.26229999999999998</v>
      </c>
      <c r="V598" s="6">
        <v>29.524521999999997</v>
      </c>
      <c r="W598" s="6">
        <v>29.52542</v>
      </c>
      <c r="X598" s="6">
        <v>34.863902114223912</v>
      </c>
      <c r="Y598" s="6">
        <v>34.864289459012774</v>
      </c>
      <c r="Z598" s="71">
        <v>2.2191999999999998</v>
      </c>
      <c r="AA598" s="71">
        <v>6.8688292012928658</v>
      </c>
      <c r="AB598" s="71">
        <v>86.255183229916327</v>
      </c>
      <c r="AC598" s="6">
        <v>3.0384600000000001E-2</v>
      </c>
      <c r="AD598" s="6">
        <v>3.4200000000000001E-2</v>
      </c>
      <c r="AE598" s="6">
        <v>90.511399999999995</v>
      </c>
      <c r="AF598" s="6">
        <v>4.5532000000000004</v>
      </c>
      <c r="AG598" s="6">
        <v>2.2614000000000001</v>
      </c>
      <c r="AH598" s="6">
        <v>0.1623</v>
      </c>
      <c r="AI598" s="6">
        <v>0</v>
      </c>
      <c r="AJ598" s="6">
        <v>6.3701999999999995E-2</v>
      </c>
      <c r="AK598" s="6">
        <v>35.22</v>
      </c>
      <c r="AL598" s="6">
        <v>0</v>
      </c>
      <c r="AM598" s="88">
        <v>34.865699999999997</v>
      </c>
      <c r="AN598" s="114" t="s">
        <v>231</v>
      </c>
      <c r="AO598" s="86">
        <v>6.8849999999999998</v>
      </c>
      <c r="AP598" s="86">
        <v>307.48409999999996</v>
      </c>
      <c r="AQ598" s="114" t="s">
        <v>231</v>
      </c>
      <c r="AR598" s="709">
        <v>12.93421216293582</v>
      </c>
      <c r="AS598" s="54"/>
      <c r="AT598" s="709">
        <v>6.7079623146480003</v>
      </c>
      <c r="AU598" s="54"/>
      <c r="AV598" s="711">
        <v>0.84</v>
      </c>
      <c r="AW598" s="54"/>
      <c r="AY598" s="56"/>
      <c r="AZ598" s="63" t="s">
        <v>231</v>
      </c>
      <c r="BA598" s="115" t="s">
        <v>231</v>
      </c>
      <c r="BB598" s="63" t="s">
        <v>231</v>
      </c>
      <c r="BC598" s="115" t="s">
        <v>231</v>
      </c>
    </row>
    <row r="599" spans="1:55" ht="15.75" customHeight="1">
      <c r="A599" s="57" t="s">
        <v>170</v>
      </c>
      <c r="B599" s="108">
        <v>34</v>
      </c>
      <c r="C599" s="57" t="s">
        <v>240</v>
      </c>
      <c r="D599" s="69" t="s">
        <v>241</v>
      </c>
      <c r="E599" s="110">
        <v>77</v>
      </c>
      <c r="F599" s="110">
        <v>57.180000000000177</v>
      </c>
      <c r="G599" s="110" t="s">
        <v>77</v>
      </c>
      <c r="H599" s="111">
        <v>77.953000000000003</v>
      </c>
      <c r="I599" s="110">
        <v>139</v>
      </c>
      <c r="J599" s="110">
        <v>56.3799999999992</v>
      </c>
      <c r="K599" s="110" t="s">
        <v>78</v>
      </c>
      <c r="L599" s="111">
        <v>139.93966666666665</v>
      </c>
      <c r="M599" s="111">
        <v>-139.93966666666665</v>
      </c>
      <c r="N599" s="53">
        <v>600</v>
      </c>
      <c r="Q599" s="6" t="s">
        <v>220</v>
      </c>
      <c r="R599" s="6">
        <v>9</v>
      </c>
      <c r="S599" s="70">
        <v>609.23800000000006</v>
      </c>
      <c r="T599" s="6">
        <v>0.6028</v>
      </c>
      <c r="U599" s="6">
        <v>0.60289999999999999</v>
      </c>
      <c r="V599" s="6">
        <v>29.721374000000001</v>
      </c>
      <c r="W599" s="6">
        <v>29.721910999999999</v>
      </c>
      <c r="X599" s="6">
        <v>34.851934114878844</v>
      </c>
      <c r="Y599" s="6">
        <v>34.852519310034765</v>
      </c>
      <c r="Z599" s="71">
        <v>2.2646000000000002</v>
      </c>
      <c r="AA599" s="71">
        <v>6.7876441087605848</v>
      </c>
      <c r="AB599" s="71">
        <v>85.984166254063538</v>
      </c>
      <c r="AC599" s="6">
        <v>3.06384E-2</v>
      </c>
      <c r="AD599" s="6">
        <v>3.4799999999999998E-2</v>
      </c>
      <c r="AE599" s="6">
        <v>90.484899999999996</v>
      </c>
      <c r="AF599" s="6">
        <v>4.5518999999999998</v>
      </c>
      <c r="AG599" s="6">
        <v>2.2290000000000001</v>
      </c>
      <c r="AH599" s="6">
        <v>0.161</v>
      </c>
      <c r="AI599" s="6">
        <v>0</v>
      </c>
      <c r="AJ599" s="6">
        <v>6.3701999999999995E-2</v>
      </c>
      <c r="AK599" s="6">
        <v>92.63</v>
      </c>
      <c r="AL599" s="6">
        <v>0</v>
      </c>
      <c r="AM599" s="88">
        <v>34.854149999999997</v>
      </c>
      <c r="AN599" s="114">
        <v>6</v>
      </c>
      <c r="AO599" s="86">
        <v>6.8049999999999997</v>
      </c>
      <c r="AP599" s="86">
        <v>303.91129999999998</v>
      </c>
      <c r="AQ599" s="114" t="s">
        <v>231</v>
      </c>
      <c r="AR599" s="709">
        <v>12.958905912094632</v>
      </c>
      <c r="AS599" s="54"/>
      <c r="AT599" s="709">
        <v>6.7568256785720004</v>
      </c>
      <c r="AU599" s="54"/>
      <c r="AV599" s="711">
        <v>0.83499999999999996</v>
      </c>
      <c r="AW599" s="54"/>
      <c r="AY599" s="56"/>
      <c r="AZ599" s="63" t="s">
        <v>231</v>
      </c>
      <c r="BA599" s="115" t="s">
        <v>231</v>
      </c>
      <c r="BB599" s="63" t="s">
        <v>231</v>
      </c>
      <c r="BC599" s="115" t="s">
        <v>231</v>
      </c>
    </row>
    <row r="600" spans="1:55" ht="15.75" customHeight="1">
      <c r="A600" s="57" t="s">
        <v>170</v>
      </c>
      <c r="B600" s="108">
        <v>34</v>
      </c>
      <c r="C600" s="57" t="s">
        <v>240</v>
      </c>
      <c r="D600" s="69" t="s">
        <v>241</v>
      </c>
      <c r="E600" s="110">
        <v>77</v>
      </c>
      <c r="F600" s="110">
        <v>57.180000000000177</v>
      </c>
      <c r="G600" s="110" t="s">
        <v>77</v>
      </c>
      <c r="H600" s="111">
        <v>77.953000000000003</v>
      </c>
      <c r="I600" s="110">
        <v>139</v>
      </c>
      <c r="J600" s="110">
        <v>56.3799999999992</v>
      </c>
      <c r="K600" s="110" t="s">
        <v>78</v>
      </c>
      <c r="L600" s="111">
        <v>139.93966666666665</v>
      </c>
      <c r="M600" s="111">
        <v>-139.93966666666665</v>
      </c>
      <c r="N600" s="53">
        <v>601</v>
      </c>
      <c r="Q600" s="6" t="s">
        <v>220</v>
      </c>
      <c r="R600" s="6">
        <v>10</v>
      </c>
      <c r="S600" s="70">
        <v>452.03199999999998</v>
      </c>
      <c r="T600" s="6">
        <v>0.82489999999999997</v>
      </c>
      <c r="U600" s="6">
        <v>0.82520000000000004</v>
      </c>
      <c r="V600" s="6">
        <v>29.828413999999999</v>
      </c>
      <c r="W600" s="6">
        <v>29.828897999999999</v>
      </c>
      <c r="X600" s="6">
        <v>34.833475437899871</v>
      </c>
      <c r="Y600" s="6">
        <v>34.833765768446895</v>
      </c>
      <c r="Z600" s="71">
        <v>2.2989999999999999</v>
      </c>
      <c r="AA600" s="71">
        <v>6.7235857383979702</v>
      </c>
      <c r="AB600" s="71">
        <v>85.64984920185897</v>
      </c>
      <c r="AC600" s="6">
        <v>3.0596100000000001E-2</v>
      </c>
      <c r="AD600" s="6">
        <v>3.4700000000000002E-2</v>
      </c>
      <c r="AE600" s="6">
        <v>90.450900000000004</v>
      </c>
      <c r="AF600" s="6">
        <v>4.5502000000000002</v>
      </c>
      <c r="AG600" s="6">
        <v>2.1530999999999998</v>
      </c>
      <c r="AH600" s="6">
        <v>0.15790000000000001</v>
      </c>
      <c r="AI600" s="6">
        <v>0</v>
      </c>
      <c r="AJ600" s="6">
        <v>6.3701999999999995E-2</v>
      </c>
      <c r="AK600" s="6">
        <v>97.5</v>
      </c>
      <c r="AL600" s="6">
        <v>0</v>
      </c>
      <c r="AM600" s="88">
        <v>34.833300000000001</v>
      </c>
      <c r="AN600" s="114" t="s">
        <v>231</v>
      </c>
      <c r="AO600" s="86">
        <v>6.7329999999999997</v>
      </c>
      <c r="AP600" s="86">
        <v>300.69577999999996</v>
      </c>
      <c r="AQ600" s="114" t="s">
        <v>231</v>
      </c>
      <c r="AR600" s="709">
        <v>12.829962036585314</v>
      </c>
      <c r="AS600" s="54"/>
      <c r="AT600" s="709">
        <v>6.6018238460159999</v>
      </c>
      <c r="AU600" s="54"/>
      <c r="AV600" s="711">
        <v>0.82299999999999995</v>
      </c>
      <c r="AW600" s="54"/>
      <c r="AY600" s="56"/>
      <c r="AZ600" s="63" t="s">
        <v>231</v>
      </c>
      <c r="BA600" s="115" t="s">
        <v>231</v>
      </c>
      <c r="BB600" s="63" t="s">
        <v>231</v>
      </c>
      <c r="BC600" s="115" t="s">
        <v>231</v>
      </c>
    </row>
    <row r="601" spans="1:55" ht="15.75" customHeight="1">
      <c r="A601" s="57" t="s">
        <v>170</v>
      </c>
      <c r="B601" s="108">
        <v>34</v>
      </c>
      <c r="C601" s="57" t="s">
        <v>240</v>
      </c>
      <c r="D601" s="69" t="s">
        <v>241</v>
      </c>
      <c r="E601" s="110">
        <v>77</v>
      </c>
      <c r="F601" s="110">
        <v>57.180000000000177</v>
      </c>
      <c r="G601" s="110" t="s">
        <v>77</v>
      </c>
      <c r="H601" s="111">
        <v>77.953000000000003</v>
      </c>
      <c r="I601" s="110">
        <v>139</v>
      </c>
      <c r="J601" s="110">
        <v>56.3799999999992</v>
      </c>
      <c r="K601" s="110" t="s">
        <v>78</v>
      </c>
      <c r="L601" s="111">
        <v>139.93966666666665</v>
      </c>
      <c r="M601" s="111">
        <v>-139.93966666666665</v>
      </c>
      <c r="N601" s="53">
        <v>602</v>
      </c>
      <c r="Q601" s="6" t="s">
        <v>220</v>
      </c>
      <c r="R601" s="6">
        <v>11</v>
      </c>
      <c r="S601" s="70">
        <v>381.24099999999999</v>
      </c>
      <c r="T601" s="6">
        <v>0.68779999999999997</v>
      </c>
      <c r="U601" s="6">
        <v>0.68810000000000004</v>
      </c>
      <c r="V601" s="6">
        <v>29.642163999999998</v>
      </c>
      <c r="W601" s="6">
        <v>29.643018000000001</v>
      </c>
      <c r="X601" s="6">
        <v>34.78701527801055</v>
      </c>
      <c r="Y601" s="6">
        <v>34.787788195874029</v>
      </c>
      <c r="Z601" s="71">
        <v>2.2770000000000001</v>
      </c>
      <c r="AA601" s="71">
        <v>6.6055675445167532</v>
      </c>
      <c r="AB601" s="71">
        <v>83.823212619652125</v>
      </c>
      <c r="AC601" s="6">
        <v>3.05115E-2</v>
      </c>
      <c r="AD601" s="6">
        <v>3.4500000000000003E-2</v>
      </c>
      <c r="AE601" s="6">
        <v>90.430099999999996</v>
      </c>
      <c r="AF601" s="6">
        <v>4.5491999999999999</v>
      </c>
      <c r="AG601" s="6">
        <v>2.1421999999999999</v>
      </c>
      <c r="AH601" s="6">
        <v>0.15740000000000001</v>
      </c>
      <c r="AI601" s="6">
        <v>0</v>
      </c>
      <c r="AJ601" s="6">
        <v>6.3701999999999995E-2</v>
      </c>
      <c r="AK601" s="6">
        <v>96.11</v>
      </c>
      <c r="AL601" s="6">
        <v>0</v>
      </c>
      <c r="AM601" s="88">
        <v>34.7879</v>
      </c>
      <c r="AN601" s="114" t="s">
        <v>231</v>
      </c>
      <c r="AO601" s="86">
        <v>6.6230000000000002</v>
      </c>
      <c r="AP601" s="86">
        <v>295.78317999999996</v>
      </c>
      <c r="AQ601" s="114" t="s">
        <v>231</v>
      </c>
      <c r="AR601" s="709">
        <v>12.879259167532545</v>
      </c>
      <c r="AS601" s="54"/>
      <c r="AT601" s="709">
        <v>7.3567243090880003</v>
      </c>
      <c r="AU601" s="54"/>
      <c r="AV601" s="711">
        <v>0.84399999999999997</v>
      </c>
      <c r="AW601" s="54"/>
      <c r="AY601" s="56"/>
      <c r="AZ601" s="63" t="s">
        <v>231</v>
      </c>
      <c r="BA601" s="115" t="s">
        <v>231</v>
      </c>
      <c r="BB601" s="63" t="s">
        <v>231</v>
      </c>
      <c r="BC601" s="115" t="s">
        <v>231</v>
      </c>
    </row>
    <row r="602" spans="1:55" ht="15.75" customHeight="1">
      <c r="A602" s="57" t="s">
        <v>170</v>
      </c>
      <c r="B602" s="108">
        <v>34</v>
      </c>
      <c r="C602" s="57" t="s">
        <v>240</v>
      </c>
      <c r="D602" s="69" t="s">
        <v>241</v>
      </c>
      <c r="E602" s="110">
        <v>77</v>
      </c>
      <c r="F602" s="110">
        <v>57.180000000000177</v>
      </c>
      <c r="G602" s="110" t="s">
        <v>77</v>
      </c>
      <c r="H602" s="111">
        <v>77.953000000000003</v>
      </c>
      <c r="I602" s="110">
        <v>139</v>
      </c>
      <c r="J602" s="110">
        <v>56.3799999999992</v>
      </c>
      <c r="K602" s="110" t="s">
        <v>78</v>
      </c>
      <c r="L602" s="111">
        <v>139.93966666666665</v>
      </c>
      <c r="M602" s="111">
        <v>-139.93966666666665</v>
      </c>
      <c r="N602" s="53">
        <v>603</v>
      </c>
      <c r="O602" s="53">
        <v>5</v>
      </c>
      <c r="P602" s="122" t="s">
        <v>346</v>
      </c>
      <c r="Q602" s="6" t="s">
        <v>220</v>
      </c>
      <c r="R602" s="6">
        <v>12</v>
      </c>
      <c r="S602" s="70">
        <v>342.61599999999999</v>
      </c>
      <c r="T602" s="6">
        <v>0.4783</v>
      </c>
      <c r="U602" s="6">
        <v>0.4753</v>
      </c>
      <c r="V602" s="6">
        <v>29.394750999999999</v>
      </c>
      <c r="W602" s="6">
        <v>29.392434999999999</v>
      </c>
      <c r="X602" s="6">
        <v>34.722457145782002</v>
      </c>
      <c r="Y602" s="6">
        <v>34.722798582132803</v>
      </c>
      <c r="Z602" s="71">
        <v>2.2370999999999999</v>
      </c>
      <c r="AA602" s="71">
        <v>6.4649875721942331</v>
      </c>
      <c r="AB602" s="71">
        <v>81.560304017873506</v>
      </c>
      <c r="AC602" s="6">
        <v>3.1906049999999998E-2</v>
      </c>
      <c r="AD602" s="6">
        <v>3.7600000000000001E-2</v>
      </c>
      <c r="AE602" s="6">
        <v>90.411199999999994</v>
      </c>
      <c r="AF602" s="6">
        <v>4.5481999999999996</v>
      </c>
      <c r="AG602" s="6">
        <v>2.3502000000000001</v>
      </c>
      <c r="AH602" s="6">
        <v>0.16589999999999999</v>
      </c>
      <c r="AI602" s="6">
        <v>0</v>
      </c>
      <c r="AJ602" s="6">
        <v>6.3701999999999995E-2</v>
      </c>
      <c r="AK602" s="6">
        <v>97.54</v>
      </c>
      <c r="AL602" s="6">
        <v>0</v>
      </c>
      <c r="AM602" s="88" t="s">
        <v>231</v>
      </c>
      <c r="AN602" s="114" t="s">
        <v>231</v>
      </c>
      <c r="AO602" s="86"/>
      <c r="AP602" s="86"/>
      <c r="AQ602" s="114">
        <v>5</v>
      </c>
      <c r="AR602" s="709" t="s">
        <v>231</v>
      </c>
      <c r="AS602" s="54" t="s">
        <v>231</v>
      </c>
      <c r="AT602" s="709" t="s">
        <v>231</v>
      </c>
      <c r="AU602" s="54" t="s">
        <v>231</v>
      </c>
      <c r="AV602" s="711" t="s">
        <v>231</v>
      </c>
      <c r="AW602" s="54" t="s">
        <v>231</v>
      </c>
      <c r="AY602" s="56"/>
      <c r="AZ602" s="63" t="s">
        <v>231</v>
      </c>
      <c r="BA602" s="115" t="s">
        <v>231</v>
      </c>
      <c r="BB602" s="63" t="s">
        <v>231</v>
      </c>
      <c r="BC602" s="115" t="s">
        <v>231</v>
      </c>
    </row>
    <row r="603" spans="1:55" ht="15.75" customHeight="1">
      <c r="A603" s="57" t="s">
        <v>170</v>
      </c>
      <c r="B603" s="108">
        <v>34</v>
      </c>
      <c r="C603" s="57" t="s">
        <v>240</v>
      </c>
      <c r="D603" s="69" t="s">
        <v>241</v>
      </c>
      <c r="E603" s="110">
        <v>77</v>
      </c>
      <c r="F603" s="110">
        <v>57.180000000000177</v>
      </c>
      <c r="G603" s="110" t="s">
        <v>77</v>
      </c>
      <c r="H603" s="111">
        <v>77.953000000000003</v>
      </c>
      <c r="I603" s="110">
        <v>139</v>
      </c>
      <c r="J603" s="110">
        <v>56.3799999999992</v>
      </c>
      <c r="K603" s="110" t="s">
        <v>78</v>
      </c>
      <c r="L603" s="111">
        <v>139.93966666666665</v>
      </c>
      <c r="M603" s="111">
        <v>-139.93966666666665</v>
      </c>
      <c r="N603" s="53">
        <v>604</v>
      </c>
      <c r="Q603" s="6" t="s">
        <v>220</v>
      </c>
      <c r="R603" s="6">
        <v>13</v>
      </c>
      <c r="S603" s="70">
        <v>276.15300000000002</v>
      </c>
      <c r="T603" s="6">
        <v>-0.3609</v>
      </c>
      <c r="U603" s="6">
        <v>-0.3695</v>
      </c>
      <c r="V603" s="6">
        <v>28.420127000000001</v>
      </c>
      <c r="W603" s="6">
        <v>28.412088000000001</v>
      </c>
      <c r="X603" s="6">
        <v>34.419154029314093</v>
      </c>
      <c r="Y603" s="6">
        <v>34.418118978599033</v>
      </c>
      <c r="Z603" s="71">
        <v>2.177</v>
      </c>
      <c r="AA603" s="71">
        <v>6.3303100774467076</v>
      </c>
      <c r="AB603" s="71">
        <v>77.967120084164122</v>
      </c>
      <c r="AC603" s="6">
        <v>3.4484550000000003E-2</v>
      </c>
      <c r="AD603" s="6">
        <v>4.3299999999999998E-2</v>
      </c>
      <c r="AE603" s="6">
        <v>90.318600000000004</v>
      </c>
      <c r="AF603" s="6">
        <v>4.5435999999999996</v>
      </c>
      <c r="AG603" s="6">
        <v>2.762</v>
      </c>
      <c r="AH603" s="6">
        <v>0.1827</v>
      </c>
      <c r="AI603" s="6">
        <v>0</v>
      </c>
      <c r="AJ603" s="6">
        <v>6.3701999999999995E-2</v>
      </c>
      <c r="AK603" s="6">
        <v>97.58</v>
      </c>
      <c r="AL603" s="6">
        <v>0</v>
      </c>
      <c r="AM603" s="88">
        <v>34.4086</v>
      </c>
      <c r="AN603" s="114" t="s">
        <v>231</v>
      </c>
      <c r="AO603" s="86">
        <v>6.3239999999999998</v>
      </c>
      <c r="AP603" s="86">
        <v>282.42983999999996</v>
      </c>
      <c r="AQ603" s="114" t="s">
        <v>231</v>
      </c>
      <c r="AR603" s="709">
        <v>12.261392167464091</v>
      </c>
      <c r="AS603" s="54"/>
      <c r="AT603" s="709">
        <v>13.131366765600001</v>
      </c>
      <c r="AU603" s="54"/>
      <c r="AV603" s="711">
        <v>0.95099999999999996</v>
      </c>
      <c r="AW603" s="54"/>
      <c r="AY603" s="56"/>
      <c r="AZ603" s="63" t="s">
        <v>231</v>
      </c>
      <c r="BA603" s="115" t="s">
        <v>231</v>
      </c>
      <c r="BB603" s="63" t="s">
        <v>231</v>
      </c>
      <c r="BC603" s="115" t="s">
        <v>231</v>
      </c>
    </row>
    <row r="604" spans="1:55" ht="15.75" customHeight="1">
      <c r="A604" s="57" t="s">
        <v>170</v>
      </c>
      <c r="B604" s="108">
        <v>34</v>
      </c>
      <c r="C604" s="57" t="s">
        <v>240</v>
      </c>
      <c r="D604" s="69" t="s">
        <v>241</v>
      </c>
      <c r="E604" s="110">
        <v>77</v>
      </c>
      <c r="F604" s="110">
        <v>57.180000000000177</v>
      </c>
      <c r="G604" s="110" t="s">
        <v>77</v>
      </c>
      <c r="H604" s="111">
        <v>77.953000000000003</v>
      </c>
      <c r="I604" s="110">
        <v>139</v>
      </c>
      <c r="J604" s="110">
        <v>56.3799999999992</v>
      </c>
      <c r="K604" s="110" t="s">
        <v>78</v>
      </c>
      <c r="L604" s="111">
        <v>139.93966666666665</v>
      </c>
      <c r="M604" s="111">
        <v>-139.93966666666665</v>
      </c>
      <c r="N604" s="53">
        <v>605</v>
      </c>
      <c r="Q604" s="6" t="s">
        <v>220</v>
      </c>
      <c r="R604" s="6">
        <v>14</v>
      </c>
      <c r="S604" s="70">
        <v>248.89400000000001</v>
      </c>
      <c r="T604" s="6">
        <v>-0.79100000000000004</v>
      </c>
      <c r="U604" s="6">
        <v>-0.79120000000000001</v>
      </c>
      <c r="V604" s="6">
        <v>27.841290999999998</v>
      </c>
      <c r="W604" s="6">
        <v>27.840648000000002</v>
      </c>
      <c r="X604" s="6">
        <v>34.143063510825087</v>
      </c>
      <c r="Y604" s="6">
        <v>34.142419472087433</v>
      </c>
      <c r="Z604" s="71">
        <v>2.1078000000000001</v>
      </c>
      <c r="AA604" s="71">
        <v>6.1267354715847269</v>
      </c>
      <c r="AB604" s="71">
        <v>74.462635863390162</v>
      </c>
      <c r="AC604" s="6">
        <v>3.5371949999999999E-2</v>
      </c>
      <c r="AD604" s="6">
        <v>4.53E-2</v>
      </c>
      <c r="AE604" s="6">
        <v>90.312899999999999</v>
      </c>
      <c r="AF604" s="6">
        <v>4.5433000000000003</v>
      </c>
      <c r="AG604" s="6">
        <v>3.0318000000000001</v>
      </c>
      <c r="AH604" s="6">
        <v>0.1938</v>
      </c>
      <c r="AI604" s="6">
        <v>0</v>
      </c>
      <c r="AJ604" s="6">
        <v>6.3701999999999995E-2</v>
      </c>
      <c r="AK604" s="6">
        <v>97.58</v>
      </c>
      <c r="AL604" s="6">
        <v>0</v>
      </c>
      <c r="AM604" s="88">
        <v>34.132599999999996</v>
      </c>
      <c r="AN604" s="114" t="s">
        <v>231</v>
      </c>
      <c r="AO604" s="86">
        <v>6.1769999999999996</v>
      </c>
      <c r="AP604" s="86">
        <v>275.86481999999995</v>
      </c>
      <c r="AQ604" s="114" t="s">
        <v>231</v>
      </c>
      <c r="AR604" s="709">
        <v>13.360212592758026</v>
      </c>
      <c r="AS604" s="54"/>
      <c r="AT604" s="709">
        <v>19.420214782911998</v>
      </c>
      <c r="AU604" s="54"/>
      <c r="AV604" s="711">
        <v>1.181</v>
      </c>
      <c r="AW604" s="54"/>
      <c r="AY604" s="56"/>
      <c r="AZ604" s="63" t="s">
        <v>231</v>
      </c>
      <c r="BA604" s="115" t="s">
        <v>231</v>
      </c>
      <c r="BB604" s="63" t="s">
        <v>231</v>
      </c>
      <c r="BC604" s="115" t="s">
        <v>231</v>
      </c>
    </row>
    <row r="605" spans="1:55" ht="15.75" customHeight="1">
      <c r="A605" s="57" t="s">
        <v>170</v>
      </c>
      <c r="B605" s="108">
        <v>34</v>
      </c>
      <c r="C605" s="57" t="s">
        <v>240</v>
      </c>
      <c r="D605" s="69" t="s">
        <v>241</v>
      </c>
      <c r="E605" s="110">
        <v>77</v>
      </c>
      <c r="F605" s="110">
        <v>57.180000000000177</v>
      </c>
      <c r="G605" s="110" t="s">
        <v>77</v>
      </c>
      <c r="H605" s="111">
        <v>77.953000000000003</v>
      </c>
      <c r="I605" s="110">
        <v>139</v>
      </c>
      <c r="J605" s="110">
        <v>56.3799999999992</v>
      </c>
      <c r="K605" s="110" t="s">
        <v>78</v>
      </c>
      <c r="L605" s="111">
        <v>139.93966666666665</v>
      </c>
      <c r="M605" s="111">
        <v>-139.93966666666665</v>
      </c>
      <c r="N605" s="53">
        <v>606</v>
      </c>
      <c r="Q605" s="6" t="s">
        <v>220</v>
      </c>
      <c r="R605" s="6">
        <v>15</v>
      </c>
      <c r="S605" s="70">
        <v>226.47900000000001</v>
      </c>
      <c r="T605" s="6">
        <v>-1.1721999999999999</v>
      </c>
      <c r="U605" s="6">
        <v>-1.1771</v>
      </c>
      <c r="V605" s="6">
        <v>27.187144999999997</v>
      </c>
      <c r="W605" s="6">
        <v>27.1799</v>
      </c>
      <c r="X605" s="6">
        <v>33.696809471908352</v>
      </c>
      <c r="Y605" s="6">
        <v>33.692413099989409</v>
      </c>
      <c r="Z605" s="71">
        <v>2.1031</v>
      </c>
      <c r="AA605" s="71">
        <v>6.1873176986684175</v>
      </c>
      <c r="AB605" s="71">
        <v>74.204705715107778</v>
      </c>
      <c r="AC605" s="6">
        <v>3.6174749999999999E-2</v>
      </c>
      <c r="AD605" s="6">
        <v>4.7E-2</v>
      </c>
      <c r="AE605" s="6">
        <v>90.280799999999999</v>
      </c>
      <c r="AF605" s="6">
        <v>4.5416999999999996</v>
      </c>
      <c r="AG605" s="6">
        <v>3.2077</v>
      </c>
      <c r="AH605" s="6">
        <v>0.2009</v>
      </c>
      <c r="AI605" s="6">
        <v>0</v>
      </c>
      <c r="AJ605" s="6">
        <v>6.3701999999999995E-2</v>
      </c>
      <c r="AK605" s="6">
        <v>57.46</v>
      </c>
      <c r="AL605" s="6">
        <v>0</v>
      </c>
      <c r="AM605" s="88">
        <v>33.712800000000001</v>
      </c>
      <c r="AN605" s="114" t="s">
        <v>231</v>
      </c>
      <c r="AO605" s="86">
        <v>6.1470000000000002</v>
      </c>
      <c r="AP605" s="86">
        <v>274.52501999999998</v>
      </c>
      <c r="AQ605" s="114" t="s">
        <v>231</v>
      </c>
      <c r="AR605" s="709">
        <v>15.035427162385682</v>
      </c>
      <c r="AS605" s="54"/>
      <c r="AT605" s="709">
        <v>28.157258017488001</v>
      </c>
      <c r="AU605" s="54"/>
      <c r="AV605" s="711">
        <v>1.5409999999999999</v>
      </c>
      <c r="AW605" s="54"/>
      <c r="AY605" s="56"/>
      <c r="AZ605" s="63" t="s">
        <v>231</v>
      </c>
      <c r="BA605" s="115" t="s">
        <v>231</v>
      </c>
      <c r="BB605" s="63" t="s">
        <v>231</v>
      </c>
      <c r="BC605" s="115" t="s">
        <v>231</v>
      </c>
    </row>
    <row r="606" spans="1:55" ht="15.75" customHeight="1">
      <c r="A606" s="57" t="s">
        <v>170</v>
      </c>
      <c r="B606" s="108">
        <v>34</v>
      </c>
      <c r="C606" s="57" t="s">
        <v>240</v>
      </c>
      <c r="D606" s="69" t="s">
        <v>241</v>
      </c>
      <c r="E606" s="110">
        <v>77</v>
      </c>
      <c r="F606" s="110">
        <v>57.180000000000177</v>
      </c>
      <c r="G606" s="110" t="s">
        <v>77</v>
      </c>
      <c r="H606" s="111">
        <v>77.953000000000003</v>
      </c>
      <c r="I606" s="110">
        <v>139</v>
      </c>
      <c r="J606" s="110">
        <v>56.3799999999992</v>
      </c>
      <c r="K606" s="110" t="s">
        <v>78</v>
      </c>
      <c r="L606" s="111">
        <v>139.93966666666665</v>
      </c>
      <c r="M606" s="111">
        <v>-139.93966666666665</v>
      </c>
      <c r="N606" s="53">
        <v>607</v>
      </c>
      <c r="Q606" s="6" t="s">
        <v>220</v>
      </c>
      <c r="R606" s="6">
        <v>16</v>
      </c>
      <c r="S606" s="70">
        <v>199.25800000000001</v>
      </c>
      <c r="T606" s="6">
        <v>-1.4581999999999999</v>
      </c>
      <c r="U606" s="6">
        <v>-1.4561999999999999</v>
      </c>
      <c r="V606" s="6">
        <v>26.581308999999997</v>
      </c>
      <c r="W606" s="6">
        <v>26.590297</v>
      </c>
      <c r="X606" s="6">
        <v>33.202715993590999</v>
      </c>
      <c r="Y606" s="6">
        <v>33.212852201462077</v>
      </c>
      <c r="Z606" s="71">
        <v>2.1366999999999998</v>
      </c>
      <c r="AA606" s="71">
        <v>6.3497253400819789</v>
      </c>
      <c r="AB606" s="71">
        <v>75.305763541229709</v>
      </c>
      <c r="AC606" s="6">
        <v>3.68934E-2</v>
      </c>
      <c r="AD606" s="6">
        <v>4.8599999999999997E-2</v>
      </c>
      <c r="AE606" s="6">
        <v>90.227800000000002</v>
      </c>
      <c r="AF606" s="6">
        <v>4.5391000000000004</v>
      </c>
      <c r="AG606" s="6">
        <v>3.2627000000000002</v>
      </c>
      <c r="AH606" s="6">
        <v>0.2031</v>
      </c>
      <c r="AI606" s="6">
        <v>0</v>
      </c>
      <c r="AJ606" s="6">
        <v>6.3701999999999995E-2</v>
      </c>
      <c r="AK606" s="6">
        <v>97.65</v>
      </c>
      <c r="AL606" s="6">
        <v>0</v>
      </c>
      <c r="AM606" s="88">
        <v>33.217700000000001</v>
      </c>
      <c r="AN606" s="114" t="s">
        <v>231</v>
      </c>
      <c r="AO606" s="86">
        <v>6.351</v>
      </c>
      <c r="AP606" s="86">
        <v>283.63565999999997</v>
      </c>
      <c r="AQ606" s="114" t="s">
        <v>231</v>
      </c>
      <c r="AR606" s="709">
        <v>15.622155717841048</v>
      </c>
      <c r="AS606" s="54"/>
      <c r="AT606" s="709">
        <v>33.822516624168003</v>
      </c>
      <c r="AU606" s="54"/>
      <c r="AV606" s="711">
        <v>1.786</v>
      </c>
      <c r="AW606" s="54"/>
      <c r="AY606" s="56"/>
      <c r="AZ606" s="63">
        <v>3.5729611297122934E-3</v>
      </c>
      <c r="BA606" s="115">
        <v>6</v>
      </c>
      <c r="BB606" s="63">
        <v>1.3437990001828531E-2</v>
      </c>
      <c r="BC606" s="115">
        <v>6</v>
      </c>
    </row>
    <row r="607" spans="1:55" ht="15.75" customHeight="1">
      <c r="A607" s="57" t="s">
        <v>170</v>
      </c>
      <c r="B607" s="108">
        <v>34</v>
      </c>
      <c r="C607" s="57" t="s">
        <v>240</v>
      </c>
      <c r="D607" s="69" t="s">
        <v>241</v>
      </c>
      <c r="E607" s="110">
        <v>77</v>
      </c>
      <c r="F607" s="110">
        <v>57.180000000000177</v>
      </c>
      <c r="G607" s="110" t="s">
        <v>77</v>
      </c>
      <c r="H607" s="111">
        <v>77.953000000000003</v>
      </c>
      <c r="I607" s="110">
        <v>139</v>
      </c>
      <c r="J607" s="110">
        <v>56.3799999999992</v>
      </c>
      <c r="K607" s="110" t="s">
        <v>78</v>
      </c>
      <c r="L607" s="111">
        <v>139.93966666666665</v>
      </c>
      <c r="M607" s="111">
        <v>-139.93966666666665</v>
      </c>
      <c r="N607" s="53">
        <v>608</v>
      </c>
      <c r="Q607" s="6" t="s">
        <v>220</v>
      </c>
      <c r="R607" s="6">
        <v>17</v>
      </c>
      <c r="S607" s="70">
        <v>182.86500000000001</v>
      </c>
      <c r="T607" s="6">
        <v>-1.4661</v>
      </c>
      <c r="U607" s="6">
        <v>-1.4663999999999999</v>
      </c>
      <c r="V607" s="6">
        <v>26.406074999999998</v>
      </c>
      <c r="W607" s="6">
        <v>26.406839000000002</v>
      </c>
      <c r="X607" s="6">
        <v>32.980553771864791</v>
      </c>
      <c r="Y607" s="6">
        <v>32.981935601941487</v>
      </c>
      <c r="Z607" s="71">
        <v>2.1474000000000002</v>
      </c>
      <c r="AA607" s="71">
        <v>6.3754690151347093</v>
      </c>
      <c r="AB607" s="71">
        <v>75.475744821134811</v>
      </c>
      <c r="AC607" s="6">
        <v>3.6977999999999997E-2</v>
      </c>
      <c r="AD607" s="6">
        <v>4.8800000000000003E-2</v>
      </c>
      <c r="AE607" s="6">
        <v>90.214600000000004</v>
      </c>
      <c r="AF607" s="6">
        <v>4.5385</v>
      </c>
      <c r="AG607" s="6">
        <v>3.3121999999999998</v>
      </c>
      <c r="AH607" s="6">
        <v>0.20519999999999999</v>
      </c>
      <c r="AI607" s="6">
        <v>0</v>
      </c>
      <c r="AJ607" s="6">
        <v>6.3701999999999995E-2</v>
      </c>
      <c r="AK607" s="6">
        <v>97.64</v>
      </c>
      <c r="AL607" s="6">
        <v>0</v>
      </c>
      <c r="AM607" s="88">
        <v>32.994100000000003</v>
      </c>
      <c r="AN607" s="114" t="s">
        <v>231</v>
      </c>
      <c r="AO607" s="86">
        <v>6.3864999999999998</v>
      </c>
      <c r="AP607" s="86">
        <v>285.22108999999995</v>
      </c>
      <c r="AQ607" s="114">
        <v>6</v>
      </c>
      <c r="AR607" s="709">
        <v>15.703830357431444</v>
      </c>
      <c r="AS607" s="54"/>
      <c r="AT607" s="709">
        <v>34.080605655951999</v>
      </c>
      <c r="AU607" s="54"/>
      <c r="AV607" s="711">
        <v>1.839</v>
      </c>
      <c r="AW607" s="54"/>
      <c r="AY607" s="56"/>
      <c r="AZ607" s="63">
        <v>3.815159786566184E-3</v>
      </c>
      <c r="BA607" s="115" t="s">
        <v>231</v>
      </c>
      <c r="BB607" s="63">
        <v>1.5173749741395903E-2</v>
      </c>
      <c r="BC607" s="115" t="s">
        <v>231</v>
      </c>
    </row>
    <row r="608" spans="1:55" ht="15.75" customHeight="1">
      <c r="A608" s="57" t="s">
        <v>170</v>
      </c>
      <c r="B608" s="108">
        <v>34</v>
      </c>
      <c r="C608" s="57" t="s">
        <v>240</v>
      </c>
      <c r="D608" s="69" t="s">
        <v>241</v>
      </c>
      <c r="E608" s="110">
        <v>77</v>
      </c>
      <c r="F608" s="110">
        <v>57.180000000000177</v>
      </c>
      <c r="G608" s="110" t="s">
        <v>77</v>
      </c>
      <c r="H608" s="111">
        <v>77.953000000000003</v>
      </c>
      <c r="I608" s="110">
        <v>139</v>
      </c>
      <c r="J608" s="110">
        <v>56.3799999999992</v>
      </c>
      <c r="K608" s="110" t="s">
        <v>78</v>
      </c>
      <c r="L608" s="111">
        <v>139.93966666666665</v>
      </c>
      <c r="M608" s="111">
        <v>-139.93966666666665</v>
      </c>
      <c r="N608" s="53">
        <v>609</v>
      </c>
      <c r="Q608" s="6" t="s">
        <v>220</v>
      </c>
      <c r="R608" s="6">
        <v>18</v>
      </c>
      <c r="S608" s="70">
        <v>153.696</v>
      </c>
      <c r="T608" s="6">
        <v>-1.2839</v>
      </c>
      <c r="U608" s="6">
        <v>-1.2776000000000001</v>
      </c>
      <c r="V608" s="6">
        <v>26.295586</v>
      </c>
      <c r="W608" s="6">
        <v>26.297739</v>
      </c>
      <c r="X608" s="6">
        <v>32.64678339348329</v>
      </c>
      <c r="Y608" s="6">
        <v>32.642852891890705</v>
      </c>
      <c r="Z608" s="71">
        <v>2.1806999999999999</v>
      </c>
      <c r="AA608" s="71">
        <v>6.4445380377224142</v>
      </c>
      <c r="AB608" s="71">
        <v>76.486902399354705</v>
      </c>
      <c r="AC608" s="6">
        <v>3.7823099999999998E-2</v>
      </c>
      <c r="AD608" s="6">
        <v>5.0700000000000002E-2</v>
      </c>
      <c r="AE608" s="6">
        <v>90.142799999999994</v>
      </c>
      <c r="AF608" s="6">
        <v>4.5349000000000004</v>
      </c>
      <c r="AG608" s="6">
        <v>3.2025000000000001</v>
      </c>
      <c r="AH608" s="6">
        <v>0.20069999999999999</v>
      </c>
      <c r="AI608" s="6">
        <v>0</v>
      </c>
      <c r="AJ608" s="6">
        <v>6.3701999999999995E-2</v>
      </c>
      <c r="AK608" s="6">
        <v>55.87</v>
      </c>
      <c r="AL608" s="6">
        <v>0</v>
      </c>
      <c r="AM608" s="88">
        <v>32.672899999999998</v>
      </c>
      <c r="AN608" s="114">
        <v>6</v>
      </c>
      <c r="AO608" s="86">
        <v>6.4459999999999997</v>
      </c>
      <c r="AP608" s="86">
        <v>287.87835999999999</v>
      </c>
      <c r="AQ608" s="114" t="s">
        <v>231</v>
      </c>
      <c r="AR608" s="709">
        <v>14.592066103391748</v>
      </c>
      <c r="AS608" s="54"/>
      <c r="AT608" s="709">
        <v>31.307787973264002</v>
      </c>
      <c r="AU608" s="54"/>
      <c r="AV608" s="711">
        <v>1.8089999999999999</v>
      </c>
      <c r="AW608" s="54"/>
      <c r="AY608" s="56"/>
      <c r="AZ608" s="63">
        <v>4.6616632424663004E-3</v>
      </c>
      <c r="BA608" s="115" t="s">
        <v>231</v>
      </c>
      <c r="BB608" s="63">
        <v>1.4143537882770891E-2</v>
      </c>
      <c r="BC608" s="115" t="s">
        <v>231</v>
      </c>
    </row>
    <row r="609" spans="1:55" ht="15.75" customHeight="1">
      <c r="A609" s="57" t="s">
        <v>170</v>
      </c>
      <c r="B609" s="108">
        <v>34</v>
      </c>
      <c r="C609" s="57" t="s">
        <v>240</v>
      </c>
      <c r="D609" s="69" t="s">
        <v>241</v>
      </c>
      <c r="E609" s="110">
        <v>77</v>
      </c>
      <c r="F609" s="110">
        <v>57.180000000000177</v>
      </c>
      <c r="G609" s="110" t="s">
        <v>77</v>
      </c>
      <c r="H609" s="111">
        <v>77.953000000000003</v>
      </c>
      <c r="I609" s="110">
        <v>139</v>
      </c>
      <c r="J609" s="110">
        <v>56.3799999999992</v>
      </c>
      <c r="K609" s="110" t="s">
        <v>78</v>
      </c>
      <c r="L609" s="111">
        <v>139.93966666666665</v>
      </c>
      <c r="M609" s="111">
        <v>-139.93966666666665</v>
      </c>
      <c r="N609" s="53">
        <v>610</v>
      </c>
      <c r="Q609" s="6" t="s">
        <v>220</v>
      </c>
      <c r="R609" s="6">
        <v>19</v>
      </c>
      <c r="S609" s="70">
        <v>126.202</v>
      </c>
      <c r="T609" s="6">
        <v>-1.0157</v>
      </c>
      <c r="U609" s="6">
        <v>-1.0124</v>
      </c>
      <c r="V609" s="6">
        <v>26.263608999999999</v>
      </c>
      <c r="W609" s="6">
        <v>26.262526999999999</v>
      </c>
      <c r="X609" s="6">
        <v>32.329252418038635</v>
      </c>
      <c r="Y609" s="6">
        <v>32.324238389600396</v>
      </c>
      <c r="Z609" s="71">
        <v>2.2686000000000002</v>
      </c>
      <c r="AA609" s="71">
        <v>6.6928834301129916</v>
      </c>
      <c r="AB609" s="71">
        <v>79.827938298406039</v>
      </c>
      <c r="AC609" s="6">
        <v>3.6682350000000002E-2</v>
      </c>
      <c r="AD609" s="6">
        <v>4.82E-2</v>
      </c>
      <c r="AE609" s="6">
        <v>90.114400000000003</v>
      </c>
      <c r="AF609" s="6">
        <v>4.5335000000000001</v>
      </c>
      <c r="AG609" s="6">
        <v>3.2000999999999999</v>
      </c>
      <c r="AH609" s="6">
        <v>0.2006</v>
      </c>
      <c r="AI609" s="6">
        <v>0</v>
      </c>
      <c r="AJ609" s="6">
        <v>6.3701999999999995E-2</v>
      </c>
      <c r="AK609" s="6">
        <v>97.65</v>
      </c>
      <c r="AL609" s="6">
        <v>0</v>
      </c>
      <c r="AM609" s="88">
        <v>32.338900000000002</v>
      </c>
      <c r="AN609" s="114" t="s">
        <v>231</v>
      </c>
      <c r="AO609" s="86">
        <v>6.7119999999999997</v>
      </c>
      <c r="AP609" s="86">
        <v>299.75791999999996</v>
      </c>
      <c r="AQ609" s="114" t="s">
        <v>231</v>
      </c>
      <c r="AR609" s="709">
        <v>12.147365366030861</v>
      </c>
      <c r="AS609" s="54"/>
      <c r="AT609" s="709">
        <v>24.913814041000002</v>
      </c>
      <c r="AU609" s="54"/>
      <c r="AV609" s="711">
        <v>1.6579999999999999</v>
      </c>
      <c r="AW609" s="54"/>
      <c r="AY609" s="56"/>
      <c r="AZ609" s="63">
        <v>8.806292248656946E-3</v>
      </c>
      <c r="BA609" s="115" t="s">
        <v>231</v>
      </c>
      <c r="BB609" s="63">
        <v>1.6617818818009718E-2</v>
      </c>
      <c r="BC609" s="115" t="s">
        <v>231</v>
      </c>
    </row>
    <row r="610" spans="1:55" ht="15.75" customHeight="1">
      <c r="A610" s="57" t="s">
        <v>170</v>
      </c>
      <c r="B610" s="108">
        <v>34</v>
      </c>
      <c r="C610" s="57" t="s">
        <v>240</v>
      </c>
      <c r="D610" s="69" t="s">
        <v>241</v>
      </c>
      <c r="E610" s="110">
        <v>77</v>
      </c>
      <c r="F610" s="110">
        <v>57.180000000000177</v>
      </c>
      <c r="G610" s="110" t="s">
        <v>77</v>
      </c>
      <c r="H610" s="111">
        <v>77.953000000000003</v>
      </c>
      <c r="I610" s="110">
        <v>139</v>
      </c>
      <c r="J610" s="110">
        <v>56.3799999999992</v>
      </c>
      <c r="K610" s="110" t="s">
        <v>78</v>
      </c>
      <c r="L610" s="111">
        <v>139.93966666666665</v>
      </c>
      <c r="M610" s="111">
        <v>-139.93966666666665</v>
      </c>
      <c r="N610" s="53">
        <v>611</v>
      </c>
      <c r="Q610" s="6" t="s">
        <v>220</v>
      </c>
      <c r="R610" s="6">
        <v>20</v>
      </c>
      <c r="S610" s="70">
        <v>85.748999999999995</v>
      </c>
      <c r="T610" s="6">
        <v>8.3000000000000001E-3</v>
      </c>
      <c r="U610" s="6">
        <v>0.1013</v>
      </c>
      <c r="V610" s="6">
        <v>26.706896</v>
      </c>
      <c r="W610" s="6">
        <v>26.767158999999999</v>
      </c>
      <c r="X610" s="6">
        <v>31.860224967421388</v>
      </c>
      <c r="Y610" s="6">
        <v>31.842501541676565</v>
      </c>
      <c r="Z610" s="71">
        <v>2.4900000000000002</v>
      </c>
      <c r="AA610" s="71">
        <v>7.2704543380344502</v>
      </c>
      <c r="AB610" s="71">
        <v>88.809713743577049</v>
      </c>
      <c r="AC610" s="6">
        <v>4.0020899999999998E-2</v>
      </c>
      <c r="AD610" s="6">
        <v>5.5599999999999997E-2</v>
      </c>
      <c r="AE610" s="6">
        <v>90.171199999999999</v>
      </c>
      <c r="AF610" s="6">
        <v>4.5362999999999998</v>
      </c>
      <c r="AG610" s="6">
        <v>3.1499000000000001</v>
      </c>
      <c r="AH610" s="6">
        <v>0.1986</v>
      </c>
      <c r="AI610" s="6">
        <v>0</v>
      </c>
      <c r="AJ610" s="6">
        <v>6.3701999999999995E-2</v>
      </c>
      <c r="AK610" s="6">
        <v>97.76</v>
      </c>
      <c r="AL610" s="6">
        <v>0</v>
      </c>
      <c r="AM610" s="88">
        <v>31.860199999999999</v>
      </c>
      <c r="AN610" s="114" t="s">
        <v>231</v>
      </c>
      <c r="AO610" s="86">
        <v>7.2729999999999997</v>
      </c>
      <c r="AP610" s="86">
        <v>324.81217999999996</v>
      </c>
      <c r="AQ610" s="114" t="s">
        <v>231</v>
      </c>
      <c r="AR610" s="709">
        <v>7.3301396167579762</v>
      </c>
      <c r="AS610" s="54"/>
      <c r="AT610" s="709">
        <v>16.250108836968</v>
      </c>
      <c r="AU610" s="54"/>
      <c r="AV610" s="711">
        <v>1.296</v>
      </c>
      <c r="AW610" s="54"/>
      <c r="AY610" s="56"/>
      <c r="AZ610" s="63">
        <v>1.5653555537432955E-2</v>
      </c>
      <c r="BA610" s="115" t="s">
        <v>231</v>
      </c>
      <c r="BB610" s="63">
        <v>2.0432706454976909E-2</v>
      </c>
      <c r="BC610" s="115" t="s">
        <v>231</v>
      </c>
    </row>
    <row r="611" spans="1:55" ht="15.75" customHeight="1">
      <c r="A611" s="57" t="s">
        <v>170</v>
      </c>
      <c r="B611" s="108">
        <v>34</v>
      </c>
      <c r="C611" s="57" t="s">
        <v>240</v>
      </c>
      <c r="D611" s="69" t="s">
        <v>241</v>
      </c>
      <c r="E611" s="110">
        <v>77</v>
      </c>
      <c r="F611" s="110">
        <v>57.180000000000177</v>
      </c>
      <c r="G611" s="110" t="s">
        <v>77</v>
      </c>
      <c r="H611" s="111">
        <v>77.953000000000003</v>
      </c>
      <c r="I611" s="110">
        <v>139</v>
      </c>
      <c r="J611" s="110">
        <v>56.3799999999992</v>
      </c>
      <c r="K611" s="110" t="s">
        <v>78</v>
      </c>
      <c r="L611" s="111">
        <v>139.93966666666665</v>
      </c>
      <c r="M611" s="111">
        <v>-139.93966666666665</v>
      </c>
      <c r="N611" s="53">
        <v>612</v>
      </c>
      <c r="Q611" s="6" t="s">
        <v>220</v>
      </c>
      <c r="R611" s="6">
        <v>21</v>
      </c>
      <c r="S611" s="70">
        <v>39.341999999999999</v>
      </c>
      <c r="T611" s="6">
        <v>-0.84409999999999996</v>
      </c>
      <c r="U611" s="6">
        <v>-0.86299999999999999</v>
      </c>
      <c r="V611" s="6">
        <v>24.698929</v>
      </c>
      <c r="W611" s="6">
        <v>24.674800000000001</v>
      </c>
      <c r="X611" s="6">
        <v>30.095804337745268</v>
      </c>
      <c r="Y611" s="6">
        <v>30.082418480510899</v>
      </c>
      <c r="Z611" s="71">
        <v>2.802</v>
      </c>
      <c r="AA611" s="71">
        <v>8.770297811078775</v>
      </c>
      <c r="AB611" s="71">
        <v>103.44187600629371</v>
      </c>
      <c r="AC611" s="6">
        <v>0.14471250000000002</v>
      </c>
      <c r="AD611" s="6">
        <v>0.2883</v>
      </c>
      <c r="AE611" s="6">
        <v>89.88</v>
      </c>
      <c r="AF611" s="6">
        <v>4.5218999999999996</v>
      </c>
      <c r="AG611" s="6">
        <v>2.5796999999999999</v>
      </c>
      <c r="AH611" s="6">
        <v>0.17530000000000001</v>
      </c>
      <c r="AI611" s="6">
        <v>0</v>
      </c>
      <c r="AJ611" s="6">
        <v>0.40140999999999999</v>
      </c>
      <c r="AK611" s="6">
        <v>97.85</v>
      </c>
      <c r="AL611" s="6">
        <v>0</v>
      </c>
      <c r="AM611" s="88">
        <v>30.0244</v>
      </c>
      <c r="AN611" s="114" t="s">
        <v>231</v>
      </c>
      <c r="AO611" s="86">
        <v>8.7070000000000007</v>
      </c>
      <c r="AP611" s="86">
        <v>388.85462000000001</v>
      </c>
      <c r="AQ611" s="114" t="s">
        <v>231</v>
      </c>
      <c r="AR611" s="709">
        <v>0.15348416811726101</v>
      </c>
      <c r="AS611" s="54"/>
      <c r="AT611" s="709">
        <v>4.4719848076120003</v>
      </c>
      <c r="AU611" s="54"/>
      <c r="AV611" s="711">
        <v>0.68300000000000005</v>
      </c>
      <c r="AW611" s="54"/>
      <c r="AY611" s="56"/>
      <c r="AZ611" s="63">
        <v>0.15660988374820153</v>
      </c>
      <c r="BA611" s="115">
        <v>6</v>
      </c>
      <c r="BB611" s="63">
        <v>0.20778722433091104</v>
      </c>
      <c r="BC611" s="115">
        <v>6</v>
      </c>
    </row>
    <row r="612" spans="1:55" ht="15.75" customHeight="1">
      <c r="A612" s="57" t="s">
        <v>170</v>
      </c>
      <c r="B612" s="108">
        <v>34</v>
      </c>
      <c r="C612" s="57" t="s">
        <v>240</v>
      </c>
      <c r="D612" s="69" t="s">
        <v>241</v>
      </c>
      <c r="E612" s="110">
        <v>77</v>
      </c>
      <c r="F612" s="110">
        <v>57.180000000000177</v>
      </c>
      <c r="G612" s="110" t="s">
        <v>77</v>
      </c>
      <c r="H612" s="111">
        <v>77.953000000000003</v>
      </c>
      <c r="I612" s="110">
        <v>139</v>
      </c>
      <c r="J612" s="110">
        <v>56.3799999999992</v>
      </c>
      <c r="K612" s="110" t="s">
        <v>78</v>
      </c>
      <c r="L612" s="111">
        <v>139.93966666666665</v>
      </c>
      <c r="M612" s="111">
        <v>-139.93966666666665</v>
      </c>
      <c r="N612" s="53">
        <v>613</v>
      </c>
      <c r="Q612" s="6" t="s">
        <v>220</v>
      </c>
      <c r="R612" s="6">
        <v>22</v>
      </c>
      <c r="S612" s="70">
        <v>31.22</v>
      </c>
      <c r="T612" s="6">
        <v>-1.1940999999999999</v>
      </c>
      <c r="U612" s="6">
        <v>-1.2053</v>
      </c>
      <c r="V612" s="6">
        <v>23.783681999999999</v>
      </c>
      <c r="W612" s="6">
        <v>23.762589999999999</v>
      </c>
      <c r="X612" s="6">
        <v>29.21810056053241</v>
      </c>
      <c r="Y612" s="6">
        <v>29.200634807299135</v>
      </c>
      <c r="Z612" s="71">
        <v>2.8020999999999998</v>
      </c>
      <c r="AA612" s="71">
        <v>8.8966709713576648</v>
      </c>
      <c r="AB612" s="71">
        <v>103.30442752774027</v>
      </c>
      <c r="AC612" s="6">
        <v>0.13617600000000002</v>
      </c>
      <c r="AD612" s="6">
        <v>0.26929999999999998</v>
      </c>
      <c r="AE612" s="6">
        <v>89.9178</v>
      </c>
      <c r="AF612" s="6">
        <v>4.5236999999999998</v>
      </c>
      <c r="AG612" s="6">
        <v>2.1726000000000001</v>
      </c>
      <c r="AH612" s="6">
        <v>0.15870000000000001</v>
      </c>
      <c r="AI612" s="6">
        <v>0</v>
      </c>
      <c r="AJ612" s="6">
        <v>0.66213</v>
      </c>
      <c r="AK612" s="6">
        <v>97.93</v>
      </c>
      <c r="AL612" s="6">
        <v>0</v>
      </c>
      <c r="AM612" s="88">
        <v>29.117899999999999</v>
      </c>
      <c r="AN612" s="114" t="s">
        <v>231</v>
      </c>
      <c r="AO612" s="86">
        <v>8.84</v>
      </c>
      <c r="AP612" s="86">
        <v>394.79439999999994</v>
      </c>
      <c r="AQ612" s="114" t="s">
        <v>231</v>
      </c>
      <c r="AR612" s="709">
        <v>0</v>
      </c>
      <c r="AS612" s="54"/>
      <c r="AT612" s="709">
        <v>3.0014132601600001</v>
      </c>
      <c r="AU612" s="54"/>
      <c r="AV612" s="711">
        <v>0.58199999999999996</v>
      </c>
      <c r="AW612" s="54"/>
      <c r="AY612" s="56"/>
      <c r="AZ612" s="63">
        <v>0.15324060306444551</v>
      </c>
      <c r="BA612" s="115" t="s">
        <v>231</v>
      </c>
      <c r="BB612" s="63">
        <v>0.13392884346926778</v>
      </c>
      <c r="BC612" s="115" t="s">
        <v>231</v>
      </c>
    </row>
    <row r="613" spans="1:55" ht="15.75" customHeight="1">
      <c r="A613" s="57" t="s">
        <v>170</v>
      </c>
      <c r="B613" s="108">
        <v>34</v>
      </c>
      <c r="C613" s="57" t="s">
        <v>240</v>
      </c>
      <c r="D613" s="69" t="s">
        <v>241</v>
      </c>
      <c r="E613" s="110">
        <v>77</v>
      </c>
      <c r="F613" s="110">
        <v>57.180000000000177</v>
      </c>
      <c r="G613" s="110" t="s">
        <v>77</v>
      </c>
      <c r="H613" s="111">
        <v>77.953000000000003</v>
      </c>
      <c r="I613" s="110">
        <v>139</v>
      </c>
      <c r="J613" s="110">
        <v>56.3799999999992</v>
      </c>
      <c r="K613" s="110" t="s">
        <v>78</v>
      </c>
      <c r="L613" s="111">
        <v>139.93966666666665</v>
      </c>
      <c r="M613" s="111">
        <v>-139.93966666666665</v>
      </c>
      <c r="N613" s="53">
        <v>614</v>
      </c>
      <c r="Q613" s="6" t="s">
        <v>220</v>
      </c>
      <c r="R613" s="6">
        <v>23</v>
      </c>
      <c r="S613" s="70">
        <v>20.646999999999998</v>
      </c>
      <c r="T613" s="6">
        <v>-1.5005999999999999</v>
      </c>
      <c r="U613" s="6">
        <v>-1.4902</v>
      </c>
      <c r="V613" s="6">
        <v>22.964402</v>
      </c>
      <c r="W613" s="6">
        <v>22.983231</v>
      </c>
      <c r="X613" s="6">
        <v>28.413658512003188</v>
      </c>
      <c r="Y613" s="6">
        <v>28.429221095527982</v>
      </c>
      <c r="Z613" s="71">
        <v>2.7385000000000002</v>
      </c>
      <c r="AA613" s="71">
        <v>8.8263228084142717</v>
      </c>
      <c r="AB613" s="71">
        <v>101.0594910999544</v>
      </c>
      <c r="AC613" s="6">
        <v>0.13794900000000002</v>
      </c>
      <c r="AD613" s="6">
        <v>0.2732</v>
      </c>
      <c r="AE613" s="6">
        <v>89.872500000000002</v>
      </c>
      <c r="AF613" s="6">
        <v>4.5214999999999996</v>
      </c>
      <c r="AG613" s="6">
        <v>2.0213999999999999</v>
      </c>
      <c r="AH613" s="6">
        <v>0.1525</v>
      </c>
      <c r="AI613" s="6">
        <v>0</v>
      </c>
      <c r="AJ613" s="6">
        <v>1.6048</v>
      </c>
      <c r="AK613" s="6">
        <v>84.85</v>
      </c>
      <c r="AL613" s="6">
        <v>0</v>
      </c>
      <c r="AM613" s="88" t="s">
        <v>231</v>
      </c>
      <c r="AN613" s="114" t="s">
        <v>231</v>
      </c>
      <c r="AO613" s="86">
        <v>8.7110000000000003</v>
      </c>
      <c r="AP613" s="86">
        <v>389.03325999999998</v>
      </c>
      <c r="AQ613" s="114" t="s">
        <v>231</v>
      </c>
      <c r="AR613" s="709">
        <v>0</v>
      </c>
      <c r="AS613" s="54"/>
      <c r="AT613" s="709">
        <v>2.3055534675000002</v>
      </c>
      <c r="AU613" s="54"/>
      <c r="AV613" s="711">
        <v>0.54700000000000004</v>
      </c>
      <c r="AW613" s="54"/>
      <c r="AY613" s="56"/>
      <c r="AZ613" s="63">
        <v>0.15698237427644468</v>
      </c>
      <c r="BA613" s="115" t="s">
        <v>231</v>
      </c>
      <c r="BB613" s="63">
        <v>0.11949463828302259</v>
      </c>
      <c r="BC613" s="115" t="s">
        <v>231</v>
      </c>
    </row>
    <row r="614" spans="1:55" ht="15.75" customHeight="1">
      <c r="A614" s="57" t="s">
        <v>170</v>
      </c>
      <c r="B614" s="108">
        <v>34</v>
      </c>
      <c r="C614" s="57" t="s">
        <v>240</v>
      </c>
      <c r="D614" s="69" t="s">
        <v>241</v>
      </c>
      <c r="E614" s="110">
        <v>77</v>
      </c>
      <c r="F614" s="110">
        <v>57.180000000000177</v>
      </c>
      <c r="G614" s="110" t="s">
        <v>77</v>
      </c>
      <c r="H614" s="111">
        <v>77.953000000000003</v>
      </c>
      <c r="I614" s="110">
        <v>139</v>
      </c>
      <c r="J614" s="110">
        <v>56.3799999999992</v>
      </c>
      <c r="K614" s="110" t="s">
        <v>78</v>
      </c>
      <c r="L614" s="111">
        <v>139.93966666666665</v>
      </c>
      <c r="M614" s="111">
        <v>-139.93966666666665</v>
      </c>
      <c r="N614" s="53">
        <v>615</v>
      </c>
      <c r="Q614" s="6" t="s">
        <v>221</v>
      </c>
      <c r="R614" s="6">
        <v>24</v>
      </c>
      <c r="S614" s="70">
        <v>4.798</v>
      </c>
      <c r="T614" s="6">
        <v>-1.5267999999999999</v>
      </c>
      <c r="U614" s="6">
        <v>-1.5283</v>
      </c>
      <c r="V614" s="6">
        <v>22.915448999999999</v>
      </c>
      <c r="W614" s="6">
        <v>22.916222000000001</v>
      </c>
      <c r="X614" s="6">
        <v>28.381004411064737</v>
      </c>
      <c r="Y614" s="6">
        <v>28.3834842783229</v>
      </c>
      <c r="Z614" s="71">
        <v>2.6614</v>
      </c>
      <c r="AA614" s="71">
        <v>8.6782935320953456</v>
      </c>
      <c r="AB614" s="71">
        <v>99.270566749735778</v>
      </c>
      <c r="AC614" s="6">
        <v>0.131991</v>
      </c>
      <c r="AD614" s="6">
        <v>0.26</v>
      </c>
      <c r="AE614" s="6">
        <v>89.870599999999996</v>
      </c>
      <c r="AF614" s="6">
        <v>4.5213999999999999</v>
      </c>
      <c r="AG614" s="6">
        <v>2.0213999999999999</v>
      </c>
      <c r="AH614" s="6">
        <v>0.1525</v>
      </c>
      <c r="AI614" s="6">
        <v>0</v>
      </c>
      <c r="AJ614" s="6">
        <v>6.6978</v>
      </c>
      <c r="AK614" s="6">
        <v>53.52</v>
      </c>
      <c r="AL614" s="6">
        <v>0</v>
      </c>
      <c r="AM614" s="88">
        <v>28.386199999999999</v>
      </c>
      <c r="AN614" s="114" t="s">
        <v>231</v>
      </c>
      <c r="AO614" s="86">
        <v>8.6940000000000008</v>
      </c>
      <c r="AP614" s="86">
        <v>388.27404000000001</v>
      </c>
      <c r="AQ614" s="114" t="s">
        <v>231</v>
      </c>
      <c r="AR614" s="709">
        <v>0</v>
      </c>
      <c r="AS614" s="54"/>
      <c r="AT614" s="709">
        <v>2.266758481968</v>
      </c>
      <c r="AU614" s="54"/>
      <c r="AV614" s="711">
        <v>0.54200000000000004</v>
      </c>
      <c r="AW614" s="54"/>
      <c r="AY614" s="56"/>
      <c r="AZ614" s="63">
        <v>0.16020474590674927</v>
      </c>
      <c r="BA614" s="115">
        <v>6</v>
      </c>
      <c r="BB614" s="63">
        <v>0.15852420822060376</v>
      </c>
      <c r="BC614" s="115">
        <v>6</v>
      </c>
    </row>
    <row r="615" spans="1:55" ht="15.75" customHeight="1">
      <c r="A615" s="57" t="s">
        <v>170</v>
      </c>
      <c r="B615" s="108">
        <v>35</v>
      </c>
      <c r="C615" s="57" t="s">
        <v>245</v>
      </c>
      <c r="D615" s="69" t="s">
        <v>246</v>
      </c>
      <c r="E615" s="110">
        <v>77</v>
      </c>
      <c r="F615" s="110">
        <v>16.780000000000257</v>
      </c>
      <c r="G615" s="110" t="s">
        <v>77</v>
      </c>
      <c r="H615" s="111">
        <v>77.279666666666671</v>
      </c>
      <c r="I615" s="110">
        <v>143</v>
      </c>
      <c r="J615" s="110">
        <v>11.759999999999877</v>
      </c>
      <c r="K615" s="110" t="s">
        <v>78</v>
      </c>
      <c r="L615" s="111">
        <v>143.196</v>
      </c>
      <c r="M615" s="111">
        <v>-143.196</v>
      </c>
      <c r="N615" s="53">
        <v>616</v>
      </c>
      <c r="Q615" s="6" t="s">
        <v>220</v>
      </c>
      <c r="R615" s="6">
        <v>1</v>
      </c>
      <c r="S615" s="70">
        <v>3751.127</v>
      </c>
      <c r="T615" s="6">
        <v>-0.26090000000000002</v>
      </c>
      <c r="U615" s="6">
        <v>-0.26050000000000001</v>
      </c>
      <c r="V615" s="6">
        <v>30.316564</v>
      </c>
      <c r="W615" s="6">
        <v>30.317122999999999</v>
      </c>
      <c r="X615" s="6">
        <v>34.955927811589881</v>
      </c>
      <c r="Y615" s="6">
        <v>34.956207124590399</v>
      </c>
      <c r="Z615" s="71">
        <v>1.5571999999999999</v>
      </c>
      <c r="AA615" s="71">
        <v>6.5280992502357034</v>
      </c>
      <c r="AB615" s="71">
        <v>80.919280448139446</v>
      </c>
      <c r="AC615" s="6">
        <v>3.02154E-2</v>
      </c>
      <c r="AD615" s="6">
        <v>3.3799999999999997E-2</v>
      </c>
      <c r="AE615" s="6">
        <v>90.509500000000003</v>
      </c>
      <c r="AF615" s="6">
        <v>4.5530999999999997</v>
      </c>
      <c r="AG615" s="6">
        <v>2.2803</v>
      </c>
      <c r="AH615" s="6">
        <v>0.16309999999999999</v>
      </c>
      <c r="AI615" s="6">
        <v>0</v>
      </c>
      <c r="AJ615" s="6">
        <v>6.3701999999999995E-2</v>
      </c>
      <c r="AK615" s="6">
        <v>96.22</v>
      </c>
      <c r="AL615" s="6">
        <v>0</v>
      </c>
      <c r="AM615" s="88">
        <v>34.954300000000003</v>
      </c>
      <c r="AN615" s="114" t="s">
        <v>231</v>
      </c>
      <c r="AO615" s="86">
        <v>6.5310000000000006</v>
      </c>
      <c r="AP615" s="86">
        <v>291.67446000000001</v>
      </c>
      <c r="AQ615" s="114">
        <v>6</v>
      </c>
      <c r="AR615" s="709">
        <v>15.034541105043447</v>
      </c>
      <c r="AS615" s="54"/>
      <c r="AT615" s="709">
        <v>13.579229272680001</v>
      </c>
      <c r="AU615" s="54"/>
      <c r="AV615" s="711">
        <v>1.016</v>
      </c>
      <c r="AW615" s="54"/>
      <c r="AY615" s="56"/>
      <c r="AZ615" s="63" t="s">
        <v>231</v>
      </c>
      <c r="BA615" s="115" t="s">
        <v>231</v>
      </c>
      <c r="BB615" s="63" t="s">
        <v>231</v>
      </c>
      <c r="BC615" s="115" t="s">
        <v>231</v>
      </c>
    </row>
    <row r="616" spans="1:55" ht="15.75" customHeight="1">
      <c r="A616" s="57" t="s">
        <v>170</v>
      </c>
      <c r="B616" s="108">
        <v>35</v>
      </c>
      <c r="C616" s="57" t="s">
        <v>245</v>
      </c>
      <c r="D616" s="69" t="s">
        <v>246</v>
      </c>
      <c r="E616" s="110">
        <v>77</v>
      </c>
      <c r="F616" s="110">
        <v>16.780000000000257</v>
      </c>
      <c r="G616" s="110" t="s">
        <v>77</v>
      </c>
      <c r="H616" s="111">
        <v>77.279666666666671</v>
      </c>
      <c r="I616" s="110">
        <v>143</v>
      </c>
      <c r="J616" s="110">
        <v>11.759999999999877</v>
      </c>
      <c r="K616" s="110" t="s">
        <v>78</v>
      </c>
      <c r="L616" s="111">
        <v>143.196</v>
      </c>
      <c r="M616" s="111">
        <v>-143.196</v>
      </c>
      <c r="N616" s="53">
        <v>617</v>
      </c>
      <c r="Q616" s="6" t="s">
        <v>220</v>
      </c>
      <c r="R616" s="6">
        <v>2</v>
      </c>
      <c r="S616" s="70">
        <v>3056.2330000000002</v>
      </c>
      <c r="T616" s="6">
        <v>-0.32540000000000002</v>
      </c>
      <c r="U616" s="6">
        <v>-0.32479999999999998</v>
      </c>
      <c r="V616" s="6">
        <v>30.008029999999998</v>
      </c>
      <c r="W616" s="6">
        <v>30.008472999999999</v>
      </c>
      <c r="X616" s="6">
        <v>34.956050788435455</v>
      </c>
      <c r="Y616" s="6">
        <v>34.95595991251902</v>
      </c>
      <c r="Z616" s="71">
        <v>1.6661999999999999</v>
      </c>
      <c r="AA616" s="71">
        <v>6.5307164852674076</v>
      </c>
      <c r="AB616" s="71">
        <v>80.815007557313407</v>
      </c>
      <c r="AC616" s="6">
        <v>3.0004349999999999E-2</v>
      </c>
      <c r="AD616" s="6">
        <v>3.3399999999999999E-2</v>
      </c>
      <c r="AE616" s="6">
        <v>90.513300000000001</v>
      </c>
      <c r="AF616" s="6">
        <v>4.5533000000000001</v>
      </c>
      <c r="AG616" s="6">
        <v>2.2387999999999999</v>
      </c>
      <c r="AH616" s="6">
        <v>0.16139999999999999</v>
      </c>
      <c r="AI616" s="6">
        <v>0</v>
      </c>
      <c r="AJ616" s="6">
        <v>6.3701999999999995E-2</v>
      </c>
      <c r="AK616" s="6">
        <v>7.51</v>
      </c>
      <c r="AL616" s="6">
        <v>0</v>
      </c>
      <c r="AM616" s="88">
        <v>34.954099999999997</v>
      </c>
      <c r="AN616" s="114" t="s">
        <v>231</v>
      </c>
      <c r="AO616" s="86">
        <v>6.53</v>
      </c>
      <c r="AP616" s="86">
        <v>291.62979999999999</v>
      </c>
      <c r="AQ616" s="114" t="s">
        <v>231</v>
      </c>
      <c r="AR616" s="709">
        <v>15.020142675900846</v>
      </c>
      <c r="AS616" s="54"/>
      <c r="AT616" s="709">
        <v>13.730104816063999</v>
      </c>
      <c r="AU616" s="54"/>
      <c r="AV616" s="711">
        <v>1.012</v>
      </c>
      <c r="AW616" s="54"/>
      <c r="AY616" s="56"/>
      <c r="AZ616" s="63" t="s">
        <v>231</v>
      </c>
      <c r="BA616" s="115" t="s">
        <v>231</v>
      </c>
      <c r="BB616" s="63" t="s">
        <v>231</v>
      </c>
      <c r="BC616" s="115" t="s">
        <v>231</v>
      </c>
    </row>
    <row r="617" spans="1:55" ht="15.75" customHeight="1">
      <c r="A617" s="57" t="s">
        <v>170</v>
      </c>
      <c r="B617" s="108">
        <v>35</v>
      </c>
      <c r="C617" s="57" t="s">
        <v>245</v>
      </c>
      <c r="D617" s="69" t="s">
        <v>246</v>
      </c>
      <c r="E617" s="110">
        <v>77</v>
      </c>
      <c r="F617" s="110">
        <v>16.780000000000257</v>
      </c>
      <c r="G617" s="110" t="s">
        <v>77</v>
      </c>
      <c r="H617" s="111">
        <v>77.279666666666671</v>
      </c>
      <c r="I617" s="110">
        <v>143</v>
      </c>
      <c r="J617" s="110">
        <v>11.759999999999877</v>
      </c>
      <c r="K617" s="110" t="s">
        <v>78</v>
      </c>
      <c r="L617" s="111">
        <v>143.196</v>
      </c>
      <c r="M617" s="111">
        <v>-143.196</v>
      </c>
      <c r="N617" s="53">
        <v>618</v>
      </c>
      <c r="Q617" s="6" t="s">
        <v>220</v>
      </c>
      <c r="R617" s="6">
        <v>3</v>
      </c>
      <c r="S617" s="70">
        <v>2544.576</v>
      </c>
      <c r="T617" s="6">
        <v>-0.37809999999999999</v>
      </c>
      <c r="U617" s="6">
        <v>-0.3775</v>
      </c>
      <c r="V617" s="6">
        <v>29.764785</v>
      </c>
      <c r="W617" s="6">
        <v>29.765179</v>
      </c>
      <c r="X617" s="6">
        <v>34.952521602216621</v>
      </c>
      <c r="Y617" s="6">
        <v>34.952366351604319</v>
      </c>
      <c r="Z617" s="71">
        <v>1.7656000000000001</v>
      </c>
      <c r="AA617" s="71">
        <v>6.5953190687404328</v>
      </c>
      <c r="AB617" s="71">
        <v>81.499597238428109</v>
      </c>
      <c r="AC617" s="6">
        <v>2.9497200000000001E-2</v>
      </c>
      <c r="AD617" s="6">
        <v>3.2199999999999999E-2</v>
      </c>
      <c r="AE617" s="6">
        <v>90.519000000000005</v>
      </c>
      <c r="AF617" s="6">
        <v>4.5536000000000003</v>
      </c>
      <c r="AG617" s="6">
        <v>2.1379999999999999</v>
      </c>
      <c r="AH617" s="6">
        <v>0.15720000000000001</v>
      </c>
      <c r="AI617" s="6">
        <v>0</v>
      </c>
      <c r="AJ617" s="6">
        <v>6.3701999999999995E-2</v>
      </c>
      <c r="AK617" s="6">
        <v>97.44</v>
      </c>
      <c r="AL617" s="6">
        <v>0</v>
      </c>
      <c r="AM617" s="88">
        <v>34.950499999999998</v>
      </c>
      <c r="AN617" s="114" t="s">
        <v>231</v>
      </c>
      <c r="AO617" s="86">
        <v>6.593</v>
      </c>
      <c r="AP617" s="86">
        <v>294.44337999999999</v>
      </c>
      <c r="AQ617" s="114" t="s">
        <v>231</v>
      </c>
      <c r="AR617" s="709">
        <v>14.947112487290529</v>
      </c>
      <c r="AS617" s="54"/>
      <c r="AT617" s="709">
        <v>12.766817293188</v>
      </c>
      <c r="AU617" s="54"/>
      <c r="AV617" s="711">
        <v>1.0089999999999999</v>
      </c>
      <c r="AW617" s="54"/>
      <c r="AY617" s="56"/>
      <c r="AZ617" s="63" t="s">
        <v>231</v>
      </c>
      <c r="BA617" s="115" t="s">
        <v>231</v>
      </c>
      <c r="BB617" s="63" t="s">
        <v>231</v>
      </c>
      <c r="BC617" s="115" t="s">
        <v>231</v>
      </c>
    </row>
    <row r="618" spans="1:55" ht="15.75" customHeight="1">
      <c r="A618" s="57" t="s">
        <v>170</v>
      </c>
      <c r="B618" s="108">
        <v>35</v>
      </c>
      <c r="C618" s="57" t="s">
        <v>245</v>
      </c>
      <c r="D618" s="69" t="s">
        <v>246</v>
      </c>
      <c r="E618" s="110">
        <v>77</v>
      </c>
      <c r="F618" s="110">
        <v>16.780000000000257</v>
      </c>
      <c r="G618" s="110" t="s">
        <v>77</v>
      </c>
      <c r="H618" s="111">
        <v>77.279666666666671</v>
      </c>
      <c r="I618" s="110">
        <v>143</v>
      </c>
      <c r="J618" s="110">
        <v>11.759999999999877</v>
      </c>
      <c r="K618" s="110" t="s">
        <v>78</v>
      </c>
      <c r="L618" s="111">
        <v>143.196</v>
      </c>
      <c r="M618" s="111">
        <v>-143.196</v>
      </c>
      <c r="N618" s="53">
        <v>619</v>
      </c>
      <c r="Q618" s="6" t="s">
        <v>220</v>
      </c>
      <c r="R618" s="6">
        <v>4</v>
      </c>
      <c r="S618" s="70">
        <v>2033.3150000000001</v>
      </c>
      <c r="T618" s="6">
        <v>-0.40279999999999999</v>
      </c>
      <c r="U618" s="6">
        <v>-0.40239999999999998</v>
      </c>
      <c r="V618" s="6">
        <v>29.531509</v>
      </c>
      <c r="W618" s="6">
        <v>29.531912999999999</v>
      </c>
      <c r="X618" s="6">
        <v>34.940456576187309</v>
      </c>
      <c r="Y618" s="6">
        <v>34.940538414529307</v>
      </c>
      <c r="Z618" s="71">
        <v>1.8853</v>
      </c>
      <c r="AA618" s="71">
        <v>6.7143346168610334</v>
      </c>
      <c r="AB618" s="71">
        <v>82.909440723179344</v>
      </c>
      <c r="AC618" s="6">
        <v>2.987745E-2</v>
      </c>
      <c r="AD618" s="6">
        <v>3.3099999999999997E-2</v>
      </c>
      <c r="AE618" s="6">
        <v>90.511399999999995</v>
      </c>
      <c r="AF618" s="6">
        <v>4.5532000000000004</v>
      </c>
      <c r="AG618" s="6">
        <v>2.2101000000000002</v>
      </c>
      <c r="AH618" s="6">
        <v>0.1603</v>
      </c>
      <c r="AI618" s="6">
        <v>0</v>
      </c>
      <c r="AJ618" s="6">
        <v>6.3701999999999995E-2</v>
      </c>
      <c r="AK618" s="6">
        <v>97.48</v>
      </c>
      <c r="AL618" s="6">
        <v>0</v>
      </c>
      <c r="AM618" s="88">
        <v>34.938800000000001</v>
      </c>
      <c r="AN618" s="114" t="s">
        <v>231</v>
      </c>
      <c r="AO618" s="86">
        <v>6.7210000000000001</v>
      </c>
      <c r="AP618" s="86">
        <v>300.15985999999998</v>
      </c>
      <c r="AQ618" s="114" t="s">
        <v>231</v>
      </c>
      <c r="AR618" s="709">
        <v>14.606671091854153</v>
      </c>
      <c r="AS618" s="54"/>
      <c r="AT618" s="709">
        <v>11.056028940599999</v>
      </c>
      <c r="AU618" s="54"/>
      <c r="AV618" s="711">
        <v>0.98199999999999998</v>
      </c>
      <c r="AW618" s="54"/>
      <c r="AY618" s="56"/>
      <c r="AZ618" s="63" t="s">
        <v>231</v>
      </c>
      <c r="BA618" s="115" t="s">
        <v>231</v>
      </c>
      <c r="BB618" s="63" t="s">
        <v>231</v>
      </c>
      <c r="BC618" s="115" t="s">
        <v>231</v>
      </c>
    </row>
    <row r="619" spans="1:55" ht="15.75" customHeight="1">
      <c r="A619" s="57" t="s">
        <v>170</v>
      </c>
      <c r="B619" s="108">
        <v>35</v>
      </c>
      <c r="C619" s="57" t="s">
        <v>245</v>
      </c>
      <c r="D619" s="69" t="s">
        <v>246</v>
      </c>
      <c r="E619" s="110">
        <v>77</v>
      </c>
      <c r="F619" s="110">
        <v>16.780000000000257</v>
      </c>
      <c r="G619" s="110" t="s">
        <v>77</v>
      </c>
      <c r="H619" s="111">
        <v>77.279666666666671</v>
      </c>
      <c r="I619" s="110">
        <v>143</v>
      </c>
      <c r="J619" s="110">
        <v>11.759999999999877</v>
      </c>
      <c r="K619" s="110" t="s">
        <v>78</v>
      </c>
      <c r="L619" s="111">
        <v>143.196</v>
      </c>
      <c r="M619" s="111">
        <v>-143.196</v>
      </c>
      <c r="N619" s="53">
        <v>620</v>
      </c>
      <c r="Q619" s="6" t="s">
        <v>220</v>
      </c>
      <c r="R619" s="6">
        <v>5</v>
      </c>
      <c r="S619" s="70">
        <v>1524.2539999999999</v>
      </c>
      <c r="T619" s="6">
        <v>-0.29680000000000001</v>
      </c>
      <c r="U619" s="6">
        <v>-0.29609999999999997</v>
      </c>
      <c r="V619" s="6">
        <v>29.389561999999998</v>
      </c>
      <c r="W619" s="6">
        <v>29.390250999999999</v>
      </c>
      <c r="X619" s="6">
        <v>34.910423597644197</v>
      </c>
      <c r="Y619" s="6">
        <v>34.910542842751816</v>
      </c>
      <c r="Z619" s="71">
        <v>2.0276999999999998</v>
      </c>
      <c r="AA619" s="71">
        <v>6.8655469099126805</v>
      </c>
      <c r="AB619" s="71">
        <v>84.994887313288785</v>
      </c>
      <c r="AC619" s="6">
        <v>3.0004349999999999E-2</v>
      </c>
      <c r="AD619" s="6">
        <v>3.3399999999999999E-2</v>
      </c>
      <c r="AE619" s="6">
        <v>90.462299999999999</v>
      </c>
      <c r="AF619" s="6">
        <v>4.5507999999999997</v>
      </c>
      <c r="AG619" s="6">
        <v>2.3018000000000001</v>
      </c>
      <c r="AH619" s="6">
        <v>0.16389999999999999</v>
      </c>
      <c r="AI619" s="6">
        <v>0</v>
      </c>
      <c r="AJ619" s="6">
        <v>6.3701999999999995E-2</v>
      </c>
      <c r="AK619" s="6">
        <v>97.58</v>
      </c>
      <c r="AL619" s="6">
        <v>0</v>
      </c>
      <c r="AM619" s="88">
        <v>34.909500000000001</v>
      </c>
      <c r="AN619" s="114" t="s">
        <v>231</v>
      </c>
      <c r="AO619" s="86">
        <v>6.8650000000000002</v>
      </c>
      <c r="AP619" s="86">
        <v>306.59089999999998</v>
      </c>
      <c r="AQ619" s="114" t="s">
        <v>231</v>
      </c>
      <c r="AR619" s="709">
        <v>13.703647417382992</v>
      </c>
      <c r="AS619" s="54"/>
      <c r="AT619" s="709">
        <v>8.5937273384400008</v>
      </c>
      <c r="AU619" s="54"/>
      <c r="AV619" s="711">
        <v>0.91700000000000004</v>
      </c>
      <c r="AW619" s="54"/>
      <c r="AY619" s="56"/>
      <c r="AZ619" s="63" t="s">
        <v>231</v>
      </c>
      <c r="BA619" s="115" t="s">
        <v>231</v>
      </c>
      <c r="BB619" s="63" t="s">
        <v>231</v>
      </c>
      <c r="BC619" s="115" t="s">
        <v>231</v>
      </c>
    </row>
    <row r="620" spans="1:55" ht="15.75" customHeight="1">
      <c r="A620" s="57" t="s">
        <v>170</v>
      </c>
      <c r="B620" s="108">
        <v>35</v>
      </c>
      <c r="C620" s="57" t="s">
        <v>245</v>
      </c>
      <c r="D620" s="69" t="s">
        <v>246</v>
      </c>
      <c r="E620" s="110">
        <v>77</v>
      </c>
      <c r="F620" s="110">
        <v>16.780000000000257</v>
      </c>
      <c r="G620" s="110" t="s">
        <v>77</v>
      </c>
      <c r="H620" s="111">
        <v>77.279666666666671</v>
      </c>
      <c r="I620" s="110">
        <v>143</v>
      </c>
      <c r="J620" s="110">
        <v>11.759999999999877</v>
      </c>
      <c r="K620" s="110" t="s">
        <v>78</v>
      </c>
      <c r="L620" s="111">
        <v>143.196</v>
      </c>
      <c r="M620" s="111">
        <v>-143.196</v>
      </c>
      <c r="N620" s="53">
        <v>621</v>
      </c>
      <c r="Q620" s="6" t="s">
        <v>220</v>
      </c>
      <c r="R620" s="6">
        <v>6</v>
      </c>
      <c r="S620" s="70">
        <v>1015.897</v>
      </c>
      <c r="T620" s="6">
        <v>3.0000000000000001E-3</v>
      </c>
      <c r="U620" s="6">
        <v>3.7000000000000002E-3</v>
      </c>
      <c r="V620" s="6">
        <v>29.404101999999998</v>
      </c>
      <c r="W620" s="6">
        <v>29.404781</v>
      </c>
      <c r="X620" s="6">
        <v>34.87741398549646</v>
      </c>
      <c r="Y620" s="6">
        <v>34.877517505111619</v>
      </c>
      <c r="Z620" s="71">
        <v>2.1707000000000001</v>
      </c>
      <c r="AA620" s="71">
        <v>6.9283411118548308</v>
      </c>
      <c r="AB620" s="71">
        <v>86.42734413712563</v>
      </c>
      <c r="AC620" s="6">
        <v>3.02154E-2</v>
      </c>
      <c r="AD620" s="6">
        <v>3.3799999999999997E-2</v>
      </c>
      <c r="AE620" s="6">
        <v>90.432000000000002</v>
      </c>
      <c r="AF620" s="6">
        <v>4.5492999999999997</v>
      </c>
      <c r="AG620" s="6">
        <v>2.3079000000000001</v>
      </c>
      <c r="AH620" s="6">
        <v>0.16420000000000001</v>
      </c>
      <c r="AI620" s="6">
        <v>0</v>
      </c>
      <c r="AJ620" s="6">
        <v>6.3701999999999995E-2</v>
      </c>
      <c r="AK620" s="6">
        <v>97.52</v>
      </c>
      <c r="AL620" s="6">
        <v>0</v>
      </c>
      <c r="AM620" s="88">
        <v>34.878</v>
      </c>
      <c r="AN620" s="114">
        <v>6</v>
      </c>
      <c r="AO620" s="86">
        <v>6.9265000000000008</v>
      </c>
      <c r="AP620" s="86">
        <v>309.33749</v>
      </c>
      <c r="AQ620" s="114">
        <v>6</v>
      </c>
      <c r="AR620" s="709">
        <v>12.852046084959852</v>
      </c>
      <c r="AS620" s="54"/>
      <c r="AT620" s="709">
        <v>6.9008953171199998</v>
      </c>
      <c r="AU620" s="54"/>
      <c r="AV620" s="711">
        <v>0.85599999999999998</v>
      </c>
      <c r="AW620" s="54"/>
      <c r="AY620" s="56"/>
      <c r="AZ620" s="63" t="s">
        <v>231</v>
      </c>
      <c r="BA620" s="115" t="s">
        <v>231</v>
      </c>
      <c r="BB620" s="63" t="s">
        <v>231</v>
      </c>
      <c r="BC620" s="115" t="s">
        <v>231</v>
      </c>
    </row>
    <row r="621" spans="1:55" ht="15.75" customHeight="1">
      <c r="A621" s="57" t="s">
        <v>170</v>
      </c>
      <c r="B621" s="108">
        <v>35</v>
      </c>
      <c r="C621" s="57" t="s">
        <v>245</v>
      </c>
      <c r="D621" s="69" t="s">
        <v>246</v>
      </c>
      <c r="E621" s="110">
        <v>77</v>
      </c>
      <c r="F621" s="110">
        <v>16.780000000000257</v>
      </c>
      <c r="G621" s="110" t="s">
        <v>77</v>
      </c>
      <c r="H621" s="111">
        <v>77.279666666666671</v>
      </c>
      <c r="I621" s="110">
        <v>143</v>
      </c>
      <c r="J621" s="110">
        <v>11.759999999999877</v>
      </c>
      <c r="K621" s="110" t="s">
        <v>78</v>
      </c>
      <c r="L621" s="111">
        <v>143.196</v>
      </c>
      <c r="M621" s="111">
        <v>-143.196</v>
      </c>
      <c r="N621" s="53">
        <v>622</v>
      </c>
      <c r="Q621" s="6" t="s">
        <v>220</v>
      </c>
      <c r="R621" s="6">
        <v>7</v>
      </c>
      <c r="S621" s="70">
        <v>812.02599999999995</v>
      </c>
      <c r="T621" s="6">
        <v>0.23960000000000001</v>
      </c>
      <c r="U621" s="6">
        <v>0.2409</v>
      </c>
      <c r="V621" s="6">
        <v>29.509432</v>
      </c>
      <c r="W621" s="6">
        <v>29.510957999999999</v>
      </c>
      <c r="X621" s="6">
        <v>34.866151341995256</v>
      </c>
      <c r="Y621" s="6">
        <v>34.866685918093758</v>
      </c>
      <c r="Z621" s="71">
        <v>2.2261000000000002</v>
      </c>
      <c r="AA621" s="71">
        <v>6.9024862700700655</v>
      </c>
      <c r="AB621" s="71">
        <v>86.629710571038416</v>
      </c>
      <c r="AC621" s="6">
        <v>3.0596100000000001E-2</v>
      </c>
      <c r="AD621" s="6">
        <v>3.4700000000000002E-2</v>
      </c>
      <c r="AE621" s="6">
        <v>90.4131</v>
      </c>
      <c r="AF621" s="6">
        <v>4.5483000000000002</v>
      </c>
      <c r="AG621" s="6">
        <v>2.2071000000000001</v>
      </c>
      <c r="AH621" s="6">
        <v>0.16009999999999999</v>
      </c>
      <c r="AI621" s="6">
        <v>0</v>
      </c>
      <c r="AJ621" s="6">
        <v>6.3701999999999995E-2</v>
      </c>
      <c r="AK621" s="6">
        <v>97.51</v>
      </c>
      <c r="AL621" s="6">
        <v>0</v>
      </c>
      <c r="AM621" s="88">
        <v>34.866199999999999</v>
      </c>
      <c r="AN621" s="114" t="s">
        <v>231</v>
      </c>
      <c r="AO621" s="86">
        <v>6.9029999999999996</v>
      </c>
      <c r="AP621" s="86">
        <v>308.28797999999995</v>
      </c>
      <c r="AQ621" s="114" t="s">
        <v>231</v>
      </c>
      <c r="AR621" s="709">
        <v>12.780018867032213</v>
      </c>
      <c r="AS621" s="54"/>
      <c r="AT621" s="709">
        <v>6.6430400491679995</v>
      </c>
      <c r="AU621" s="54"/>
      <c r="AV621" s="711">
        <v>0.84399999999999997</v>
      </c>
      <c r="AW621" s="54"/>
      <c r="AY621" s="56"/>
      <c r="AZ621" s="63" t="s">
        <v>231</v>
      </c>
      <c r="BA621" s="115" t="s">
        <v>231</v>
      </c>
      <c r="BB621" s="63" t="s">
        <v>231</v>
      </c>
      <c r="BC621" s="115" t="s">
        <v>231</v>
      </c>
    </row>
    <row r="622" spans="1:55" ht="15.75" customHeight="1">
      <c r="A622" s="57" t="s">
        <v>170</v>
      </c>
      <c r="B622" s="108">
        <v>35</v>
      </c>
      <c r="C622" s="57" t="s">
        <v>245</v>
      </c>
      <c r="D622" s="69" t="s">
        <v>246</v>
      </c>
      <c r="E622" s="110">
        <v>77</v>
      </c>
      <c r="F622" s="110">
        <v>16.780000000000257</v>
      </c>
      <c r="G622" s="110" t="s">
        <v>77</v>
      </c>
      <c r="H622" s="111">
        <v>77.279666666666671</v>
      </c>
      <c r="I622" s="110">
        <v>143</v>
      </c>
      <c r="J622" s="110">
        <v>11.759999999999877</v>
      </c>
      <c r="K622" s="110" t="s">
        <v>78</v>
      </c>
      <c r="L622" s="111">
        <v>143.196</v>
      </c>
      <c r="M622" s="111">
        <v>-143.196</v>
      </c>
      <c r="N622" s="53">
        <v>623</v>
      </c>
      <c r="Q622" s="6" t="s">
        <v>220</v>
      </c>
      <c r="R622" s="6">
        <v>8</v>
      </c>
      <c r="S622" s="70">
        <v>608.93799999999999</v>
      </c>
      <c r="T622" s="6">
        <v>0.59340000000000004</v>
      </c>
      <c r="U622" s="6">
        <v>0.59260000000000002</v>
      </c>
      <c r="V622" s="6">
        <v>29.715957</v>
      </c>
      <c r="W622" s="6">
        <v>29.715484</v>
      </c>
      <c r="X622" s="6">
        <v>34.85560592714149</v>
      </c>
      <c r="Y622" s="6">
        <v>34.855888101057431</v>
      </c>
      <c r="Z622" s="71">
        <v>2.2757999999999998</v>
      </c>
      <c r="AA622" s="71">
        <v>6.8298663363851517</v>
      </c>
      <c r="AB622" s="71">
        <v>86.500270685015707</v>
      </c>
      <c r="AC622" s="6">
        <v>3.02154E-2</v>
      </c>
      <c r="AD622" s="6">
        <v>3.3799999999999997E-2</v>
      </c>
      <c r="AE622" s="6">
        <v>90.386600000000001</v>
      </c>
      <c r="AF622" s="6">
        <v>4.5469999999999997</v>
      </c>
      <c r="AG622" s="6">
        <v>2.1682000000000001</v>
      </c>
      <c r="AH622" s="6">
        <v>0.1585</v>
      </c>
      <c r="AI622" s="6">
        <v>0</v>
      </c>
      <c r="AJ622" s="6">
        <v>6.3701999999999995E-2</v>
      </c>
      <c r="AK622" s="6">
        <v>97.59</v>
      </c>
      <c r="AL622" s="6">
        <v>0</v>
      </c>
      <c r="AM622" s="88">
        <v>34.854900000000001</v>
      </c>
      <c r="AN622" s="114" t="s">
        <v>231</v>
      </c>
      <c r="AO622" s="86">
        <v>6.83</v>
      </c>
      <c r="AP622" s="86">
        <v>305.02779999999996</v>
      </c>
      <c r="AQ622" s="114" t="s">
        <v>231</v>
      </c>
      <c r="AR622" s="709">
        <v>12.78203135896598</v>
      </c>
      <c r="AS622" s="54"/>
      <c r="AT622" s="709">
        <v>6.6709313014079994</v>
      </c>
      <c r="AU622" s="54"/>
      <c r="AV622" s="711">
        <v>0.84</v>
      </c>
      <c r="AW622" s="54"/>
      <c r="AY622" s="56"/>
      <c r="AZ622" s="63" t="s">
        <v>231</v>
      </c>
      <c r="BA622" s="115" t="s">
        <v>231</v>
      </c>
      <c r="BB622" s="63" t="s">
        <v>231</v>
      </c>
      <c r="BC622" s="115" t="s">
        <v>231</v>
      </c>
    </row>
    <row r="623" spans="1:55" ht="15.75" customHeight="1">
      <c r="A623" s="57" t="s">
        <v>170</v>
      </c>
      <c r="B623" s="108">
        <v>35</v>
      </c>
      <c r="C623" s="57" t="s">
        <v>245</v>
      </c>
      <c r="D623" s="69" t="s">
        <v>246</v>
      </c>
      <c r="E623" s="110">
        <v>77</v>
      </c>
      <c r="F623" s="110">
        <v>16.780000000000257</v>
      </c>
      <c r="G623" s="110" t="s">
        <v>77</v>
      </c>
      <c r="H623" s="111">
        <v>77.279666666666671</v>
      </c>
      <c r="I623" s="110">
        <v>143</v>
      </c>
      <c r="J623" s="110">
        <v>11.759999999999877</v>
      </c>
      <c r="K623" s="110" t="s">
        <v>78</v>
      </c>
      <c r="L623" s="111">
        <v>143.196</v>
      </c>
      <c r="M623" s="111">
        <v>-143.196</v>
      </c>
      <c r="N623" s="53">
        <v>624</v>
      </c>
      <c r="Q623" s="6" t="s">
        <v>220</v>
      </c>
      <c r="R623" s="6">
        <v>9</v>
      </c>
      <c r="S623" s="70">
        <v>508.12700000000001</v>
      </c>
      <c r="T623" s="6">
        <v>0.82089999999999996</v>
      </c>
      <c r="U623" s="6">
        <v>0.81910000000000005</v>
      </c>
      <c r="V623" s="6">
        <v>29.859614000000001</v>
      </c>
      <c r="W623" s="6">
        <v>29.857655000000001</v>
      </c>
      <c r="X623" s="6">
        <v>34.845628178201984</v>
      </c>
      <c r="Y623" s="6">
        <v>34.845108327287988</v>
      </c>
      <c r="Z623" s="71">
        <v>2.2942</v>
      </c>
      <c r="AA623" s="71">
        <v>6.7603158541504822</v>
      </c>
      <c r="AB623" s="71">
        <v>86.116178111774815</v>
      </c>
      <c r="AC623" s="6">
        <v>3.04269E-2</v>
      </c>
      <c r="AD623" s="6">
        <v>3.4299999999999997E-2</v>
      </c>
      <c r="AE623" s="6">
        <v>90.362099999999998</v>
      </c>
      <c r="AF623" s="6">
        <v>4.5457999999999998</v>
      </c>
      <c r="AG623" s="6">
        <v>2.2242999999999999</v>
      </c>
      <c r="AH623" s="6">
        <v>0.1608</v>
      </c>
      <c r="AI623" s="6">
        <v>0</v>
      </c>
      <c r="AJ623" s="6">
        <v>6.3701999999999995E-2</v>
      </c>
      <c r="AK623" s="6">
        <v>97.59</v>
      </c>
      <c r="AL623" s="6">
        <v>0</v>
      </c>
      <c r="AM623" s="88">
        <v>34.843800000000002</v>
      </c>
      <c r="AN623" s="114" t="s">
        <v>231</v>
      </c>
      <c r="AO623" s="86">
        <v>6.7460000000000004</v>
      </c>
      <c r="AP623" s="86">
        <v>301.27636000000001</v>
      </c>
      <c r="AQ623" s="114" t="s">
        <v>231</v>
      </c>
      <c r="AR623" s="709">
        <v>12.907442036438182</v>
      </c>
      <c r="AS623" s="54"/>
      <c r="AT623" s="709">
        <v>6.9036329601600004</v>
      </c>
      <c r="AU623" s="54"/>
      <c r="AV623" s="711">
        <v>0.84399999999999997</v>
      </c>
      <c r="AW623" s="54"/>
      <c r="AY623" s="56"/>
      <c r="AZ623" s="63" t="s">
        <v>231</v>
      </c>
      <c r="BA623" s="115" t="s">
        <v>231</v>
      </c>
      <c r="BB623" s="63" t="s">
        <v>231</v>
      </c>
      <c r="BC623" s="115" t="s">
        <v>231</v>
      </c>
    </row>
    <row r="624" spans="1:55" ht="15.75" customHeight="1">
      <c r="A624" s="57" t="s">
        <v>170</v>
      </c>
      <c r="B624" s="108">
        <v>35</v>
      </c>
      <c r="C624" s="57" t="s">
        <v>245</v>
      </c>
      <c r="D624" s="69" t="s">
        <v>246</v>
      </c>
      <c r="E624" s="110">
        <v>77</v>
      </c>
      <c r="F624" s="110">
        <v>16.780000000000257</v>
      </c>
      <c r="G624" s="110" t="s">
        <v>77</v>
      </c>
      <c r="H624" s="111">
        <v>77.279666666666671</v>
      </c>
      <c r="I624" s="110">
        <v>143</v>
      </c>
      <c r="J624" s="110">
        <v>11.759999999999877</v>
      </c>
      <c r="K624" s="110" t="s">
        <v>78</v>
      </c>
      <c r="L624" s="111">
        <v>143.196</v>
      </c>
      <c r="M624" s="111">
        <v>-143.196</v>
      </c>
      <c r="N624" s="53">
        <v>625</v>
      </c>
      <c r="Q624" s="6" t="s">
        <v>220</v>
      </c>
      <c r="R624" s="6">
        <v>10</v>
      </c>
      <c r="S624" s="70">
        <v>462.19400000000002</v>
      </c>
      <c r="T624" s="6">
        <v>0.83140000000000003</v>
      </c>
      <c r="U624" s="6">
        <v>0.83179999999999998</v>
      </c>
      <c r="V624" s="6">
        <v>29.838705999999998</v>
      </c>
      <c r="W624" s="6">
        <v>29.839510000000001</v>
      </c>
      <c r="X624" s="6">
        <v>34.833591584140066</v>
      </c>
      <c r="Y624" s="6">
        <v>34.834183578538919</v>
      </c>
      <c r="Z624" s="71">
        <v>2.2986</v>
      </c>
      <c r="AA624" s="71">
        <v>6.7313567709975901</v>
      </c>
      <c r="AB624" s="71">
        <v>85.76322445343682</v>
      </c>
      <c r="AC624" s="6">
        <v>3.0342299999999999E-2</v>
      </c>
      <c r="AD624" s="6">
        <v>3.4099999999999998E-2</v>
      </c>
      <c r="AE624" s="6">
        <v>90.354500000000002</v>
      </c>
      <c r="AF624" s="6">
        <v>4.5453999999999999</v>
      </c>
      <c r="AG624" s="6">
        <v>2.0958999999999999</v>
      </c>
      <c r="AH624" s="6">
        <v>0.1555</v>
      </c>
      <c r="AI624" s="6">
        <v>0</v>
      </c>
      <c r="AJ624" s="6">
        <v>6.3701999999999995E-2</v>
      </c>
      <c r="AK624" s="6">
        <v>97.56</v>
      </c>
      <c r="AL624" s="6">
        <v>0</v>
      </c>
      <c r="AM624" s="88">
        <v>34.8337</v>
      </c>
      <c r="AN624" s="114" t="s">
        <v>231</v>
      </c>
      <c r="AO624" s="86">
        <v>6.73</v>
      </c>
      <c r="AP624" s="86">
        <v>300.56180000000001</v>
      </c>
      <c r="AQ624" s="114" t="s">
        <v>231</v>
      </c>
      <c r="AR624" s="709">
        <v>12.863179719732665</v>
      </c>
      <c r="AS624" s="54"/>
      <c r="AT624" s="709">
        <v>6.6987370740600003</v>
      </c>
      <c r="AU624" s="54"/>
      <c r="AV624" s="711">
        <v>0.84</v>
      </c>
      <c r="AW624" s="54"/>
      <c r="AY624" s="56"/>
      <c r="AZ624" s="63" t="s">
        <v>231</v>
      </c>
      <c r="BA624" s="115" t="s">
        <v>231</v>
      </c>
      <c r="BB624" s="63" t="s">
        <v>231</v>
      </c>
      <c r="BC624" s="115" t="s">
        <v>231</v>
      </c>
    </row>
    <row r="625" spans="1:55" ht="15.75" customHeight="1">
      <c r="A625" s="57" t="s">
        <v>170</v>
      </c>
      <c r="B625" s="108">
        <v>35</v>
      </c>
      <c r="C625" s="57" t="s">
        <v>245</v>
      </c>
      <c r="D625" s="69" t="s">
        <v>246</v>
      </c>
      <c r="E625" s="110">
        <v>77</v>
      </c>
      <c r="F625" s="110">
        <v>16.780000000000257</v>
      </c>
      <c r="G625" s="110" t="s">
        <v>77</v>
      </c>
      <c r="H625" s="111">
        <v>77.279666666666671</v>
      </c>
      <c r="I625" s="110">
        <v>143</v>
      </c>
      <c r="J625" s="110">
        <v>11.759999999999877</v>
      </c>
      <c r="K625" s="110" t="s">
        <v>78</v>
      </c>
      <c r="L625" s="111">
        <v>143.196</v>
      </c>
      <c r="M625" s="111">
        <v>-143.196</v>
      </c>
      <c r="N625" s="53">
        <v>626</v>
      </c>
      <c r="Q625" s="6" t="s">
        <v>220</v>
      </c>
      <c r="R625" s="6">
        <v>11</v>
      </c>
      <c r="S625" s="70">
        <v>385.15699999999998</v>
      </c>
      <c r="T625" s="6">
        <v>0.66859999999999997</v>
      </c>
      <c r="U625" s="6">
        <v>0.67069999999999996</v>
      </c>
      <c r="V625" s="6">
        <v>29.623182</v>
      </c>
      <c r="W625" s="6">
        <v>29.625779000000001</v>
      </c>
      <c r="X625" s="6">
        <v>34.781560952150826</v>
      </c>
      <c r="Y625" s="6">
        <v>34.782582603720918</v>
      </c>
      <c r="Z625" s="71">
        <v>2.2744</v>
      </c>
      <c r="AA625" s="71">
        <v>6.6038236121050575</v>
      </c>
      <c r="AB625" s="71">
        <v>83.756473808849336</v>
      </c>
      <c r="AC625" s="6">
        <v>3.106095E-2</v>
      </c>
      <c r="AD625" s="6">
        <v>3.5700000000000003E-2</v>
      </c>
      <c r="AE625" s="6">
        <v>90.324299999999994</v>
      </c>
      <c r="AF625" s="6">
        <v>4.5438999999999998</v>
      </c>
      <c r="AG625" s="6">
        <v>2.2945000000000002</v>
      </c>
      <c r="AH625" s="6">
        <v>0.1636</v>
      </c>
      <c r="AI625" s="6">
        <v>0</v>
      </c>
      <c r="AJ625" s="6">
        <v>6.3701999999999995E-2</v>
      </c>
      <c r="AK625" s="6">
        <v>71.510000000000005</v>
      </c>
      <c r="AL625" s="6">
        <v>0</v>
      </c>
      <c r="AM625" s="88">
        <v>34.786200000000001</v>
      </c>
      <c r="AN625" s="114" t="s">
        <v>231</v>
      </c>
      <c r="AO625" s="86">
        <v>6.5890000000000004</v>
      </c>
      <c r="AP625" s="86">
        <v>294.26474000000002</v>
      </c>
      <c r="AQ625" s="114" t="s">
        <v>231</v>
      </c>
      <c r="AR625" s="709">
        <v>12.941120165316914</v>
      </c>
      <c r="AS625" s="54"/>
      <c r="AT625" s="709">
        <v>7.6943447973520005</v>
      </c>
      <c r="AU625" s="54"/>
      <c r="AV625" s="711">
        <v>0.85699999999999998</v>
      </c>
      <c r="AW625" s="54"/>
      <c r="AY625" s="56"/>
      <c r="AZ625" s="63" t="s">
        <v>231</v>
      </c>
      <c r="BA625" s="115" t="s">
        <v>231</v>
      </c>
      <c r="BB625" s="63" t="s">
        <v>231</v>
      </c>
      <c r="BC625" s="115" t="s">
        <v>231</v>
      </c>
    </row>
    <row r="626" spans="1:55" ht="15.75" customHeight="1">
      <c r="A626" s="57" t="s">
        <v>170</v>
      </c>
      <c r="B626" s="108">
        <v>35</v>
      </c>
      <c r="C626" s="57" t="s">
        <v>245</v>
      </c>
      <c r="D626" s="69" t="s">
        <v>246</v>
      </c>
      <c r="E626" s="110">
        <v>77</v>
      </c>
      <c r="F626" s="110">
        <v>16.780000000000257</v>
      </c>
      <c r="G626" s="110" t="s">
        <v>77</v>
      </c>
      <c r="H626" s="111">
        <v>77.279666666666671</v>
      </c>
      <c r="I626" s="110">
        <v>143</v>
      </c>
      <c r="J626" s="110">
        <v>11.759999999999877</v>
      </c>
      <c r="K626" s="110" t="s">
        <v>78</v>
      </c>
      <c r="L626" s="111">
        <v>143.196</v>
      </c>
      <c r="M626" s="111">
        <v>-143.196</v>
      </c>
      <c r="N626" s="53">
        <v>627</v>
      </c>
      <c r="Q626" s="6" t="s">
        <v>220</v>
      </c>
      <c r="R626" s="6">
        <v>12</v>
      </c>
      <c r="S626" s="70">
        <v>347.67500000000001</v>
      </c>
      <c r="T626" s="6">
        <v>0.46970000000000001</v>
      </c>
      <c r="U626" s="6">
        <v>0.4738</v>
      </c>
      <c r="V626" s="6">
        <v>29.386682</v>
      </c>
      <c r="W626" s="6">
        <v>29.391947999999999</v>
      </c>
      <c r="X626" s="6">
        <v>34.718568591259597</v>
      </c>
      <c r="Y626" s="6">
        <v>34.720847281804943</v>
      </c>
      <c r="Z626" s="71">
        <v>2.2223000000000002</v>
      </c>
      <c r="AA626" s="71">
        <v>6.4256831966623622</v>
      </c>
      <c r="AB626" s="71">
        <v>81.044228354795209</v>
      </c>
      <c r="AC626" s="6">
        <v>3.1018649999999998E-2</v>
      </c>
      <c r="AD626" s="6">
        <v>3.56E-2</v>
      </c>
      <c r="AE626" s="6">
        <v>90.303399999999996</v>
      </c>
      <c r="AF626" s="6">
        <v>4.5427999999999997</v>
      </c>
      <c r="AG626" s="6">
        <v>2.3763000000000001</v>
      </c>
      <c r="AH626" s="6">
        <v>0.16700000000000001</v>
      </c>
      <c r="AI626" s="6">
        <v>0</v>
      </c>
      <c r="AJ626" s="6">
        <v>6.3701999999999995E-2</v>
      </c>
      <c r="AK626" s="6">
        <v>93.23</v>
      </c>
      <c r="AL626" s="6">
        <v>0</v>
      </c>
      <c r="AM626" s="88">
        <v>34.721899999999998</v>
      </c>
      <c r="AN626" s="114" t="s">
        <v>231</v>
      </c>
      <c r="AO626" s="86">
        <v>6.4329999999999998</v>
      </c>
      <c r="AP626" s="86">
        <v>287.29777999999999</v>
      </c>
      <c r="AQ626" s="114" t="s">
        <v>231</v>
      </c>
      <c r="AR626" s="709">
        <v>13.064263445411649</v>
      </c>
      <c r="AS626" s="54"/>
      <c r="AT626" s="709">
        <v>9.380993927063999</v>
      </c>
      <c r="AU626" s="54"/>
      <c r="AV626" s="711">
        <v>0.89</v>
      </c>
      <c r="AW626" s="54"/>
      <c r="AY626" s="56"/>
      <c r="AZ626" s="63" t="s">
        <v>231</v>
      </c>
      <c r="BA626" s="115" t="s">
        <v>231</v>
      </c>
      <c r="BB626" s="63" t="s">
        <v>231</v>
      </c>
      <c r="BC626" s="115" t="s">
        <v>231</v>
      </c>
    </row>
    <row r="627" spans="1:55" ht="15.75" customHeight="1">
      <c r="A627" s="57" t="s">
        <v>170</v>
      </c>
      <c r="B627" s="108">
        <v>35</v>
      </c>
      <c r="C627" s="57" t="s">
        <v>245</v>
      </c>
      <c r="D627" s="69" t="s">
        <v>246</v>
      </c>
      <c r="E627" s="110">
        <v>77</v>
      </c>
      <c r="F627" s="110">
        <v>16.780000000000257</v>
      </c>
      <c r="G627" s="110" t="s">
        <v>77</v>
      </c>
      <c r="H627" s="111">
        <v>77.279666666666671</v>
      </c>
      <c r="I627" s="110">
        <v>143</v>
      </c>
      <c r="J627" s="110">
        <v>11.759999999999877</v>
      </c>
      <c r="K627" s="110" t="s">
        <v>78</v>
      </c>
      <c r="L627" s="111">
        <v>143.196</v>
      </c>
      <c r="M627" s="111">
        <v>-143.196</v>
      </c>
      <c r="N627" s="53">
        <v>628</v>
      </c>
      <c r="Q627" s="6" t="s">
        <v>220</v>
      </c>
      <c r="R627" s="6">
        <v>13</v>
      </c>
      <c r="S627" s="70">
        <v>285.12700000000001</v>
      </c>
      <c r="T627" s="6">
        <v>-0.28849999999999998</v>
      </c>
      <c r="U627" s="6">
        <v>-0.27110000000000001</v>
      </c>
      <c r="V627" s="6">
        <v>28.497515999999997</v>
      </c>
      <c r="W627" s="6">
        <v>28.519351</v>
      </c>
      <c r="X627" s="6">
        <v>34.435338675660141</v>
      </c>
      <c r="Y627" s="6">
        <v>34.444830231239621</v>
      </c>
      <c r="Z627" s="71">
        <v>2.1551</v>
      </c>
      <c r="AA627" s="71">
        <v>6.2564935427081894</v>
      </c>
      <c r="AB627" s="71">
        <v>77.213445303076767</v>
      </c>
      <c r="AC627" s="6">
        <v>3.4188449999999995E-2</v>
      </c>
      <c r="AD627" s="6">
        <v>4.2599999999999999E-2</v>
      </c>
      <c r="AE627" s="6">
        <v>90.254300000000001</v>
      </c>
      <c r="AF627" s="6">
        <v>4.5404</v>
      </c>
      <c r="AG627" s="6">
        <v>2.7075999999999998</v>
      </c>
      <c r="AH627" s="6">
        <v>0.18049999999999999</v>
      </c>
      <c r="AI627" s="6">
        <v>0</v>
      </c>
      <c r="AJ627" s="6">
        <v>6.3701999999999995E-2</v>
      </c>
      <c r="AK627" s="6">
        <v>97.6</v>
      </c>
      <c r="AL627" s="6">
        <v>0</v>
      </c>
      <c r="AM627" s="88">
        <v>34.488399999999999</v>
      </c>
      <c r="AN627" s="114" t="s">
        <v>231</v>
      </c>
      <c r="AO627" s="86">
        <v>6.2610000000000001</v>
      </c>
      <c r="AP627" s="86">
        <v>279.61626000000001</v>
      </c>
      <c r="AQ627" s="114" t="s">
        <v>231</v>
      </c>
      <c r="AR627" s="709">
        <v>12.858561695662729</v>
      </c>
      <c r="AS627" s="54"/>
      <c r="AT627" s="709">
        <v>13.274578932803999</v>
      </c>
      <c r="AU627" s="54"/>
      <c r="AV627" s="711">
        <v>0.97799999999999998</v>
      </c>
      <c r="AW627" s="54"/>
      <c r="AY627" s="56"/>
      <c r="AZ627" s="63" t="s">
        <v>231</v>
      </c>
      <c r="BA627" s="115" t="s">
        <v>231</v>
      </c>
      <c r="BB627" s="63" t="s">
        <v>231</v>
      </c>
      <c r="BC627" s="115" t="s">
        <v>231</v>
      </c>
    </row>
    <row r="628" spans="1:55" ht="15.75" customHeight="1">
      <c r="A628" s="57" t="s">
        <v>170</v>
      </c>
      <c r="B628" s="108">
        <v>35</v>
      </c>
      <c r="C628" s="57" t="s">
        <v>245</v>
      </c>
      <c r="D628" s="69" t="s">
        <v>246</v>
      </c>
      <c r="E628" s="110">
        <v>77</v>
      </c>
      <c r="F628" s="110">
        <v>16.780000000000257</v>
      </c>
      <c r="G628" s="110" t="s">
        <v>77</v>
      </c>
      <c r="H628" s="111">
        <v>77.279666666666671</v>
      </c>
      <c r="I628" s="110">
        <v>143</v>
      </c>
      <c r="J628" s="110">
        <v>11.759999999999877</v>
      </c>
      <c r="K628" s="110" t="s">
        <v>78</v>
      </c>
      <c r="L628" s="111">
        <v>143.196</v>
      </c>
      <c r="M628" s="111">
        <v>-143.196</v>
      </c>
      <c r="N628" s="53">
        <v>629</v>
      </c>
      <c r="Q628" s="6" t="s">
        <v>220</v>
      </c>
      <c r="R628" s="6">
        <v>14</v>
      </c>
      <c r="S628" s="70">
        <v>257.423</v>
      </c>
      <c r="T628" s="6">
        <v>-0.75549999999999995</v>
      </c>
      <c r="U628" s="6">
        <v>-0.72040000000000004</v>
      </c>
      <c r="V628" s="6">
        <v>27.886001999999998</v>
      </c>
      <c r="W628" s="6">
        <v>27.931311000000001</v>
      </c>
      <c r="X628" s="6">
        <v>34.158211262651193</v>
      </c>
      <c r="Y628" s="6">
        <v>34.179780383544397</v>
      </c>
      <c r="Z628" s="71">
        <v>2.1107</v>
      </c>
      <c r="AA628" s="71">
        <v>6.1565799350468771</v>
      </c>
      <c r="AB628" s="71">
        <v>74.903826401094335</v>
      </c>
      <c r="AC628" s="6">
        <v>3.5541150000000001E-2</v>
      </c>
      <c r="AD628" s="6">
        <v>4.5699999999999998E-2</v>
      </c>
      <c r="AE628" s="6">
        <v>90.214600000000004</v>
      </c>
      <c r="AF628" s="6">
        <v>4.5385</v>
      </c>
      <c r="AG628" s="6">
        <v>2.9857</v>
      </c>
      <c r="AH628" s="6">
        <v>0.19189999999999999</v>
      </c>
      <c r="AI628" s="6">
        <v>0</v>
      </c>
      <c r="AJ628" s="6">
        <v>6.3701999999999995E-2</v>
      </c>
      <c r="AK628" s="6">
        <v>97.61</v>
      </c>
      <c r="AL628" s="6">
        <v>0</v>
      </c>
      <c r="AM628" s="88">
        <v>34.216799999999999</v>
      </c>
      <c r="AN628" s="114" t="s">
        <v>231</v>
      </c>
      <c r="AO628" s="86">
        <v>6.1929999999999996</v>
      </c>
      <c r="AP628" s="86">
        <v>276.57937999999996</v>
      </c>
      <c r="AQ628" s="114" t="s">
        <v>231</v>
      </c>
      <c r="AR628" s="709">
        <v>13.171161673966649</v>
      </c>
      <c r="AS628" s="54"/>
      <c r="AT628" s="709">
        <v>17.758878099768001</v>
      </c>
      <c r="AU628" s="54"/>
      <c r="AV628" s="711">
        <v>1.1339999999999999</v>
      </c>
      <c r="AW628" s="54"/>
      <c r="AY628" s="56"/>
      <c r="AZ628" s="63" t="s">
        <v>231</v>
      </c>
      <c r="BA628" s="115" t="s">
        <v>231</v>
      </c>
      <c r="BB628" s="63" t="s">
        <v>231</v>
      </c>
      <c r="BC628" s="115" t="s">
        <v>231</v>
      </c>
    </row>
    <row r="629" spans="1:55" ht="15.75" customHeight="1">
      <c r="A629" s="57" t="s">
        <v>170</v>
      </c>
      <c r="B629" s="108">
        <v>35</v>
      </c>
      <c r="C629" s="57" t="s">
        <v>245</v>
      </c>
      <c r="D629" s="69" t="s">
        <v>246</v>
      </c>
      <c r="E629" s="110">
        <v>77</v>
      </c>
      <c r="F629" s="110">
        <v>16.780000000000257</v>
      </c>
      <c r="G629" s="110" t="s">
        <v>77</v>
      </c>
      <c r="H629" s="111">
        <v>77.279666666666671</v>
      </c>
      <c r="I629" s="110">
        <v>143</v>
      </c>
      <c r="J629" s="110">
        <v>11.759999999999877</v>
      </c>
      <c r="K629" s="110" t="s">
        <v>78</v>
      </c>
      <c r="L629" s="111">
        <v>143.196</v>
      </c>
      <c r="M629" s="111">
        <v>-143.196</v>
      </c>
      <c r="N629" s="53">
        <v>630</v>
      </c>
      <c r="Q629" s="6" t="s">
        <v>220</v>
      </c>
      <c r="R629" s="6">
        <v>15</v>
      </c>
      <c r="S629" s="70">
        <v>231.81700000000001</v>
      </c>
      <c r="T629" s="6">
        <v>-1.2124999999999999</v>
      </c>
      <c r="U629" s="6">
        <v>-1.1861999999999999</v>
      </c>
      <c r="V629" s="6">
        <v>27.131572999999999</v>
      </c>
      <c r="W629" s="6">
        <v>27.173195</v>
      </c>
      <c r="X629" s="6">
        <v>33.662820854292036</v>
      </c>
      <c r="Y629" s="6">
        <v>33.690192856677925</v>
      </c>
      <c r="Z629" s="71">
        <v>2.1095999999999999</v>
      </c>
      <c r="AA629" s="71">
        <v>6.2217015049502695</v>
      </c>
      <c r="AB629" s="71">
        <v>74.518702883869125</v>
      </c>
      <c r="AC629" s="6">
        <v>3.634395E-2</v>
      </c>
      <c r="AD629" s="6">
        <v>4.7399999999999998E-2</v>
      </c>
      <c r="AE629" s="6">
        <v>90.165499999999994</v>
      </c>
      <c r="AF629" s="6">
        <v>4.5359999999999996</v>
      </c>
      <c r="AG629" s="6">
        <v>3.2503000000000002</v>
      </c>
      <c r="AH629" s="6">
        <v>0.20269999999999999</v>
      </c>
      <c r="AI629" s="6">
        <v>0</v>
      </c>
      <c r="AJ629" s="6">
        <v>6.3701999999999995E-2</v>
      </c>
      <c r="AK629" s="6">
        <v>97.65</v>
      </c>
      <c r="AL629" s="6">
        <v>0</v>
      </c>
      <c r="AM629" s="88"/>
      <c r="AN629" s="114">
        <v>5</v>
      </c>
      <c r="AO629" s="86">
        <v>6.1520000000000001</v>
      </c>
      <c r="AP629" s="86">
        <v>274.74831999999998</v>
      </c>
      <c r="AQ629" s="114" t="s">
        <v>231</v>
      </c>
      <c r="AR629" s="709">
        <v>14.358842842725434</v>
      </c>
      <c r="AS629" s="54"/>
      <c r="AT629" s="709">
        <v>24.252036428232</v>
      </c>
      <c r="AU629" s="54"/>
      <c r="AV629" s="711">
        <v>1.3959999999999999</v>
      </c>
      <c r="AW629" s="54"/>
      <c r="AY629" s="56"/>
      <c r="AZ629" s="63" t="s">
        <v>231</v>
      </c>
      <c r="BA629" s="115" t="s">
        <v>231</v>
      </c>
      <c r="BB629" s="63" t="s">
        <v>231</v>
      </c>
      <c r="BC629" s="115" t="s">
        <v>231</v>
      </c>
    </row>
    <row r="630" spans="1:55" ht="15.75" customHeight="1">
      <c r="A630" s="57" t="s">
        <v>170</v>
      </c>
      <c r="B630" s="108">
        <v>35</v>
      </c>
      <c r="C630" s="57" t="s">
        <v>245</v>
      </c>
      <c r="D630" s="69" t="s">
        <v>246</v>
      </c>
      <c r="E630" s="110">
        <v>77</v>
      </c>
      <c r="F630" s="110">
        <v>16.780000000000257</v>
      </c>
      <c r="G630" s="110" t="s">
        <v>77</v>
      </c>
      <c r="H630" s="111">
        <v>77.279666666666671</v>
      </c>
      <c r="I630" s="110">
        <v>143</v>
      </c>
      <c r="J630" s="110">
        <v>11.759999999999877</v>
      </c>
      <c r="K630" s="110" t="s">
        <v>78</v>
      </c>
      <c r="L630" s="111">
        <v>143.196</v>
      </c>
      <c r="M630" s="111">
        <v>-143.196</v>
      </c>
      <c r="N630" s="53">
        <v>631</v>
      </c>
      <c r="Q630" s="6" t="s">
        <v>220</v>
      </c>
      <c r="R630" s="6">
        <v>16</v>
      </c>
      <c r="S630" s="70">
        <v>207.40899999999999</v>
      </c>
      <c r="T630" s="6">
        <v>-1.4558</v>
      </c>
      <c r="U630" s="6">
        <v>-1.4536</v>
      </c>
      <c r="V630" s="6">
        <v>26.557485</v>
      </c>
      <c r="W630" s="6">
        <v>26.564917999999999</v>
      </c>
      <c r="X630" s="6">
        <v>33.162299339860525</v>
      </c>
      <c r="Y630" s="6">
        <v>33.170074503933172</v>
      </c>
      <c r="Z630" s="71">
        <v>2.1387</v>
      </c>
      <c r="AA630" s="71">
        <v>6.3672737104692487</v>
      </c>
      <c r="AB630" s="71">
        <v>75.497076773438934</v>
      </c>
      <c r="AC630" s="6">
        <v>3.7654350000000003E-2</v>
      </c>
      <c r="AD630" s="6">
        <v>5.0299999999999997E-2</v>
      </c>
      <c r="AE630" s="6">
        <v>90.120099999999994</v>
      </c>
      <c r="AF630" s="6">
        <v>4.5338000000000003</v>
      </c>
      <c r="AG630" s="6">
        <v>3.1692</v>
      </c>
      <c r="AH630" s="6">
        <v>0.19939999999999999</v>
      </c>
      <c r="AI630" s="6">
        <v>0</v>
      </c>
      <c r="AJ630" s="6">
        <v>6.3701999999999995E-2</v>
      </c>
      <c r="AK630" s="6">
        <v>28.73</v>
      </c>
      <c r="AL630" s="6">
        <v>0</v>
      </c>
      <c r="AM630" s="88"/>
      <c r="AN630" s="114">
        <v>5</v>
      </c>
      <c r="AO630" s="86">
        <v>6.2969999999999997</v>
      </c>
      <c r="AP630" s="86">
        <v>281.22401999999994</v>
      </c>
      <c r="AQ630" s="114">
        <v>6</v>
      </c>
      <c r="AR630" s="709">
        <v>15.088949861863727</v>
      </c>
      <c r="AS630" s="54"/>
      <c r="AT630" s="709">
        <v>30.050671358020001</v>
      </c>
      <c r="AU630" s="54"/>
      <c r="AV630" s="711">
        <v>1.643</v>
      </c>
      <c r="AW630" s="54"/>
      <c r="AY630" s="56"/>
      <c r="AZ630" s="63">
        <v>2.7879429525924778E-3</v>
      </c>
      <c r="BA630" s="115">
        <v>6</v>
      </c>
      <c r="BB630" s="63">
        <v>1.3357579782393495E-2</v>
      </c>
      <c r="BC630" s="115">
        <v>6</v>
      </c>
    </row>
    <row r="631" spans="1:55" ht="15.75" customHeight="1">
      <c r="A631" s="57" t="s">
        <v>170</v>
      </c>
      <c r="B631" s="108">
        <v>35</v>
      </c>
      <c r="C631" s="57" t="s">
        <v>245</v>
      </c>
      <c r="D631" s="69" t="s">
        <v>246</v>
      </c>
      <c r="E631" s="110">
        <v>77</v>
      </c>
      <c r="F631" s="110">
        <v>16.780000000000257</v>
      </c>
      <c r="G631" s="110" t="s">
        <v>77</v>
      </c>
      <c r="H631" s="111">
        <v>77.279666666666671</v>
      </c>
      <c r="I631" s="110">
        <v>143</v>
      </c>
      <c r="J631" s="110">
        <v>11.759999999999877</v>
      </c>
      <c r="K631" s="110" t="s">
        <v>78</v>
      </c>
      <c r="L631" s="111">
        <v>143.196</v>
      </c>
      <c r="M631" s="111">
        <v>-143.196</v>
      </c>
      <c r="N631" s="53">
        <v>632</v>
      </c>
      <c r="Q631" s="6" t="s">
        <v>220</v>
      </c>
      <c r="R631" s="6">
        <v>17</v>
      </c>
      <c r="S631" s="70">
        <v>192.001</v>
      </c>
      <c r="T631" s="6">
        <v>-1.4408000000000001</v>
      </c>
      <c r="U631" s="6">
        <v>-1.4421999999999999</v>
      </c>
      <c r="V631" s="6">
        <v>26.414214999999999</v>
      </c>
      <c r="W631" s="6">
        <v>26.417338000000001</v>
      </c>
      <c r="X631" s="6">
        <v>32.958226513443265</v>
      </c>
      <c r="Y631" s="6">
        <v>32.964061187088383</v>
      </c>
      <c r="Z631" s="71">
        <v>2.1554000000000002</v>
      </c>
      <c r="AA631" s="71">
        <v>6.4193219465154607</v>
      </c>
      <c r="AB631" s="71">
        <v>76.034641945298091</v>
      </c>
      <c r="AC631" s="6">
        <v>3.71895E-2</v>
      </c>
      <c r="AD631" s="6">
        <v>4.9299999999999997E-2</v>
      </c>
      <c r="AE631" s="6">
        <v>90.135199999999998</v>
      </c>
      <c r="AF631" s="6">
        <v>4.5345000000000004</v>
      </c>
      <c r="AG631" s="6">
        <v>3.2389999999999999</v>
      </c>
      <c r="AH631" s="6">
        <v>0.20219999999999999</v>
      </c>
      <c r="AI631" s="6">
        <v>0</v>
      </c>
      <c r="AJ631" s="6">
        <v>6.3701999999999995E-2</v>
      </c>
      <c r="AK631" s="6">
        <v>97.72</v>
      </c>
      <c r="AL631" s="6">
        <v>0</v>
      </c>
      <c r="AM631" s="88">
        <v>33.1706</v>
      </c>
      <c r="AN631" s="114">
        <v>3</v>
      </c>
      <c r="AO631" s="86">
        <v>6.3719999999999999</v>
      </c>
      <c r="AP631" s="86">
        <v>284.57351999999997</v>
      </c>
      <c r="AQ631" s="114" t="s">
        <v>231</v>
      </c>
      <c r="AR631" s="709">
        <v>15.487092215229312</v>
      </c>
      <c r="AS631" s="54"/>
      <c r="AT631" s="709">
        <v>33.101948282499997</v>
      </c>
      <c r="AU631" s="54"/>
      <c r="AV631" s="711">
        <v>1.79</v>
      </c>
      <c r="AW631" s="54"/>
      <c r="AY631" s="56"/>
      <c r="AZ631" s="63" t="s">
        <v>231</v>
      </c>
      <c r="BA631" s="115" t="s">
        <v>231</v>
      </c>
      <c r="BB631" s="63" t="s">
        <v>231</v>
      </c>
      <c r="BC631" s="115" t="s">
        <v>231</v>
      </c>
    </row>
    <row r="632" spans="1:55" ht="15.75" customHeight="1">
      <c r="A632" s="57" t="s">
        <v>170</v>
      </c>
      <c r="B632" s="108">
        <v>35</v>
      </c>
      <c r="C632" s="57" t="s">
        <v>245</v>
      </c>
      <c r="D632" s="69" t="s">
        <v>246</v>
      </c>
      <c r="E632" s="110">
        <v>77</v>
      </c>
      <c r="F632" s="110">
        <v>16.780000000000257</v>
      </c>
      <c r="G632" s="110" t="s">
        <v>77</v>
      </c>
      <c r="H632" s="111">
        <v>77.279666666666671</v>
      </c>
      <c r="I632" s="110">
        <v>143</v>
      </c>
      <c r="J632" s="110">
        <v>11.759999999999877</v>
      </c>
      <c r="K632" s="110" t="s">
        <v>78</v>
      </c>
      <c r="L632" s="111">
        <v>143.196</v>
      </c>
      <c r="M632" s="111">
        <v>-143.196</v>
      </c>
      <c r="N632" s="53">
        <v>633</v>
      </c>
      <c r="Q632" s="6" t="s">
        <v>220</v>
      </c>
      <c r="R632" s="6">
        <v>18</v>
      </c>
      <c r="S632" s="70">
        <v>164.69499999999999</v>
      </c>
      <c r="T632" s="6">
        <v>-1.306</v>
      </c>
      <c r="U632" s="6">
        <v>-1.3097000000000001</v>
      </c>
      <c r="V632" s="6">
        <v>26.276015999999998</v>
      </c>
      <c r="W632" s="6">
        <v>26.276022999999999</v>
      </c>
      <c r="X632" s="6">
        <v>32.637516702365239</v>
      </c>
      <c r="Y632" s="6">
        <v>32.641562581304875</v>
      </c>
      <c r="Z632" s="71">
        <v>2.1972</v>
      </c>
      <c r="AA632" s="71">
        <v>6.5203910686436748</v>
      </c>
      <c r="AB632" s="71">
        <v>77.336123861753222</v>
      </c>
      <c r="AC632" s="6">
        <v>3.6005999999999996E-2</v>
      </c>
      <c r="AD632" s="6">
        <v>4.6699999999999998E-2</v>
      </c>
      <c r="AE632" s="6">
        <v>90.116299999999995</v>
      </c>
      <c r="AF632" s="6">
        <v>4.5335999999999999</v>
      </c>
      <c r="AG632" s="6">
        <v>3.2471999999999999</v>
      </c>
      <c r="AH632" s="6">
        <v>0.20250000000000001</v>
      </c>
      <c r="AI632" s="6">
        <v>0</v>
      </c>
      <c r="AJ632" s="6">
        <v>6.3701999999999995E-2</v>
      </c>
      <c r="AK632" s="6">
        <v>97.69</v>
      </c>
      <c r="AL632" s="6">
        <v>0</v>
      </c>
      <c r="AM632" s="88"/>
      <c r="AN632" s="114">
        <v>5</v>
      </c>
      <c r="AO632" s="86">
        <v>6.399</v>
      </c>
      <c r="AP632" s="86">
        <v>285.77933999999999</v>
      </c>
      <c r="AQ632" s="114" t="s">
        <v>231</v>
      </c>
      <c r="AR632" s="709">
        <v>15.330940510097625</v>
      </c>
      <c r="AS632" s="54"/>
      <c r="AT632" s="709">
        <v>32.785586959999996</v>
      </c>
      <c r="AU632" s="54"/>
      <c r="AV632" s="711">
        <v>1.8009999999999999</v>
      </c>
      <c r="AW632" s="54"/>
      <c r="AY632" s="56"/>
      <c r="AZ632" s="63">
        <v>3.3747368764754306E-3</v>
      </c>
      <c r="BA632" s="115" t="s">
        <v>231</v>
      </c>
      <c r="BB632" s="63">
        <v>1.6009200764550216E-2</v>
      </c>
      <c r="BC632" s="115" t="s">
        <v>231</v>
      </c>
    </row>
    <row r="633" spans="1:55" ht="15.75" customHeight="1">
      <c r="A633" s="57" t="s">
        <v>170</v>
      </c>
      <c r="B633" s="108">
        <v>35</v>
      </c>
      <c r="C633" s="57" t="s">
        <v>245</v>
      </c>
      <c r="D633" s="69" t="s">
        <v>246</v>
      </c>
      <c r="E633" s="110">
        <v>77</v>
      </c>
      <c r="F633" s="110">
        <v>16.780000000000257</v>
      </c>
      <c r="G633" s="110" t="s">
        <v>77</v>
      </c>
      <c r="H633" s="111">
        <v>77.279666666666671</v>
      </c>
      <c r="I633" s="110">
        <v>143</v>
      </c>
      <c r="J633" s="110">
        <v>11.759999999999877</v>
      </c>
      <c r="K633" s="110" t="s">
        <v>78</v>
      </c>
      <c r="L633" s="111">
        <v>143.196</v>
      </c>
      <c r="M633" s="111">
        <v>-143.196</v>
      </c>
      <c r="N633" s="53">
        <v>634</v>
      </c>
      <c r="P633" s="60" t="s">
        <v>257</v>
      </c>
      <c r="Q633" s="6" t="s">
        <v>220</v>
      </c>
      <c r="R633" s="6">
        <v>19</v>
      </c>
      <c r="S633" s="70">
        <v>136.44900000000001</v>
      </c>
      <c r="T633" s="6">
        <v>-0.98119999999999996</v>
      </c>
      <c r="U633" s="6">
        <v>-0.9798</v>
      </c>
      <c r="V633" s="6">
        <v>26.304541</v>
      </c>
      <c r="W633" s="6">
        <v>26.306023</v>
      </c>
      <c r="X633" s="6">
        <v>32.341471035731523</v>
      </c>
      <c r="Y633" s="6">
        <v>32.341970767183177</v>
      </c>
      <c r="Z633" s="71">
        <v>2.2835000000000001</v>
      </c>
      <c r="AA633" s="71">
        <v>6.7648932247860909</v>
      </c>
      <c r="AB633" s="71">
        <v>80.768292647748737</v>
      </c>
      <c r="AC633" s="6">
        <v>3.68934E-2</v>
      </c>
      <c r="AD633" s="6">
        <v>4.8599999999999997E-2</v>
      </c>
      <c r="AE633" s="6">
        <v>90.016099999999994</v>
      </c>
      <c r="AF633" s="6">
        <v>4.5286</v>
      </c>
      <c r="AG633" s="6">
        <v>3.1046999999999998</v>
      </c>
      <c r="AH633" s="6">
        <v>0.19670000000000001</v>
      </c>
      <c r="AI633" s="6">
        <v>0</v>
      </c>
      <c r="AJ633" s="6">
        <v>6.3701999999999995E-2</v>
      </c>
      <c r="AK633" s="6">
        <v>97.68</v>
      </c>
      <c r="AL633" s="6">
        <v>0</v>
      </c>
      <c r="AM633" s="88">
        <v>32.471299999999999</v>
      </c>
      <c r="AN633" s="114">
        <v>3</v>
      </c>
      <c r="AO633" s="86">
        <v>6.5940000000000003</v>
      </c>
      <c r="AP633" s="86">
        <v>294.48804000000001</v>
      </c>
      <c r="AQ633" s="114">
        <v>2</v>
      </c>
      <c r="AR633" s="709">
        <v>13.289140005900828</v>
      </c>
      <c r="AS633" s="54"/>
      <c r="AT633" s="709">
        <v>27.649829525184</v>
      </c>
      <c r="AU633" s="54"/>
      <c r="AV633" s="711">
        <v>1.722</v>
      </c>
      <c r="AW633" s="54"/>
      <c r="AY633" s="56"/>
      <c r="AZ633" s="63">
        <v>6.5273860289274087E-3</v>
      </c>
      <c r="BA633" s="115">
        <v>6</v>
      </c>
      <c r="BB633" s="63">
        <v>1.4064427352211289E-2</v>
      </c>
      <c r="BC633" s="115">
        <v>6</v>
      </c>
    </row>
    <row r="634" spans="1:55" ht="15.75" customHeight="1">
      <c r="A634" s="57" t="s">
        <v>170</v>
      </c>
      <c r="B634" s="108">
        <v>35</v>
      </c>
      <c r="C634" s="57" t="s">
        <v>245</v>
      </c>
      <c r="D634" s="69" t="s">
        <v>246</v>
      </c>
      <c r="E634" s="110">
        <v>77</v>
      </c>
      <c r="F634" s="110">
        <v>16.780000000000257</v>
      </c>
      <c r="G634" s="110" t="s">
        <v>77</v>
      </c>
      <c r="H634" s="111">
        <v>77.279666666666671</v>
      </c>
      <c r="I634" s="110">
        <v>143</v>
      </c>
      <c r="J634" s="110">
        <v>11.759999999999877</v>
      </c>
      <c r="K634" s="110" t="s">
        <v>78</v>
      </c>
      <c r="L634" s="111">
        <v>143.196</v>
      </c>
      <c r="M634" s="111">
        <v>-143.196</v>
      </c>
      <c r="N634" s="53">
        <v>635</v>
      </c>
      <c r="Q634" s="6" t="s">
        <v>220</v>
      </c>
      <c r="R634" s="6">
        <v>20</v>
      </c>
      <c r="S634" s="70">
        <v>94.853999999999999</v>
      </c>
      <c r="T634" s="6">
        <v>3.6700000000000003E-2</v>
      </c>
      <c r="U634" s="6">
        <v>4.0099999999999997E-2</v>
      </c>
      <c r="V634" s="6">
        <v>26.713882999999999</v>
      </c>
      <c r="W634" s="6">
        <v>26.715456</v>
      </c>
      <c r="X634" s="6">
        <v>31.834646477578271</v>
      </c>
      <c r="Y634" s="6">
        <v>31.833174125453976</v>
      </c>
      <c r="Z634" s="71">
        <v>2.4927000000000001</v>
      </c>
      <c r="AA634" s="71">
        <v>7.2953557948721928</v>
      </c>
      <c r="AB634" s="71">
        <v>89.164413068044468</v>
      </c>
      <c r="AC634" s="6">
        <v>4.213455E-2</v>
      </c>
      <c r="AD634" s="6">
        <v>6.0299999999999999E-2</v>
      </c>
      <c r="AE634" s="6">
        <v>90.114400000000003</v>
      </c>
      <c r="AF634" s="6">
        <v>4.5335000000000001</v>
      </c>
      <c r="AG634" s="6">
        <v>3.1230000000000002</v>
      </c>
      <c r="AH634" s="6">
        <v>0.19750000000000001</v>
      </c>
      <c r="AI634" s="6">
        <v>0</v>
      </c>
      <c r="AJ634" s="6">
        <v>6.3701999999999995E-2</v>
      </c>
      <c r="AK634" s="6">
        <v>91.56</v>
      </c>
      <c r="AL634" s="6">
        <v>0</v>
      </c>
      <c r="AM634" s="88">
        <v>32.012700000000002</v>
      </c>
      <c r="AN634" s="114">
        <v>3</v>
      </c>
      <c r="AO634" s="86">
        <v>7.117</v>
      </c>
      <c r="AP634" s="86">
        <v>317.84521999999998</v>
      </c>
      <c r="AQ634" s="114" t="s">
        <v>231</v>
      </c>
      <c r="AR634" s="709">
        <v>8.4963517761725171</v>
      </c>
      <c r="AS634" s="54"/>
      <c r="AT634" s="709">
        <v>17.631806312119998</v>
      </c>
      <c r="AU634" s="54"/>
      <c r="AV634" s="711">
        <v>1.3819999999999999</v>
      </c>
      <c r="AW634" s="54"/>
      <c r="AY634" s="56"/>
      <c r="AZ634" s="63">
        <v>1.6841696355111974E-2</v>
      </c>
      <c r="BA634" s="115" t="s">
        <v>231</v>
      </c>
      <c r="BB634" s="63">
        <v>1.9658212289437794E-2</v>
      </c>
      <c r="BC634" s="115" t="s">
        <v>231</v>
      </c>
    </row>
    <row r="635" spans="1:55" ht="15.75" customHeight="1">
      <c r="A635" s="57" t="s">
        <v>170</v>
      </c>
      <c r="B635" s="108">
        <v>35</v>
      </c>
      <c r="C635" s="57" t="s">
        <v>245</v>
      </c>
      <c r="D635" s="69" t="s">
        <v>246</v>
      </c>
      <c r="E635" s="110">
        <v>77</v>
      </c>
      <c r="F635" s="110">
        <v>16.780000000000257</v>
      </c>
      <c r="G635" s="110" t="s">
        <v>77</v>
      </c>
      <c r="H635" s="111">
        <v>77.279666666666671</v>
      </c>
      <c r="I635" s="110">
        <v>143</v>
      </c>
      <c r="J635" s="110">
        <v>11.759999999999877</v>
      </c>
      <c r="K635" s="110" t="s">
        <v>78</v>
      </c>
      <c r="L635" s="111">
        <v>143.196</v>
      </c>
      <c r="M635" s="111">
        <v>-143.196</v>
      </c>
      <c r="N635" s="53">
        <v>636</v>
      </c>
      <c r="O635" s="53">
        <v>5</v>
      </c>
      <c r="P635" s="123" t="s">
        <v>331</v>
      </c>
      <c r="Q635" s="6" t="s">
        <v>220</v>
      </c>
      <c r="R635" s="6">
        <v>21</v>
      </c>
      <c r="S635" s="70">
        <v>66.67</v>
      </c>
      <c r="T635" s="6">
        <v>0.34110000000000001</v>
      </c>
      <c r="U635" s="6">
        <v>0.34160000000000001</v>
      </c>
      <c r="V635" s="6">
        <v>26.499568999999997</v>
      </c>
      <c r="W635" s="6">
        <v>26.499756000000001</v>
      </c>
      <c r="X635" s="6">
        <v>31.257977725215987</v>
      </c>
      <c r="Y635" s="6">
        <v>31.257712420722996</v>
      </c>
      <c r="Z635" s="71">
        <v>2.6549999999999998</v>
      </c>
      <c r="AA635" s="71">
        <v>7.8136920184131924</v>
      </c>
      <c r="AB635" s="71">
        <v>95.87688038492125</v>
      </c>
      <c r="AC635" s="6">
        <v>0.15439199999999997</v>
      </c>
      <c r="AD635" s="6">
        <v>0.30980000000000002</v>
      </c>
      <c r="AE635" s="6">
        <v>89.908299999999997</v>
      </c>
      <c r="AF635" s="6">
        <v>4.5232000000000001</v>
      </c>
      <c r="AG635" s="6">
        <v>2.9058000000000002</v>
      </c>
      <c r="AH635" s="6">
        <v>0.18859999999999999</v>
      </c>
      <c r="AI635" s="6">
        <v>0</v>
      </c>
      <c r="AJ635" s="6">
        <v>6.3701999999999995E-2</v>
      </c>
      <c r="AK635" s="6">
        <v>97.63</v>
      </c>
      <c r="AL635" s="6">
        <v>0</v>
      </c>
      <c r="AM635" s="88"/>
      <c r="AN635" s="114">
        <v>5</v>
      </c>
      <c r="AO635" s="86"/>
      <c r="AP635" s="86"/>
      <c r="AQ635" s="114">
        <v>5</v>
      </c>
      <c r="AR635" s="709" t="s">
        <v>231</v>
      </c>
      <c r="AS635" s="54">
        <v>5</v>
      </c>
      <c r="AT635" s="709" t="s">
        <v>231</v>
      </c>
      <c r="AU635" s="54">
        <v>5</v>
      </c>
      <c r="AV635" s="711" t="s">
        <v>231</v>
      </c>
      <c r="AW635" s="54">
        <v>5</v>
      </c>
      <c r="AY635" s="56"/>
      <c r="BA635" s="115">
        <v>5</v>
      </c>
      <c r="BC635" s="115">
        <v>5</v>
      </c>
    </row>
    <row r="636" spans="1:55" ht="15.75" customHeight="1">
      <c r="A636" s="57" t="s">
        <v>170</v>
      </c>
      <c r="B636" s="108">
        <v>35</v>
      </c>
      <c r="C636" s="57" t="s">
        <v>245</v>
      </c>
      <c r="D636" s="69" t="s">
        <v>246</v>
      </c>
      <c r="E636" s="110">
        <v>77</v>
      </c>
      <c r="F636" s="110">
        <v>16.780000000000257</v>
      </c>
      <c r="G636" s="110" t="s">
        <v>77</v>
      </c>
      <c r="H636" s="111">
        <v>77.279666666666671</v>
      </c>
      <c r="I636" s="110">
        <v>143</v>
      </c>
      <c r="J636" s="110">
        <v>11.759999999999877</v>
      </c>
      <c r="K636" s="110" t="s">
        <v>78</v>
      </c>
      <c r="L636" s="111">
        <v>143.196</v>
      </c>
      <c r="M636" s="111">
        <v>-143.196</v>
      </c>
      <c r="N636" s="53">
        <v>637</v>
      </c>
      <c r="O636" s="53">
        <v>5</v>
      </c>
      <c r="P636" s="123" t="s">
        <v>337</v>
      </c>
      <c r="Q636" s="6" t="s">
        <v>220</v>
      </c>
      <c r="R636" s="6">
        <v>22</v>
      </c>
      <c r="S636" s="70">
        <v>41.258000000000003</v>
      </c>
      <c r="T636" s="6">
        <v>-0.41749999999999998</v>
      </c>
      <c r="U636" s="6">
        <v>-0.44479999999999997</v>
      </c>
      <c r="V636" s="6">
        <v>24.695550999999998</v>
      </c>
      <c r="W636" s="6">
        <v>24.626237</v>
      </c>
      <c r="X636" s="6">
        <v>29.668577314473932</v>
      </c>
      <c r="Y636" s="6">
        <v>29.603839233683868</v>
      </c>
      <c r="Z636" s="71">
        <v>2.8690000000000002</v>
      </c>
      <c r="AA636" s="71">
        <v>9.0046921119139558</v>
      </c>
      <c r="AB636" s="71">
        <v>107.10131522522136</v>
      </c>
      <c r="AC636" s="6">
        <v>0.1240035</v>
      </c>
      <c r="AD636" s="6">
        <v>0.2422</v>
      </c>
      <c r="AE636" s="6">
        <v>89.785499999999999</v>
      </c>
      <c r="AF636" s="6">
        <v>4.5171000000000001</v>
      </c>
      <c r="AG636" s="6">
        <v>2.1758000000000002</v>
      </c>
      <c r="AH636" s="6">
        <v>0.1588</v>
      </c>
      <c r="AI636" s="6">
        <v>0</v>
      </c>
      <c r="AJ636" s="6">
        <v>6.3701999999999995E-2</v>
      </c>
      <c r="AK636" s="6">
        <v>98.03</v>
      </c>
      <c r="AL636" s="6">
        <v>0</v>
      </c>
      <c r="AM636" s="88"/>
      <c r="AN636" s="114">
        <v>5</v>
      </c>
      <c r="AO636" s="86"/>
      <c r="AP636" s="86"/>
      <c r="AQ636" s="114">
        <v>5</v>
      </c>
      <c r="AR636" s="709" t="s">
        <v>231</v>
      </c>
      <c r="AS636" s="54">
        <v>5</v>
      </c>
      <c r="AT636" s="709" t="s">
        <v>231</v>
      </c>
      <c r="AU636" s="54">
        <v>5</v>
      </c>
      <c r="AV636" s="711" t="s">
        <v>231</v>
      </c>
      <c r="AW636" s="54">
        <v>5</v>
      </c>
      <c r="AY636" s="56"/>
      <c r="BA636" s="115">
        <v>5</v>
      </c>
      <c r="BC636" s="115">
        <v>5</v>
      </c>
    </row>
    <row r="637" spans="1:55" ht="15.75" customHeight="1">
      <c r="A637" s="57" t="s">
        <v>170</v>
      </c>
      <c r="B637" s="108">
        <v>35</v>
      </c>
      <c r="C637" s="57" t="s">
        <v>245</v>
      </c>
      <c r="D637" s="69" t="s">
        <v>246</v>
      </c>
      <c r="E637" s="110">
        <v>77</v>
      </c>
      <c r="F637" s="110">
        <v>16.780000000000257</v>
      </c>
      <c r="G637" s="110" t="s">
        <v>77</v>
      </c>
      <c r="H637" s="111">
        <v>77.279666666666671</v>
      </c>
      <c r="I637" s="110">
        <v>143</v>
      </c>
      <c r="J637" s="110">
        <v>11.759999999999877</v>
      </c>
      <c r="K637" s="110" t="s">
        <v>78</v>
      </c>
      <c r="L637" s="111">
        <v>143.196</v>
      </c>
      <c r="M637" s="111">
        <v>-143.196</v>
      </c>
      <c r="N637" s="53">
        <v>638</v>
      </c>
      <c r="O637" s="53">
        <v>5</v>
      </c>
      <c r="P637" s="123" t="s">
        <v>338</v>
      </c>
      <c r="Q637" s="6" t="s">
        <v>220</v>
      </c>
      <c r="R637" s="6">
        <v>23</v>
      </c>
      <c r="S637" s="70">
        <v>20.259</v>
      </c>
      <c r="T637" s="6">
        <v>-1.3475999999999999</v>
      </c>
      <c r="U637" s="6">
        <v>-1.3701000000000001</v>
      </c>
      <c r="V637" s="6">
        <v>22.356178</v>
      </c>
      <c r="W637" s="6">
        <v>22.320627000000002</v>
      </c>
      <c r="X637" s="6">
        <v>27.45017752761737</v>
      </c>
      <c r="Y637" s="6">
        <v>27.423123937130327</v>
      </c>
      <c r="Z637" s="71">
        <v>2.7048000000000001</v>
      </c>
      <c r="AA637" s="71">
        <v>8.755323096124771</v>
      </c>
      <c r="AB637" s="71">
        <v>99.979471654040339</v>
      </c>
      <c r="AC637" s="6">
        <v>9.8601000000000008E-2</v>
      </c>
      <c r="AD637" s="6">
        <v>0.18579999999999999</v>
      </c>
      <c r="AE637" s="6">
        <v>89.834599999999995</v>
      </c>
      <c r="AF637" s="6">
        <v>4.5194999999999999</v>
      </c>
      <c r="AG637" s="6">
        <v>1.8258000000000001</v>
      </c>
      <c r="AH637" s="6">
        <v>0.14449999999999999</v>
      </c>
      <c r="AI637" s="6">
        <v>0</v>
      </c>
      <c r="AJ637" s="6">
        <v>6.3701999999999995E-2</v>
      </c>
      <c r="AK637" s="6">
        <v>98.11</v>
      </c>
      <c r="AL637" s="6">
        <v>0</v>
      </c>
      <c r="AM637" s="88"/>
      <c r="AN637" s="114">
        <v>5</v>
      </c>
      <c r="AO637" s="86"/>
      <c r="AP637" s="86"/>
      <c r="AQ637" s="114">
        <v>5</v>
      </c>
      <c r="AR637" s="709" t="s">
        <v>231</v>
      </c>
      <c r="AS637" s="54">
        <v>5</v>
      </c>
      <c r="AT637" s="709" t="s">
        <v>231</v>
      </c>
      <c r="AU637" s="54">
        <v>5</v>
      </c>
      <c r="AV637" s="711" t="s">
        <v>231</v>
      </c>
      <c r="AW637" s="54">
        <v>5</v>
      </c>
      <c r="AY637" s="56"/>
      <c r="BA637" s="115">
        <v>5</v>
      </c>
      <c r="BC637" s="115">
        <v>5</v>
      </c>
    </row>
    <row r="638" spans="1:55" ht="15.75" customHeight="1">
      <c r="A638" s="57" t="s">
        <v>170</v>
      </c>
      <c r="B638" s="108">
        <v>35</v>
      </c>
      <c r="C638" s="57" t="s">
        <v>245</v>
      </c>
      <c r="D638" s="69" t="s">
        <v>246</v>
      </c>
      <c r="E638" s="110">
        <v>77</v>
      </c>
      <c r="F638" s="110">
        <v>16.780000000000257</v>
      </c>
      <c r="G638" s="110" t="s">
        <v>77</v>
      </c>
      <c r="H638" s="111">
        <v>77.279666666666671</v>
      </c>
      <c r="I638" s="110">
        <v>143</v>
      </c>
      <c r="J638" s="110">
        <v>11.759999999999877</v>
      </c>
      <c r="K638" s="110" t="s">
        <v>78</v>
      </c>
      <c r="L638" s="111">
        <v>143.196</v>
      </c>
      <c r="M638" s="111">
        <v>-143.196</v>
      </c>
      <c r="N638" s="53">
        <v>639</v>
      </c>
      <c r="Q638" s="6" t="s">
        <v>221</v>
      </c>
      <c r="R638" s="6">
        <v>24</v>
      </c>
      <c r="S638" s="70">
        <v>5.2789999999999999</v>
      </c>
      <c r="T638" s="6">
        <v>-1.4492</v>
      </c>
      <c r="U638" s="6">
        <v>-1.4412</v>
      </c>
      <c r="V638" s="6">
        <v>22.107371999999998</v>
      </c>
      <c r="W638" s="6">
        <v>22.111561000000002</v>
      </c>
      <c r="X638" s="6">
        <v>27.216775449200131</v>
      </c>
      <c r="Y638" s="6">
        <v>27.215098663452476</v>
      </c>
      <c r="Z638" s="71">
        <v>2.6665000000000001</v>
      </c>
      <c r="AA638" s="71">
        <v>8.7522599553065721</v>
      </c>
      <c r="AB638" s="71">
        <v>99.502833608337397</v>
      </c>
      <c r="AC638" s="6">
        <v>6.9310499999999997E-2</v>
      </c>
      <c r="AD638" s="6">
        <v>0.1207</v>
      </c>
      <c r="AE638" s="6">
        <v>89.944299999999998</v>
      </c>
      <c r="AF638" s="6">
        <v>4.5250000000000004</v>
      </c>
      <c r="AG638" s="6">
        <v>1.8224</v>
      </c>
      <c r="AH638" s="6">
        <v>0.1444</v>
      </c>
      <c r="AI638" s="6">
        <v>0</v>
      </c>
      <c r="AJ638" s="6">
        <v>0.13521</v>
      </c>
      <c r="AK638" s="6">
        <v>98.05</v>
      </c>
      <c r="AL638" s="6">
        <v>0</v>
      </c>
      <c r="AM638" s="88">
        <v>27.2194</v>
      </c>
      <c r="AN638" s="114" t="s">
        <v>231</v>
      </c>
      <c r="AO638" s="86">
        <v>8.6959999999999997</v>
      </c>
      <c r="AP638" s="86">
        <v>388.36335999999994</v>
      </c>
      <c r="AQ638" s="114" t="s">
        <v>231</v>
      </c>
      <c r="AR638" s="709">
        <v>0</v>
      </c>
      <c r="AS638" s="54"/>
      <c r="AT638" s="709">
        <v>2.6171717053799997</v>
      </c>
      <c r="AU638" s="54"/>
      <c r="AV638" s="711">
        <v>0.53100000000000003</v>
      </c>
      <c r="AW638" s="54"/>
      <c r="AY638" s="56"/>
      <c r="AZ638" s="63">
        <v>5.8828021340152789E-2</v>
      </c>
      <c r="BA638" s="115">
        <v>6</v>
      </c>
      <c r="BB638" s="63">
        <v>3.0618662943344681E-2</v>
      </c>
      <c r="BC638" s="115">
        <v>6</v>
      </c>
    </row>
    <row r="639" spans="1:55" ht="15.75" customHeight="1">
      <c r="A639" s="57" t="s">
        <v>170</v>
      </c>
      <c r="B639" s="108">
        <v>36</v>
      </c>
      <c r="C639" s="57" t="s">
        <v>247</v>
      </c>
      <c r="D639" s="69" t="s">
        <v>248</v>
      </c>
      <c r="E639" s="110">
        <v>77</v>
      </c>
      <c r="F639" s="110">
        <v>41.699999999999591</v>
      </c>
      <c r="G639" s="110" t="s">
        <v>77</v>
      </c>
      <c r="H639" s="111">
        <v>77.694999999999993</v>
      </c>
      <c r="I639" s="110">
        <v>146</v>
      </c>
      <c r="J639" s="110">
        <v>41.150000000000091</v>
      </c>
      <c r="K639" s="110" t="s">
        <v>78</v>
      </c>
      <c r="L639" s="111">
        <v>146.68583333333333</v>
      </c>
      <c r="M639" s="111">
        <v>-146.68583333333333</v>
      </c>
      <c r="N639" s="53">
        <v>640</v>
      </c>
      <c r="Q639" s="6" t="s">
        <v>220</v>
      </c>
      <c r="R639" s="6">
        <v>1</v>
      </c>
      <c r="S639" s="70">
        <v>3775.502</v>
      </c>
      <c r="T639" s="6">
        <v>-0.25829999999999997</v>
      </c>
      <c r="U639" s="6">
        <v>-0.25779999999999997</v>
      </c>
      <c r="V639" s="6">
        <v>30.327468</v>
      </c>
      <c r="W639" s="6">
        <v>30.327867999999999</v>
      </c>
      <c r="X639" s="6">
        <v>34.955975426177744</v>
      </c>
      <c r="Y639" s="6">
        <v>34.955939818257846</v>
      </c>
      <c r="Z639" s="71">
        <v>1.5538000000000001</v>
      </c>
      <c r="AA639" s="71">
        <v>6.5317209761418411</v>
      </c>
      <c r="AB639" s="71">
        <v>80.969716770409818</v>
      </c>
      <c r="AC639" s="6">
        <v>3.0130799999999999E-2</v>
      </c>
      <c r="AD639" s="6">
        <v>3.3599999999999998E-2</v>
      </c>
      <c r="AE639" s="6">
        <v>90.416899999999998</v>
      </c>
      <c r="AF639" s="6">
        <v>4.5484999999999998</v>
      </c>
      <c r="AG639" s="6">
        <v>2.2738</v>
      </c>
      <c r="AH639" s="6">
        <v>0.1628</v>
      </c>
      <c r="AI639" s="6">
        <v>0</v>
      </c>
      <c r="AJ639" s="6">
        <v>6.3701999999999995E-2</v>
      </c>
      <c r="AK639" s="6">
        <v>97.37</v>
      </c>
      <c r="AL639" s="6">
        <v>218.12</v>
      </c>
      <c r="AM639" s="88">
        <v>34.954099999999997</v>
      </c>
      <c r="AN639" s="114" t="s">
        <v>231</v>
      </c>
      <c r="AO639" s="86">
        <v>6.5270000000000001</v>
      </c>
      <c r="AP639" s="86">
        <v>291.49581999999998</v>
      </c>
      <c r="AQ639" s="114">
        <v>6</v>
      </c>
      <c r="AR639" s="709">
        <v>15.014902395123372</v>
      </c>
      <c r="AS639" s="54"/>
      <c r="AT639" s="709">
        <v>13.578225336256001</v>
      </c>
      <c r="AU639" s="54"/>
      <c r="AV639" s="711">
        <v>1.018</v>
      </c>
      <c r="AW639" s="54"/>
      <c r="AY639" s="56"/>
      <c r="AZ639" s="63" t="s">
        <v>231</v>
      </c>
      <c r="BA639" s="115" t="s">
        <v>231</v>
      </c>
      <c r="BB639" s="63" t="s">
        <v>231</v>
      </c>
      <c r="BC639" s="115" t="s">
        <v>231</v>
      </c>
    </row>
    <row r="640" spans="1:55" ht="15.75" customHeight="1">
      <c r="A640" s="57" t="s">
        <v>170</v>
      </c>
      <c r="B640" s="108">
        <v>36</v>
      </c>
      <c r="C640" s="57" t="s">
        <v>247</v>
      </c>
      <c r="D640" s="69" t="s">
        <v>248</v>
      </c>
      <c r="E640" s="110">
        <v>77</v>
      </c>
      <c r="F640" s="110">
        <v>41.699999999999591</v>
      </c>
      <c r="G640" s="110" t="s">
        <v>77</v>
      </c>
      <c r="H640" s="111">
        <v>77.694999999999993</v>
      </c>
      <c r="I640" s="110">
        <v>146</v>
      </c>
      <c r="J640" s="110">
        <v>41.150000000000091</v>
      </c>
      <c r="K640" s="110" t="s">
        <v>78</v>
      </c>
      <c r="L640" s="111">
        <v>146.68583333333333</v>
      </c>
      <c r="M640" s="111">
        <v>-146.68583333333333</v>
      </c>
      <c r="N640" s="53">
        <v>641</v>
      </c>
      <c r="Q640" s="6" t="s">
        <v>220</v>
      </c>
      <c r="R640" s="6">
        <v>2</v>
      </c>
      <c r="S640" s="70">
        <v>3056.9520000000002</v>
      </c>
      <c r="T640" s="6">
        <v>-0.3251</v>
      </c>
      <c r="U640" s="6">
        <v>-0.32450000000000001</v>
      </c>
      <c r="V640" s="6">
        <v>30.008569999999999</v>
      </c>
      <c r="W640" s="6">
        <v>30.009043999999999</v>
      </c>
      <c r="X640" s="6">
        <v>34.956069129957598</v>
      </c>
      <c r="Y640" s="6">
        <v>34.956018508293631</v>
      </c>
      <c r="Z640" s="71">
        <v>1.6653</v>
      </c>
      <c r="AA640" s="71">
        <v>6.5299098017216863</v>
      </c>
      <c r="AB640" s="71">
        <v>80.805671573550242</v>
      </c>
      <c r="AC640" s="6">
        <v>3.008895E-2</v>
      </c>
      <c r="AD640" s="6">
        <v>3.3599999999999998E-2</v>
      </c>
      <c r="AE640" s="6">
        <v>90.415000000000006</v>
      </c>
      <c r="AF640" s="6">
        <v>4.5484</v>
      </c>
      <c r="AG640" s="6">
        <v>2.3361000000000001</v>
      </c>
      <c r="AH640" s="6">
        <v>0.1653</v>
      </c>
      <c r="AI640" s="6">
        <v>0</v>
      </c>
      <c r="AJ640" s="6">
        <v>6.3701999999999995E-2</v>
      </c>
      <c r="AK640" s="6">
        <v>97.59</v>
      </c>
      <c r="AL640" s="6">
        <v>255.03</v>
      </c>
      <c r="AM640" s="88">
        <v>34.955349999999996</v>
      </c>
      <c r="AN640" s="114">
        <v>6</v>
      </c>
      <c r="AO640" s="86">
        <v>6.5265000000000004</v>
      </c>
      <c r="AP640" s="86">
        <v>291.47348999999997</v>
      </c>
      <c r="AQ640" s="114">
        <v>6</v>
      </c>
      <c r="AR640" s="709">
        <v>15.021057373695703</v>
      </c>
      <c r="AS640" s="54"/>
      <c r="AT640" s="709">
        <v>13.564238011499999</v>
      </c>
      <c r="AU640" s="54"/>
      <c r="AV640" s="711">
        <v>1.0169999999999999</v>
      </c>
      <c r="AW640" s="54"/>
      <c r="AY640" s="56"/>
      <c r="AZ640" s="63" t="s">
        <v>231</v>
      </c>
      <c r="BA640" s="115" t="s">
        <v>231</v>
      </c>
      <c r="BB640" s="63" t="s">
        <v>231</v>
      </c>
      <c r="BC640" s="115" t="s">
        <v>231</v>
      </c>
    </row>
    <row r="641" spans="1:55" ht="15.75" customHeight="1">
      <c r="A641" s="57" t="s">
        <v>170</v>
      </c>
      <c r="B641" s="108">
        <v>36</v>
      </c>
      <c r="C641" s="57" t="s">
        <v>247</v>
      </c>
      <c r="D641" s="69" t="s">
        <v>248</v>
      </c>
      <c r="E641" s="110">
        <v>77</v>
      </c>
      <c r="F641" s="110">
        <v>41.699999999999591</v>
      </c>
      <c r="G641" s="110" t="s">
        <v>77</v>
      </c>
      <c r="H641" s="111">
        <v>77.694999999999993</v>
      </c>
      <c r="I641" s="110">
        <v>146</v>
      </c>
      <c r="J641" s="110">
        <v>41.150000000000091</v>
      </c>
      <c r="K641" s="110" t="s">
        <v>78</v>
      </c>
      <c r="L641" s="111">
        <v>146.68583333333333</v>
      </c>
      <c r="M641" s="111">
        <v>-146.68583333333333</v>
      </c>
      <c r="N641" s="53">
        <v>642</v>
      </c>
      <c r="Q641" s="6" t="s">
        <v>220</v>
      </c>
      <c r="R641" s="6">
        <v>3</v>
      </c>
      <c r="S641" s="70">
        <v>2544.5650000000001</v>
      </c>
      <c r="T641" s="6">
        <v>-0.37730000000000002</v>
      </c>
      <c r="U641" s="6">
        <v>-0.37659999999999999</v>
      </c>
      <c r="V641" s="6">
        <v>29.764910999999998</v>
      </c>
      <c r="W641" s="6">
        <v>29.765408000000001</v>
      </c>
      <c r="X641" s="6">
        <v>34.951798252287865</v>
      </c>
      <c r="Y641" s="6">
        <v>34.951665934127519</v>
      </c>
      <c r="Z641" s="71">
        <v>1.7657</v>
      </c>
      <c r="AA641" s="71">
        <v>6.5998367656627162</v>
      </c>
      <c r="AB641" s="71">
        <v>81.556721667327423</v>
      </c>
      <c r="AC641" s="6">
        <v>2.996205E-2</v>
      </c>
      <c r="AD641" s="6">
        <v>3.3300000000000003E-2</v>
      </c>
      <c r="AE641" s="6">
        <v>90.416899999999998</v>
      </c>
      <c r="AF641" s="6">
        <v>4.5484999999999998</v>
      </c>
      <c r="AG641" s="6">
        <v>2.2094</v>
      </c>
      <c r="AH641" s="6">
        <v>0.16020000000000001</v>
      </c>
      <c r="AI641" s="6">
        <v>0</v>
      </c>
      <c r="AJ641" s="6">
        <v>6.3701999999999995E-2</v>
      </c>
      <c r="AK641" s="6">
        <v>97.64</v>
      </c>
      <c r="AL641" s="6">
        <v>200.27</v>
      </c>
      <c r="AM641" s="88">
        <v>34.949800000000003</v>
      </c>
      <c r="AN641" s="114" t="s">
        <v>231</v>
      </c>
      <c r="AO641" s="86">
        <v>6.601</v>
      </c>
      <c r="AP641" s="86">
        <v>294.80065999999999</v>
      </c>
      <c r="AQ641" s="114" t="s">
        <v>231</v>
      </c>
      <c r="AR641" s="709">
        <v>14.949234066399718</v>
      </c>
      <c r="AS641" s="54"/>
      <c r="AT641" s="709">
        <v>12.712849997736001</v>
      </c>
      <c r="AU641" s="54"/>
      <c r="AV641" s="711">
        <v>1.0129999999999999</v>
      </c>
      <c r="AW641" s="54"/>
      <c r="AY641" s="56"/>
      <c r="AZ641" s="63" t="s">
        <v>231</v>
      </c>
      <c r="BA641" s="115" t="s">
        <v>231</v>
      </c>
      <c r="BB641" s="63" t="s">
        <v>231</v>
      </c>
      <c r="BC641" s="115" t="s">
        <v>231</v>
      </c>
    </row>
    <row r="642" spans="1:55" ht="15.75" customHeight="1">
      <c r="A642" s="57" t="s">
        <v>170</v>
      </c>
      <c r="B642" s="108">
        <v>36</v>
      </c>
      <c r="C642" s="57" t="s">
        <v>247</v>
      </c>
      <c r="D642" s="69" t="s">
        <v>248</v>
      </c>
      <c r="E642" s="110">
        <v>77</v>
      </c>
      <c r="F642" s="110">
        <v>41.699999999999591</v>
      </c>
      <c r="G642" s="110" t="s">
        <v>77</v>
      </c>
      <c r="H642" s="111">
        <v>77.694999999999993</v>
      </c>
      <c r="I642" s="110">
        <v>146</v>
      </c>
      <c r="J642" s="110">
        <v>41.150000000000091</v>
      </c>
      <c r="K642" s="110" t="s">
        <v>78</v>
      </c>
      <c r="L642" s="111">
        <v>146.68583333333333</v>
      </c>
      <c r="M642" s="111">
        <v>-146.68583333333333</v>
      </c>
      <c r="N642" s="53">
        <v>643</v>
      </c>
      <c r="Q642" s="6" t="s">
        <v>220</v>
      </c>
      <c r="R642" s="6">
        <v>4</v>
      </c>
      <c r="S642" s="70">
        <v>2033.7470000000001</v>
      </c>
      <c r="T642" s="6">
        <v>-0.39839999999999998</v>
      </c>
      <c r="U642" s="6">
        <v>-0.3977</v>
      </c>
      <c r="V642" s="6">
        <v>29.534226</v>
      </c>
      <c r="W642" s="6">
        <v>29.534751</v>
      </c>
      <c r="X642" s="6">
        <v>34.938856339402648</v>
      </c>
      <c r="Y642" s="6">
        <v>34.938760257503084</v>
      </c>
      <c r="Z642" s="71">
        <v>1.8846000000000001</v>
      </c>
      <c r="AA642" s="71">
        <v>6.7166416559401192</v>
      </c>
      <c r="AB642" s="71">
        <v>82.946582849368482</v>
      </c>
      <c r="AC642" s="6">
        <v>2.95395E-2</v>
      </c>
      <c r="AD642" s="6">
        <v>3.2300000000000002E-2</v>
      </c>
      <c r="AE642" s="6">
        <v>90.403599999999997</v>
      </c>
      <c r="AF642" s="6">
        <v>4.5477999999999996</v>
      </c>
      <c r="AG642" s="6">
        <v>2.1021000000000001</v>
      </c>
      <c r="AH642" s="6">
        <v>0.15579999999999999</v>
      </c>
      <c r="AI642" s="6">
        <v>0</v>
      </c>
      <c r="AJ642" s="6">
        <v>6.3701999999999995E-2</v>
      </c>
      <c r="AK642" s="6">
        <v>97.67</v>
      </c>
      <c r="AL642" s="6">
        <v>174.49</v>
      </c>
      <c r="AM642" s="88">
        <v>34.936999999999998</v>
      </c>
      <c r="AN642" s="114" t="s">
        <v>231</v>
      </c>
      <c r="AO642" s="86">
        <v>6.7160000000000002</v>
      </c>
      <c r="AP642" s="86">
        <v>299.93655999999999</v>
      </c>
      <c r="AQ642" s="114" t="s">
        <v>231</v>
      </c>
      <c r="AR642" s="709">
        <v>14.625036270881377</v>
      </c>
      <c r="AS642" s="54"/>
      <c r="AT642" s="709">
        <v>11.071992831311999</v>
      </c>
      <c r="AU642" s="54"/>
      <c r="AV642" s="711">
        <v>0.98099999999999998</v>
      </c>
      <c r="AW642" s="54"/>
      <c r="AY642" s="56"/>
      <c r="AZ642" s="63" t="s">
        <v>231</v>
      </c>
      <c r="BA642" s="115" t="s">
        <v>231</v>
      </c>
      <c r="BB642" s="63" t="s">
        <v>231</v>
      </c>
      <c r="BC642" s="115" t="s">
        <v>231</v>
      </c>
    </row>
    <row r="643" spans="1:55" ht="15.75" customHeight="1">
      <c r="A643" s="57" t="s">
        <v>170</v>
      </c>
      <c r="B643" s="108">
        <v>36</v>
      </c>
      <c r="C643" s="57" t="s">
        <v>247</v>
      </c>
      <c r="D643" s="69" t="s">
        <v>248</v>
      </c>
      <c r="E643" s="110">
        <v>77</v>
      </c>
      <c r="F643" s="110">
        <v>41.699999999999591</v>
      </c>
      <c r="G643" s="110" t="s">
        <v>77</v>
      </c>
      <c r="H643" s="111">
        <v>77.694999999999993</v>
      </c>
      <c r="I643" s="110">
        <v>146</v>
      </c>
      <c r="J643" s="110">
        <v>41.150000000000091</v>
      </c>
      <c r="K643" s="110" t="s">
        <v>78</v>
      </c>
      <c r="L643" s="111">
        <v>146.68583333333333</v>
      </c>
      <c r="M643" s="111">
        <v>-146.68583333333333</v>
      </c>
      <c r="N643" s="53">
        <v>644</v>
      </c>
      <c r="Q643" s="6" t="s">
        <v>220</v>
      </c>
      <c r="R643" s="6">
        <v>5</v>
      </c>
      <c r="S643" s="70">
        <v>1524.162</v>
      </c>
      <c r="T643" s="6">
        <v>-0.28189999999999998</v>
      </c>
      <c r="U643" s="6">
        <v>-0.28189999999999998</v>
      </c>
      <c r="V643" s="6">
        <v>29.399652</v>
      </c>
      <c r="W643" s="6">
        <v>29.399719000000001</v>
      </c>
      <c r="X643" s="6">
        <v>34.906981603258039</v>
      </c>
      <c r="Y643" s="6">
        <v>34.90706987567868</v>
      </c>
      <c r="Z643" s="71">
        <v>2.0308000000000002</v>
      </c>
      <c r="AA643" s="71">
        <v>6.8817387896008002</v>
      </c>
      <c r="AB643" s="71">
        <v>85.226570354163925</v>
      </c>
      <c r="AC643" s="6">
        <v>3.0004349999999999E-2</v>
      </c>
      <c r="AD643" s="6">
        <v>3.3399999999999999E-2</v>
      </c>
      <c r="AE643" s="6">
        <v>90.365899999999996</v>
      </c>
      <c r="AF643" s="6">
        <v>4.5460000000000003</v>
      </c>
      <c r="AG643" s="6">
        <v>2.3109999999999999</v>
      </c>
      <c r="AH643" s="6">
        <v>0.16439999999999999</v>
      </c>
      <c r="AI643" s="6">
        <v>0</v>
      </c>
      <c r="AJ643" s="6">
        <v>6.3701999999999995E-2</v>
      </c>
      <c r="AK643" s="6">
        <v>97.71</v>
      </c>
      <c r="AL643" s="6">
        <v>162.75</v>
      </c>
      <c r="AM643" s="88">
        <v>34.905200000000001</v>
      </c>
      <c r="AN643" s="114" t="s">
        <v>231</v>
      </c>
      <c r="AO643" s="86">
        <v>6.8769999999999998</v>
      </c>
      <c r="AP643" s="86">
        <v>307.12681999999995</v>
      </c>
      <c r="AQ643" s="114" t="s">
        <v>231</v>
      </c>
      <c r="AR643" s="709">
        <v>13.602231889991414</v>
      </c>
      <c r="AS643" s="54"/>
      <c r="AT643" s="709">
        <v>8.410848875328</v>
      </c>
      <c r="AU643" s="54"/>
      <c r="AV643" s="711">
        <v>0.91300000000000003</v>
      </c>
      <c r="AW643" s="54"/>
      <c r="AY643" s="56"/>
      <c r="AZ643" s="63" t="s">
        <v>231</v>
      </c>
      <c r="BA643" s="115" t="s">
        <v>231</v>
      </c>
      <c r="BB643" s="63" t="s">
        <v>231</v>
      </c>
      <c r="BC643" s="115" t="s">
        <v>231</v>
      </c>
    </row>
    <row r="644" spans="1:55" ht="15.75" customHeight="1">
      <c r="A644" s="57" t="s">
        <v>170</v>
      </c>
      <c r="B644" s="108">
        <v>36</v>
      </c>
      <c r="C644" s="57" t="s">
        <v>247</v>
      </c>
      <c r="D644" s="69" t="s">
        <v>248</v>
      </c>
      <c r="E644" s="110">
        <v>77</v>
      </c>
      <c r="F644" s="110">
        <v>41.699999999999591</v>
      </c>
      <c r="G644" s="110" t="s">
        <v>77</v>
      </c>
      <c r="H644" s="111">
        <v>77.694999999999993</v>
      </c>
      <c r="I644" s="110">
        <v>146</v>
      </c>
      <c r="J644" s="110">
        <v>41.150000000000091</v>
      </c>
      <c r="K644" s="110" t="s">
        <v>78</v>
      </c>
      <c r="L644" s="111">
        <v>146.68583333333333</v>
      </c>
      <c r="M644" s="111">
        <v>-146.68583333333333</v>
      </c>
      <c r="N644" s="53">
        <v>645</v>
      </c>
      <c r="Q644" s="6" t="s">
        <v>220</v>
      </c>
      <c r="R644" s="6">
        <v>6</v>
      </c>
      <c r="S644" s="70">
        <v>1014.797</v>
      </c>
      <c r="T644" s="6">
        <v>3.6900000000000002E-2</v>
      </c>
      <c r="U644" s="6">
        <v>3.7100000000000001E-2</v>
      </c>
      <c r="V644" s="6">
        <v>29.432859000000001</v>
      </c>
      <c r="W644" s="6">
        <v>29.433128</v>
      </c>
      <c r="X644" s="6">
        <v>34.877625614419422</v>
      </c>
      <c r="Y644" s="6">
        <v>34.877753562177013</v>
      </c>
      <c r="Z644" s="71">
        <v>2.1698</v>
      </c>
      <c r="AA644" s="71">
        <v>6.9258915026082501</v>
      </c>
      <c r="AB644" s="71">
        <v>86.473302139440932</v>
      </c>
      <c r="AC644" s="6">
        <v>3.0384600000000001E-2</v>
      </c>
      <c r="AD644" s="6">
        <v>3.4200000000000001E-2</v>
      </c>
      <c r="AE644" s="6">
        <v>90.337500000000006</v>
      </c>
      <c r="AF644" s="6">
        <v>4.5446</v>
      </c>
      <c r="AG644" s="6">
        <v>2.2265999999999999</v>
      </c>
      <c r="AH644" s="6">
        <v>0.16089999999999999</v>
      </c>
      <c r="AI644" s="6">
        <v>0</v>
      </c>
      <c r="AJ644" s="6">
        <v>6.3701999999999995E-2</v>
      </c>
      <c r="AK644" s="6">
        <v>97.72</v>
      </c>
      <c r="AL644" s="6">
        <v>130.87</v>
      </c>
      <c r="AM644" s="88">
        <v>34.876899999999999</v>
      </c>
      <c r="AN644" s="114" t="s">
        <v>231</v>
      </c>
      <c r="AO644" s="86">
        <v>6.9329999999999998</v>
      </c>
      <c r="AP644" s="86">
        <v>309.62777999999997</v>
      </c>
      <c r="AQ644" s="114" t="s">
        <v>231</v>
      </c>
      <c r="AR644" s="709">
        <v>12.762036652171522</v>
      </c>
      <c r="AS644" s="54"/>
      <c r="AT644" s="709">
        <v>6.7250524345520004</v>
      </c>
      <c r="AU644" s="54"/>
      <c r="AV644" s="711">
        <v>0.85199999999999998</v>
      </c>
      <c r="AW644" s="54"/>
      <c r="AY644" s="56"/>
      <c r="AZ644" s="63" t="s">
        <v>231</v>
      </c>
      <c r="BA644" s="115" t="s">
        <v>231</v>
      </c>
      <c r="BB644" s="63" t="s">
        <v>231</v>
      </c>
      <c r="BC644" s="115" t="s">
        <v>231</v>
      </c>
    </row>
    <row r="645" spans="1:55" ht="15.75" customHeight="1">
      <c r="A645" s="57" t="s">
        <v>170</v>
      </c>
      <c r="B645" s="108">
        <v>36</v>
      </c>
      <c r="C645" s="57" t="s">
        <v>247</v>
      </c>
      <c r="D645" s="69" t="s">
        <v>248</v>
      </c>
      <c r="E645" s="110">
        <v>77</v>
      </c>
      <c r="F645" s="110">
        <v>41.699999999999591</v>
      </c>
      <c r="G645" s="110" t="s">
        <v>77</v>
      </c>
      <c r="H645" s="111">
        <v>77.694999999999993</v>
      </c>
      <c r="I645" s="110">
        <v>146</v>
      </c>
      <c r="J645" s="110">
        <v>41.150000000000091</v>
      </c>
      <c r="K645" s="110" t="s">
        <v>78</v>
      </c>
      <c r="L645" s="111">
        <v>146.68583333333333</v>
      </c>
      <c r="M645" s="111">
        <v>-146.68583333333333</v>
      </c>
      <c r="N645" s="53">
        <v>646</v>
      </c>
      <c r="Q645" s="6" t="s">
        <v>220</v>
      </c>
      <c r="R645" s="6">
        <v>7</v>
      </c>
      <c r="S645" s="70">
        <v>812.505</v>
      </c>
      <c r="T645" s="6">
        <v>0.27610000000000001</v>
      </c>
      <c r="U645" s="6">
        <v>0.27450000000000002</v>
      </c>
      <c r="V645" s="6">
        <v>29.540628999999999</v>
      </c>
      <c r="W645" s="6">
        <v>29.539543999999999</v>
      </c>
      <c r="X645" s="6">
        <v>34.865634110493097</v>
      </c>
      <c r="Y645" s="6">
        <v>34.866014384832795</v>
      </c>
      <c r="Z645" s="71">
        <v>2.2241</v>
      </c>
      <c r="AA645" s="71">
        <v>6.9030140666389972</v>
      </c>
      <c r="AB645" s="71">
        <v>86.71812992675919</v>
      </c>
      <c r="AC645" s="6">
        <v>3.0722549999999998E-2</v>
      </c>
      <c r="AD645" s="6">
        <v>3.49E-2</v>
      </c>
      <c r="AE645" s="6">
        <v>90.314800000000005</v>
      </c>
      <c r="AF645" s="6">
        <v>4.5434000000000001</v>
      </c>
      <c r="AG645" s="6">
        <v>2.1475</v>
      </c>
      <c r="AH645" s="6">
        <v>0.15759999999999999</v>
      </c>
      <c r="AI645" s="6">
        <v>0</v>
      </c>
      <c r="AJ645" s="6">
        <v>6.3701999999999995E-2</v>
      </c>
      <c r="AK645" s="6">
        <v>97.72</v>
      </c>
      <c r="AL645" s="6">
        <v>142.77000000000001</v>
      </c>
      <c r="AM645" s="88">
        <v>34.864400000000003</v>
      </c>
      <c r="AN645" s="114" t="s">
        <v>231</v>
      </c>
      <c r="AO645" s="86">
        <v>6.9039999999999999</v>
      </c>
      <c r="AP645" s="86">
        <v>308.33263999999997</v>
      </c>
      <c r="AQ645" s="114" t="s">
        <v>231</v>
      </c>
      <c r="AR645" s="709">
        <v>12.687111752936183</v>
      </c>
      <c r="AS645" s="54"/>
      <c r="AT645" s="709">
        <v>6.5491197454799996</v>
      </c>
      <c r="AU645" s="54"/>
      <c r="AV645" s="711">
        <v>0.84299999999999997</v>
      </c>
      <c r="AW645" s="54"/>
      <c r="AY645" s="56"/>
      <c r="AZ645" s="63" t="s">
        <v>231</v>
      </c>
      <c r="BA645" s="115" t="s">
        <v>231</v>
      </c>
      <c r="BB645" s="63" t="s">
        <v>231</v>
      </c>
      <c r="BC645" s="115" t="s">
        <v>231</v>
      </c>
    </row>
    <row r="646" spans="1:55" ht="15.75" customHeight="1">
      <c r="A646" s="57" t="s">
        <v>170</v>
      </c>
      <c r="B646" s="108">
        <v>36</v>
      </c>
      <c r="C646" s="57" t="s">
        <v>247</v>
      </c>
      <c r="D646" s="69" t="s">
        <v>248</v>
      </c>
      <c r="E646" s="110">
        <v>77</v>
      </c>
      <c r="F646" s="110">
        <v>41.699999999999591</v>
      </c>
      <c r="G646" s="110" t="s">
        <v>77</v>
      </c>
      <c r="H646" s="111">
        <v>77.694999999999993</v>
      </c>
      <c r="I646" s="110">
        <v>146</v>
      </c>
      <c r="J646" s="110">
        <v>41.150000000000091</v>
      </c>
      <c r="K646" s="110" t="s">
        <v>78</v>
      </c>
      <c r="L646" s="111">
        <v>146.68583333333333</v>
      </c>
      <c r="M646" s="111">
        <v>-146.68583333333333</v>
      </c>
      <c r="N646" s="53">
        <v>647</v>
      </c>
      <c r="Q646" s="6" t="s">
        <v>220</v>
      </c>
      <c r="R646" s="6">
        <v>8</v>
      </c>
      <c r="S646" s="70">
        <v>609.88900000000001</v>
      </c>
      <c r="T646" s="6">
        <v>0.63500000000000001</v>
      </c>
      <c r="U646" s="6">
        <v>0.63570000000000004</v>
      </c>
      <c r="V646" s="6">
        <v>29.752244999999998</v>
      </c>
      <c r="W646" s="6">
        <v>29.753426999999999</v>
      </c>
      <c r="X646" s="6">
        <v>34.855556007363354</v>
      </c>
      <c r="Y646" s="6">
        <v>34.856305451393908</v>
      </c>
      <c r="Z646" s="71">
        <v>2.2681</v>
      </c>
      <c r="AA646" s="71">
        <v>6.8094831948983696</v>
      </c>
      <c r="AB646" s="71">
        <v>86.33462745288567</v>
      </c>
      <c r="AC646" s="6">
        <v>3.0596100000000001E-2</v>
      </c>
      <c r="AD646" s="6">
        <v>3.4700000000000002E-2</v>
      </c>
      <c r="AE646" s="6">
        <v>90.292100000000005</v>
      </c>
      <c r="AF646" s="6">
        <v>4.5423</v>
      </c>
      <c r="AG646" s="6">
        <v>2.2164000000000001</v>
      </c>
      <c r="AH646" s="6">
        <v>0.1605</v>
      </c>
      <c r="AI646" s="6">
        <v>0</v>
      </c>
      <c r="AJ646" s="6">
        <v>6.3701999999999995E-2</v>
      </c>
      <c r="AK646" s="6">
        <v>97.72</v>
      </c>
      <c r="AL646" s="6">
        <v>131.02000000000001</v>
      </c>
      <c r="AM646" s="88">
        <v>34.8551</v>
      </c>
      <c r="AN646" s="114">
        <v>6</v>
      </c>
      <c r="AO646" s="86">
        <v>6.8249999999999993</v>
      </c>
      <c r="AP646" s="86">
        <v>304.80449999999996</v>
      </c>
      <c r="AQ646" s="114">
        <v>6</v>
      </c>
      <c r="AR646" s="709">
        <v>12.733229576013555</v>
      </c>
      <c r="AS646" s="54"/>
      <c r="AT646" s="709">
        <v>6.5730241890360004</v>
      </c>
      <c r="AU646" s="54"/>
      <c r="AV646" s="711">
        <v>0.83499999999999996</v>
      </c>
      <c r="AW646" s="54"/>
      <c r="AY646" s="56"/>
      <c r="AZ646" s="63" t="s">
        <v>231</v>
      </c>
      <c r="BA646" s="115" t="s">
        <v>231</v>
      </c>
      <c r="BB646" s="63" t="s">
        <v>231</v>
      </c>
      <c r="BC646" s="115" t="s">
        <v>231</v>
      </c>
    </row>
    <row r="647" spans="1:55" ht="15.75" customHeight="1">
      <c r="A647" s="57" t="s">
        <v>170</v>
      </c>
      <c r="B647" s="108">
        <v>36</v>
      </c>
      <c r="C647" s="57" t="s">
        <v>247</v>
      </c>
      <c r="D647" s="69" t="s">
        <v>248</v>
      </c>
      <c r="E647" s="110">
        <v>77</v>
      </c>
      <c r="F647" s="110">
        <v>41.699999999999591</v>
      </c>
      <c r="G647" s="110" t="s">
        <v>77</v>
      </c>
      <c r="H647" s="111">
        <v>77.694999999999993</v>
      </c>
      <c r="I647" s="110">
        <v>146</v>
      </c>
      <c r="J647" s="110">
        <v>41.150000000000091</v>
      </c>
      <c r="K647" s="110" t="s">
        <v>78</v>
      </c>
      <c r="L647" s="111">
        <v>146.68583333333333</v>
      </c>
      <c r="M647" s="111">
        <v>-146.68583333333333</v>
      </c>
      <c r="N647" s="53">
        <v>648</v>
      </c>
      <c r="Q647" s="6" t="s">
        <v>220</v>
      </c>
      <c r="R647" s="6">
        <v>9</v>
      </c>
      <c r="S647" s="70">
        <v>508.59500000000003</v>
      </c>
      <c r="T647" s="6">
        <v>0.81920000000000004</v>
      </c>
      <c r="U647" s="6">
        <v>0.81969999999999998</v>
      </c>
      <c r="V647" s="6">
        <v>29.856120999999998</v>
      </c>
      <c r="W647" s="6">
        <v>29.856883</v>
      </c>
      <c r="X647" s="6">
        <v>34.842742906401682</v>
      </c>
      <c r="Y647" s="6">
        <v>34.843168788861064</v>
      </c>
      <c r="Z647" s="71">
        <v>2.2881</v>
      </c>
      <c r="AA647" s="71">
        <v>6.7503258961617698</v>
      </c>
      <c r="AB647" s="71">
        <v>85.983441402426578</v>
      </c>
      <c r="AC647" s="6">
        <v>3.0469199999999998E-2</v>
      </c>
      <c r="AD647" s="6">
        <v>3.44E-2</v>
      </c>
      <c r="AE647" s="6">
        <v>90.282600000000002</v>
      </c>
      <c r="AF647" s="6">
        <v>4.5418000000000003</v>
      </c>
      <c r="AG647" s="6">
        <v>2.2408999999999999</v>
      </c>
      <c r="AH647" s="6">
        <v>0.1615</v>
      </c>
      <c r="AI647" s="6">
        <v>0</v>
      </c>
      <c r="AJ647" s="6">
        <v>6.3701999999999995E-2</v>
      </c>
      <c r="AK647" s="6">
        <v>94.87</v>
      </c>
      <c r="AL647" s="6">
        <v>124.92</v>
      </c>
      <c r="AM647" s="88">
        <v>34.841299999999997</v>
      </c>
      <c r="AN647" s="114" t="s">
        <v>231</v>
      </c>
      <c r="AO647" s="86">
        <v>6.7469999999999999</v>
      </c>
      <c r="AP647" s="86">
        <v>301.32101999999998</v>
      </c>
      <c r="AQ647" s="114" t="s">
        <v>231</v>
      </c>
      <c r="AR647" s="709">
        <v>12.869595900324592</v>
      </c>
      <c r="AS647" s="54"/>
      <c r="AT647" s="709">
        <v>6.8446730192879999</v>
      </c>
      <c r="AU647" s="54"/>
      <c r="AV647" s="711">
        <v>0.84399999999999997</v>
      </c>
      <c r="AW647" s="54"/>
      <c r="AY647" s="56"/>
      <c r="AZ647" s="63" t="s">
        <v>231</v>
      </c>
      <c r="BA647" s="115" t="s">
        <v>231</v>
      </c>
      <c r="BB647" s="63" t="s">
        <v>231</v>
      </c>
      <c r="BC647" s="115" t="s">
        <v>231</v>
      </c>
    </row>
    <row r="648" spans="1:55" ht="15.75" customHeight="1">
      <c r="A648" s="57" t="s">
        <v>170</v>
      </c>
      <c r="B648" s="108">
        <v>36</v>
      </c>
      <c r="C648" s="57" t="s">
        <v>247</v>
      </c>
      <c r="D648" s="69" t="s">
        <v>248</v>
      </c>
      <c r="E648" s="110">
        <v>77</v>
      </c>
      <c r="F648" s="110">
        <v>41.699999999999591</v>
      </c>
      <c r="G648" s="110" t="s">
        <v>77</v>
      </c>
      <c r="H648" s="111">
        <v>77.694999999999993</v>
      </c>
      <c r="I648" s="110">
        <v>146</v>
      </c>
      <c r="J648" s="110">
        <v>41.150000000000091</v>
      </c>
      <c r="K648" s="110" t="s">
        <v>78</v>
      </c>
      <c r="L648" s="111">
        <v>146.68583333333333</v>
      </c>
      <c r="M648" s="111">
        <v>-146.68583333333333</v>
      </c>
      <c r="N648" s="53">
        <v>649</v>
      </c>
      <c r="Q648" s="6" t="s">
        <v>220</v>
      </c>
      <c r="R648" s="6">
        <v>10</v>
      </c>
      <c r="S648" s="70">
        <v>456.49099999999999</v>
      </c>
      <c r="T648" s="6">
        <v>0.84079999999999999</v>
      </c>
      <c r="U648" s="6">
        <v>0.83979999999999999</v>
      </c>
      <c r="V648" s="6">
        <v>29.844597999999998</v>
      </c>
      <c r="W648" s="6">
        <v>29.844094000000002</v>
      </c>
      <c r="X648" s="6">
        <v>34.834023577985327</v>
      </c>
      <c r="Y648" s="6">
        <v>34.834489725252034</v>
      </c>
      <c r="Z648" s="71">
        <v>2.2968000000000002</v>
      </c>
      <c r="AA648" s="71">
        <v>6.7283053671353708</v>
      </c>
      <c r="AB648" s="71">
        <v>85.745295127277231</v>
      </c>
      <c r="AC648" s="6">
        <v>3.0342299999999999E-2</v>
      </c>
      <c r="AD648" s="6">
        <v>3.4099999999999998E-2</v>
      </c>
      <c r="AE648" s="6">
        <v>90.267600000000002</v>
      </c>
      <c r="AF648" s="6">
        <v>4.5411000000000001</v>
      </c>
      <c r="AG648" s="6">
        <v>2.3134999999999999</v>
      </c>
      <c r="AH648" s="6">
        <v>0.16450000000000001</v>
      </c>
      <c r="AI648" s="6">
        <v>0</v>
      </c>
      <c r="AJ648" s="6">
        <v>6.3701999999999995E-2</v>
      </c>
      <c r="AK648" s="6">
        <v>97.78</v>
      </c>
      <c r="AL648" s="6">
        <v>122.94</v>
      </c>
      <c r="AM648" s="88">
        <v>34.831800000000001</v>
      </c>
      <c r="AN648" s="114" t="s">
        <v>231</v>
      </c>
      <c r="AO648" s="86">
        <v>6.7249999999999996</v>
      </c>
      <c r="AP648" s="86">
        <v>300.33849999999995</v>
      </c>
      <c r="AQ648" s="114" t="s">
        <v>231</v>
      </c>
      <c r="AR648" s="709">
        <v>12.833660454731859</v>
      </c>
      <c r="AS648" s="54"/>
      <c r="AT648" s="709">
        <v>6.6767607244680001</v>
      </c>
      <c r="AU648" s="54"/>
      <c r="AV648" s="711">
        <v>0.88</v>
      </c>
      <c r="AW648" s="54"/>
      <c r="AY648" s="56"/>
      <c r="AZ648" s="63" t="s">
        <v>231</v>
      </c>
      <c r="BA648" s="115" t="s">
        <v>231</v>
      </c>
      <c r="BB648" s="63" t="s">
        <v>231</v>
      </c>
      <c r="BC648" s="115" t="s">
        <v>231</v>
      </c>
    </row>
    <row r="649" spans="1:55" ht="15.75" customHeight="1">
      <c r="A649" s="57" t="s">
        <v>170</v>
      </c>
      <c r="B649" s="108">
        <v>36</v>
      </c>
      <c r="C649" s="57" t="s">
        <v>247</v>
      </c>
      <c r="D649" s="69" t="s">
        <v>248</v>
      </c>
      <c r="E649" s="110">
        <v>77</v>
      </c>
      <c r="F649" s="110">
        <v>41.699999999999591</v>
      </c>
      <c r="G649" s="110" t="s">
        <v>77</v>
      </c>
      <c r="H649" s="111">
        <v>77.694999999999993</v>
      </c>
      <c r="I649" s="110">
        <v>146</v>
      </c>
      <c r="J649" s="110">
        <v>41.150000000000091</v>
      </c>
      <c r="K649" s="110" t="s">
        <v>78</v>
      </c>
      <c r="L649" s="111">
        <v>146.68583333333333</v>
      </c>
      <c r="M649" s="111">
        <v>-146.68583333333333</v>
      </c>
      <c r="N649" s="53">
        <v>650</v>
      </c>
      <c r="Q649" s="6" t="s">
        <v>220</v>
      </c>
      <c r="R649" s="6">
        <v>11</v>
      </c>
      <c r="S649" s="70">
        <v>390.31400000000002</v>
      </c>
      <c r="T649" s="6">
        <v>0.68440000000000001</v>
      </c>
      <c r="U649" s="6">
        <v>0.68300000000000005</v>
      </c>
      <c r="V649" s="6">
        <v>29.642564</v>
      </c>
      <c r="W649" s="6">
        <v>29.641373000000002</v>
      </c>
      <c r="X649" s="6">
        <v>34.78600744131915</v>
      </c>
      <c r="Y649" s="6">
        <v>34.786028615381078</v>
      </c>
      <c r="Z649" s="71">
        <v>2.2746</v>
      </c>
      <c r="AA649" s="71">
        <v>6.6143296772462463</v>
      </c>
      <c r="AB649" s="71">
        <v>83.926465064182622</v>
      </c>
      <c r="AC649" s="6">
        <v>3.0722549999999998E-2</v>
      </c>
      <c r="AD649" s="6">
        <v>3.49E-2</v>
      </c>
      <c r="AE649" s="6">
        <v>90.242999999999995</v>
      </c>
      <c r="AF649" s="6">
        <v>4.5399000000000003</v>
      </c>
      <c r="AG649" s="6">
        <v>2.2443</v>
      </c>
      <c r="AH649" s="6">
        <v>0.16159999999999999</v>
      </c>
      <c r="AI649" s="6">
        <v>0</v>
      </c>
      <c r="AJ649" s="6">
        <v>6.3701999999999995E-2</v>
      </c>
      <c r="AK649" s="6">
        <v>91.31</v>
      </c>
      <c r="AL649" s="6">
        <v>120.96</v>
      </c>
      <c r="AM649" s="88">
        <v>34.781999999999996</v>
      </c>
      <c r="AN649" s="114" t="s">
        <v>231</v>
      </c>
      <c r="AO649" s="86">
        <v>6.5960000000000001</v>
      </c>
      <c r="AP649" s="86">
        <v>294.57736</v>
      </c>
      <c r="AQ649" s="114" t="s">
        <v>231</v>
      </c>
      <c r="AR649" s="709">
        <v>13.001676870301594</v>
      </c>
      <c r="AS649" s="54"/>
      <c r="AT649" s="709">
        <v>7.7293414222320003</v>
      </c>
      <c r="AU649" s="54"/>
      <c r="AV649" s="711">
        <v>0.90300000000000002</v>
      </c>
      <c r="AW649" s="54"/>
      <c r="AY649" s="56"/>
      <c r="AZ649" s="63" t="s">
        <v>231</v>
      </c>
      <c r="BA649" s="115" t="s">
        <v>231</v>
      </c>
      <c r="BB649" s="63" t="s">
        <v>231</v>
      </c>
      <c r="BC649" s="115" t="s">
        <v>231</v>
      </c>
    </row>
    <row r="650" spans="1:55" ht="15.75" customHeight="1">
      <c r="A650" s="57" t="s">
        <v>170</v>
      </c>
      <c r="B650" s="108">
        <v>36</v>
      </c>
      <c r="C650" s="57" t="s">
        <v>247</v>
      </c>
      <c r="D650" s="69" t="s">
        <v>248</v>
      </c>
      <c r="E650" s="110">
        <v>77</v>
      </c>
      <c r="F650" s="110">
        <v>41.699999999999591</v>
      </c>
      <c r="G650" s="110" t="s">
        <v>77</v>
      </c>
      <c r="H650" s="111">
        <v>77.694999999999993</v>
      </c>
      <c r="I650" s="110">
        <v>146</v>
      </c>
      <c r="J650" s="110">
        <v>41.150000000000091</v>
      </c>
      <c r="K650" s="110" t="s">
        <v>78</v>
      </c>
      <c r="L650" s="111">
        <v>146.68583333333333</v>
      </c>
      <c r="M650" s="111">
        <v>-146.68583333333333</v>
      </c>
      <c r="N650" s="53">
        <v>651</v>
      </c>
      <c r="Q650" s="6" t="s">
        <v>220</v>
      </c>
      <c r="R650" s="6">
        <v>12</v>
      </c>
      <c r="S650" s="70">
        <v>343.43099999999998</v>
      </c>
      <c r="T650" s="6">
        <v>0.47270000000000001</v>
      </c>
      <c r="U650" s="6">
        <v>0.46929999999999999</v>
      </c>
      <c r="V650" s="6">
        <v>29.387867999999997</v>
      </c>
      <c r="W650" s="6">
        <v>29.384599000000001</v>
      </c>
      <c r="X650" s="6">
        <v>34.71926672982049</v>
      </c>
      <c r="Y650" s="6">
        <v>34.718811438974264</v>
      </c>
      <c r="Z650" s="71">
        <v>2.2221000000000002</v>
      </c>
      <c r="AA650" s="71">
        <v>6.4228525869330877</v>
      </c>
      <c r="AB650" s="71">
        <v>81.015206401552348</v>
      </c>
      <c r="AC650" s="6">
        <v>3.1652699999999999E-2</v>
      </c>
      <c r="AD650" s="6">
        <v>3.6999999999999998E-2</v>
      </c>
      <c r="AE650" s="6">
        <v>90.229699999999994</v>
      </c>
      <c r="AF650" s="6">
        <v>4.5392000000000001</v>
      </c>
      <c r="AG650" s="6">
        <v>2.3565</v>
      </c>
      <c r="AH650" s="6">
        <v>0.16619999999999999</v>
      </c>
      <c r="AI650" s="6">
        <v>0</v>
      </c>
      <c r="AJ650" s="6">
        <v>6.3701999999999995E-2</v>
      </c>
      <c r="AK650" s="6">
        <v>97.76</v>
      </c>
      <c r="AL650" s="6">
        <v>120.96</v>
      </c>
      <c r="AM650" s="88">
        <v>34.705100000000002</v>
      </c>
      <c r="AN650" s="114" t="s">
        <v>231</v>
      </c>
      <c r="AO650" s="86">
        <v>6.3929999999999998</v>
      </c>
      <c r="AP650" s="86">
        <v>285.51137999999997</v>
      </c>
      <c r="AQ650" s="114" t="s">
        <v>231</v>
      </c>
      <c r="AR650" s="709">
        <v>13.197305986969923</v>
      </c>
      <c r="AS650" s="54"/>
      <c r="AT650" s="709">
        <v>10.097205343344001</v>
      </c>
      <c r="AU650" s="54"/>
      <c r="AV650" s="711">
        <v>0.95499999999999996</v>
      </c>
      <c r="AW650" s="54"/>
      <c r="AY650" s="56"/>
      <c r="AZ650" s="63" t="s">
        <v>231</v>
      </c>
      <c r="BA650" s="115" t="s">
        <v>231</v>
      </c>
      <c r="BB650" s="63" t="s">
        <v>231</v>
      </c>
      <c r="BC650" s="115" t="s">
        <v>231</v>
      </c>
    </row>
    <row r="651" spans="1:55" ht="15.75" customHeight="1">
      <c r="A651" s="57" t="s">
        <v>170</v>
      </c>
      <c r="B651" s="108">
        <v>36</v>
      </c>
      <c r="C651" s="57" t="s">
        <v>247</v>
      </c>
      <c r="D651" s="69" t="s">
        <v>248</v>
      </c>
      <c r="E651" s="110">
        <v>77</v>
      </c>
      <c r="F651" s="110">
        <v>41.699999999999591</v>
      </c>
      <c r="G651" s="110" t="s">
        <v>77</v>
      </c>
      <c r="H651" s="111">
        <v>77.694999999999993</v>
      </c>
      <c r="I651" s="110">
        <v>146</v>
      </c>
      <c r="J651" s="110">
        <v>41.150000000000091</v>
      </c>
      <c r="K651" s="110" t="s">
        <v>78</v>
      </c>
      <c r="L651" s="111">
        <v>146.68583333333333</v>
      </c>
      <c r="M651" s="111">
        <v>-146.68583333333333</v>
      </c>
      <c r="N651" s="53">
        <v>652</v>
      </c>
      <c r="Q651" s="6" t="s">
        <v>220</v>
      </c>
      <c r="R651" s="6">
        <v>13</v>
      </c>
      <c r="S651" s="70">
        <v>279.01900000000001</v>
      </c>
      <c r="T651" s="6">
        <v>-0.26079999999999998</v>
      </c>
      <c r="U651" s="6">
        <v>-0.25169999999999998</v>
      </c>
      <c r="V651" s="6">
        <v>28.525040999999998</v>
      </c>
      <c r="W651" s="6">
        <v>28.535975000000001</v>
      </c>
      <c r="X651" s="6">
        <v>34.444489997875223</v>
      </c>
      <c r="Y651" s="6">
        <v>34.448799367265558</v>
      </c>
      <c r="Z651" s="71">
        <v>2.1499000000000001</v>
      </c>
      <c r="AA651" s="71">
        <v>6.2310034959277036</v>
      </c>
      <c r="AB651" s="71">
        <v>76.959736531822358</v>
      </c>
      <c r="AC651" s="6">
        <v>3.3554399999999998E-2</v>
      </c>
      <c r="AD651" s="6">
        <v>4.1200000000000001E-2</v>
      </c>
      <c r="AE651" s="6">
        <v>90.1541</v>
      </c>
      <c r="AF651" s="6">
        <v>4.5354000000000001</v>
      </c>
      <c r="AG651" s="6">
        <v>2.8195999999999999</v>
      </c>
      <c r="AH651" s="6">
        <v>0.18509999999999999</v>
      </c>
      <c r="AI651" s="6">
        <v>0</v>
      </c>
      <c r="AJ651" s="6">
        <v>6.3701999999999995E-2</v>
      </c>
      <c r="AK651" s="6">
        <v>95.16</v>
      </c>
      <c r="AL651" s="6">
        <v>119.58</v>
      </c>
      <c r="AM651" s="88">
        <v>34.497599999999998</v>
      </c>
      <c r="AN651" s="114" t="s">
        <v>231</v>
      </c>
      <c r="AO651" s="86">
        <v>6.2389999999999999</v>
      </c>
      <c r="AP651" s="86">
        <v>278.63373999999999</v>
      </c>
      <c r="AQ651" s="114" t="s">
        <v>231</v>
      </c>
      <c r="AR651" s="709">
        <v>12.913164983291285</v>
      </c>
      <c r="AS651" s="54"/>
      <c r="AT651" s="709">
        <v>13.572227458432</v>
      </c>
      <c r="AU651" s="54"/>
      <c r="AV651" s="711">
        <v>1.032</v>
      </c>
      <c r="AW651" s="54"/>
      <c r="AY651" s="56"/>
      <c r="AZ651" s="63" t="s">
        <v>231</v>
      </c>
      <c r="BA651" s="115" t="s">
        <v>231</v>
      </c>
      <c r="BB651" s="63" t="s">
        <v>231</v>
      </c>
      <c r="BC651" s="115" t="s">
        <v>231</v>
      </c>
    </row>
    <row r="652" spans="1:55" ht="15.75" customHeight="1">
      <c r="A652" s="57" t="s">
        <v>170</v>
      </c>
      <c r="B652" s="108">
        <v>36</v>
      </c>
      <c r="C652" s="57" t="s">
        <v>247</v>
      </c>
      <c r="D652" s="69" t="s">
        <v>248</v>
      </c>
      <c r="E652" s="110">
        <v>77</v>
      </c>
      <c r="F652" s="110">
        <v>41.699999999999591</v>
      </c>
      <c r="G652" s="110" t="s">
        <v>77</v>
      </c>
      <c r="H652" s="111">
        <v>77.694999999999993</v>
      </c>
      <c r="I652" s="110">
        <v>146</v>
      </c>
      <c r="J652" s="110">
        <v>41.150000000000091</v>
      </c>
      <c r="K652" s="110" t="s">
        <v>78</v>
      </c>
      <c r="L652" s="111">
        <v>146.68583333333333</v>
      </c>
      <c r="M652" s="111">
        <v>-146.68583333333333</v>
      </c>
      <c r="N652" s="53">
        <v>653</v>
      </c>
      <c r="P652" s="60" t="s">
        <v>255</v>
      </c>
      <c r="Q652" s="6" t="s">
        <v>220</v>
      </c>
      <c r="R652" s="6">
        <v>14</v>
      </c>
      <c r="S652" s="70">
        <v>255.75399999999999</v>
      </c>
      <c r="T652" s="6">
        <v>-0.64259999999999995</v>
      </c>
      <c r="U652" s="6">
        <v>-0.64449999999999996</v>
      </c>
      <c r="V652" s="6">
        <v>28.025071000000001</v>
      </c>
      <c r="W652" s="6">
        <v>28.023142</v>
      </c>
      <c r="X652" s="6">
        <v>34.219417143278939</v>
      </c>
      <c r="Y652" s="6">
        <v>34.218963108883678</v>
      </c>
      <c r="Z652" s="71">
        <v>2.1162999999999998</v>
      </c>
      <c r="AA652" s="71">
        <v>6.1712111437933421</v>
      </c>
      <c r="AB652" s="71">
        <v>75.339103098768547</v>
      </c>
      <c r="AC652" s="6">
        <v>3.5160449999999996E-2</v>
      </c>
      <c r="AD652" s="6">
        <v>4.48E-2</v>
      </c>
      <c r="AE652" s="6">
        <v>90.116299999999995</v>
      </c>
      <c r="AF652" s="6">
        <v>4.5335999999999999</v>
      </c>
      <c r="AG652" s="6">
        <v>2.9123000000000001</v>
      </c>
      <c r="AH652" s="6">
        <v>0.18890000000000001</v>
      </c>
      <c r="AI652" s="6">
        <v>0</v>
      </c>
      <c r="AJ652" s="6">
        <v>6.3701999999999995E-2</v>
      </c>
      <c r="AK652" s="6">
        <v>97.78</v>
      </c>
      <c r="AL652" s="6">
        <v>120.35</v>
      </c>
      <c r="AM652" s="88">
        <v>34.231699999999996</v>
      </c>
      <c r="AN652" s="114" t="s">
        <v>231</v>
      </c>
      <c r="AO652" s="86">
        <v>6.1310000000000002</v>
      </c>
      <c r="AP652" s="86">
        <v>273.81045999999998</v>
      </c>
      <c r="AQ652" s="114">
        <v>2</v>
      </c>
      <c r="AR652" s="709">
        <v>13.421995641317455</v>
      </c>
      <c r="AS652" s="54"/>
      <c r="AT652" s="709">
        <v>18.466520347448</v>
      </c>
      <c r="AU652" s="54"/>
      <c r="AV652" s="711">
        <v>1.206</v>
      </c>
      <c r="AW652" s="54"/>
      <c r="AY652" s="56"/>
      <c r="AZ652" s="63">
        <v>2.5114495697419895E-3</v>
      </c>
      <c r="BA652" s="115" t="s">
        <v>231</v>
      </c>
      <c r="BB652" s="63">
        <v>1.2797194492876611E-2</v>
      </c>
      <c r="BC652" s="115" t="s">
        <v>231</v>
      </c>
    </row>
    <row r="653" spans="1:55" ht="15.75" customHeight="1">
      <c r="A653" s="57" t="s">
        <v>170</v>
      </c>
      <c r="B653" s="108">
        <v>36</v>
      </c>
      <c r="C653" s="57" t="s">
        <v>247</v>
      </c>
      <c r="D653" s="69" t="s">
        <v>248</v>
      </c>
      <c r="E653" s="110">
        <v>77</v>
      </c>
      <c r="F653" s="110">
        <v>41.699999999999591</v>
      </c>
      <c r="G653" s="110" t="s">
        <v>77</v>
      </c>
      <c r="H653" s="111">
        <v>77.694999999999993</v>
      </c>
      <c r="I653" s="110">
        <v>146</v>
      </c>
      <c r="J653" s="110">
        <v>41.150000000000091</v>
      </c>
      <c r="K653" s="110" t="s">
        <v>78</v>
      </c>
      <c r="L653" s="111">
        <v>146.68583333333333</v>
      </c>
      <c r="M653" s="111">
        <v>-146.68583333333333</v>
      </c>
      <c r="N653" s="53">
        <v>654</v>
      </c>
      <c r="Q653" s="6" t="s">
        <v>220</v>
      </c>
      <c r="R653" s="6">
        <v>15</v>
      </c>
      <c r="S653" s="70">
        <v>230.404</v>
      </c>
      <c r="T653" s="6">
        <v>-1.1367</v>
      </c>
      <c r="U653" s="6">
        <v>-1.1400999999999999</v>
      </c>
      <c r="V653" s="6">
        <v>27.256432999999998</v>
      </c>
      <c r="W653" s="6">
        <v>27.250405000000001</v>
      </c>
      <c r="X653" s="6">
        <v>33.749135216096768</v>
      </c>
      <c r="Y653" s="6">
        <v>33.744728116849508</v>
      </c>
      <c r="Z653" s="71">
        <v>2.1143000000000001</v>
      </c>
      <c r="AA653" s="71">
        <v>6.2421458484734087</v>
      </c>
      <c r="AB653" s="71">
        <v>74.961131344498085</v>
      </c>
      <c r="AC653" s="6">
        <v>3.6851099999999998E-2</v>
      </c>
      <c r="AD653" s="6">
        <v>4.8599999999999997E-2</v>
      </c>
      <c r="AE653" s="6">
        <v>90.078500000000005</v>
      </c>
      <c r="AF653" s="6">
        <v>4.5316999999999998</v>
      </c>
      <c r="AG653" s="6">
        <v>3.1583999999999999</v>
      </c>
      <c r="AH653" s="6">
        <v>0.19889999999999999</v>
      </c>
      <c r="AI653" s="6">
        <v>0</v>
      </c>
      <c r="AJ653" s="6">
        <v>6.3701999999999995E-2</v>
      </c>
      <c r="AK653" s="6">
        <v>97.79</v>
      </c>
      <c r="AL653" s="6">
        <v>120.96</v>
      </c>
      <c r="AM653" s="88">
        <v>33.9178</v>
      </c>
      <c r="AN653" s="114" t="s">
        <v>231</v>
      </c>
      <c r="AO653" s="86">
        <v>6.1379999999999999</v>
      </c>
      <c r="AP653" s="86">
        <v>274.12307999999996</v>
      </c>
      <c r="AQ653" s="114">
        <v>2</v>
      </c>
      <c r="AR653" s="709">
        <v>14.518498465211959</v>
      </c>
      <c r="AS653" s="54"/>
      <c r="AT653" s="709">
        <v>24.891168592216001</v>
      </c>
      <c r="AU653" s="54"/>
      <c r="AV653" s="711">
        <v>1.4710000000000001</v>
      </c>
      <c r="AW653" s="54"/>
      <c r="AY653" s="56"/>
      <c r="AZ653" s="63">
        <v>2.3738358946876355E-3</v>
      </c>
      <c r="BA653" s="115" t="s">
        <v>231</v>
      </c>
      <c r="BB653" s="63">
        <v>1.5422743000948038E-2</v>
      </c>
      <c r="BC653" s="115" t="s">
        <v>231</v>
      </c>
    </row>
    <row r="654" spans="1:55" ht="15.75" customHeight="1">
      <c r="A654" s="57" t="s">
        <v>170</v>
      </c>
      <c r="B654" s="108">
        <v>36</v>
      </c>
      <c r="C654" s="57" t="s">
        <v>247</v>
      </c>
      <c r="D654" s="69" t="s">
        <v>248</v>
      </c>
      <c r="E654" s="110">
        <v>77</v>
      </c>
      <c r="F654" s="110">
        <v>41.699999999999591</v>
      </c>
      <c r="G654" s="110" t="s">
        <v>77</v>
      </c>
      <c r="H654" s="111">
        <v>77.694999999999993</v>
      </c>
      <c r="I654" s="110">
        <v>146</v>
      </c>
      <c r="J654" s="110">
        <v>41.150000000000091</v>
      </c>
      <c r="K654" s="110" t="s">
        <v>78</v>
      </c>
      <c r="L654" s="111">
        <v>146.68583333333333</v>
      </c>
      <c r="M654" s="111">
        <v>-146.68583333333333</v>
      </c>
      <c r="N654" s="53">
        <v>655</v>
      </c>
      <c r="Q654" s="6" t="s">
        <v>220</v>
      </c>
      <c r="R654" s="6">
        <v>16</v>
      </c>
      <c r="S654" s="70">
        <v>200.846</v>
      </c>
      <c r="T654" s="6">
        <v>-1.4205000000000001</v>
      </c>
      <c r="U654" s="6">
        <v>-1.4226000000000001</v>
      </c>
      <c r="V654" s="6">
        <v>26.562059999999999</v>
      </c>
      <c r="W654" s="6">
        <v>26.556069000000001</v>
      </c>
      <c r="X654" s="6">
        <v>33.133418890841931</v>
      </c>
      <c r="Y654" s="6">
        <v>33.127519846887104</v>
      </c>
      <c r="Z654" s="71">
        <v>2.1444999999999999</v>
      </c>
      <c r="AA654" s="71">
        <v>6.3861444180193843</v>
      </c>
      <c r="AB654" s="71">
        <v>75.777260922688356</v>
      </c>
      <c r="AC654" s="6">
        <v>3.6682350000000002E-2</v>
      </c>
      <c r="AD654" s="6">
        <v>4.82E-2</v>
      </c>
      <c r="AE654" s="6">
        <v>90.023700000000005</v>
      </c>
      <c r="AF654" s="6">
        <v>4.5289999999999999</v>
      </c>
      <c r="AG654" s="6">
        <v>3.2353000000000001</v>
      </c>
      <c r="AH654" s="6">
        <v>0.20200000000000001</v>
      </c>
      <c r="AI654" s="6">
        <v>0</v>
      </c>
      <c r="AJ654" s="6">
        <v>6.3701999999999995E-2</v>
      </c>
      <c r="AK654" s="6">
        <v>97.86</v>
      </c>
      <c r="AL654" s="6">
        <v>119.28</v>
      </c>
      <c r="AM654" s="88">
        <v>33.226100000000002</v>
      </c>
      <c r="AN654" s="114" t="s">
        <v>231</v>
      </c>
      <c r="AO654" s="86">
        <v>6.3710000000000004</v>
      </c>
      <c r="AP654" s="86">
        <v>284.52886000000001</v>
      </c>
      <c r="AQ654" s="114" t="s">
        <v>231</v>
      </c>
      <c r="AR654" s="709">
        <v>15.364298601608716</v>
      </c>
      <c r="AS654" s="54"/>
      <c r="AT654" s="709">
        <v>32.150042402735998</v>
      </c>
      <c r="AU654" s="54"/>
      <c r="AV654" s="711">
        <v>1.7789999999999999</v>
      </c>
      <c r="AW654" s="54"/>
      <c r="AY654" s="56"/>
      <c r="AZ654" s="63">
        <v>4.2447948976659777E-3</v>
      </c>
      <c r="BA654" s="115" t="s">
        <v>231</v>
      </c>
      <c r="BB654" s="63">
        <v>1.1273264421765301E-2</v>
      </c>
      <c r="BC654" s="115" t="s">
        <v>231</v>
      </c>
    </row>
    <row r="655" spans="1:55" ht="15.75" customHeight="1">
      <c r="A655" s="57" t="s">
        <v>170</v>
      </c>
      <c r="B655" s="108">
        <v>36</v>
      </c>
      <c r="C655" s="57" t="s">
        <v>247</v>
      </c>
      <c r="D655" s="69" t="s">
        <v>248</v>
      </c>
      <c r="E655" s="110">
        <v>77</v>
      </c>
      <c r="F655" s="110">
        <v>41.699999999999591</v>
      </c>
      <c r="G655" s="110" t="s">
        <v>77</v>
      </c>
      <c r="H655" s="111">
        <v>77.694999999999993</v>
      </c>
      <c r="I655" s="110">
        <v>146</v>
      </c>
      <c r="J655" s="110">
        <v>41.150000000000091</v>
      </c>
      <c r="K655" s="110" t="s">
        <v>78</v>
      </c>
      <c r="L655" s="111">
        <v>146.68583333333333</v>
      </c>
      <c r="M655" s="111">
        <v>-146.68583333333333</v>
      </c>
      <c r="N655" s="53">
        <v>656</v>
      </c>
      <c r="Q655" s="6" t="s">
        <v>220</v>
      </c>
      <c r="R655" s="6">
        <v>17</v>
      </c>
      <c r="S655" s="70">
        <v>185.82</v>
      </c>
      <c r="T655" s="6">
        <v>-1.4068000000000001</v>
      </c>
      <c r="U655" s="6">
        <v>-1.4066000000000001</v>
      </c>
      <c r="V655" s="6">
        <v>26.428706999999999</v>
      </c>
      <c r="W655" s="6">
        <v>26.429445000000001</v>
      </c>
      <c r="X655" s="6">
        <v>32.944372710012026</v>
      </c>
      <c r="Y655" s="6">
        <v>32.945164752314128</v>
      </c>
      <c r="Z655" s="71">
        <v>2.157</v>
      </c>
      <c r="AA655" s="71">
        <v>6.4235119285473834</v>
      </c>
      <c r="AB655" s="71">
        <v>76.146455736110426</v>
      </c>
      <c r="AC655" s="6">
        <v>3.8119199999999999E-2</v>
      </c>
      <c r="AD655" s="6">
        <v>5.1400000000000001E-2</v>
      </c>
      <c r="AE655" s="6">
        <v>90.029399999999995</v>
      </c>
      <c r="AF655" s="6">
        <v>4.5293000000000001</v>
      </c>
      <c r="AG655" s="6">
        <v>3.2509000000000001</v>
      </c>
      <c r="AH655" s="6">
        <v>0.20269999999999999</v>
      </c>
      <c r="AI655" s="6">
        <v>0</v>
      </c>
      <c r="AJ655" s="6">
        <v>6.3701999999999995E-2</v>
      </c>
      <c r="AK655" s="6">
        <v>97.86</v>
      </c>
      <c r="AL655" s="6">
        <v>118.97</v>
      </c>
      <c r="AM655" s="88"/>
      <c r="AN655" s="114">
        <v>5</v>
      </c>
      <c r="AO655" s="86">
        <v>6.36</v>
      </c>
      <c r="AP655" s="86">
        <v>284.0376</v>
      </c>
      <c r="AQ655" s="114" t="s">
        <v>231</v>
      </c>
      <c r="AR655" s="709">
        <v>15.303231815733515</v>
      </c>
      <c r="AS655" s="54"/>
      <c r="AT655" s="709">
        <v>31.71556463544</v>
      </c>
      <c r="AU655" s="54"/>
      <c r="AV655" s="711">
        <v>1.7829999999999999</v>
      </c>
      <c r="AW655" s="54"/>
      <c r="AY655" s="56"/>
      <c r="AZ655" s="63">
        <v>3.675121963867167E-3</v>
      </c>
      <c r="BA655" s="115" t="s">
        <v>231</v>
      </c>
      <c r="BB655" s="63">
        <v>1.012084837397067E-2</v>
      </c>
      <c r="BC655" s="115" t="s">
        <v>231</v>
      </c>
    </row>
    <row r="656" spans="1:55" ht="15.75" customHeight="1">
      <c r="A656" s="57" t="s">
        <v>170</v>
      </c>
      <c r="B656" s="108">
        <v>36</v>
      </c>
      <c r="C656" s="57" t="s">
        <v>247</v>
      </c>
      <c r="D656" s="69" t="s">
        <v>248</v>
      </c>
      <c r="E656" s="110">
        <v>77</v>
      </c>
      <c r="F656" s="110">
        <v>41.699999999999591</v>
      </c>
      <c r="G656" s="110" t="s">
        <v>77</v>
      </c>
      <c r="H656" s="111">
        <v>77.694999999999993</v>
      </c>
      <c r="I656" s="110">
        <v>146</v>
      </c>
      <c r="J656" s="110">
        <v>41.150000000000091</v>
      </c>
      <c r="K656" s="110" t="s">
        <v>78</v>
      </c>
      <c r="L656" s="111">
        <v>146.68583333333333</v>
      </c>
      <c r="M656" s="111">
        <v>-146.68583333333333</v>
      </c>
      <c r="N656" s="53">
        <v>657</v>
      </c>
      <c r="Q656" s="6" t="s">
        <v>220</v>
      </c>
      <c r="R656" s="6">
        <v>18</v>
      </c>
      <c r="S656" s="70">
        <v>159.55600000000001</v>
      </c>
      <c r="T656" s="6">
        <v>-1.3002</v>
      </c>
      <c r="U656" s="6">
        <v>-1.3005</v>
      </c>
      <c r="V656" s="6">
        <v>26.278658999999998</v>
      </c>
      <c r="W656" s="6">
        <v>26.277001000000002</v>
      </c>
      <c r="X656" s="6">
        <v>32.637900767214028</v>
      </c>
      <c r="Y656" s="6">
        <v>32.635962103290588</v>
      </c>
      <c r="Z656" s="71">
        <v>2.2141000000000002</v>
      </c>
      <c r="AA656" s="71">
        <v>6.5883771685481447</v>
      </c>
      <c r="AB656" s="71">
        <v>78.15488151824394</v>
      </c>
      <c r="AC656" s="6">
        <v>3.6808800000000003E-2</v>
      </c>
      <c r="AD656" s="6">
        <v>4.8500000000000001E-2</v>
      </c>
      <c r="AE656" s="6">
        <v>89.965100000000007</v>
      </c>
      <c r="AF656" s="6">
        <v>4.5260999999999996</v>
      </c>
      <c r="AG656" s="6">
        <v>3.2202000000000002</v>
      </c>
      <c r="AH656" s="6">
        <v>0.2014</v>
      </c>
      <c r="AI656" s="6">
        <v>0</v>
      </c>
      <c r="AJ656" s="6">
        <v>6.3701999999999995E-2</v>
      </c>
      <c r="AK656" s="6">
        <v>63.4</v>
      </c>
      <c r="AL656" s="6">
        <v>118.97</v>
      </c>
      <c r="AM656" s="88">
        <v>32.853999999999999</v>
      </c>
      <c r="AN656" s="114">
        <v>3</v>
      </c>
      <c r="AO656" s="86">
        <v>6.4569999999999999</v>
      </c>
      <c r="AP656" s="86">
        <v>288.36962</v>
      </c>
      <c r="AQ656" s="114" t="s">
        <v>231</v>
      </c>
      <c r="AR656" s="709">
        <v>14.650332898460098</v>
      </c>
      <c r="AS656" s="54"/>
      <c r="AT656" s="709">
        <v>30.209379629760001</v>
      </c>
      <c r="AU656" s="54"/>
      <c r="AV656" s="711">
        <v>1.788</v>
      </c>
      <c r="AW656" s="54"/>
      <c r="AY656" s="56"/>
      <c r="AZ656" s="63">
        <v>5.0104511788487231E-3</v>
      </c>
      <c r="BA656" s="115" t="s">
        <v>231</v>
      </c>
      <c r="BB656" s="63">
        <v>1.022299055524435E-2</v>
      </c>
      <c r="BC656" s="115" t="s">
        <v>231</v>
      </c>
    </row>
    <row r="657" spans="1:55" ht="15.75" customHeight="1">
      <c r="A657" s="57" t="s">
        <v>170</v>
      </c>
      <c r="B657" s="108">
        <v>36</v>
      </c>
      <c r="C657" s="57" t="s">
        <v>247</v>
      </c>
      <c r="D657" s="69" t="s">
        <v>248</v>
      </c>
      <c r="E657" s="110">
        <v>77</v>
      </c>
      <c r="F657" s="110">
        <v>41.699999999999591</v>
      </c>
      <c r="G657" s="110" t="s">
        <v>77</v>
      </c>
      <c r="H657" s="111">
        <v>77.694999999999993</v>
      </c>
      <c r="I657" s="110">
        <v>146</v>
      </c>
      <c r="J657" s="110">
        <v>41.150000000000091</v>
      </c>
      <c r="K657" s="110" t="s">
        <v>78</v>
      </c>
      <c r="L657" s="111">
        <v>146.68583333333333</v>
      </c>
      <c r="M657" s="111">
        <v>-146.68583333333333</v>
      </c>
      <c r="N657" s="53">
        <v>658</v>
      </c>
      <c r="P657" s="60" t="s">
        <v>229</v>
      </c>
      <c r="Q657" s="6" t="s">
        <v>220</v>
      </c>
      <c r="R657" s="6">
        <v>19</v>
      </c>
      <c r="S657" s="70">
        <v>130.066</v>
      </c>
      <c r="T657" s="6">
        <v>-1.1348</v>
      </c>
      <c r="U657" s="6">
        <v>-1.1391</v>
      </c>
      <c r="V657" s="6">
        <v>26.152277999999999</v>
      </c>
      <c r="W657" s="6">
        <v>26.153503000000001</v>
      </c>
      <c r="X657" s="6">
        <v>32.304099417124625</v>
      </c>
      <c r="Y657" s="6">
        <v>32.310395266228085</v>
      </c>
      <c r="Z657" s="71">
        <v>2.3285999999999998</v>
      </c>
      <c r="AA657" s="71">
        <v>6.9601303292127756</v>
      </c>
      <c r="AB657" s="71">
        <v>82.736299683533545</v>
      </c>
      <c r="AC657" s="6">
        <v>3.5667599999999994E-2</v>
      </c>
      <c r="AD657" s="6">
        <v>4.5900000000000003E-2</v>
      </c>
      <c r="AE657" s="6">
        <v>89.914000000000001</v>
      </c>
      <c r="AF657" s="6">
        <v>4.5235000000000003</v>
      </c>
      <c r="AG657" s="6">
        <v>3.0962999999999998</v>
      </c>
      <c r="AH657" s="6">
        <v>0.19639999999999999</v>
      </c>
      <c r="AI657" s="6">
        <v>0</v>
      </c>
      <c r="AJ657" s="6">
        <v>6.3701999999999995E-2</v>
      </c>
      <c r="AK657" s="6">
        <v>97.84</v>
      </c>
      <c r="AL657" s="6">
        <v>116.99</v>
      </c>
      <c r="AM657" s="88">
        <v>32.359200000000001</v>
      </c>
      <c r="AN657" s="114" t="s">
        <v>231</v>
      </c>
      <c r="AO657" s="86">
        <v>6.8680000000000003</v>
      </c>
      <c r="AP657" s="86">
        <v>306.72487999999998</v>
      </c>
      <c r="AQ657" s="114">
        <v>2</v>
      </c>
      <c r="AR657" s="709">
        <v>11.977111298851</v>
      </c>
      <c r="AS657" s="54"/>
      <c r="AT657" s="709">
        <v>24.580706420607999</v>
      </c>
      <c r="AU657" s="54"/>
      <c r="AV657" s="711">
        <v>1.64</v>
      </c>
      <c r="AW657" s="54"/>
      <c r="AY657" s="56"/>
      <c r="AZ657" s="63">
        <v>9.6329572538048948E-3</v>
      </c>
      <c r="BA657" s="115" t="s">
        <v>231</v>
      </c>
      <c r="BB657" s="63">
        <v>1.4798114529876326E-2</v>
      </c>
      <c r="BC657" s="115" t="s">
        <v>231</v>
      </c>
    </row>
    <row r="658" spans="1:55" ht="15.75" customHeight="1">
      <c r="A658" s="57" t="s">
        <v>170</v>
      </c>
      <c r="B658" s="108">
        <v>36</v>
      </c>
      <c r="C658" s="57" t="s">
        <v>247</v>
      </c>
      <c r="D658" s="69" t="s">
        <v>248</v>
      </c>
      <c r="E658" s="110">
        <v>77</v>
      </c>
      <c r="F658" s="110">
        <v>41.699999999999591</v>
      </c>
      <c r="G658" s="110" t="s">
        <v>77</v>
      </c>
      <c r="H658" s="111">
        <v>77.694999999999993</v>
      </c>
      <c r="I658" s="110">
        <v>146</v>
      </c>
      <c r="J658" s="110">
        <v>41.150000000000091</v>
      </c>
      <c r="K658" s="110" t="s">
        <v>78</v>
      </c>
      <c r="L658" s="111">
        <v>146.68583333333333</v>
      </c>
      <c r="M658" s="111">
        <v>-146.68583333333333</v>
      </c>
      <c r="N658" s="53">
        <v>659</v>
      </c>
      <c r="Q658" s="6" t="s">
        <v>220</v>
      </c>
      <c r="R658" s="6">
        <v>20</v>
      </c>
      <c r="S658" s="70">
        <v>88.688000000000002</v>
      </c>
      <c r="T658" s="6">
        <v>6.0900000000000003E-2</v>
      </c>
      <c r="U658" s="6">
        <v>2.5100000000000001E-2</v>
      </c>
      <c r="V658" s="6">
        <v>26.713604999999998</v>
      </c>
      <c r="W658" s="6">
        <v>26.697782</v>
      </c>
      <c r="X658" s="6">
        <v>31.812639068534608</v>
      </c>
      <c r="Y658" s="6">
        <v>31.829099494442666</v>
      </c>
      <c r="Z658" s="71">
        <v>2.4933999999999998</v>
      </c>
      <c r="AA658" s="71">
        <v>7.3157475110477606</v>
      </c>
      <c r="AB658" s="71">
        <v>89.45668347161434</v>
      </c>
      <c r="AC658" s="6">
        <v>4.610715E-2</v>
      </c>
      <c r="AD658" s="6">
        <v>6.9099999999999995E-2</v>
      </c>
      <c r="AE658" s="6">
        <v>90.040700000000001</v>
      </c>
      <c r="AF658" s="6">
        <v>4.5297999999999998</v>
      </c>
      <c r="AG658" s="6">
        <v>3.1013999999999999</v>
      </c>
      <c r="AH658" s="6">
        <v>0.1966</v>
      </c>
      <c r="AI658" s="6">
        <v>0</v>
      </c>
      <c r="AJ658" s="6">
        <v>0.10674</v>
      </c>
      <c r="AK658" s="6">
        <v>97.85</v>
      </c>
      <c r="AL658" s="6">
        <v>115.01</v>
      </c>
      <c r="AM658" s="88">
        <v>31.827200000000001</v>
      </c>
      <c r="AN658" s="114" t="s">
        <v>231</v>
      </c>
      <c r="AO658" s="86">
        <v>7.3570000000000002</v>
      </c>
      <c r="AP658" s="86">
        <v>328.56361999999996</v>
      </c>
      <c r="AQ658" s="114" t="s">
        <v>231</v>
      </c>
      <c r="AR658" s="709">
        <v>6.829668086943693</v>
      </c>
      <c r="AS658" s="54"/>
      <c r="AT658" s="709">
        <v>14.165110817199999</v>
      </c>
      <c r="AU658" s="54"/>
      <c r="AV658" s="711">
        <v>1.2490000000000001</v>
      </c>
      <c r="AW658" s="54"/>
      <c r="AY658" s="56"/>
      <c r="AZ658" s="63">
        <v>2.8361689781296086E-2</v>
      </c>
      <c r="BA658" s="115" t="s">
        <v>231</v>
      </c>
      <c r="BB658" s="63">
        <v>1.8115811850181841E-2</v>
      </c>
      <c r="BC658" s="115" t="s">
        <v>231</v>
      </c>
    </row>
    <row r="659" spans="1:55" ht="15.75" customHeight="1">
      <c r="A659" s="57" t="s">
        <v>170</v>
      </c>
      <c r="B659" s="108">
        <v>36</v>
      </c>
      <c r="C659" s="57" t="s">
        <v>247</v>
      </c>
      <c r="D659" s="69" t="s">
        <v>248</v>
      </c>
      <c r="E659" s="110">
        <v>77</v>
      </c>
      <c r="F659" s="110">
        <v>41.699999999999591</v>
      </c>
      <c r="G659" s="110" t="s">
        <v>77</v>
      </c>
      <c r="H659" s="111">
        <v>77.694999999999993</v>
      </c>
      <c r="I659" s="110">
        <v>146</v>
      </c>
      <c r="J659" s="110">
        <v>41.150000000000091</v>
      </c>
      <c r="K659" s="110" t="s">
        <v>78</v>
      </c>
      <c r="L659" s="111">
        <v>146.68583333333333</v>
      </c>
      <c r="M659" s="111">
        <v>-146.68583333333333</v>
      </c>
      <c r="N659" s="53">
        <v>660</v>
      </c>
      <c r="Q659" s="6" t="s">
        <v>220</v>
      </c>
      <c r="R659" s="6">
        <v>21</v>
      </c>
      <c r="S659" s="70">
        <v>60.067999999999998</v>
      </c>
      <c r="T659" s="6">
        <v>0.17399999999999999</v>
      </c>
      <c r="U659" s="6">
        <v>0.1731</v>
      </c>
      <c r="V659" s="6">
        <v>26.319026999999998</v>
      </c>
      <c r="W659" s="6">
        <v>26.346088999999999</v>
      </c>
      <c r="X659" s="6">
        <v>31.196667729864593</v>
      </c>
      <c r="Y659" s="6">
        <v>31.232872082537412</v>
      </c>
      <c r="Z659" s="71">
        <v>2.7370000000000001</v>
      </c>
      <c r="AA659" s="71">
        <v>8.1700371956446212</v>
      </c>
      <c r="AB659" s="71">
        <v>99.768809387364684</v>
      </c>
      <c r="AC659" s="6">
        <v>0.15257399999999999</v>
      </c>
      <c r="AD659" s="6">
        <v>0.30570000000000003</v>
      </c>
      <c r="AE659" s="6">
        <v>89.723100000000002</v>
      </c>
      <c r="AF659" s="6">
        <v>4.5140000000000002</v>
      </c>
      <c r="AG659" s="6">
        <v>2.7667999999999999</v>
      </c>
      <c r="AH659" s="6">
        <v>0.18290000000000001</v>
      </c>
      <c r="AI659" s="6">
        <v>0</v>
      </c>
      <c r="AJ659" s="6">
        <v>0.72379000000000004</v>
      </c>
      <c r="AK659" s="6">
        <v>98.06</v>
      </c>
      <c r="AL659" s="6">
        <v>113.02</v>
      </c>
      <c r="AM659" s="88">
        <v>31.166</v>
      </c>
      <c r="AN659" s="114" t="s">
        <v>231</v>
      </c>
      <c r="AO659" s="86">
        <v>8.0289999999999999</v>
      </c>
      <c r="AP659" s="86">
        <v>358.57513999999998</v>
      </c>
      <c r="AQ659" s="114" t="s">
        <v>231</v>
      </c>
      <c r="AR659" s="709">
        <v>2.172882252267005</v>
      </c>
      <c r="AS659" s="54"/>
      <c r="AT659" s="709">
        <v>8.4933614853960009</v>
      </c>
      <c r="AU659" s="54"/>
      <c r="AV659" s="711">
        <v>0.93300000000000005</v>
      </c>
      <c r="AW659" s="54"/>
      <c r="AY659" s="56"/>
      <c r="AZ659" s="63">
        <v>0.14267843939056929</v>
      </c>
      <c r="BA659" s="115" t="s">
        <v>231</v>
      </c>
      <c r="BB659" s="63">
        <v>0.22914157366125412</v>
      </c>
      <c r="BC659" s="115" t="s">
        <v>231</v>
      </c>
    </row>
    <row r="660" spans="1:55" ht="15.75" customHeight="1">
      <c r="A660" s="57" t="s">
        <v>170</v>
      </c>
      <c r="B660" s="108">
        <v>36</v>
      </c>
      <c r="C660" s="57" t="s">
        <v>247</v>
      </c>
      <c r="D660" s="69" t="s">
        <v>248</v>
      </c>
      <c r="E660" s="110">
        <v>77</v>
      </c>
      <c r="F660" s="110">
        <v>41.699999999999591</v>
      </c>
      <c r="G660" s="110" t="s">
        <v>77</v>
      </c>
      <c r="H660" s="111">
        <v>77.694999999999993</v>
      </c>
      <c r="I660" s="110">
        <v>146</v>
      </c>
      <c r="J660" s="110">
        <v>41.150000000000091</v>
      </c>
      <c r="K660" s="110" t="s">
        <v>78</v>
      </c>
      <c r="L660" s="111">
        <v>146.68583333333333</v>
      </c>
      <c r="M660" s="111">
        <v>-146.68583333333333</v>
      </c>
      <c r="N660" s="53">
        <v>661</v>
      </c>
      <c r="Q660" s="6" t="s">
        <v>220</v>
      </c>
      <c r="R660" s="6">
        <v>22</v>
      </c>
      <c r="S660" s="70">
        <v>41.902000000000001</v>
      </c>
      <c r="T660" s="6">
        <v>-0.33950000000000002</v>
      </c>
      <c r="U660" s="6">
        <v>-0.2261</v>
      </c>
      <c r="V660" s="6">
        <v>25.044238999999997</v>
      </c>
      <c r="W660" s="6">
        <v>25.208646000000002</v>
      </c>
      <c r="X660" s="6">
        <v>30.051067020230068</v>
      </c>
      <c r="Y660" s="6">
        <v>30.155132232774601</v>
      </c>
      <c r="Z660" s="71">
        <v>2.8875999999999999</v>
      </c>
      <c r="AA660" s="71">
        <v>8.9105611286310253</v>
      </c>
      <c r="AB660" s="71">
        <v>106.4877971795092</v>
      </c>
      <c r="AC660" s="6">
        <v>0.13528499999999999</v>
      </c>
      <c r="AD660" s="6">
        <v>0.26729999999999998</v>
      </c>
      <c r="AE660" s="6">
        <v>89.628600000000006</v>
      </c>
      <c r="AF660" s="6">
        <v>4.5094000000000003</v>
      </c>
      <c r="AG660" s="6">
        <v>2.2119</v>
      </c>
      <c r="AH660" s="6">
        <v>0.1603</v>
      </c>
      <c r="AI660" s="6">
        <v>0</v>
      </c>
      <c r="AJ660" s="6">
        <v>2.6497000000000002</v>
      </c>
      <c r="AK660" s="6">
        <v>58.33</v>
      </c>
      <c r="AL660" s="6">
        <v>113.02</v>
      </c>
      <c r="AM660" s="88">
        <v>30.044799999999999</v>
      </c>
      <c r="AN660" s="114" t="s">
        <v>231</v>
      </c>
      <c r="AO660" s="86">
        <v>8.8379999999999992</v>
      </c>
      <c r="AP660" s="86">
        <v>394.70507999999995</v>
      </c>
      <c r="AQ660" s="114" t="s">
        <v>231</v>
      </c>
      <c r="AR660" s="709">
        <v>0</v>
      </c>
      <c r="AS660" s="54"/>
      <c r="AT660" s="709">
        <v>3.827494253952</v>
      </c>
      <c r="AU660" s="54"/>
      <c r="AV660" s="711">
        <v>0.67500000000000004</v>
      </c>
      <c r="AW660" s="54"/>
      <c r="AY660" s="56"/>
      <c r="AZ660" s="63">
        <v>0.14463158042037555</v>
      </c>
      <c r="BA660" s="115" t="s">
        <v>231</v>
      </c>
      <c r="BB660" s="63">
        <v>0.14478137741438235</v>
      </c>
      <c r="BC660" s="115" t="s">
        <v>231</v>
      </c>
    </row>
    <row r="661" spans="1:55" ht="15.75" customHeight="1">
      <c r="A661" s="57" t="s">
        <v>170</v>
      </c>
      <c r="B661" s="108">
        <v>36</v>
      </c>
      <c r="C661" s="57" t="s">
        <v>247</v>
      </c>
      <c r="D661" s="69" t="s">
        <v>248</v>
      </c>
      <c r="E661" s="110">
        <v>77</v>
      </c>
      <c r="F661" s="110">
        <v>41.699999999999591</v>
      </c>
      <c r="G661" s="110" t="s">
        <v>77</v>
      </c>
      <c r="H661" s="111">
        <v>77.694999999999993</v>
      </c>
      <c r="I661" s="110">
        <v>146</v>
      </c>
      <c r="J661" s="110">
        <v>41.150000000000091</v>
      </c>
      <c r="K661" s="110" t="s">
        <v>78</v>
      </c>
      <c r="L661" s="111">
        <v>146.68583333333333</v>
      </c>
      <c r="M661" s="111">
        <v>-146.68583333333333</v>
      </c>
      <c r="N661" s="53">
        <v>662</v>
      </c>
      <c r="Q661" s="6" t="s">
        <v>220</v>
      </c>
      <c r="R661" s="6">
        <v>23</v>
      </c>
      <c r="S661" s="70">
        <v>21.864999999999998</v>
      </c>
      <c r="T661" s="6">
        <v>-1.3567</v>
      </c>
      <c r="U661" s="6">
        <v>-1.1811</v>
      </c>
      <c r="V661" s="6">
        <v>23.046530000000001</v>
      </c>
      <c r="W661" s="6">
        <v>23.310428999999999</v>
      </c>
      <c r="X661" s="6">
        <v>28.386789009633624</v>
      </c>
      <c r="Y661" s="6">
        <v>28.574441852338722</v>
      </c>
      <c r="Z661" s="71">
        <v>2.7395999999999998</v>
      </c>
      <c r="AA661" s="71">
        <v>8.8040657069680019</v>
      </c>
      <c r="AB661" s="71">
        <v>101.1811654066114</v>
      </c>
      <c r="AC661" s="6">
        <v>9.5725500000000005E-2</v>
      </c>
      <c r="AD661" s="6">
        <v>0.1794</v>
      </c>
      <c r="AE661" s="6">
        <v>89.691000000000003</v>
      </c>
      <c r="AF661" s="6">
        <v>4.5124000000000004</v>
      </c>
      <c r="AG661" s="6">
        <v>1.7883</v>
      </c>
      <c r="AH661" s="6">
        <v>0.14299999999999999</v>
      </c>
      <c r="AI661" s="6">
        <v>0</v>
      </c>
      <c r="AJ661" s="6">
        <v>8.1936</v>
      </c>
      <c r="AK661" s="6">
        <v>61.07</v>
      </c>
      <c r="AL661" s="6">
        <v>111.04</v>
      </c>
      <c r="AM661" s="88">
        <v>28.481000000000002</v>
      </c>
      <c r="AN661" s="114" t="s">
        <v>231</v>
      </c>
      <c r="AO661" s="86">
        <v>8.8059999999999992</v>
      </c>
      <c r="AP661" s="86">
        <v>393.27595999999994</v>
      </c>
      <c r="AQ661" s="114" t="s">
        <v>231</v>
      </c>
      <c r="AR661" s="709">
        <v>0</v>
      </c>
      <c r="AS661" s="54"/>
      <c r="AT661" s="709">
        <v>2.8325935034879999</v>
      </c>
      <c r="AU661" s="54"/>
      <c r="AV661" s="711">
        <v>0.57599999999999996</v>
      </c>
      <c r="AW661" s="54"/>
      <c r="AY661" s="56"/>
      <c r="AZ661" s="63">
        <v>0.10412145541059098</v>
      </c>
      <c r="BA661" s="115" t="s">
        <v>231</v>
      </c>
      <c r="BB661" s="63">
        <v>9.3196645522742344E-2</v>
      </c>
      <c r="BC661" s="115" t="s">
        <v>231</v>
      </c>
    </row>
    <row r="662" spans="1:55" ht="15.75" customHeight="1">
      <c r="A662" s="57" t="s">
        <v>170</v>
      </c>
      <c r="B662" s="108">
        <v>36</v>
      </c>
      <c r="C662" s="57" t="s">
        <v>247</v>
      </c>
      <c r="D662" s="69" t="s">
        <v>248</v>
      </c>
      <c r="E662" s="110">
        <v>77</v>
      </c>
      <c r="F662" s="110">
        <v>41.699999999999591</v>
      </c>
      <c r="G662" s="110" t="s">
        <v>77</v>
      </c>
      <c r="H662" s="111">
        <v>77.694999999999993</v>
      </c>
      <c r="I662" s="110">
        <v>146</v>
      </c>
      <c r="J662" s="110">
        <v>41.150000000000091</v>
      </c>
      <c r="K662" s="110" t="s">
        <v>78</v>
      </c>
      <c r="L662" s="111">
        <v>146.68583333333333</v>
      </c>
      <c r="M662" s="111">
        <v>-146.68583333333333</v>
      </c>
      <c r="N662" s="53">
        <v>663</v>
      </c>
      <c r="Q662" s="6" t="s">
        <v>221</v>
      </c>
      <c r="R662" s="6">
        <v>24</v>
      </c>
      <c r="S662" s="70">
        <v>4.9039999999999999</v>
      </c>
      <c r="T662" s="6">
        <v>-1.3935</v>
      </c>
      <c r="U662" s="6">
        <v>-1.3947000000000001</v>
      </c>
      <c r="V662" s="6">
        <v>22.522774999999999</v>
      </c>
      <c r="W662" s="6">
        <v>22.525236</v>
      </c>
      <c r="X662" s="6">
        <v>27.724814084866633</v>
      </c>
      <c r="Y662" s="6">
        <v>27.729244528895851</v>
      </c>
      <c r="Z662" s="71">
        <v>2.6678000000000002</v>
      </c>
      <c r="AA662" s="71">
        <v>8.7059420275893817</v>
      </c>
      <c r="AB662" s="71">
        <v>99.484913139215593</v>
      </c>
      <c r="AC662" s="6">
        <v>7.6708499999999999E-2</v>
      </c>
      <c r="AD662" s="6">
        <v>0.1371</v>
      </c>
      <c r="AE662" s="6">
        <v>89.819500000000005</v>
      </c>
      <c r="AF662" s="6">
        <v>4.5187999999999997</v>
      </c>
      <c r="AG662" s="6">
        <v>1.6902999999999999</v>
      </c>
      <c r="AH662" s="6">
        <v>0.13900000000000001</v>
      </c>
      <c r="AI662" s="6">
        <v>0</v>
      </c>
      <c r="AJ662" s="6">
        <v>32.612000000000002</v>
      </c>
      <c r="AK662" s="6">
        <v>62.19</v>
      </c>
      <c r="AL662" s="6">
        <v>109.06</v>
      </c>
      <c r="AM662" s="88">
        <v>27.727799999999998</v>
      </c>
      <c r="AN662" s="114" t="s">
        <v>231</v>
      </c>
      <c r="AO662" s="86">
        <v>8.7110000000000003</v>
      </c>
      <c r="AP662" s="86">
        <v>389.03325999999998</v>
      </c>
      <c r="AQ662" s="114" t="s">
        <v>231</v>
      </c>
      <c r="AR662" s="709">
        <v>0</v>
      </c>
      <c r="AS662" s="54"/>
      <c r="AT662" s="709">
        <v>2.7217938906039998</v>
      </c>
      <c r="AU662" s="54"/>
      <c r="AV662" s="711">
        <v>0.55100000000000005</v>
      </c>
      <c r="AW662" s="54"/>
      <c r="AY662" s="56"/>
      <c r="AZ662" s="63">
        <v>7.9030827872562368E-2</v>
      </c>
      <c r="BA662" s="115" t="s">
        <v>231</v>
      </c>
      <c r="BB662" s="63">
        <v>4.9073667417086277E-2</v>
      </c>
      <c r="BC662" s="115" t="s">
        <v>231</v>
      </c>
    </row>
    <row r="663" spans="1:55" ht="15.75" customHeight="1">
      <c r="A663" s="57" t="s">
        <v>170</v>
      </c>
      <c r="B663" s="108">
        <v>37</v>
      </c>
      <c r="C663" s="57" t="s">
        <v>249</v>
      </c>
      <c r="D663" s="69" t="s">
        <v>250</v>
      </c>
      <c r="E663" s="110">
        <v>78</v>
      </c>
      <c r="F663" s="110">
        <v>0.32000000000039108</v>
      </c>
      <c r="G663" s="110" t="s">
        <v>77</v>
      </c>
      <c r="H663" s="111">
        <v>78.00533333333334</v>
      </c>
      <c r="I663" s="110">
        <v>149</v>
      </c>
      <c r="J663" s="110">
        <v>47.730000000000246</v>
      </c>
      <c r="K663" s="110" t="s">
        <v>78</v>
      </c>
      <c r="L663" s="111">
        <v>149.7955</v>
      </c>
      <c r="M663" s="111">
        <v>-149.7955</v>
      </c>
      <c r="N663" s="53">
        <v>664</v>
      </c>
      <c r="Q663" s="6" t="s">
        <v>221</v>
      </c>
      <c r="R663" s="6">
        <v>1</v>
      </c>
      <c r="S663" s="70">
        <v>1013.55</v>
      </c>
      <c r="T663" s="6">
        <v>1.66E-2</v>
      </c>
      <c r="U663" s="6">
        <v>1.66E-2</v>
      </c>
      <c r="V663" s="6">
        <v>29.41385</v>
      </c>
      <c r="W663" s="6">
        <v>29.414245000000001</v>
      </c>
      <c r="X663" s="6">
        <v>34.876238682817238</v>
      </c>
      <c r="Y663" s="6">
        <v>34.876757659511924</v>
      </c>
      <c r="Z663" s="71">
        <v>2.1709000000000001</v>
      </c>
      <c r="AA663" s="71">
        <v>6.9319452497663043</v>
      </c>
      <c r="AB663" s="71">
        <v>86.502260865021483</v>
      </c>
      <c r="AC663" s="6">
        <v>3.0173100000000001E-2</v>
      </c>
      <c r="AD663" s="6">
        <v>3.3700000000000001E-2</v>
      </c>
      <c r="AE663" s="6">
        <v>90.855500000000006</v>
      </c>
      <c r="AF663" s="6">
        <v>4.5702999999999996</v>
      </c>
      <c r="AG663" s="6">
        <v>2.2585999999999999</v>
      </c>
      <c r="AH663" s="6">
        <v>0.16220000000000001</v>
      </c>
      <c r="AI663" s="6">
        <v>0</v>
      </c>
      <c r="AJ663" s="6">
        <v>6.3701999999999995E-2</v>
      </c>
      <c r="AK663" s="6">
        <v>97.75</v>
      </c>
      <c r="AL663" s="6">
        <v>11.897</v>
      </c>
      <c r="AM663" s="88">
        <v>34.875700000000002</v>
      </c>
      <c r="AN663" s="114" t="s">
        <v>231</v>
      </c>
      <c r="AO663" s="86" t="s">
        <v>231</v>
      </c>
      <c r="AP663" s="86" t="s">
        <v>231</v>
      </c>
      <c r="AQ663" s="114" t="s">
        <v>231</v>
      </c>
      <c r="AR663" s="709">
        <v>12.896523342859384</v>
      </c>
      <c r="AS663" s="54"/>
      <c r="AT663" s="709">
        <v>7.0446994830155241</v>
      </c>
      <c r="AU663" s="54"/>
      <c r="AV663" s="711">
        <v>0.86199999999999999</v>
      </c>
      <c r="AW663" s="54"/>
      <c r="AY663" s="56"/>
      <c r="AZ663" s="63" t="s">
        <v>231</v>
      </c>
      <c r="BA663" s="115" t="s">
        <v>231</v>
      </c>
      <c r="BB663" s="63" t="s">
        <v>231</v>
      </c>
      <c r="BC663" s="115" t="s">
        <v>231</v>
      </c>
    </row>
    <row r="664" spans="1:55" ht="15.75" customHeight="1">
      <c r="A664" s="57" t="s">
        <v>170</v>
      </c>
      <c r="B664" s="108">
        <v>37</v>
      </c>
      <c r="C664" s="57" t="s">
        <v>249</v>
      </c>
      <c r="D664" s="69" t="s">
        <v>250</v>
      </c>
      <c r="E664" s="110">
        <v>78</v>
      </c>
      <c r="F664" s="110">
        <v>0.32000000000039108</v>
      </c>
      <c r="G664" s="110" t="s">
        <v>77</v>
      </c>
      <c r="H664" s="111">
        <v>78.00533333333334</v>
      </c>
      <c r="I664" s="110">
        <v>149</v>
      </c>
      <c r="J664" s="110">
        <v>47.730000000000246</v>
      </c>
      <c r="K664" s="110" t="s">
        <v>78</v>
      </c>
      <c r="L664" s="111">
        <v>149.7955</v>
      </c>
      <c r="M664" s="111">
        <v>-149.7955</v>
      </c>
      <c r="N664" s="53">
        <v>665</v>
      </c>
      <c r="Q664" s="6" t="s">
        <v>221</v>
      </c>
      <c r="R664" s="6">
        <v>2</v>
      </c>
      <c r="S664" s="70">
        <v>1013.544</v>
      </c>
      <c r="T664" s="6">
        <v>1.6299999999999999E-2</v>
      </c>
      <c r="U664" s="6">
        <v>1.6400000000000001E-2</v>
      </c>
      <c r="V664" s="6">
        <v>29.413346999999998</v>
      </c>
      <c r="W664" s="6">
        <v>29.414145000000001</v>
      </c>
      <c r="X664" s="6">
        <v>34.875919256100538</v>
      </c>
      <c r="Y664" s="6">
        <v>34.87685505191758</v>
      </c>
      <c r="Z664" s="71">
        <v>2.1709000000000001</v>
      </c>
      <c r="AA664" s="71">
        <v>6.9319452497663043</v>
      </c>
      <c r="AB664" s="71">
        <v>86.50139063541009</v>
      </c>
      <c r="AC664" s="6">
        <v>3.0680249999999999E-2</v>
      </c>
      <c r="AD664" s="6">
        <v>3.4799999999999998E-2</v>
      </c>
      <c r="AE664" s="6">
        <v>90.855500000000006</v>
      </c>
      <c r="AF664" s="6">
        <v>4.5702999999999996</v>
      </c>
      <c r="AG664" s="6">
        <v>2.2585999999999999</v>
      </c>
      <c r="AH664" s="6">
        <v>0.16220000000000001</v>
      </c>
      <c r="AI664" s="6">
        <v>0</v>
      </c>
      <c r="AJ664" s="6">
        <v>6.3701999999999995E-2</v>
      </c>
      <c r="AK664" s="6">
        <v>97.75</v>
      </c>
      <c r="AL664" s="6">
        <v>11.897</v>
      </c>
      <c r="AM664" s="88">
        <v>34.875100000000003</v>
      </c>
      <c r="AN664" s="114" t="s">
        <v>231</v>
      </c>
      <c r="AO664" s="86" t="s">
        <v>231</v>
      </c>
      <c r="AP664" s="86" t="s">
        <v>231</v>
      </c>
      <c r="AQ664" s="114" t="s">
        <v>231</v>
      </c>
      <c r="AR664" s="709" t="s">
        <v>231</v>
      </c>
      <c r="AS664" s="54" t="s">
        <v>231</v>
      </c>
      <c r="AT664" s="709" t="s">
        <v>231</v>
      </c>
      <c r="AU664" s="54" t="s">
        <v>231</v>
      </c>
      <c r="AV664" s="711" t="s">
        <v>231</v>
      </c>
      <c r="AW664" s="54" t="s">
        <v>231</v>
      </c>
      <c r="AY664" s="56"/>
      <c r="AZ664" s="63" t="s">
        <v>231</v>
      </c>
      <c r="BA664" s="115" t="s">
        <v>231</v>
      </c>
      <c r="BB664" s="63" t="s">
        <v>231</v>
      </c>
      <c r="BC664" s="115" t="s">
        <v>231</v>
      </c>
    </row>
    <row r="665" spans="1:55" ht="15.75" customHeight="1">
      <c r="A665" s="57" t="s">
        <v>170</v>
      </c>
      <c r="B665" s="108">
        <v>37</v>
      </c>
      <c r="C665" s="57" t="s">
        <v>249</v>
      </c>
      <c r="D665" s="69" t="s">
        <v>250</v>
      </c>
      <c r="E665" s="110">
        <v>78</v>
      </c>
      <c r="F665" s="110">
        <v>0.32000000000039108</v>
      </c>
      <c r="G665" s="110" t="s">
        <v>77</v>
      </c>
      <c r="H665" s="111">
        <v>78.00533333333334</v>
      </c>
      <c r="I665" s="110">
        <v>149</v>
      </c>
      <c r="J665" s="110">
        <v>47.730000000000246</v>
      </c>
      <c r="K665" s="110" t="s">
        <v>78</v>
      </c>
      <c r="L665" s="111">
        <v>149.7955</v>
      </c>
      <c r="M665" s="111">
        <v>-149.7955</v>
      </c>
      <c r="N665" s="53">
        <v>666</v>
      </c>
      <c r="Q665" s="6" t="s">
        <v>221</v>
      </c>
      <c r="R665" s="6">
        <v>3</v>
      </c>
      <c r="S665" s="70">
        <v>1013.578</v>
      </c>
      <c r="T665" s="6">
        <v>1.66E-2</v>
      </c>
      <c r="U665" s="6">
        <v>1.6299999999999999E-2</v>
      </c>
      <c r="V665" s="6">
        <v>29.413696999999999</v>
      </c>
      <c r="W665" s="6">
        <v>29.414044000000001</v>
      </c>
      <c r="X665" s="6">
        <v>34.876021672487951</v>
      </c>
      <c r="Y665" s="6">
        <v>34.876815611299065</v>
      </c>
      <c r="Z665" s="71">
        <v>2.1709000000000001</v>
      </c>
      <c r="AA665" s="71">
        <v>6.9319452497663043</v>
      </c>
      <c r="AB665" s="71">
        <v>86.502129293115701</v>
      </c>
      <c r="AC665" s="6">
        <v>3.0342299999999999E-2</v>
      </c>
      <c r="AD665" s="6">
        <v>3.4099999999999998E-2</v>
      </c>
      <c r="AE665" s="6">
        <v>90.855500000000006</v>
      </c>
      <c r="AF665" s="6">
        <v>4.5702999999999996</v>
      </c>
      <c r="AG665" s="6">
        <v>2.2585999999999999</v>
      </c>
      <c r="AH665" s="6">
        <v>0.16220000000000001</v>
      </c>
      <c r="AI665" s="6">
        <v>0</v>
      </c>
      <c r="AJ665" s="6">
        <v>6.3701999999999995E-2</v>
      </c>
      <c r="AK665" s="6">
        <v>97.75</v>
      </c>
      <c r="AL665" s="6">
        <v>11.897</v>
      </c>
      <c r="AM665" s="88">
        <v>34.874400000000001</v>
      </c>
      <c r="AN665" s="114" t="s">
        <v>231</v>
      </c>
      <c r="AO665" s="86" t="s">
        <v>231</v>
      </c>
      <c r="AP665" s="86" t="s">
        <v>231</v>
      </c>
      <c r="AQ665" s="114" t="s">
        <v>231</v>
      </c>
      <c r="AR665" s="709" t="s">
        <v>231</v>
      </c>
      <c r="AS665" s="54" t="s">
        <v>231</v>
      </c>
      <c r="AT665" s="709" t="s">
        <v>231</v>
      </c>
      <c r="AU665" s="54" t="s">
        <v>231</v>
      </c>
      <c r="AV665" s="711" t="s">
        <v>231</v>
      </c>
      <c r="AW665" s="54" t="s">
        <v>231</v>
      </c>
      <c r="AY665" s="56"/>
      <c r="AZ665" s="63" t="s">
        <v>231</v>
      </c>
      <c r="BA665" s="115" t="s">
        <v>231</v>
      </c>
      <c r="BB665" s="63" t="s">
        <v>231</v>
      </c>
      <c r="BC665" s="115" t="s">
        <v>231</v>
      </c>
    </row>
    <row r="666" spans="1:55" ht="15.75" customHeight="1">
      <c r="A666" s="57" t="s">
        <v>170</v>
      </c>
      <c r="B666" s="108">
        <v>37</v>
      </c>
      <c r="C666" s="57" t="s">
        <v>249</v>
      </c>
      <c r="D666" s="69" t="s">
        <v>250</v>
      </c>
      <c r="E666" s="110">
        <v>78</v>
      </c>
      <c r="F666" s="110">
        <v>0.32000000000039108</v>
      </c>
      <c r="G666" s="110" t="s">
        <v>77</v>
      </c>
      <c r="H666" s="111">
        <v>78.00533333333334</v>
      </c>
      <c r="I666" s="110">
        <v>149</v>
      </c>
      <c r="J666" s="110">
        <v>47.730000000000246</v>
      </c>
      <c r="K666" s="110" t="s">
        <v>78</v>
      </c>
      <c r="L666" s="111">
        <v>149.7955</v>
      </c>
      <c r="M666" s="111">
        <v>-149.7955</v>
      </c>
      <c r="N666" s="53">
        <v>667</v>
      </c>
      <c r="Q666" s="6" t="s">
        <v>221</v>
      </c>
      <c r="R666" s="6">
        <v>4</v>
      </c>
      <c r="S666" s="70">
        <v>436.18099999999998</v>
      </c>
      <c r="T666" s="6">
        <v>0.83620000000000005</v>
      </c>
      <c r="U666" s="6">
        <v>0.83589999999999998</v>
      </c>
      <c r="V666" s="6">
        <v>29.831151999999999</v>
      </c>
      <c r="W666" s="6">
        <v>29.831492000000001</v>
      </c>
      <c r="X666" s="6">
        <v>34.833630731768743</v>
      </c>
      <c r="Y666" s="6">
        <v>34.834405473840732</v>
      </c>
      <c r="Z666" s="71">
        <v>2.3031000000000001</v>
      </c>
      <c r="AA666" s="71">
        <v>6.7313724486939694</v>
      </c>
      <c r="AB666" s="71">
        <v>85.774017584218569</v>
      </c>
      <c r="AC666" s="6">
        <v>3.0173100000000001E-2</v>
      </c>
      <c r="AD666" s="6">
        <v>3.3700000000000001E-2</v>
      </c>
      <c r="AE666" s="6">
        <v>90.787400000000005</v>
      </c>
      <c r="AF666" s="6">
        <v>4.5669000000000004</v>
      </c>
      <c r="AG666" s="6">
        <v>2.1092</v>
      </c>
      <c r="AH666" s="6">
        <v>0.15609999999999999</v>
      </c>
      <c r="AI666" s="6">
        <v>0</v>
      </c>
      <c r="AJ666" s="6">
        <v>6.3701999999999995E-2</v>
      </c>
      <c r="AK666" s="6">
        <v>97.77</v>
      </c>
      <c r="AL666" s="6">
        <v>11.897</v>
      </c>
      <c r="AM666" s="88">
        <v>34.831099999999999</v>
      </c>
      <c r="AN666" s="114" t="s">
        <v>231</v>
      </c>
      <c r="AO666" s="86" t="s">
        <v>231</v>
      </c>
      <c r="AP666" s="86" t="s">
        <v>231</v>
      </c>
      <c r="AQ666" s="114" t="s">
        <v>231</v>
      </c>
      <c r="AR666" s="709">
        <v>12.85114874190525</v>
      </c>
      <c r="AS666" s="54"/>
      <c r="AT666" s="709">
        <v>6.7751417589072664</v>
      </c>
      <c r="AU666" s="54"/>
      <c r="AV666" s="711">
        <v>0.84099999999999997</v>
      </c>
      <c r="AW666" s="54"/>
      <c r="AY666" s="56"/>
      <c r="AZ666" s="63" t="s">
        <v>231</v>
      </c>
      <c r="BA666" s="115" t="s">
        <v>231</v>
      </c>
      <c r="BB666" s="63" t="s">
        <v>231</v>
      </c>
      <c r="BC666" s="115" t="s">
        <v>231</v>
      </c>
    </row>
    <row r="667" spans="1:55" ht="15.75" customHeight="1">
      <c r="A667" s="57" t="s">
        <v>170</v>
      </c>
      <c r="B667" s="108">
        <v>37</v>
      </c>
      <c r="C667" s="57" t="s">
        <v>249</v>
      </c>
      <c r="D667" s="69" t="s">
        <v>250</v>
      </c>
      <c r="E667" s="110">
        <v>78</v>
      </c>
      <c r="F667" s="110">
        <v>0.32000000000039108</v>
      </c>
      <c r="G667" s="110" t="s">
        <v>77</v>
      </c>
      <c r="H667" s="111">
        <v>78.00533333333334</v>
      </c>
      <c r="I667" s="110">
        <v>149</v>
      </c>
      <c r="J667" s="110">
        <v>47.730000000000246</v>
      </c>
      <c r="K667" s="110" t="s">
        <v>78</v>
      </c>
      <c r="L667" s="111">
        <v>149.7955</v>
      </c>
      <c r="M667" s="111">
        <v>-149.7955</v>
      </c>
      <c r="N667" s="53">
        <v>668</v>
      </c>
      <c r="Q667" s="6" t="s">
        <v>221</v>
      </c>
      <c r="R667" s="6">
        <v>5</v>
      </c>
      <c r="S667" s="70">
        <v>436.18200000000002</v>
      </c>
      <c r="T667" s="6">
        <v>0.83630000000000004</v>
      </c>
      <c r="U667" s="6">
        <v>0.83630000000000004</v>
      </c>
      <c r="V667" s="6">
        <v>29.831242</v>
      </c>
      <c r="W667" s="6">
        <v>29.831795</v>
      </c>
      <c r="X667" s="6">
        <v>34.833634702513159</v>
      </c>
      <c r="Y667" s="6">
        <v>34.83434942964675</v>
      </c>
      <c r="Z667" s="71">
        <v>2.3031000000000001</v>
      </c>
      <c r="AA667" s="71">
        <v>6.7313724486939694</v>
      </c>
      <c r="AB667" s="71">
        <v>85.774240165801359</v>
      </c>
      <c r="AC667" s="6">
        <v>3.0469199999999998E-2</v>
      </c>
      <c r="AD667" s="6">
        <v>3.44E-2</v>
      </c>
      <c r="AE667" s="6">
        <v>90.791200000000003</v>
      </c>
      <c r="AF667" s="6">
        <v>4.5670999999999999</v>
      </c>
      <c r="AG667" s="6">
        <v>2.1092</v>
      </c>
      <c r="AH667" s="6">
        <v>0.15609999999999999</v>
      </c>
      <c r="AI667" s="6">
        <v>0</v>
      </c>
      <c r="AJ667" s="6">
        <v>6.3701999999999995E-2</v>
      </c>
      <c r="AK667" s="6">
        <v>97.75</v>
      </c>
      <c r="AL667" s="6">
        <v>11.897</v>
      </c>
      <c r="AM667" s="88">
        <v>34.831000000000003</v>
      </c>
      <c r="AN667" s="114" t="s">
        <v>231</v>
      </c>
      <c r="AO667" s="86" t="s">
        <v>231</v>
      </c>
      <c r="AP667" s="86" t="s">
        <v>231</v>
      </c>
      <c r="AQ667" s="114" t="s">
        <v>231</v>
      </c>
      <c r="AR667" s="709" t="s">
        <v>231</v>
      </c>
      <c r="AS667" s="54" t="s">
        <v>231</v>
      </c>
      <c r="AT667" s="709" t="s">
        <v>231</v>
      </c>
      <c r="AU667" s="54" t="s">
        <v>231</v>
      </c>
      <c r="AV667" s="711" t="s">
        <v>231</v>
      </c>
      <c r="AW667" s="54" t="s">
        <v>231</v>
      </c>
      <c r="AY667" s="56"/>
      <c r="AZ667" s="63" t="s">
        <v>231</v>
      </c>
      <c r="BA667" s="115" t="s">
        <v>231</v>
      </c>
      <c r="BB667" s="63" t="s">
        <v>231</v>
      </c>
      <c r="BC667" s="115" t="s">
        <v>231</v>
      </c>
    </row>
    <row r="668" spans="1:55" ht="15.75" customHeight="1">
      <c r="A668" s="57" t="s">
        <v>170</v>
      </c>
      <c r="B668" s="108">
        <v>37</v>
      </c>
      <c r="C668" s="57" t="s">
        <v>249</v>
      </c>
      <c r="D668" s="69" t="s">
        <v>250</v>
      </c>
      <c r="E668" s="110">
        <v>78</v>
      </c>
      <c r="F668" s="110">
        <v>0.32000000000039108</v>
      </c>
      <c r="G668" s="110" t="s">
        <v>77</v>
      </c>
      <c r="H668" s="111">
        <v>78.00533333333334</v>
      </c>
      <c r="I668" s="110">
        <v>149</v>
      </c>
      <c r="J668" s="110">
        <v>47.730000000000246</v>
      </c>
      <c r="K668" s="110" t="s">
        <v>78</v>
      </c>
      <c r="L668" s="111">
        <v>149.7955</v>
      </c>
      <c r="M668" s="111">
        <v>-149.7955</v>
      </c>
      <c r="N668" s="53">
        <v>669</v>
      </c>
      <c r="Q668" s="6" t="s">
        <v>221</v>
      </c>
      <c r="R668" s="6">
        <v>6</v>
      </c>
      <c r="S668" s="70">
        <v>436.18</v>
      </c>
      <c r="T668" s="6">
        <v>0.83579999999999999</v>
      </c>
      <c r="U668" s="6">
        <v>0.83589999999999998</v>
      </c>
      <c r="V668" s="6">
        <v>29.830921999999997</v>
      </c>
      <c r="W668" s="6">
        <v>29.831583999999999</v>
      </c>
      <c r="X668" s="6">
        <v>34.83378111781628</v>
      </c>
      <c r="Y668" s="6">
        <v>34.834524964769116</v>
      </c>
      <c r="Z668" s="71">
        <v>2.3031000000000001</v>
      </c>
      <c r="AA668" s="71">
        <v>6.7313724486939694</v>
      </c>
      <c r="AB668" s="71">
        <v>85.77322645473042</v>
      </c>
      <c r="AC668" s="6">
        <v>3.05115E-2</v>
      </c>
      <c r="AD668" s="6">
        <v>3.4500000000000003E-2</v>
      </c>
      <c r="AE668" s="6">
        <v>90.779799999999994</v>
      </c>
      <c r="AF668" s="6">
        <v>4.5664999999999996</v>
      </c>
      <c r="AG668" s="6">
        <v>2.2275</v>
      </c>
      <c r="AH668" s="6">
        <v>0.161</v>
      </c>
      <c r="AI668" s="6">
        <v>0</v>
      </c>
      <c r="AJ668" s="6">
        <v>6.3701999999999995E-2</v>
      </c>
      <c r="AK668" s="6">
        <v>97.78</v>
      </c>
      <c r="AL668" s="6">
        <v>11.897</v>
      </c>
      <c r="AM668" s="88">
        <v>34.830500000000001</v>
      </c>
      <c r="AN668" s="114" t="s">
        <v>231</v>
      </c>
      <c r="AO668" s="86" t="s">
        <v>231</v>
      </c>
      <c r="AP668" s="86" t="s">
        <v>231</v>
      </c>
      <c r="AQ668" s="114" t="s">
        <v>231</v>
      </c>
      <c r="AR668" s="709" t="s">
        <v>231</v>
      </c>
      <c r="AS668" s="54" t="s">
        <v>231</v>
      </c>
      <c r="AT668" s="709" t="s">
        <v>231</v>
      </c>
      <c r="AU668" s="54" t="s">
        <v>231</v>
      </c>
      <c r="AV668" s="711" t="s">
        <v>231</v>
      </c>
      <c r="AW668" s="54" t="s">
        <v>231</v>
      </c>
      <c r="AY668" s="56"/>
      <c r="AZ668" s="63" t="s">
        <v>231</v>
      </c>
      <c r="BA668" s="115" t="s">
        <v>231</v>
      </c>
      <c r="BB668" s="63" t="s">
        <v>231</v>
      </c>
      <c r="BC668" s="115" t="s">
        <v>231</v>
      </c>
    </row>
    <row r="669" spans="1:55" ht="15.75" customHeight="1">
      <c r="A669" s="57" t="s">
        <v>170</v>
      </c>
      <c r="B669" s="108">
        <v>37</v>
      </c>
      <c r="C669" s="57" t="s">
        <v>249</v>
      </c>
      <c r="D669" s="69" t="s">
        <v>250</v>
      </c>
      <c r="E669" s="110">
        <v>78</v>
      </c>
      <c r="F669" s="110">
        <v>0.32000000000039108</v>
      </c>
      <c r="G669" s="110" t="s">
        <v>77</v>
      </c>
      <c r="H669" s="111">
        <v>78.00533333333334</v>
      </c>
      <c r="I669" s="110">
        <v>149</v>
      </c>
      <c r="J669" s="110">
        <v>47.730000000000246</v>
      </c>
      <c r="K669" s="110" t="s">
        <v>78</v>
      </c>
      <c r="L669" s="111">
        <v>149.7955</v>
      </c>
      <c r="M669" s="111">
        <v>-149.7955</v>
      </c>
      <c r="N669" s="53">
        <v>670</v>
      </c>
      <c r="Q669" s="6" t="s">
        <v>221</v>
      </c>
      <c r="R669" s="6">
        <v>7</v>
      </c>
      <c r="S669" s="70">
        <v>193.364</v>
      </c>
      <c r="T669" s="6">
        <v>-1.3425</v>
      </c>
      <c r="U669" s="6">
        <v>-1.3422000000000001</v>
      </c>
      <c r="V669" s="6">
        <v>26.627344999999998</v>
      </c>
      <c r="W669" s="6">
        <v>26.629835</v>
      </c>
      <c r="X669" s="6">
        <v>33.141085350122765</v>
      </c>
      <c r="Y669" s="6">
        <v>33.144165289368203</v>
      </c>
      <c r="Z669" s="71">
        <v>2.1368999999999998</v>
      </c>
      <c r="AA669" s="71">
        <v>6.3289173938730787</v>
      </c>
      <c r="AB669" s="71">
        <v>75.259980093555882</v>
      </c>
      <c r="AC669" s="6">
        <v>3.7485149999999995E-2</v>
      </c>
      <c r="AD669" s="6">
        <v>0.05</v>
      </c>
      <c r="AE669" s="6">
        <v>90.519000000000005</v>
      </c>
      <c r="AF669" s="6">
        <v>4.5536000000000003</v>
      </c>
      <c r="AG669" s="6">
        <v>3.2259000000000002</v>
      </c>
      <c r="AH669" s="6">
        <v>0.20169999999999999</v>
      </c>
      <c r="AI669" s="6">
        <v>0</v>
      </c>
      <c r="AJ669" s="6">
        <v>6.3701999999999995E-2</v>
      </c>
      <c r="AK669" s="6">
        <v>97.84</v>
      </c>
      <c r="AL669" s="6">
        <v>10.372</v>
      </c>
      <c r="AM669" s="88">
        <v>33.159999999999997</v>
      </c>
      <c r="AN669" s="114" t="s">
        <v>231</v>
      </c>
      <c r="AO669" s="86" t="s">
        <v>231</v>
      </c>
      <c r="AP669" s="86" t="s">
        <v>231</v>
      </c>
      <c r="AQ669" s="114" t="s">
        <v>231</v>
      </c>
      <c r="AR669" s="709">
        <v>15.283016649484095</v>
      </c>
      <c r="AS669" s="54"/>
      <c r="AT669" s="709">
        <v>32.354882493146526</v>
      </c>
      <c r="AU669" s="54"/>
      <c r="AV669" s="711">
        <v>1.778</v>
      </c>
      <c r="AW669" s="54"/>
      <c r="AY669" s="56"/>
      <c r="AZ669" s="63" t="s">
        <v>231</v>
      </c>
      <c r="BA669" s="115" t="s">
        <v>231</v>
      </c>
      <c r="BB669" s="63" t="s">
        <v>231</v>
      </c>
      <c r="BC669" s="115" t="s">
        <v>231</v>
      </c>
    </row>
    <row r="670" spans="1:55" ht="15.75" customHeight="1">
      <c r="A670" s="57" t="s">
        <v>170</v>
      </c>
      <c r="B670" s="108">
        <v>37</v>
      </c>
      <c r="C670" s="57" t="s">
        <v>249</v>
      </c>
      <c r="D670" s="69" t="s">
        <v>250</v>
      </c>
      <c r="E670" s="110">
        <v>78</v>
      </c>
      <c r="F670" s="110">
        <v>0.32000000000039108</v>
      </c>
      <c r="G670" s="110" t="s">
        <v>77</v>
      </c>
      <c r="H670" s="111">
        <v>78.00533333333334</v>
      </c>
      <c r="I670" s="110">
        <v>149</v>
      </c>
      <c r="J670" s="110">
        <v>47.730000000000246</v>
      </c>
      <c r="K670" s="110" t="s">
        <v>78</v>
      </c>
      <c r="L670" s="111">
        <v>149.7955</v>
      </c>
      <c r="M670" s="111">
        <v>-149.7955</v>
      </c>
      <c r="N670" s="53">
        <v>671</v>
      </c>
      <c r="Q670" s="6" t="s">
        <v>221</v>
      </c>
      <c r="R670" s="6">
        <v>8</v>
      </c>
      <c r="S670" s="70">
        <v>193.387</v>
      </c>
      <c r="T670" s="6">
        <v>-1.3421000000000001</v>
      </c>
      <c r="U670" s="6">
        <v>-1.3423</v>
      </c>
      <c r="V670" s="6">
        <v>26.62895</v>
      </c>
      <c r="W670" s="6">
        <v>26.629795999999999</v>
      </c>
      <c r="X670" s="6">
        <v>33.142827645690737</v>
      </c>
      <c r="Y670" s="6">
        <v>33.144208617486427</v>
      </c>
      <c r="Z670" s="71">
        <v>2.1368999999999998</v>
      </c>
      <c r="AA670" s="71">
        <v>6.3289173938730787</v>
      </c>
      <c r="AB670" s="71">
        <v>75.261719670196669</v>
      </c>
      <c r="AC670" s="6">
        <v>3.664005E-2</v>
      </c>
      <c r="AD670" s="6">
        <v>4.8099999999999997E-2</v>
      </c>
      <c r="AE670" s="6">
        <v>90.524600000000007</v>
      </c>
      <c r="AF670" s="6">
        <v>4.5537999999999998</v>
      </c>
      <c r="AG670" s="6">
        <v>3.2259000000000002</v>
      </c>
      <c r="AH670" s="6">
        <v>0.20169999999999999</v>
      </c>
      <c r="AI670" s="6">
        <v>0</v>
      </c>
      <c r="AJ670" s="6">
        <v>6.3701999999999995E-2</v>
      </c>
      <c r="AK670" s="6">
        <v>97.85</v>
      </c>
      <c r="AL670" s="6">
        <v>10.067</v>
      </c>
      <c r="AM670" s="88">
        <v>33.148699999999998</v>
      </c>
      <c r="AN670" s="114" t="s">
        <v>231</v>
      </c>
      <c r="AO670" s="86" t="s">
        <v>231</v>
      </c>
      <c r="AP670" s="86" t="s">
        <v>231</v>
      </c>
      <c r="AQ670" s="114" t="s">
        <v>231</v>
      </c>
      <c r="AR670" s="709" t="s">
        <v>231</v>
      </c>
      <c r="AS670" s="54" t="s">
        <v>231</v>
      </c>
      <c r="AT670" s="709" t="s">
        <v>231</v>
      </c>
      <c r="AU670" s="54" t="s">
        <v>231</v>
      </c>
      <c r="AV670" s="711" t="s">
        <v>231</v>
      </c>
      <c r="AW670" s="54" t="s">
        <v>231</v>
      </c>
      <c r="AY670" s="56"/>
      <c r="AZ670" s="63" t="s">
        <v>231</v>
      </c>
      <c r="BA670" s="115" t="s">
        <v>231</v>
      </c>
      <c r="BB670" s="63" t="s">
        <v>231</v>
      </c>
      <c r="BC670" s="115" t="s">
        <v>231</v>
      </c>
    </row>
    <row r="671" spans="1:55" ht="15.75" customHeight="1">
      <c r="A671" s="57" t="s">
        <v>170</v>
      </c>
      <c r="B671" s="108">
        <v>37</v>
      </c>
      <c r="C671" s="57" t="s">
        <v>249</v>
      </c>
      <c r="D671" s="69" t="s">
        <v>250</v>
      </c>
      <c r="E671" s="110">
        <v>78</v>
      </c>
      <c r="F671" s="110">
        <v>0.32000000000039108</v>
      </c>
      <c r="G671" s="110" t="s">
        <v>77</v>
      </c>
      <c r="H671" s="111">
        <v>78.00533333333334</v>
      </c>
      <c r="I671" s="110">
        <v>149</v>
      </c>
      <c r="J671" s="110">
        <v>47.730000000000246</v>
      </c>
      <c r="K671" s="110" t="s">
        <v>78</v>
      </c>
      <c r="L671" s="111">
        <v>149.7955</v>
      </c>
      <c r="M671" s="111">
        <v>-149.7955</v>
      </c>
      <c r="N671" s="53">
        <v>672</v>
      </c>
      <c r="Q671" s="6" t="s">
        <v>221</v>
      </c>
      <c r="R671" s="6">
        <v>9</v>
      </c>
      <c r="S671" s="70">
        <v>193.37</v>
      </c>
      <c r="T671" s="6">
        <v>-1.3419000000000001</v>
      </c>
      <c r="U671" s="6">
        <v>-1.341</v>
      </c>
      <c r="V671" s="6">
        <v>26.628944999999998</v>
      </c>
      <c r="W671" s="6">
        <v>26.629304000000001</v>
      </c>
      <c r="X671" s="6">
        <v>33.142609566599702</v>
      </c>
      <c r="Y671" s="6">
        <v>33.142104371919551</v>
      </c>
      <c r="Z671" s="71">
        <v>2.1368999999999998</v>
      </c>
      <c r="AA671" s="71">
        <v>6.3289173938730787</v>
      </c>
      <c r="AB671" s="71">
        <v>75.262007607257772</v>
      </c>
      <c r="AC671" s="6">
        <v>3.7823099999999998E-2</v>
      </c>
      <c r="AD671" s="6">
        <v>5.0700000000000002E-2</v>
      </c>
      <c r="AE671" s="6">
        <v>90.515199999999993</v>
      </c>
      <c r="AF671" s="6">
        <v>4.5533999999999999</v>
      </c>
      <c r="AG671" s="6">
        <v>3.2259000000000002</v>
      </c>
      <c r="AH671" s="6">
        <v>0.20169999999999999</v>
      </c>
      <c r="AI671" s="6">
        <v>0</v>
      </c>
      <c r="AJ671" s="6">
        <v>6.3701999999999995E-2</v>
      </c>
      <c r="AK671" s="6">
        <v>97.84</v>
      </c>
      <c r="AL671" s="6">
        <v>10.829000000000001</v>
      </c>
      <c r="AM671" s="88">
        <v>33.139899999999997</v>
      </c>
      <c r="AN671" s="114" t="s">
        <v>231</v>
      </c>
      <c r="AO671" s="86" t="s">
        <v>231</v>
      </c>
      <c r="AP671" s="86" t="s">
        <v>231</v>
      </c>
      <c r="AQ671" s="114" t="s">
        <v>231</v>
      </c>
      <c r="AR671" s="709" t="s">
        <v>231</v>
      </c>
      <c r="AS671" s="54" t="s">
        <v>231</v>
      </c>
      <c r="AT671" s="709" t="s">
        <v>231</v>
      </c>
      <c r="AU671" s="54" t="s">
        <v>231</v>
      </c>
      <c r="AV671" s="711" t="s">
        <v>231</v>
      </c>
      <c r="AW671" s="54" t="s">
        <v>231</v>
      </c>
      <c r="AY671" s="56"/>
      <c r="AZ671" s="63" t="s">
        <v>231</v>
      </c>
      <c r="BA671" s="115" t="s">
        <v>231</v>
      </c>
      <c r="BB671" s="63" t="s">
        <v>231</v>
      </c>
      <c r="BC671" s="115" t="s">
        <v>231</v>
      </c>
    </row>
    <row r="672" spans="1:55" ht="15.75" customHeight="1">
      <c r="A672" s="57" t="s">
        <v>170</v>
      </c>
      <c r="B672" s="108">
        <v>37</v>
      </c>
      <c r="C672" s="57" t="s">
        <v>249</v>
      </c>
      <c r="D672" s="69" t="s">
        <v>250</v>
      </c>
      <c r="E672" s="110">
        <v>78</v>
      </c>
      <c r="F672" s="110">
        <v>0.32000000000039108</v>
      </c>
      <c r="G672" s="110" t="s">
        <v>77</v>
      </c>
      <c r="H672" s="111">
        <v>78.00533333333334</v>
      </c>
      <c r="I672" s="110">
        <v>149</v>
      </c>
      <c r="J672" s="110">
        <v>47.730000000000246</v>
      </c>
      <c r="K672" s="110" t="s">
        <v>78</v>
      </c>
      <c r="L672" s="111">
        <v>149.7955</v>
      </c>
      <c r="M672" s="111">
        <v>-149.7955</v>
      </c>
      <c r="N672" s="53">
        <v>673</v>
      </c>
      <c r="Q672" s="6" t="s">
        <v>221</v>
      </c>
      <c r="R672" s="6">
        <v>10</v>
      </c>
      <c r="S672" s="70">
        <v>124.407</v>
      </c>
      <c r="T672" s="6">
        <v>-1.1454</v>
      </c>
      <c r="U672" s="6">
        <v>-1.1448</v>
      </c>
      <c r="V672" s="6">
        <v>26.134449</v>
      </c>
      <c r="W672" s="6">
        <v>26.135722000000001</v>
      </c>
      <c r="X672" s="6">
        <v>32.294658594798356</v>
      </c>
      <c r="Y672" s="6">
        <v>32.295742824486112</v>
      </c>
      <c r="Z672" s="71">
        <v>2.3210999999999999</v>
      </c>
      <c r="AA672" s="71">
        <v>6.9322221535226864</v>
      </c>
      <c r="AB672" s="71">
        <v>82.375615779157243</v>
      </c>
      <c r="AC672" s="6">
        <v>3.7273649999999998E-2</v>
      </c>
      <c r="AD672" s="6">
        <v>4.9500000000000002E-2</v>
      </c>
      <c r="AE672" s="6">
        <v>90.494399999999999</v>
      </c>
      <c r="AF672" s="6">
        <v>4.5523999999999996</v>
      </c>
      <c r="AG672" s="6">
        <v>3.17</v>
      </c>
      <c r="AH672" s="6">
        <v>0.19939999999999999</v>
      </c>
      <c r="AI672" s="6">
        <v>0</v>
      </c>
      <c r="AJ672" s="6">
        <v>6.3701999999999995E-2</v>
      </c>
      <c r="AK672" s="6">
        <v>97.83</v>
      </c>
      <c r="AL672" s="6">
        <v>10.372</v>
      </c>
      <c r="AM672" s="88">
        <v>32.303199999999997</v>
      </c>
      <c r="AN672" s="114" t="s">
        <v>231</v>
      </c>
      <c r="AO672" s="86" t="s">
        <v>231</v>
      </c>
      <c r="AP672" s="86" t="s">
        <v>231</v>
      </c>
      <c r="AQ672" s="114" t="s">
        <v>231</v>
      </c>
      <c r="AR672" s="709">
        <v>11.81668599699624</v>
      </c>
      <c r="AS672" s="54"/>
      <c r="AT672" s="709">
        <v>24.546973905864448</v>
      </c>
      <c r="AU672" s="54"/>
      <c r="AV672" s="711">
        <v>1.623</v>
      </c>
      <c r="AW672" s="54"/>
      <c r="AY672" s="56"/>
      <c r="AZ672" s="63" t="s">
        <v>231</v>
      </c>
      <c r="BA672" s="115" t="s">
        <v>231</v>
      </c>
      <c r="BB672" s="63" t="s">
        <v>231</v>
      </c>
      <c r="BC672" s="115" t="s">
        <v>231</v>
      </c>
    </row>
    <row r="673" spans="1:55" ht="15.75" customHeight="1">
      <c r="A673" s="57" t="s">
        <v>170</v>
      </c>
      <c r="B673" s="108">
        <v>37</v>
      </c>
      <c r="C673" s="57" t="s">
        <v>249</v>
      </c>
      <c r="D673" s="69" t="s">
        <v>250</v>
      </c>
      <c r="E673" s="110">
        <v>78</v>
      </c>
      <c r="F673" s="110">
        <v>0.32000000000039108</v>
      </c>
      <c r="G673" s="110" t="s">
        <v>77</v>
      </c>
      <c r="H673" s="111">
        <v>78.00533333333334</v>
      </c>
      <c r="I673" s="110">
        <v>149</v>
      </c>
      <c r="J673" s="110">
        <v>47.730000000000246</v>
      </c>
      <c r="K673" s="110" t="s">
        <v>78</v>
      </c>
      <c r="L673" s="111">
        <v>149.7955</v>
      </c>
      <c r="M673" s="111">
        <v>-149.7955</v>
      </c>
      <c r="N673" s="53">
        <v>674</v>
      </c>
      <c r="Q673" s="6" t="s">
        <v>221</v>
      </c>
      <c r="R673" s="6">
        <v>11</v>
      </c>
      <c r="S673" s="70">
        <v>124.414</v>
      </c>
      <c r="T673" s="6">
        <v>-1.145</v>
      </c>
      <c r="U673" s="6">
        <v>-1.1448</v>
      </c>
      <c r="V673" s="6">
        <v>26.134637999999999</v>
      </c>
      <c r="W673" s="6">
        <v>26.135653000000001</v>
      </c>
      <c r="X673" s="6">
        <v>32.294480584038737</v>
      </c>
      <c r="Y673" s="6">
        <v>32.295644860094711</v>
      </c>
      <c r="Z673" s="71">
        <v>2.3210999999999999</v>
      </c>
      <c r="AA673" s="71">
        <v>6.9322221535226864</v>
      </c>
      <c r="AB673" s="71">
        <v>82.37639580533498</v>
      </c>
      <c r="AC673" s="6">
        <v>3.79923E-2</v>
      </c>
      <c r="AD673" s="6">
        <v>5.11E-2</v>
      </c>
      <c r="AE673" s="6">
        <v>90.509500000000003</v>
      </c>
      <c r="AF673" s="6">
        <v>4.5530999999999997</v>
      </c>
      <c r="AG673" s="6">
        <v>3.17</v>
      </c>
      <c r="AH673" s="6">
        <v>0.19939999999999999</v>
      </c>
      <c r="AI673" s="6">
        <v>0</v>
      </c>
      <c r="AJ673" s="6">
        <v>6.3701999999999995E-2</v>
      </c>
      <c r="AK673" s="6">
        <v>97.81</v>
      </c>
      <c r="AL673" s="6">
        <v>10.067</v>
      </c>
      <c r="AM673" s="88">
        <v>32.305</v>
      </c>
      <c r="AN673" s="114" t="s">
        <v>231</v>
      </c>
      <c r="AO673" s="86" t="s">
        <v>231</v>
      </c>
      <c r="AP673" s="86" t="s">
        <v>231</v>
      </c>
      <c r="AQ673" s="114" t="s">
        <v>231</v>
      </c>
      <c r="AR673" s="709" t="s">
        <v>231</v>
      </c>
      <c r="AS673" s="54" t="s">
        <v>231</v>
      </c>
      <c r="AT673" s="709" t="s">
        <v>231</v>
      </c>
      <c r="AU673" s="54" t="s">
        <v>231</v>
      </c>
      <c r="AV673" s="711" t="s">
        <v>231</v>
      </c>
      <c r="AW673" s="54" t="s">
        <v>231</v>
      </c>
      <c r="AY673" s="56"/>
      <c r="AZ673" s="63" t="s">
        <v>231</v>
      </c>
      <c r="BA673" s="115" t="s">
        <v>231</v>
      </c>
      <c r="BB673" s="63" t="s">
        <v>231</v>
      </c>
      <c r="BC673" s="115" t="s">
        <v>231</v>
      </c>
    </row>
    <row r="674" spans="1:55" ht="15.75" customHeight="1">
      <c r="A674" s="57" t="s">
        <v>170</v>
      </c>
      <c r="B674" s="108">
        <v>37</v>
      </c>
      <c r="C674" s="57" t="s">
        <v>249</v>
      </c>
      <c r="D674" s="69" t="s">
        <v>250</v>
      </c>
      <c r="E674" s="110">
        <v>78</v>
      </c>
      <c r="F674" s="110">
        <v>0.32000000000039108</v>
      </c>
      <c r="G674" s="110" t="s">
        <v>77</v>
      </c>
      <c r="H674" s="111">
        <v>78.00533333333334</v>
      </c>
      <c r="I674" s="110">
        <v>149</v>
      </c>
      <c r="J674" s="110">
        <v>47.730000000000246</v>
      </c>
      <c r="K674" s="110" t="s">
        <v>78</v>
      </c>
      <c r="L674" s="111">
        <v>149.7955</v>
      </c>
      <c r="M674" s="111">
        <v>-149.7955</v>
      </c>
      <c r="N674" s="53">
        <v>675</v>
      </c>
      <c r="Q674" s="6" t="s">
        <v>221</v>
      </c>
      <c r="R674" s="6">
        <v>12</v>
      </c>
      <c r="S674" s="70">
        <v>124.414</v>
      </c>
      <c r="T674" s="6">
        <v>-1.1454</v>
      </c>
      <c r="U674" s="6">
        <v>-1.1445000000000001</v>
      </c>
      <c r="V674" s="6">
        <v>26.134568999999999</v>
      </c>
      <c r="W674" s="6">
        <v>26.135662</v>
      </c>
      <c r="X674" s="6">
        <v>32.294817532270088</v>
      </c>
      <c r="Y674" s="6">
        <v>32.295334034824322</v>
      </c>
      <c r="Z674" s="71">
        <v>2.3210999999999999</v>
      </c>
      <c r="AA674" s="71">
        <v>6.9322221535226864</v>
      </c>
      <c r="AB674" s="71">
        <v>82.37570852353268</v>
      </c>
      <c r="AC674" s="6">
        <v>3.6386249999999995E-2</v>
      </c>
      <c r="AD674" s="6">
        <v>4.7500000000000001E-2</v>
      </c>
      <c r="AE674" s="6">
        <v>90.492500000000007</v>
      </c>
      <c r="AF674" s="6">
        <v>4.5522999999999998</v>
      </c>
      <c r="AG674" s="6">
        <v>3.17</v>
      </c>
      <c r="AH674" s="6">
        <v>0.19939999999999999</v>
      </c>
      <c r="AI674" s="6">
        <v>0</v>
      </c>
      <c r="AJ674" s="6">
        <v>6.3701999999999995E-2</v>
      </c>
      <c r="AK674" s="6">
        <v>97.82</v>
      </c>
      <c r="AL674" s="6">
        <v>10.218999999999999</v>
      </c>
      <c r="AM674" s="88">
        <v>32.304200000000002</v>
      </c>
      <c r="AN674" s="114" t="s">
        <v>231</v>
      </c>
      <c r="AO674" s="86" t="s">
        <v>231</v>
      </c>
      <c r="AP674" s="86" t="s">
        <v>231</v>
      </c>
      <c r="AQ674" s="114" t="s">
        <v>231</v>
      </c>
      <c r="AR674" s="709" t="s">
        <v>231</v>
      </c>
      <c r="AS674" s="54" t="s">
        <v>231</v>
      </c>
      <c r="AT674" s="709" t="s">
        <v>231</v>
      </c>
      <c r="AU674" s="54" t="s">
        <v>231</v>
      </c>
      <c r="AV674" s="711" t="s">
        <v>231</v>
      </c>
      <c r="AW674" s="54" t="s">
        <v>231</v>
      </c>
      <c r="AY674" s="56"/>
      <c r="AZ674" s="63" t="s">
        <v>231</v>
      </c>
      <c r="BA674" s="115" t="s">
        <v>231</v>
      </c>
      <c r="BB674" s="63" t="s">
        <v>231</v>
      </c>
      <c r="BC674" s="115" t="s">
        <v>231</v>
      </c>
    </row>
    <row r="675" spans="1:55" ht="15.75" customHeight="1">
      <c r="A675" s="57" t="s">
        <v>170</v>
      </c>
      <c r="B675" s="108">
        <v>37</v>
      </c>
      <c r="C675" s="57" t="s">
        <v>249</v>
      </c>
      <c r="D675" s="69" t="s">
        <v>250</v>
      </c>
      <c r="E675" s="110">
        <v>78</v>
      </c>
      <c r="F675" s="110">
        <v>0.32000000000039108</v>
      </c>
      <c r="G675" s="110" t="s">
        <v>77</v>
      </c>
      <c r="H675" s="111">
        <v>78.00533333333334</v>
      </c>
      <c r="I675" s="110">
        <v>149</v>
      </c>
      <c r="J675" s="110">
        <v>47.730000000000246</v>
      </c>
      <c r="K675" s="110" t="s">
        <v>78</v>
      </c>
      <c r="L675" s="111">
        <v>149.7955</v>
      </c>
      <c r="M675" s="111">
        <v>-149.7955</v>
      </c>
      <c r="N675" s="53">
        <v>676</v>
      </c>
      <c r="Q675" s="6" t="s">
        <v>221</v>
      </c>
      <c r="R675" s="6">
        <v>13</v>
      </c>
      <c r="S675" s="70">
        <v>57.402999999999999</v>
      </c>
      <c r="T675" s="6">
        <v>4.7800000000000002E-2</v>
      </c>
      <c r="U675" s="6">
        <v>4.8099999999999997E-2</v>
      </c>
      <c r="V675" s="6">
        <v>26.106511999999999</v>
      </c>
      <c r="W675" s="6">
        <v>26.106193000000001</v>
      </c>
      <c r="X675" s="6">
        <v>31.048841929274452</v>
      </c>
      <c r="Y675" s="6">
        <v>31.048120361148637</v>
      </c>
      <c r="Z675" s="71">
        <v>2.7843</v>
      </c>
      <c r="AA675" s="71">
        <v>8.3679236244090216</v>
      </c>
      <c r="AB675" s="71">
        <v>101.74176122369684</v>
      </c>
      <c r="AC675" s="6">
        <v>0.19902300000000001</v>
      </c>
      <c r="AD675" s="6">
        <v>0.40889999999999999</v>
      </c>
      <c r="AE675" s="6">
        <v>89.844099999999997</v>
      </c>
      <c r="AF675" s="6">
        <v>4.5199999999999996</v>
      </c>
      <c r="AG675" s="6">
        <v>2.8502000000000001</v>
      </c>
      <c r="AH675" s="6">
        <v>0.18629999999999999</v>
      </c>
      <c r="AI675" s="6">
        <v>0</v>
      </c>
      <c r="AJ675" s="6">
        <v>6.3701999999999995E-2</v>
      </c>
      <c r="AK675" s="6">
        <v>98.24</v>
      </c>
      <c r="AL675" s="6">
        <v>11.439</v>
      </c>
      <c r="AM675" s="88">
        <v>31.0595</v>
      </c>
      <c r="AN675" s="114" t="s">
        <v>231</v>
      </c>
      <c r="AO675" s="86" t="s">
        <v>231</v>
      </c>
      <c r="AP675" s="86" t="s">
        <v>231</v>
      </c>
      <c r="AQ675" s="114" t="s">
        <v>231</v>
      </c>
      <c r="AR675" s="709">
        <v>0.94847519600899166</v>
      </c>
      <c r="AS675" s="54"/>
      <c r="AT675" s="709">
        <v>7.4611118380485868</v>
      </c>
      <c r="AU675" s="54"/>
      <c r="AV675" s="711">
        <v>0.86399999999999999</v>
      </c>
      <c r="AW675" s="54"/>
      <c r="AY675" s="56"/>
      <c r="AZ675" s="63" t="s">
        <v>231</v>
      </c>
      <c r="BA675" s="115" t="s">
        <v>231</v>
      </c>
      <c r="BB675" s="63" t="s">
        <v>231</v>
      </c>
      <c r="BC675" s="115" t="s">
        <v>231</v>
      </c>
    </row>
    <row r="676" spans="1:55" ht="15.75" customHeight="1">
      <c r="A676" s="57" t="s">
        <v>170</v>
      </c>
      <c r="B676" s="108">
        <v>37</v>
      </c>
      <c r="C676" s="57" t="s">
        <v>249</v>
      </c>
      <c r="D676" s="69" t="s">
        <v>250</v>
      </c>
      <c r="E676" s="110">
        <v>78</v>
      </c>
      <c r="F676" s="110">
        <v>0.32000000000039108</v>
      </c>
      <c r="G676" s="110" t="s">
        <v>77</v>
      </c>
      <c r="H676" s="111">
        <v>78.00533333333334</v>
      </c>
      <c r="I676" s="110">
        <v>149</v>
      </c>
      <c r="J676" s="110">
        <v>47.730000000000246</v>
      </c>
      <c r="K676" s="110" t="s">
        <v>78</v>
      </c>
      <c r="L676" s="111">
        <v>149.7955</v>
      </c>
      <c r="M676" s="111">
        <v>-149.7955</v>
      </c>
      <c r="N676" s="53">
        <v>677</v>
      </c>
      <c r="Q676" s="6" t="s">
        <v>221</v>
      </c>
      <c r="R676" s="6">
        <v>14</v>
      </c>
      <c r="S676" s="70">
        <v>57.399000000000001</v>
      </c>
      <c r="T676" s="6">
        <v>4.7300000000000002E-2</v>
      </c>
      <c r="U676" s="6">
        <v>4.8000000000000001E-2</v>
      </c>
      <c r="V676" s="6">
        <v>26.106006000000001</v>
      </c>
      <c r="W676" s="6">
        <v>26.106137</v>
      </c>
      <c r="X676" s="6">
        <v>31.048689672663414</v>
      </c>
      <c r="Y676" s="6">
        <v>31.048150812865281</v>
      </c>
      <c r="Z676" s="71">
        <v>2.7843</v>
      </c>
      <c r="AA676" s="71">
        <v>8.3679236244090216</v>
      </c>
      <c r="AB676" s="71">
        <v>101.74031446265433</v>
      </c>
      <c r="AC676" s="6">
        <v>0.19065749999999998</v>
      </c>
      <c r="AD676" s="6">
        <v>0.39029999999999998</v>
      </c>
      <c r="AE676" s="6">
        <v>89.798699999999997</v>
      </c>
      <c r="AF676" s="6">
        <v>4.5178000000000003</v>
      </c>
      <c r="AG676" s="6">
        <v>2.8502000000000001</v>
      </c>
      <c r="AH676" s="6">
        <v>0.18629999999999999</v>
      </c>
      <c r="AI676" s="6">
        <v>0</v>
      </c>
      <c r="AJ676" s="6">
        <v>6.3701999999999995E-2</v>
      </c>
      <c r="AK676" s="6">
        <v>98.24</v>
      </c>
      <c r="AL676" s="6">
        <v>11.439</v>
      </c>
      <c r="AM676" s="88">
        <v>31.0562</v>
      </c>
      <c r="AN676" s="114" t="s">
        <v>231</v>
      </c>
      <c r="AO676" s="86" t="s">
        <v>231</v>
      </c>
      <c r="AP676" s="86" t="s">
        <v>231</v>
      </c>
      <c r="AQ676" s="114" t="s">
        <v>231</v>
      </c>
      <c r="AR676" s="709" t="s">
        <v>231</v>
      </c>
      <c r="AS676" s="54" t="s">
        <v>231</v>
      </c>
      <c r="AT676" s="709" t="s">
        <v>231</v>
      </c>
      <c r="AU676" s="54" t="s">
        <v>231</v>
      </c>
      <c r="AV676" s="711" t="s">
        <v>231</v>
      </c>
      <c r="AW676" s="54" t="s">
        <v>231</v>
      </c>
      <c r="AY676" s="56"/>
      <c r="AZ676" s="63" t="s">
        <v>231</v>
      </c>
      <c r="BA676" s="115" t="s">
        <v>231</v>
      </c>
      <c r="BB676" s="63" t="s">
        <v>231</v>
      </c>
      <c r="BC676" s="115" t="s">
        <v>231</v>
      </c>
    </row>
    <row r="677" spans="1:55" ht="15.75" customHeight="1">
      <c r="A677" s="57" t="s">
        <v>170</v>
      </c>
      <c r="B677" s="108">
        <v>37</v>
      </c>
      <c r="C677" s="57" t="s">
        <v>249</v>
      </c>
      <c r="D677" s="69" t="s">
        <v>250</v>
      </c>
      <c r="E677" s="110">
        <v>78</v>
      </c>
      <c r="F677" s="110">
        <v>0.32000000000039108</v>
      </c>
      <c r="G677" s="110" t="s">
        <v>77</v>
      </c>
      <c r="H677" s="111">
        <v>78.00533333333334</v>
      </c>
      <c r="I677" s="110">
        <v>149</v>
      </c>
      <c r="J677" s="110">
        <v>47.730000000000246</v>
      </c>
      <c r="K677" s="110" t="s">
        <v>78</v>
      </c>
      <c r="L677" s="111">
        <v>149.7955</v>
      </c>
      <c r="M677" s="111">
        <v>-149.7955</v>
      </c>
      <c r="N677" s="53">
        <v>678</v>
      </c>
      <c r="Q677" s="6" t="s">
        <v>221</v>
      </c>
      <c r="R677" s="6">
        <v>15</v>
      </c>
      <c r="S677" s="70">
        <v>57.390999999999998</v>
      </c>
      <c r="T677" s="6">
        <v>4.8000000000000001E-2</v>
      </c>
      <c r="U677" s="6">
        <v>4.8599999999999997E-2</v>
      </c>
      <c r="V677" s="6">
        <v>26.105705</v>
      </c>
      <c r="W677" s="6">
        <v>26.107108</v>
      </c>
      <c r="X677" s="6">
        <v>31.047590299654829</v>
      </c>
      <c r="Y677" s="6">
        <v>31.048816463532315</v>
      </c>
      <c r="Z677" s="71">
        <v>2.7843</v>
      </c>
      <c r="AA677" s="71">
        <v>8.3679236244090216</v>
      </c>
      <c r="AB677" s="71">
        <v>101.7414047279608</v>
      </c>
      <c r="AC677" s="6">
        <v>0.19340250000000003</v>
      </c>
      <c r="AD677" s="6">
        <v>0.39650000000000002</v>
      </c>
      <c r="AE677" s="6">
        <v>89.849800000000002</v>
      </c>
      <c r="AF677" s="6">
        <v>4.5202999999999998</v>
      </c>
      <c r="AG677" s="6">
        <v>2.8502000000000001</v>
      </c>
      <c r="AH677" s="6">
        <v>0.18629999999999999</v>
      </c>
      <c r="AI677" s="6">
        <v>0</v>
      </c>
      <c r="AJ677" s="6">
        <v>6.3701999999999995E-2</v>
      </c>
      <c r="AK677" s="6">
        <v>98.24</v>
      </c>
      <c r="AL677" s="6">
        <v>11.592000000000001</v>
      </c>
      <c r="AM677" s="88">
        <v>31.053100000000001</v>
      </c>
      <c r="AN677" s="114" t="s">
        <v>231</v>
      </c>
      <c r="AO677" s="86" t="s">
        <v>231</v>
      </c>
      <c r="AP677" s="86" t="s">
        <v>231</v>
      </c>
      <c r="AQ677" s="114" t="s">
        <v>231</v>
      </c>
      <c r="AR677" s="709" t="s">
        <v>231</v>
      </c>
      <c r="AS677" s="54" t="s">
        <v>231</v>
      </c>
      <c r="AT677" s="709" t="s">
        <v>231</v>
      </c>
      <c r="AU677" s="54" t="s">
        <v>231</v>
      </c>
      <c r="AV677" s="711" t="s">
        <v>231</v>
      </c>
      <c r="AW677" s="54" t="s">
        <v>231</v>
      </c>
      <c r="AY677" s="56"/>
      <c r="AZ677" s="63" t="s">
        <v>231</v>
      </c>
      <c r="BA677" s="115" t="s">
        <v>231</v>
      </c>
      <c r="BB677" s="63" t="s">
        <v>231</v>
      </c>
      <c r="BC677" s="115" t="s">
        <v>231</v>
      </c>
    </row>
    <row r="678" spans="1:55" ht="15.75" customHeight="1">
      <c r="A678" s="57" t="s">
        <v>170</v>
      </c>
      <c r="B678" s="108">
        <v>37</v>
      </c>
      <c r="C678" s="57" t="s">
        <v>249</v>
      </c>
      <c r="D678" s="69" t="s">
        <v>250</v>
      </c>
      <c r="E678" s="110">
        <v>78</v>
      </c>
      <c r="F678" s="110">
        <v>0.32000000000039108</v>
      </c>
      <c r="G678" s="110" t="s">
        <v>77</v>
      </c>
      <c r="H678" s="111">
        <v>78.00533333333334</v>
      </c>
      <c r="I678" s="110">
        <v>149</v>
      </c>
      <c r="J678" s="110">
        <v>47.730000000000246</v>
      </c>
      <c r="K678" s="110" t="s">
        <v>78</v>
      </c>
      <c r="L678" s="111">
        <v>149.7955</v>
      </c>
      <c r="M678" s="111">
        <v>-149.7955</v>
      </c>
      <c r="N678" s="53">
        <v>679</v>
      </c>
      <c r="Q678" s="6" t="s">
        <v>220</v>
      </c>
      <c r="R678" s="6">
        <v>16</v>
      </c>
      <c r="S678" s="70">
        <v>46.341000000000001</v>
      </c>
      <c r="T678" s="6">
        <v>-1.01E-2</v>
      </c>
      <c r="U678" s="6">
        <v>-2.93E-2</v>
      </c>
      <c r="V678" s="6">
        <v>25.583130000000001</v>
      </c>
      <c r="W678" s="6">
        <v>25.501318999999999</v>
      </c>
      <c r="X678" s="6">
        <v>30.428907604679992</v>
      </c>
      <c r="Y678" s="6">
        <v>30.341064110688382</v>
      </c>
      <c r="Z678" s="71">
        <v>2.8868999999999998</v>
      </c>
      <c r="AA678" s="71">
        <v>8.9131244785040256</v>
      </c>
      <c r="AB678" s="71">
        <v>107.73658206748382</v>
      </c>
      <c r="AC678" s="6">
        <v>0.1353705</v>
      </c>
      <c r="AD678" s="6">
        <v>0.26750000000000002</v>
      </c>
      <c r="AE678" s="6">
        <v>90.006600000000006</v>
      </c>
      <c r="AF678" s="6">
        <v>4.5281000000000002</v>
      </c>
      <c r="AG678" s="6">
        <v>2.5409999999999999</v>
      </c>
      <c r="AH678" s="6">
        <v>0.17369999999999999</v>
      </c>
      <c r="AI678" s="6">
        <v>0</v>
      </c>
      <c r="AJ678" s="6">
        <v>6.3701999999999995E-2</v>
      </c>
      <c r="AK678" s="6">
        <v>98.25</v>
      </c>
      <c r="AL678" s="6">
        <v>11.897</v>
      </c>
      <c r="AM678" s="88">
        <v>30.427800000000001</v>
      </c>
      <c r="AN678" s="114" t="s">
        <v>231</v>
      </c>
      <c r="AO678" s="86">
        <v>8.7720000000000002</v>
      </c>
      <c r="AP678" s="86">
        <v>391.75752</v>
      </c>
      <c r="AQ678" s="114" t="s">
        <v>231</v>
      </c>
      <c r="AR678" s="709">
        <v>0</v>
      </c>
      <c r="AS678" s="54"/>
      <c r="AT678" s="709">
        <v>4.4908298022448481</v>
      </c>
      <c r="AU678" s="54"/>
      <c r="AV678" s="711">
        <v>0.71299999999999997</v>
      </c>
      <c r="AW678" s="54"/>
      <c r="AY678" s="56"/>
      <c r="AZ678" s="63" t="s">
        <v>231</v>
      </c>
      <c r="BA678" s="115" t="s">
        <v>231</v>
      </c>
      <c r="BB678" s="63" t="s">
        <v>231</v>
      </c>
      <c r="BC678" s="115" t="s">
        <v>231</v>
      </c>
    </row>
    <row r="679" spans="1:55" ht="15.75" customHeight="1">
      <c r="A679" s="57" t="s">
        <v>170</v>
      </c>
      <c r="B679" s="108">
        <v>37</v>
      </c>
      <c r="C679" s="57" t="s">
        <v>249</v>
      </c>
      <c r="D679" s="69" t="s">
        <v>250</v>
      </c>
      <c r="E679" s="110">
        <v>78</v>
      </c>
      <c r="F679" s="110">
        <v>0.32000000000039108</v>
      </c>
      <c r="G679" s="110" t="s">
        <v>77</v>
      </c>
      <c r="H679" s="111">
        <v>78.00533333333334</v>
      </c>
      <c r="I679" s="110">
        <v>149</v>
      </c>
      <c r="J679" s="110">
        <v>47.730000000000246</v>
      </c>
      <c r="K679" s="110" t="s">
        <v>78</v>
      </c>
      <c r="L679" s="111">
        <v>149.7955</v>
      </c>
      <c r="M679" s="111">
        <v>-149.7955</v>
      </c>
      <c r="N679" s="53">
        <v>680</v>
      </c>
      <c r="Q679" s="6" t="s">
        <v>220</v>
      </c>
      <c r="R679" s="6">
        <v>17</v>
      </c>
      <c r="S679" s="70">
        <v>36.353000000000002</v>
      </c>
      <c r="T679" s="6">
        <v>-0.61060000000000003</v>
      </c>
      <c r="U679" s="6">
        <v>-0.65839999999999999</v>
      </c>
      <c r="V679" s="6">
        <v>24.319198999999998</v>
      </c>
      <c r="W679" s="6">
        <v>24.253606999999999</v>
      </c>
      <c r="X679" s="6">
        <v>29.362130016236872</v>
      </c>
      <c r="Y679" s="6">
        <v>29.321620182356273</v>
      </c>
      <c r="Z679" s="71">
        <v>2.8452000000000002</v>
      </c>
      <c r="AA679" s="71">
        <v>9.0313187642284305</v>
      </c>
      <c r="AB679" s="71">
        <v>106.63554433999749</v>
      </c>
      <c r="AC679" s="6">
        <v>0.109887</v>
      </c>
      <c r="AD679" s="6">
        <v>0.21079999999999999</v>
      </c>
      <c r="AE679" s="6">
        <v>90.241100000000003</v>
      </c>
      <c r="AF679" s="6">
        <v>4.5397999999999996</v>
      </c>
      <c r="AG679" s="6">
        <v>2.1097000000000001</v>
      </c>
      <c r="AH679" s="6">
        <v>0.15609999999999999</v>
      </c>
      <c r="AI679" s="6">
        <v>0</v>
      </c>
      <c r="AJ679" s="6">
        <v>6.3701999999999995E-2</v>
      </c>
      <c r="AK679" s="6">
        <v>98.16</v>
      </c>
      <c r="AL679" s="6">
        <v>11.897</v>
      </c>
      <c r="AM679" s="88">
        <v>29.398700000000002</v>
      </c>
      <c r="AN679" s="114" t="s">
        <v>231</v>
      </c>
      <c r="AO679" s="86">
        <v>8.9719999999999995</v>
      </c>
      <c r="AP679" s="86">
        <v>400.68951999999996</v>
      </c>
      <c r="AQ679" s="114" t="s">
        <v>231</v>
      </c>
      <c r="AR679" s="709">
        <v>0</v>
      </c>
      <c r="AS679" s="54"/>
      <c r="AT679" s="709">
        <v>3.2463287075533724</v>
      </c>
      <c r="AU679" s="54"/>
      <c r="AV679" s="711">
        <v>0.626</v>
      </c>
      <c r="AW679" s="54"/>
      <c r="AY679" s="56"/>
      <c r="AZ679" s="63" t="s">
        <v>231</v>
      </c>
      <c r="BA679" s="115" t="s">
        <v>231</v>
      </c>
      <c r="BB679" s="63" t="s">
        <v>231</v>
      </c>
      <c r="BC679" s="115" t="s">
        <v>231</v>
      </c>
    </row>
    <row r="680" spans="1:55" ht="15.75" customHeight="1">
      <c r="A680" s="57" t="s">
        <v>170</v>
      </c>
      <c r="B680" s="108">
        <v>37</v>
      </c>
      <c r="C680" s="57" t="s">
        <v>249</v>
      </c>
      <c r="D680" s="69" t="s">
        <v>250</v>
      </c>
      <c r="E680" s="110">
        <v>78</v>
      </c>
      <c r="F680" s="110">
        <v>0.32000000000039108</v>
      </c>
      <c r="G680" s="110" t="s">
        <v>77</v>
      </c>
      <c r="H680" s="111">
        <v>78.00533333333334</v>
      </c>
      <c r="I680" s="110">
        <v>149</v>
      </c>
      <c r="J680" s="110">
        <v>47.730000000000246</v>
      </c>
      <c r="K680" s="110" t="s">
        <v>78</v>
      </c>
      <c r="L680" s="111">
        <v>149.7955</v>
      </c>
      <c r="M680" s="111">
        <v>-149.7955</v>
      </c>
      <c r="N680" s="53">
        <v>681</v>
      </c>
      <c r="Q680" s="6" t="s">
        <v>220</v>
      </c>
      <c r="R680" s="6">
        <v>18</v>
      </c>
      <c r="S680" s="70">
        <v>31.39</v>
      </c>
      <c r="T680" s="6">
        <v>-1.0754999999999999</v>
      </c>
      <c r="U680" s="6">
        <v>-1.1167</v>
      </c>
      <c r="V680" s="6">
        <v>23.572565000000001</v>
      </c>
      <c r="W680" s="6">
        <v>23.481887</v>
      </c>
      <c r="X680" s="6">
        <v>28.819606031951249</v>
      </c>
      <c r="Y680" s="6">
        <v>28.737650974396416</v>
      </c>
      <c r="Z680" s="71">
        <v>2.8108</v>
      </c>
      <c r="AA680" s="71">
        <v>8.9857248310365936</v>
      </c>
      <c r="AB680" s="71">
        <v>104.37873290759055</v>
      </c>
      <c r="AC680" s="6">
        <v>0.1166055</v>
      </c>
      <c r="AD680" s="6">
        <v>0.2258</v>
      </c>
      <c r="AE680" s="6">
        <v>90.224100000000007</v>
      </c>
      <c r="AF680" s="6">
        <v>4.5389999999999997</v>
      </c>
      <c r="AG680" s="6">
        <v>1.9696</v>
      </c>
      <c r="AH680" s="6">
        <v>0.15040000000000001</v>
      </c>
      <c r="AI680" s="6">
        <v>0</v>
      </c>
      <c r="AJ680" s="6">
        <v>6.3701999999999995E-2</v>
      </c>
      <c r="AK680" s="6">
        <v>98.21</v>
      </c>
      <c r="AL680" s="6">
        <v>11.897</v>
      </c>
      <c r="AM680" s="88">
        <v>28.900400000000001</v>
      </c>
      <c r="AN680" s="114" t="s">
        <v>231</v>
      </c>
      <c r="AO680" s="86">
        <v>8.9169999999999998</v>
      </c>
      <c r="AP680" s="86">
        <v>398.23321999999996</v>
      </c>
      <c r="AQ680" s="114" t="s">
        <v>231</v>
      </c>
      <c r="AR680" s="709">
        <v>0</v>
      </c>
      <c r="AS680" s="54"/>
      <c r="AT680" s="709">
        <v>3.1580490997184207</v>
      </c>
      <c r="AU680" s="54"/>
      <c r="AV680" s="711">
        <v>0.60199999999999998</v>
      </c>
      <c r="AW680" s="54"/>
      <c r="AY680" s="56"/>
      <c r="AZ680" s="63" t="s">
        <v>231</v>
      </c>
      <c r="BA680" s="115" t="s">
        <v>231</v>
      </c>
      <c r="BB680" s="63" t="s">
        <v>231</v>
      </c>
      <c r="BC680" s="115" t="s">
        <v>231</v>
      </c>
    </row>
    <row r="681" spans="1:55" ht="15.75" customHeight="1">
      <c r="A681" s="57" t="s">
        <v>170</v>
      </c>
      <c r="B681" s="108">
        <v>37</v>
      </c>
      <c r="C681" s="57" t="s">
        <v>249</v>
      </c>
      <c r="D681" s="69" t="s">
        <v>250</v>
      </c>
      <c r="E681" s="110">
        <v>78</v>
      </c>
      <c r="F681" s="110">
        <v>0.32000000000039108</v>
      </c>
      <c r="G681" s="110" t="s">
        <v>77</v>
      </c>
      <c r="H681" s="111">
        <v>78.00533333333334</v>
      </c>
      <c r="I681" s="110">
        <v>149</v>
      </c>
      <c r="J681" s="110">
        <v>47.730000000000246</v>
      </c>
      <c r="K681" s="110" t="s">
        <v>78</v>
      </c>
      <c r="L681" s="111">
        <v>149.7955</v>
      </c>
      <c r="M681" s="111">
        <v>-149.7955</v>
      </c>
      <c r="N681" s="53">
        <v>682</v>
      </c>
      <c r="Q681" s="6" t="s">
        <v>221</v>
      </c>
      <c r="R681" s="6">
        <v>19</v>
      </c>
      <c r="S681" s="70">
        <v>20.093</v>
      </c>
      <c r="T681" s="6">
        <v>-1.4873000000000001</v>
      </c>
      <c r="U681" s="6">
        <v>-1.4862</v>
      </c>
      <c r="V681" s="6">
        <v>22.595216999999998</v>
      </c>
      <c r="W681" s="6">
        <v>22.597473000000001</v>
      </c>
      <c r="X681" s="6">
        <v>27.902003240640298</v>
      </c>
      <c r="Y681" s="6">
        <v>27.904019432437149</v>
      </c>
      <c r="Z681" s="71">
        <v>2.7157</v>
      </c>
      <c r="AA681" s="71">
        <v>8.7949663082870071</v>
      </c>
      <c r="AB681" s="71">
        <v>100.37156059565584</v>
      </c>
      <c r="AC681" s="6">
        <v>7.2438000000000002E-2</v>
      </c>
      <c r="AD681" s="6">
        <v>0.12759999999999999</v>
      </c>
      <c r="AE681" s="6">
        <v>90.346999999999994</v>
      </c>
      <c r="AF681" s="6">
        <v>4.5450999999999997</v>
      </c>
      <c r="AG681" s="6">
        <v>1.7266999999999999</v>
      </c>
      <c r="AH681" s="6">
        <v>0.14050000000000001</v>
      </c>
      <c r="AI681" s="6">
        <v>0</v>
      </c>
      <c r="AJ681" s="6">
        <v>6.3701999999999995E-2</v>
      </c>
      <c r="AK681" s="6">
        <v>98.26</v>
      </c>
      <c r="AL681" s="6">
        <v>11.897</v>
      </c>
      <c r="AM681" s="88">
        <v>27.912199999999999</v>
      </c>
      <c r="AN681" s="114" t="s">
        <v>231</v>
      </c>
      <c r="AO681" s="86" t="s">
        <v>231</v>
      </c>
      <c r="AP681" s="86" t="s">
        <v>231</v>
      </c>
      <c r="AQ681" s="114" t="s">
        <v>231</v>
      </c>
      <c r="AR681" s="709">
        <v>0</v>
      </c>
      <c r="AS681" s="54"/>
      <c r="AT681" s="709">
        <v>2.8737645871092026</v>
      </c>
      <c r="AU681" s="54"/>
      <c r="AV681" s="711">
        <v>0.56599999999999995</v>
      </c>
      <c r="AW681" s="54"/>
      <c r="AY681" s="56"/>
      <c r="AZ681" s="63" t="s">
        <v>231</v>
      </c>
      <c r="BA681" s="115" t="s">
        <v>231</v>
      </c>
      <c r="BB681" s="63" t="s">
        <v>231</v>
      </c>
      <c r="BC681" s="115" t="s">
        <v>231</v>
      </c>
    </row>
    <row r="682" spans="1:55" ht="15.75" customHeight="1">
      <c r="A682" s="57" t="s">
        <v>170</v>
      </c>
      <c r="B682" s="108">
        <v>37</v>
      </c>
      <c r="C682" s="57" t="s">
        <v>249</v>
      </c>
      <c r="D682" s="69" t="s">
        <v>250</v>
      </c>
      <c r="E682" s="110">
        <v>78</v>
      </c>
      <c r="F682" s="110">
        <v>0.32000000000039108</v>
      </c>
      <c r="G682" s="110" t="s">
        <v>77</v>
      </c>
      <c r="H682" s="111">
        <v>78.00533333333334</v>
      </c>
      <c r="I682" s="110">
        <v>149</v>
      </c>
      <c r="J682" s="110">
        <v>47.730000000000246</v>
      </c>
      <c r="K682" s="110" t="s">
        <v>78</v>
      </c>
      <c r="L682" s="111">
        <v>149.7955</v>
      </c>
      <c r="M682" s="111">
        <v>-149.7955</v>
      </c>
      <c r="N682" s="53">
        <v>683</v>
      </c>
      <c r="Q682" s="6" t="s">
        <v>221</v>
      </c>
      <c r="R682" s="6">
        <v>20</v>
      </c>
      <c r="S682" s="70">
        <v>20.085000000000001</v>
      </c>
      <c r="T682" s="6">
        <v>-1.4873000000000001</v>
      </c>
      <c r="U682" s="6">
        <v>-1.4862</v>
      </c>
      <c r="V682" s="6">
        <v>22.595257999999998</v>
      </c>
      <c r="W682" s="6">
        <v>22.597567999999999</v>
      </c>
      <c r="X682" s="6">
        <v>27.902062926638553</v>
      </c>
      <c r="Y682" s="6">
        <v>27.904152066564418</v>
      </c>
      <c r="Z682" s="71">
        <v>2.7157</v>
      </c>
      <c r="AA682" s="71">
        <v>8.7949663082870071</v>
      </c>
      <c r="AB682" s="71">
        <v>100.37160314517273</v>
      </c>
      <c r="AC682" s="6">
        <v>6.4873500000000001E-2</v>
      </c>
      <c r="AD682" s="6">
        <v>0.1108</v>
      </c>
      <c r="AE682" s="6">
        <v>90.362099999999998</v>
      </c>
      <c r="AF682" s="6">
        <v>4.5457999999999998</v>
      </c>
      <c r="AG682" s="6">
        <v>1.7266999999999999</v>
      </c>
      <c r="AH682" s="6">
        <v>0.14050000000000001</v>
      </c>
      <c r="AI682" s="6">
        <v>0</v>
      </c>
      <c r="AJ682" s="6">
        <v>6.3717999999999997E-2</v>
      </c>
      <c r="AK682" s="6">
        <v>98.26</v>
      </c>
      <c r="AL682" s="6">
        <v>11.897</v>
      </c>
      <c r="AM682" s="88">
        <v>27.913699999999999</v>
      </c>
      <c r="AN682" s="114" t="s">
        <v>231</v>
      </c>
      <c r="AO682" s="86" t="s">
        <v>231</v>
      </c>
      <c r="AP682" s="86" t="s">
        <v>231</v>
      </c>
      <c r="AQ682" s="114" t="s">
        <v>231</v>
      </c>
      <c r="AR682" s="709" t="s">
        <v>231</v>
      </c>
      <c r="AS682" s="54" t="s">
        <v>231</v>
      </c>
      <c r="AT682" s="709" t="s">
        <v>231</v>
      </c>
      <c r="AU682" s="54" t="s">
        <v>231</v>
      </c>
      <c r="AV682" s="711" t="s">
        <v>231</v>
      </c>
      <c r="AW682" s="54" t="s">
        <v>231</v>
      </c>
      <c r="AY682" s="56"/>
      <c r="AZ682" s="63" t="s">
        <v>231</v>
      </c>
      <c r="BA682" s="115" t="s">
        <v>231</v>
      </c>
      <c r="BB682" s="63" t="s">
        <v>231</v>
      </c>
      <c r="BC682" s="115" t="s">
        <v>231</v>
      </c>
    </row>
    <row r="683" spans="1:55" ht="15.75" customHeight="1">
      <c r="A683" s="57" t="s">
        <v>170</v>
      </c>
      <c r="B683" s="108">
        <v>37</v>
      </c>
      <c r="C683" s="57" t="s">
        <v>249</v>
      </c>
      <c r="D683" s="69" t="s">
        <v>250</v>
      </c>
      <c r="E683" s="110">
        <v>78</v>
      </c>
      <c r="F683" s="110">
        <v>0.32000000000039108</v>
      </c>
      <c r="G683" s="110" t="s">
        <v>77</v>
      </c>
      <c r="H683" s="111">
        <v>78.00533333333334</v>
      </c>
      <c r="I683" s="110">
        <v>149</v>
      </c>
      <c r="J683" s="110">
        <v>47.730000000000246</v>
      </c>
      <c r="K683" s="110" t="s">
        <v>78</v>
      </c>
      <c r="L683" s="111">
        <v>149.7955</v>
      </c>
      <c r="M683" s="111">
        <v>-149.7955</v>
      </c>
      <c r="N683" s="53">
        <v>684</v>
      </c>
      <c r="Q683" s="6" t="s">
        <v>221</v>
      </c>
      <c r="R683" s="6">
        <v>21</v>
      </c>
      <c r="S683" s="70">
        <v>20.096</v>
      </c>
      <c r="T683" s="6">
        <v>-1.4871000000000001</v>
      </c>
      <c r="U683" s="6">
        <v>-1.4861</v>
      </c>
      <c r="V683" s="6">
        <v>22.595355999999999</v>
      </c>
      <c r="W683" s="6">
        <v>22.597453000000002</v>
      </c>
      <c r="X683" s="6">
        <v>27.902001868886071</v>
      </c>
      <c r="Y683" s="6">
        <v>27.90389702732957</v>
      </c>
      <c r="Z683" s="71">
        <v>2.7157</v>
      </c>
      <c r="AA683" s="71">
        <v>8.7949663082870071</v>
      </c>
      <c r="AB683" s="71">
        <v>100.37210759384089</v>
      </c>
      <c r="AC683" s="6">
        <v>6.4450499999999994E-2</v>
      </c>
      <c r="AD683" s="6">
        <v>0.1099</v>
      </c>
      <c r="AE683" s="6">
        <v>90.3583</v>
      </c>
      <c r="AF683" s="6">
        <v>4.5456000000000003</v>
      </c>
      <c r="AG683" s="6">
        <v>1.7266999999999999</v>
      </c>
      <c r="AH683" s="6">
        <v>0.14050000000000001</v>
      </c>
      <c r="AI683" s="6">
        <v>0</v>
      </c>
      <c r="AJ683" s="6">
        <v>6.3701999999999995E-2</v>
      </c>
      <c r="AK683" s="6">
        <v>98.26</v>
      </c>
      <c r="AL683" s="6">
        <v>11.897</v>
      </c>
      <c r="AM683" s="88">
        <v>27.919599999999999</v>
      </c>
      <c r="AN683" s="114" t="s">
        <v>231</v>
      </c>
      <c r="AO683" s="86" t="s">
        <v>231</v>
      </c>
      <c r="AP683" s="86" t="s">
        <v>231</v>
      </c>
      <c r="AQ683" s="114" t="s">
        <v>231</v>
      </c>
      <c r="AR683" s="709" t="s">
        <v>231</v>
      </c>
      <c r="AS683" s="54" t="s">
        <v>231</v>
      </c>
      <c r="AT683" s="709" t="s">
        <v>231</v>
      </c>
      <c r="AU683" s="54" t="s">
        <v>231</v>
      </c>
      <c r="AV683" s="711" t="s">
        <v>231</v>
      </c>
      <c r="AW683" s="54" t="s">
        <v>231</v>
      </c>
      <c r="AY683" s="56"/>
      <c r="AZ683" s="63" t="s">
        <v>231</v>
      </c>
      <c r="BA683" s="115" t="s">
        <v>231</v>
      </c>
      <c r="BB683" s="63" t="s">
        <v>231</v>
      </c>
      <c r="BC683" s="115" t="s">
        <v>231</v>
      </c>
    </row>
    <row r="684" spans="1:55" ht="15.75" customHeight="1">
      <c r="A684" s="57" t="s">
        <v>170</v>
      </c>
      <c r="B684" s="108">
        <v>37</v>
      </c>
      <c r="C684" s="57" t="s">
        <v>249</v>
      </c>
      <c r="D684" s="69" t="s">
        <v>250</v>
      </c>
      <c r="E684" s="110">
        <v>78</v>
      </c>
      <c r="F684" s="110">
        <v>0.32000000000039108</v>
      </c>
      <c r="G684" s="110" t="s">
        <v>77</v>
      </c>
      <c r="H684" s="111">
        <v>78.00533333333334</v>
      </c>
      <c r="I684" s="110">
        <v>149</v>
      </c>
      <c r="J684" s="110">
        <v>47.730000000000246</v>
      </c>
      <c r="K684" s="110" t="s">
        <v>78</v>
      </c>
      <c r="L684" s="111">
        <v>149.7955</v>
      </c>
      <c r="M684" s="111">
        <v>-149.7955</v>
      </c>
      <c r="N684" s="53">
        <v>685</v>
      </c>
      <c r="Q684" s="6" t="s">
        <v>221</v>
      </c>
      <c r="R684" s="6">
        <v>22</v>
      </c>
      <c r="S684" s="70">
        <v>4.79</v>
      </c>
      <c r="T684" s="6">
        <v>-1.2565999999999999</v>
      </c>
      <c r="U684" s="6">
        <v>-1.2874000000000001</v>
      </c>
      <c r="V684" s="6">
        <v>22.621480999999999</v>
      </c>
      <c r="W684" s="6">
        <v>22.609786</v>
      </c>
      <c r="X684" s="6">
        <v>27.730287394404218</v>
      </c>
      <c r="Y684" s="6">
        <v>27.743201823853212</v>
      </c>
      <c r="Z684" s="71">
        <v>2.6724000000000001</v>
      </c>
      <c r="AA684" s="71">
        <v>8.7726039028993199</v>
      </c>
      <c r="AB684" s="71">
        <v>100.62490796574453</v>
      </c>
      <c r="AC684" s="6">
        <v>6.6605999999999999E-2</v>
      </c>
      <c r="AD684" s="6">
        <v>0.1147</v>
      </c>
      <c r="AE684" s="6">
        <v>90.365799999999993</v>
      </c>
      <c r="AF684" s="6">
        <v>4.5460000000000003</v>
      </c>
      <c r="AG684" s="6">
        <v>1.6982999999999999</v>
      </c>
      <c r="AH684" s="6">
        <v>0.13930000000000001</v>
      </c>
      <c r="AI684" s="6">
        <v>0</v>
      </c>
      <c r="AJ684" s="6">
        <v>0.13059000000000001</v>
      </c>
      <c r="AK684" s="6">
        <v>98.25</v>
      </c>
      <c r="AL684" s="6">
        <v>10.067</v>
      </c>
      <c r="AM684" s="88">
        <v>27.731100000000001</v>
      </c>
      <c r="AN684" s="114" t="s">
        <v>231</v>
      </c>
      <c r="AO684" s="86" t="s">
        <v>231</v>
      </c>
      <c r="AP684" s="86" t="s">
        <v>231</v>
      </c>
      <c r="AQ684" s="114" t="s">
        <v>231</v>
      </c>
      <c r="AR684" s="709">
        <v>0</v>
      </c>
      <c r="AS684" s="54"/>
      <c r="AT684" s="709">
        <v>2.8863708090796019</v>
      </c>
      <c r="AU684" s="54"/>
      <c r="AV684" s="711">
        <v>0.56000000000000005</v>
      </c>
      <c r="AW684" s="54"/>
      <c r="AY684" s="56"/>
      <c r="AZ684" s="63" t="s">
        <v>231</v>
      </c>
      <c r="BA684" s="115" t="s">
        <v>231</v>
      </c>
      <c r="BB684" s="63" t="s">
        <v>231</v>
      </c>
      <c r="BC684" s="115" t="s">
        <v>231</v>
      </c>
    </row>
    <row r="685" spans="1:55" ht="15.75" customHeight="1">
      <c r="A685" s="57" t="s">
        <v>170</v>
      </c>
      <c r="B685" s="108">
        <v>37</v>
      </c>
      <c r="C685" s="57" t="s">
        <v>249</v>
      </c>
      <c r="D685" s="69" t="s">
        <v>250</v>
      </c>
      <c r="E685" s="110">
        <v>78</v>
      </c>
      <c r="F685" s="110">
        <v>0.32000000000039108</v>
      </c>
      <c r="G685" s="110" t="s">
        <v>77</v>
      </c>
      <c r="H685" s="111">
        <v>78.00533333333334</v>
      </c>
      <c r="I685" s="110">
        <v>149</v>
      </c>
      <c r="J685" s="110">
        <v>47.730000000000246</v>
      </c>
      <c r="K685" s="110" t="s">
        <v>78</v>
      </c>
      <c r="L685" s="111">
        <v>149.7955</v>
      </c>
      <c r="M685" s="111">
        <v>-149.7955</v>
      </c>
      <c r="N685" s="53">
        <v>686</v>
      </c>
      <c r="Q685" s="6" t="s">
        <v>221</v>
      </c>
      <c r="R685" s="6">
        <v>23</v>
      </c>
      <c r="S685" s="70">
        <v>4.7939999999999996</v>
      </c>
      <c r="T685" s="6">
        <v>-1.2641</v>
      </c>
      <c r="U685" s="6">
        <v>-1.2783</v>
      </c>
      <c r="V685" s="6">
        <v>22.613296999999999</v>
      </c>
      <c r="W685" s="6">
        <v>22.604852999999999</v>
      </c>
      <c r="X685" s="6">
        <v>27.726270761374995</v>
      </c>
      <c r="Y685" s="6">
        <v>27.72812559767037</v>
      </c>
      <c r="Z685" s="71">
        <v>2.6724000000000001</v>
      </c>
      <c r="AA685" s="71">
        <v>8.7726039028993199</v>
      </c>
      <c r="AB685" s="71">
        <v>100.60152517945468</v>
      </c>
      <c r="AC685" s="6">
        <v>6.6817500000000002E-2</v>
      </c>
      <c r="AD685" s="6">
        <v>0.11509999999999999</v>
      </c>
      <c r="AE685" s="6">
        <v>90.356399999999994</v>
      </c>
      <c r="AF685" s="6">
        <v>4.5454999999999997</v>
      </c>
      <c r="AG685" s="6">
        <v>1.6982999999999999</v>
      </c>
      <c r="AH685" s="6">
        <v>0.13930000000000001</v>
      </c>
      <c r="AI685" s="6">
        <v>0</v>
      </c>
      <c r="AJ685" s="6">
        <v>0.18715000000000001</v>
      </c>
      <c r="AK685" s="6">
        <v>98.25</v>
      </c>
      <c r="AL685" s="6">
        <v>9.9144000000000005</v>
      </c>
      <c r="AM685" s="88">
        <v>27.732900000000001</v>
      </c>
      <c r="AN685" s="114" t="s">
        <v>231</v>
      </c>
      <c r="AO685" s="86" t="s">
        <v>231</v>
      </c>
      <c r="AP685" s="86" t="s">
        <v>231</v>
      </c>
      <c r="AQ685" s="114" t="s">
        <v>231</v>
      </c>
      <c r="AR685" s="709" t="s">
        <v>231</v>
      </c>
      <c r="AS685" s="54" t="s">
        <v>231</v>
      </c>
      <c r="AT685" s="709" t="s">
        <v>231</v>
      </c>
      <c r="AU685" s="54" t="s">
        <v>231</v>
      </c>
      <c r="AV685" s="711" t="s">
        <v>231</v>
      </c>
      <c r="AW685" s="54" t="s">
        <v>231</v>
      </c>
      <c r="AY685" s="56"/>
      <c r="AZ685" s="63" t="s">
        <v>231</v>
      </c>
      <c r="BA685" s="115" t="s">
        <v>231</v>
      </c>
      <c r="BB685" s="63" t="s">
        <v>231</v>
      </c>
      <c r="BC685" s="115" t="s">
        <v>231</v>
      </c>
    </row>
    <row r="686" spans="1:55" ht="15.75" customHeight="1">
      <c r="A686" s="57" t="s">
        <v>170</v>
      </c>
      <c r="B686" s="108">
        <v>37</v>
      </c>
      <c r="C686" s="57" t="s">
        <v>249</v>
      </c>
      <c r="D686" s="69" t="s">
        <v>250</v>
      </c>
      <c r="E686" s="110">
        <v>78</v>
      </c>
      <c r="F686" s="110">
        <v>0.32000000000039108</v>
      </c>
      <c r="G686" s="110" t="s">
        <v>77</v>
      </c>
      <c r="H686" s="111">
        <v>78.00533333333334</v>
      </c>
      <c r="I686" s="110">
        <v>149</v>
      </c>
      <c r="J686" s="110">
        <v>47.730000000000246</v>
      </c>
      <c r="K686" s="110" t="s">
        <v>78</v>
      </c>
      <c r="L686" s="111">
        <v>149.7955</v>
      </c>
      <c r="M686" s="111">
        <v>-149.7955</v>
      </c>
      <c r="N686" s="53">
        <v>687</v>
      </c>
      <c r="Q686" s="6" t="s">
        <v>221</v>
      </c>
      <c r="R686" s="6">
        <v>24</v>
      </c>
      <c r="S686" s="70">
        <v>4.7910000000000004</v>
      </c>
      <c r="T686" s="6">
        <v>-1.2737000000000001</v>
      </c>
      <c r="U686" s="6">
        <v>-1.2697000000000001</v>
      </c>
      <c r="V686" s="6">
        <v>22.608913999999999</v>
      </c>
      <c r="W686" s="6">
        <v>22.609942</v>
      </c>
      <c r="X686" s="6">
        <v>27.729305070563797</v>
      </c>
      <c r="Y686" s="6">
        <v>27.726970406692722</v>
      </c>
      <c r="Z686" s="71">
        <v>2.6724000000000001</v>
      </c>
      <c r="AA686" s="71">
        <v>8.7726039028993199</v>
      </c>
      <c r="AB686" s="71">
        <v>100.57742636289441</v>
      </c>
      <c r="AC686" s="6">
        <v>6.8973000000000007E-2</v>
      </c>
      <c r="AD686" s="6">
        <v>0.11990000000000001</v>
      </c>
      <c r="AE686" s="6">
        <v>90.356399999999994</v>
      </c>
      <c r="AF686" s="6">
        <v>4.5454999999999997</v>
      </c>
      <c r="AG686" s="6">
        <v>1.6982999999999999</v>
      </c>
      <c r="AH686" s="6">
        <v>0.13930000000000001</v>
      </c>
      <c r="AI686" s="6">
        <v>0</v>
      </c>
      <c r="AJ686" s="6">
        <v>0.16342999999999999</v>
      </c>
      <c r="AK686" s="6">
        <v>98.24</v>
      </c>
      <c r="AL686" s="6">
        <v>9.9144000000000005</v>
      </c>
      <c r="AM686" s="88">
        <v>27.747599999999998</v>
      </c>
      <c r="AN686" s="114" t="s">
        <v>231</v>
      </c>
      <c r="AO686" s="86" t="s">
        <v>231</v>
      </c>
      <c r="AP686" s="86" t="s">
        <v>231</v>
      </c>
      <c r="AQ686" s="114" t="s">
        <v>231</v>
      </c>
      <c r="AR686" s="709" t="s">
        <v>231</v>
      </c>
      <c r="AS686" s="54" t="s">
        <v>231</v>
      </c>
      <c r="AT686" s="709" t="s">
        <v>231</v>
      </c>
      <c r="AU686" s="54" t="s">
        <v>231</v>
      </c>
      <c r="AV686" s="711" t="s">
        <v>231</v>
      </c>
      <c r="AW686" s="54" t="s">
        <v>231</v>
      </c>
      <c r="AY686" s="56"/>
      <c r="AZ686" s="63" t="s">
        <v>231</v>
      </c>
      <c r="BA686" s="115" t="s">
        <v>231</v>
      </c>
      <c r="BB686" s="63" t="s">
        <v>231</v>
      </c>
      <c r="BC686" s="115" t="s">
        <v>231</v>
      </c>
    </row>
    <row r="687" spans="1:55" ht="15.75" customHeight="1">
      <c r="A687" s="57" t="s">
        <v>170</v>
      </c>
      <c r="B687" s="108">
        <v>38</v>
      </c>
      <c r="C687" s="57" t="s">
        <v>251</v>
      </c>
      <c r="D687" s="69" t="s">
        <v>252</v>
      </c>
      <c r="E687" s="110">
        <v>78</v>
      </c>
      <c r="F687" s="110">
        <v>0.88000000000022283</v>
      </c>
      <c r="G687" s="110" t="s">
        <v>77</v>
      </c>
      <c r="H687" s="111">
        <v>78.01466666666667</v>
      </c>
      <c r="I687" s="110">
        <v>149</v>
      </c>
      <c r="J687" s="110">
        <v>44.519999999999413</v>
      </c>
      <c r="K687" s="110" t="s">
        <v>78</v>
      </c>
      <c r="L687" s="111">
        <v>149.74199999999999</v>
      </c>
      <c r="M687" s="111">
        <v>-149.74199999999999</v>
      </c>
      <c r="N687" s="53">
        <v>688</v>
      </c>
      <c r="Q687" s="6" t="s">
        <v>220</v>
      </c>
      <c r="R687" s="6">
        <v>1</v>
      </c>
      <c r="S687" s="70">
        <v>1012.468</v>
      </c>
      <c r="T687" s="6">
        <v>1.8200000000000001E-2</v>
      </c>
      <c r="U687" s="6">
        <v>1.8200000000000001E-2</v>
      </c>
      <c r="V687" s="6">
        <v>29.414686</v>
      </c>
      <c r="W687" s="6">
        <v>29.415312</v>
      </c>
      <c r="X687" s="6">
        <v>34.876152164925337</v>
      </c>
      <c r="Y687" s="6">
        <v>34.876974617849015</v>
      </c>
      <c r="Z687" s="71">
        <v>2.1692</v>
      </c>
      <c r="AA687" s="71">
        <v>6.9230765428360765</v>
      </c>
      <c r="AB687" s="71">
        <v>86.395141531570189</v>
      </c>
      <c r="AC687" s="6">
        <v>3.0680249999999999E-2</v>
      </c>
      <c r="AD687" s="6">
        <v>3.4799999999999998E-2</v>
      </c>
      <c r="AE687" s="6">
        <v>90.878100000000003</v>
      </c>
      <c r="AF687" s="6">
        <v>4.5713999999999997</v>
      </c>
      <c r="AG687" s="6">
        <v>2.2726000000000002</v>
      </c>
      <c r="AH687" s="6">
        <v>0.16270000000000001</v>
      </c>
      <c r="AI687" s="6">
        <v>0</v>
      </c>
      <c r="AJ687" s="6">
        <v>6.3701999999999995E-2</v>
      </c>
      <c r="AK687" s="6">
        <v>97.72</v>
      </c>
      <c r="AL687" s="6">
        <v>9.9144000000000005</v>
      </c>
      <c r="AM687" s="88">
        <v>34.874200000000002</v>
      </c>
      <c r="AN687" s="114" t="s">
        <v>231</v>
      </c>
      <c r="AO687" s="86">
        <v>6.9079999999999995</v>
      </c>
      <c r="AP687" s="86">
        <v>308.51127999999994</v>
      </c>
      <c r="AQ687" s="114">
        <v>6</v>
      </c>
      <c r="AR687" s="709">
        <v>12.894469602266215</v>
      </c>
      <c r="AS687" s="54"/>
      <c r="AT687" s="709">
        <v>7.0232855537641008</v>
      </c>
      <c r="AU687" s="54"/>
      <c r="AV687" s="711">
        <v>0.85899999999999999</v>
      </c>
      <c r="AW687" s="54"/>
      <c r="AY687" s="56"/>
      <c r="AZ687" s="63" t="s">
        <v>231</v>
      </c>
      <c r="BA687" s="115" t="s">
        <v>231</v>
      </c>
      <c r="BB687" s="63" t="s">
        <v>231</v>
      </c>
      <c r="BC687" s="115" t="s">
        <v>231</v>
      </c>
    </row>
    <row r="688" spans="1:55" ht="15.75" customHeight="1">
      <c r="A688" s="57" t="s">
        <v>170</v>
      </c>
      <c r="B688" s="108">
        <v>38</v>
      </c>
      <c r="C688" s="57" t="s">
        <v>251</v>
      </c>
      <c r="D688" s="69" t="s">
        <v>252</v>
      </c>
      <c r="E688" s="110">
        <v>78</v>
      </c>
      <c r="F688" s="110">
        <v>0.88000000000022283</v>
      </c>
      <c r="G688" s="110" t="s">
        <v>77</v>
      </c>
      <c r="H688" s="111">
        <v>78.01466666666667</v>
      </c>
      <c r="I688" s="110">
        <v>149</v>
      </c>
      <c r="J688" s="110">
        <v>44.519999999999413</v>
      </c>
      <c r="K688" s="110" t="s">
        <v>78</v>
      </c>
      <c r="L688" s="111">
        <v>149.74199999999999</v>
      </c>
      <c r="M688" s="111">
        <v>-149.74199999999999</v>
      </c>
      <c r="N688" s="53">
        <v>689</v>
      </c>
      <c r="Q688" s="6" t="s">
        <v>220</v>
      </c>
      <c r="R688" s="6">
        <v>2</v>
      </c>
      <c r="S688" s="70">
        <v>811.84799999999996</v>
      </c>
      <c r="T688" s="6">
        <v>0.2369</v>
      </c>
      <c r="U688" s="6">
        <v>0.2354</v>
      </c>
      <c r="V688" s="6">
        <v>29.507324000000001</v>
      </c>
      <c r="W688" s="6">
        <v>29.506530999999999</v>
      </c>
      <c r="X688" s="6">
        <v>34.866532599236983</v>
      </c>
      <c r="Y688" s="6">
        <v>34.867182241561949</v>
      </c>
      <c r="Z688" s="71">
        <v>2.2219000000000002</v>
      </c>
      <c r="AA688" s="71">
        <v>6.8979322059487149</v>
      </c>
      <c r="AB688" s="71">
        <v>86.566717105988872</v>
      </c>
      <c r="AC688" s="6">
        <v>3.0469199999999998E-2</v>
      </c>
      <c r="AD688" s="6">
        <v>3.44E-2</v>
      </c>
      <c r="AE688" s="6">
        <v>90.870599999999996</v>
      </c>
      <c r="AF688" s="6">
        <v>4.5709999999999997</v>
      </c>
      <c r="AG688" s="6">
        <v>2.1869999999999998</v>
      </c>
      <c r="AH688" s="6">
        <v>0.1593</v>
      </c>
      <c r="AI688" s="6">
        <v>0</v>
      </c>
      <c r="AJ688" s="6">
        <v>6.3701999999999995E-2</v>
      </c>
      <c r="AK688" s="6">
        <v>97.73</v>
      </c>
      <c r="AL688" s="6">
        <v>9.9144000000000005</v>
      </c>
      <c r="AM688" s="88">
        <v>34.8658</v>
      </c>
      <c r="AN688" s="114" t="s">
        <v>231</v>
      </c>
      <c r="AO688" s="86">
        <v>6.9009999999999998</v>
      </c>
      <c r="AP688" s="86">
        <v>308.19865999999996</v>
      </c>
      <c r="AQ688" s="114" t="s">
        <v>231</v>
      </c>
      <c r="AR688" s="709">
        <v>12.745473375112425</v>
      </c>
      <c r="AS688" s="54"/>
      <c r="AT688" s="709">
        <v>6.6897384948459786</v>
      </c>
      <c r="AU688" s="54"/>
      <c r="AV688" s="711">
        <v>0.84499999999999997</v>
      </c>
      <c r="AW688" s="54"/>
      <c r="AY688" s="56"/>
      <c r="AZ688" s="63" t="s">
        <v>231</v>
      </c>
      <c r="BA688" s="115" t="s">
        <v>231</v>
      </c>
      <c r="BB688" s="63" t="s">
        <v>231</v>
      </c>
      <c r="BC688" s="115" t="s">
        <v>231</v>
      </c>
    </row>
    <row r="689" spans="1:55" ht="15.75" customHeight="1">
      <c r="A689" s="57" t="s">
        <v>170</v>
      </c>
      <c r="B689" s="108">
        <v>38</v>
      </c>
      <c r="C689" s="57" t="s">
        <v>251</v>
      </c>
      <c r="D689" s="69" t="s">
        <v>252</v>
      </c>
      <c r="E689" s="110">
        <v>78</v>
      </c>
      <c r="F689" s="110">
        <v>0.88000000000022283</v>
      </c>
      <c r="G689" s="110" t="s">
        <v>77</v>
      </c>
      <c r="H689" s="111">
        <v>78.01466666666667</v>
      </c>
      <c r="I689" s="110">
        <v>149</v>
      </c>
      <c r="J689" s="110">
        <v>44.519999999999413</v>
      </c>
      <c r="K689" s="110" t="s">
        <v>78</v>
      </c>
      <c r="L689" s="111">
        <v>149.74199999999999</v>
      </c>
      <c r="M689" s="111">
        <v>-149.74199999999999</v>
      </c>
      <c r="N689" s="53">
        <v>690</v>
      </c>
      <c r="Q689" s="6" t="s">
        <v>220</v>
      </c>
      <c r="R689" s="6">
        <v>3</v>
      </c>
      <c r="S689" s="70">
        <v>609.11400000000003</v>
      </c>
      <c r="T689" s="6">
        <v>0.56699999999999995</v>
      </c>
      <c r="U689" s="6">
        <v>0.56610000000000005</v>
      </c>
      <c r="V689" s="6">
        <v>29.693369000000001</v>
      </c>
      <c r="W689" s="6">
        <v>29.692996000000001</v>
      </c>
      <c r="X689" s="6">
        <v>34.855747532981141</v>
      </c>
      <c r="Y689" s="6">
        <v>34.856271749337552</v>
      </c>
      <c r="Z689" s="71">
        <v>2.2717000000000001</v>
      </c>
      <c r="AA689" s="71">
        <v>6.8276243320459473</v>
      </c>
      <c r="AB689" s="71">
        <v>86.413091532839346</v>
      </c>
      <c r="AC689" s="6">
        <v>3.0553799999999999E-2</v>
      </c>
      <c r="AD689" s="6">
        <v>3.4599999999999999E-2</v>
      </c>
      <c r="AE689" s="6">
        <v>90.836600000000004</v>
      </c>
      <c r="AF689" s="6">
        <v>4.5693999999999999</v>
      </c>
      <c r="AG689" s="6">
        <v>2.1919</v>
      </c>
      <c r="AH689" s="6">
        <v>0.1595</v>
      </c>
      <c r="AI689" s="6">
        <v>0</v>
      </c>
      <c r="AJ689" s="6">
        <v>6.3701999999999995E-2</v>
      </c>
      <c r="AK689" s="6">
        <v>97.73</v>
      </c>
      <c r="AL689" s="6">
        <v>9.9144000000000005</v>
      </c>
      <c r="AM689" s="88">
        <v>34.854799999999997</v>
      </c>
      <c r="AN689" s="114" t="s">
        <v>231</v>
      </c>
      <c r="AO689" s="86">
        <v>6.8239999999999998</v>
      </c>
      <c r="AP689" s="86">
        <v>304.75984</v>
      </c>
      <c r="AQ689" s="114" t="s">
        <v>231</v>
      </c>
      <c r="AR689" s="709">
        <v>12.81425650886294</v>
      </c>
      <c r="AS689" s="54"/>
      <c r="AT689" s="709">
        <v>6.8099860218210999</v>
      </c>
      <c r="AU689" s="54"/>
      <c r="AV689" s="711">
        <v>0.84299999999999997</v>
      </c>
      <c r="AW689" s="54"/>
      <c r="AY689" s="56"/>
      <c r="AZ689" s="63" t="s">
        <v>231</v>
      </c>
      <c r="BA689" s="115" t="s">
        <v>231</v>
      </c>
      <c r="BB689" s="63" t="s">
        <v>231</v>
      </c>
      <c r="BC689" s="115" t="s">
        <v>231</v>
      </c>
    </row>
    <row r="690" spans="1:55" ht="15.75" customHeight="1">
      <c r="A690" s="57" t="s">
        <v>170</v>
      </c>
      <c r="B690" s="108">
        <v>38</v>
      </c>
      <c r="C690" s="57" t="s">
        <v>251</v>
      </c>
      <c r="D690" s="69" t="s">
        <v>252</v>
      </c>
      <c r="E690" s="110">
        <v>78</v>
      </c>
      <c r="F690" s="110">
        <v>0.88000000000022283</v>
      </c>
      <c r="G690" s="110" t="s">
        <v>77</v>
      </c>
      <c r="H690" s="111">
        <v>78.01466666666667</v>
      </c>
      <c r="I690" s="110">
        <v>149</v>
      </c>
      <c r="J690" s="110">
        <v>44.519999999999413</v>
      </c>
      <c r="K690" s="110" t="s">
        <v>78</v>
      </c>
      <c r="L690" s="111">
        <v>149.74199999999999</v>
      </c>
      <c r="M690" s="111">
        <v>-149.74199999999999</v>
      </c>
      <c r="N690" s="53">
        <v>691</v>
      </c>
      <c r="Q690" s="6" t="s">
        <v>220</v>
      </c>
      <c r="R690" s="6">
        <v>4</v>
      </c>
      <c r="S690" s="70">
        <v>507.92700000000002</v>
      </c>
      <c r="T690" s="6">
        <v>0.78210000000000002</v>
      </c>
      <c r="U690" s="6">
        <v>0.78390000000000004</v>
      </c>
      <c r="V690" s="6">
        <v>29.827137999999998</v>
      </c>
      <c r="W690" s="6">
        <v>29.829162</v>
      </c>
      <c r="X690" s="6">
        <v>34.847130722549672</v>
      </c>
      <c r="Y690" s="6">
        <v>34.84773587756176</v>
      </c>
      <c r="Z690" s="71">
        <v>2.2917000000000001</v>
      </c>
      <c r="AA690" s="71">
        <v>6.7659374200730529</v>
      </c>
      <c r="AB690" s="71">
        <v>86.102823209512692</v>
      </c>
      <c r="AC690" s="6">
        <v>3.0173100000000001E-2</v>
      </c>
      <c r="AD690" s="6">
        <v>3.3700000000000001E-2</v>
      </c>
      <c r="AE690" s="6">
        <v>90.828999999999994</v>
      </c>
      <c r="AF690" s="6">
        <v>4.569</v>
      </c>
      <c r="AG690" s="6">
        <v>2.2555999999999998</v>
      </c>
      <c r="AH690" s="6">
        <v>0.16209999999999999</v>
      </c>
      <c r="AI690" s="6">
        <v>0</v>
      </c>
      <c r="AJ690" s="6">
        <v>6.3701999999999995E-2</v>
      </c>
      <c r="AK690" s="6">
        <v>97.72</v>
      </c>
      <c r="AL690" s="6">
        <v>9.9144000000000005</v>
      </c>
      <c r="AM690" s="88">
        <v>34.847799999999999</v>
      </c>
      <c r="AN690" s="114" t="s">
        <v>231</v>
      </c>
      <c r="AO690" s="86">
        <v>6.7679999999999998</v>
      </c>
      <c r="AP690" s="86">
        <v>302.25887999999998</v>
      </c>
      <c r="AQ690" s="114" t="s">
        <v>231</v>
      </c>
      <c r="AR690" s="709">
        <v>12.857367257844585</v>
      </c>
      <c r="AS690" s="54"/>
      <c r="AT690" s="709">
        <v>6.9108744840593213</v>
      </c>
      <c r="AU690" s="54"/>
      <c r="AV690" s="711">
        <v>0.84499999999999997</v>
      </c>
      <c r="AW690" s="54"/>
      <c r="AY690" s="56"/>
      <c r="AZ690" s="63" t="s">
        <v>231</v>
      </c>
      <c r="BA690" s="115" t="s">
        <v>231</v>
      </c>
      <c r="BB690" s="63" t="s">
        <v>231</v>
      </c>
      <c r="BC690" s="115" t="s">
        <v>231</v>
      </c>
    </row>
    <row r="691" spans="1:55" ht="15.75" customHeight="1">
      <c r="A691" s="57" t="s">
        <v>170</v>
      </c>
      <c r="B691" s="108">
        <v>38</v>
      </c>
      <c r="C691" s="57" t="s">
        <v>251</v>
      </c>
      <c r="D691" s="69" t="s">
        <v>252</v>
      </c>
      <c r="E691" s="110">
        <v>78</v>
      </c>
      <c r="F691" s="110">
        <v>0.88000000000022283</v>
      </c>
      <c r="G691" s="110" t="s">
        <v>77</v>
      </c>
      <c r="H691" s="111">
        <v>78.01466666666667</v>
      </c>
      <c r="I691" s="110">
        <v>149</v>
      </c>
      <c r="J691" s="110">
        <v>44.519999999999413</v>
      </c>
      <c r="K691" s="110" t="s">
        <v>78</v>
      </c>
      <c r="L691" s="111">
        <v>149.74199999999999</v>
      </c>
      <c r="M691" s="111">
        <v>-149.74199999999999</v>
      </c>
      <c r="N691" s="53">
        <v>692</v>
      </c>
      <c r="Q691" s="6" t="s">
        <v>220</v>
      </c>
      <c r="R691" s="6">
        <v>5</v>
      </c>
      <c r="S691" s="70">
        <v>437.62900000000002</v>
      </c>
      <c r="T691" s="6">
        <v>0.82869999999999999</v>
      </c>
      <c r="U691" s="6">
        <v>0.82830000000000004</v>
      </c>
      <c r="V691" s="6">
        <v>29.825153999999998</v>
      </c>
      <c r="W691" s="6">
        <v>29.825153</v>
      </c>
      <c r="X691" s="6">
        <v>34.833415712428106</v>
      </c>
      <c r="Y691" s="6">
        <v>34.833861537394533</v>
      </c>
      <c r="Z691" s="71">
        <v>2.3010000000000002</v>
      </c>
      <c r="AA691" s="71">
        <v>6.7262264217028331</v>
      </c>
      <c r="AB691" s="71">
        <v>85.691813654143758</v>
      </c>
      <c r="AC691" s="6">
        <v>3.04269E-2</v>
      </c>
      <c r="AD691" s="6">
        <v>3.4299999999999997E-2</v>
      </c>
      <c r="AE691" s="6">
        <v>90.806299999999993</v>
      </c>
      <c r="AF691" s="6">
        <v>4.5678999999999998</v>
      </c>
      <c r="AG691" s="6">
        <v>2.1400999999999999</v>
      </c>
      <c r="AH691" s="6">
        <v>0.1573</v>
      </c>
      <c r="AI691" s="6">
        <v>0</v>
      </c>
      <c r="AJ691" s="6">
        <v>6.3701999999999995E-2</v>
      </c>
      <c r="AK691" s="6">
        <v>97.75</v>
      </c>
      <c r="AL691" s="6">
        <v>9.9144000000000005</v>
      </c>
      <c r="AM691" s="88">
        <v>34.8337</v>
      </c>
      <c r="AN691" s="114" t="s">
        <v>231</v>
      </c>
      <c r="AO691" s="86">
        <v>6.7220000000000004</v>
      </c>
      <c r="AP691" s="86">
        <v>300.20452</v>
      </c>
      <c r="AQ691" s="114" t="s">
        <v>231</v>
      </c>
      <c r="AR691" s="709">
        <v>12.852173967234801</v>
      </c>
      <c r="AS691" s="54"/>
      <c r="AT691" s="709">
        <v>6.7985917946451062</v>
      </c>
      <c r="AU691" s="54"/>
      <c r="AV691" s="711">
        <v>0.83899999999999997</v>
      </c>
      <c r="AW691" s="54"/>
      <c r="AY691" s="56"/>
      <c r="AZ691" s="63" t="s">
        <v>231</v>
      </c>
      <c r="BA691" s="115" t="s">
        <v>231</v>
      </c>
      <c r="BB691" s="63" t="s">
        <v>231</v>
      </c>
      <c r="BC691" s="115" t="s">
        <v>231</v>
      </c>
    </row>
    <row r="692" spans="1:55" ht="15.75" customHeight="1">
      <c r="A692" s="57" t="s">
        <v>170</v>
      </c>
      <c r="B692" s="108">
        <v>38</v>
      </c>
      <c r="C692" s="57" t="s">
        <v>251</v>
      </c>
      <c r="D692" s="69" t="s">
        <v>252</v>
      </c>
      <c r="E692" s="110">
        <v>78</v>
      </c>
      <c r="F692" s="110">
        <v>0.88000000000022283</v>
      </c>
      <c r="G692" s="110" t="s">
        <v>77</v>
      </c>
      <c r="H692" s="111">
        <v>78.01466666666667</v>
      </c>
      <c r="I692" s="110">
        <v>149</v>
      </c>
      <c r="J692" s="110">
        <v>44.519999999999413</v>
      </c>
      <c r="K692" s="110" t="s">
        <v>78</v>
      </c>
      <c r="L692" s="111">
        <v>149.74199999999999</v>
      </c>
      <c r="M692" s="111">
        <v>-149.74199999999999</v>
      </c>
      <c r="N692" s="53">
        <v>693</v>
      </c>
      <c r="Q692" s="6" t="s">
        <v>220</v>
      </c>
      <c r="R692" s="6">
        <v>6</v>
      </c>
      <c r="S692" s="70">
        <v>369.27300000000002</v>
      </c>
      <c r="T692" s="6">
        <v>0.6895</v>
      </c>
      <c r="U692" s="6">
        <v>0.69099999999999995</v>
      </c>
      <c r="V692" s="6">
        <v>29.639184999999998</v>
      </c>
      <c r="W692" s="6">
        <v>29.641307999999999</v>
      </c>
      <c r="X692" s="6">
        <v>34.788285365702748</v>
      </c>
      <c r="Y692" s="6">
        <v>34.789362179233741</v>
      </c>
      <c r="Z692" s="71">
        <v>2.2736999999999998</v>
      </c>
      <c r="AA692" s="71">
        <v>6.5876786055491099</v>
      </c>
      <c r="AB692" s="71">
        <v>83.600604656157302</v>
      </c>
      <c r="AC692" s="6">
        <v>3.0469199999999998E-2</v>
      </c>
      <c r="AD692" s="6">
        <v>3.44E-2</v>
      </c>
      <c r="AE692" s="6">
        <v>90.781700000000001</v>
      </c>
      <c r="AF692" s="6">
        <v>4.5666000000000002</v>
      </c>
      <c r="AG692" s="6">
        <v>2.2564000000000002</v>
      </c>
      <c r="AH692" s="6">
        <v>0.16209999999999999</v>
      </c>
      <c r="AI692" s="6">
        <v>0</v>
      </c>
      <c r="AJ692" s="6">
        <v>6.3701999999999995E-2</v>
      </c>
      <c r="AK692" s="6">
        <v>97.74</v>
      </c>
      <c r="AL692" s="6">
        <v>9.9144000000000005</v>
      </c>
      <c r="AM692" s="88">
        <v>34.787499999999994</v>
      </c>
      <c r="AN692" s="114">
        <v>6</v>
      </c>
      <c r="AO692" s="86">
        <v>6.5910000000000002</v>
      </c>
      <c r="AP692" s="86">
        <v>294.35406</v>
      </c>
      <c r="AQ692" s="114" t="s">
        <v>231</v>
      </c>
      <c r="AR692" s="709">
        <v>12.996835797624163</v>
      </c>
      <c r="AS692" s="54"/>
      <c r="AT692" s="709">
        <v>8.2829020202737365</v>
      </c>
      <c r="AU692" s="54"/>
      <c r="AV692" s="711">
        <v>0.86099999999999999</v>
      </c>
      <c r="AW692" s="54"/>
      <c r="AY692" s="56"/>
      <c r="AZ692" s="63" t="s">
        <v>231</v>
      </c>
      <c r="BA692" s="115" t="s">
        <v>231</v>
      </c>
      <c r="BB692" s="63" t="s">
        <v>231</v>
      </c>
      <c r="BC692" s="115" t="s">
        <v>231</v>
      </c>
    </row>
    <row r="693" spans="1:55" ht="15.75" customHeight="1">
      <c r="A693" s="57" t="s">
        <v>170</v>
      </c>
      <c r="B693" s="108">
        <v>38</v>
      </c>
      <c r="C693" s="57" t="s">
        <v>251</v>
      </c>
      <c r="D693" s="69" t="s">
        <v>252</v>
      </c>
      <c r="E693" s="110">
        <v>78</v>
      </c>
      <c r="F693" s="110">
        <v>0.88000000000022283</v>
      </c>
      <c r="G693" s="110" t="s">
        <v>77</v>
      </c>
      <c r="H693" s="111">
        <v>78.01466666666667</v>
      </c>
      <c r="I693" s="110">
        <v>149</v>
      </c>
      <c r="J693" s="110">
        <v>44.519999999999413</v>
      </c>
      <c r="K693" s="110" t="s">
        <v>78</v>
      </c>
      <c r="L693" s="111">
        <v>149.74199999999999</v>
      </c>
      <c r="M693" s="111">
        <v>-149.74199999999999</v>
      </c>
      <c r="N693" s="53">
        <v>694</v>
      </c>
      <c r="Q693" s="6" t="s">
        <v>220</v>
      </c>
      <c r="R693" s="6">
        <v>7</v>
      </c>
      <c r="S693" s="70">
        <v>327.76900000000001</v>
      </c>
      <c r="T693" s="6">
        <v>0.47070000000000001</v>
      </c>
      <c r="U693" s="6">
        <v>0.46710000000000002</v>
      </c>
      <c r="V693" s="6">
        <v>29.378852999999999</v>
      </c>
      <c r="W693" s="6">
        <v>29.375907000000002</v>
      </c>
      <c r="X693" s="6">
        <v>34.719022293797245</v>
      </c>
      <c r="Y693" s="6">
        <v>34.719213540331658</v>
      </c>
      <c r="Z693" s="71">
        <v>2.2286000000000001</v>
      </c>
      <c r="AA693" s="71">
        <v>6.4266562059284675</v>
      </c>
      <c r="AB693" s="71">
        <v>81.058853211097286</v>
      </c>
      <c r="AC693" s="6">
        <v>3.13989E-2</v>
      </c>
      <c r="AD693" s="6">
        <v>3.6400000000000002E-2</v>
      </c>
      <c r="AE693" s="6">
        <v>90.766599999999997</v>
      </c>
      <c r="AF693" s="6">
        <v>4.5659000000000001</v>
      </c>
      <c r="AG693" s="6">
        <v>2.4148000000000001</v>
      </c>
      <c r="AH693" s="6">
        <v>0.1686</v>
      </c>
      <c r="AI693" s="6">
        <v>0</v>
      </c>
      <c r="AJ693" s="6">
        <v>6.3701999999999995E-2</v>
      </c>
      <c r="AK693" s="6">
        <v>97.67</v>
      </c>
      <c r="AL693" s="6">
        <v>9.9144000000000005</v>
      </c>
      <c r="AM693" s="88">
        <v>34.717100000000002</v>
      </c>
      <c r="AN693" s="114" t="s">
        <v>231</v>
      </c>
      <c r="AO693" s="86">
        <v>6.4379999999999997</v>
      </c>
      <c r="AP693" s="86">
        <v>287.52107999999998</v>
      </c>
      <c r="AQ693" s="114" t="s">
        <v>231</v>
      </c>
      <c r="AR693" s="709">
        <v>13.129063435438324</v>
      </c>
      <c r="AS693" s="54"/>
      <c r="AT693" s="709">
        <v>9.6362594060641857</v>
      </c>
      <c r="AU693" s="54"/>
      <c r="AV693" s="711">
        <v>0.89700000000000002</v>
      </c>
      <c r="AW693" s="54"/>
      <c r="AY693" s="56"/>
      <c r="AZ693" s="63" t="s">
        <v>231</v>
      </c>
      <c r="BA693" s="115" t="s">
        <v>231</v>
      </c>
      <c r="BB693" s="63" t="s">
        <v>231</v>
      </c>
      <c r="BC693" s="115" t="s">
        <v>231</v>
      </c>
    </row>
    <row r="694" spans="1:55" ht="15.75" customHeight="1">
      <c r="A694" s="57" t="s">
        <v>170</v>
      </c>
      <c r="B694" s="108">
        <v>38</v>
      </c>
      <c r="C694" s="57" t="s">
        <v>251</v>
      </c>
      <c r="D694" s="69" t="s">
        <v>252</v>
      </c>
      <c r="E694" s="110">
        <v>78</v>
      </c>
      <c r="F694" s="110">
        <v>0.88000000000022283</v>
      </c>
      <c r="G694" s="110" t="s">
        <v>77</v>
      </c>
      <c r="H694" s="111">
        <v>78.01466666666667</v>
      </c>
      <c r="I694" s="110">
        <v>149</v>
      </c>
      <c r="J694" s="110">
        <v>44.519999999999413</v>
      </c>
      <c r="K694" s="110" t="s">
        <v>78</v>
      </c>
      <c r="L694" s="111">
        <v>149.74199999999999</v>
      </c>
      <c r="M694" s="111">
        <v>-149.74199999999999</v>
      </c>
      <c r="N694" s="53">
        <v>695</v>
      </c>
      <c r="Q694" s="6" t="s">
        <v>220</v>
      </c>
      <c r="R694" s="6">
        <v>8</v>
      </c>
      <c r="S694" s="70">
        <v>262.75299999999999</v>
      </c>
      <c r="T694" s="6">
        <v>-0.26650000000000001</v>
      </c>
      <c r="U694" s="6">
        <v>-0.26490000000000002</v>
      </c>
      <c r="V694" s="6">
        <v>28.511673999999999</v>
      </c>
      <c r="W694" s="6">
        <v>28.514222</v>
      </c>
      <c r="X694" s="6">
        <v>34.442946542944362</v>
      </c>
      <c r="Y694" s="6">
        <v>34.444539383882706</v>
      </c>
      <c r="Z694" s="71">
        <v>2.1528</v>
      </c>
      <c r="AA694" s="71">
        <v>6.2265230376911989</v>
      </c>
      <c r="AB694" s="71">
        <v>76.892063101589898</v>
      </c>
      <c r="AC694" s="6">
        <v>3.4526399999999999E-2</v>
      </c>
      <c r="AD694" s="6">
        <v>4.3400000000000001E-2</v>
      </c>
      <c r="AE694" s="6">
        <v>90.717500000000001</v>
      </c>
      <c r="AF694" s="6">
        <v>4.5635000000000003</v>
      </c>
      <c r="AG694" s="6">
        <v>2.7803</v>
      </c>
      <c r="AH694" s="6">
        <v>0.1835</v>
      </c>
      <c r="AI694" s="6">
        <v>0</v>
      </c>
      <c r="AJ694" s="6">
        <v>6.3701999999999995E-2</v>
      </c>
      <c r="AK694" s="6">
        <v>97.78</v>
      </c>
      <c r="AL694" s="6">
        <v>9.9144000000000005</v>
      </c>
      <c r="AM694" s="88">
        <v>34.427</v>
      </c>
      <c r="AN694" s="114" t="s">
        <v>231</v>
      </c>
      <c r="AO694" s="86">
        <v>6.2460000000000004</v>
      </c>
      <c r="AP694" s="86">
        <v>278.94635999999997</v>
      </c>
      <c r="AQ694" s="114" t="s">
        <v>231</v>
      </c>
      <c r="AR694" s="709">
        <v>12.770524420019916</v>
      </c>
      <c r="AS694" s="54"/>
      <c r="AT694" s="709">
        <v>14.455382611231649</v>
      </c>
      <c r="AU694" s="54"/>
      <c r="AV694" s="711">
        <v>1.008</v>
      </c>
      <c r="AW694" s="54"/>
      <c r="AY694" s="56"/>
      <c r="AZ694" s="63" t="s">
        <v>231</v>
      </c>
      <c r="BA694" s="115" t="s">
        <v>231</v>
      </c>
      <c r="BB694" s="63" t="s">
        <v>231</v>
      </c>
      <c r="BC694" s="115" t="s">
        <v>231</v>
      </c>
    </row>
    <row r="695" spans="1:55" ht="15.75" customHeight="1">
      <c r="A695" s="57" t="s">
        <v>170</v>
      </c>
      <c r="B695" s="108">
        <v>38</v>
      </c>
      <c r="C695" s="57" t="s">
        <v>251</v>
      </c>
      <c r="D695" s="69" t="s">
        <v>252</v>
      </c>
      <c r="E695" s="110">
        <v>78</v>
      </c>
      <c r="F695" s="110">
        <v>0.88000000000022283</v>
      </c>
      <c r="G695" s="110" t="s">
        <v>77</v>
      </c>
      <c r="H695" s="111">
        <v>78.01466666666667</v>
      </c>
      <c r="I695" s="110">
        <v>149</v>
      </c>
      <c r="J695" s="110">
        <v>44.519999999999413</v>
      </c>
      <c r="K695" s="110" t="s">
        <v>78</v>
      </c>
      <c r="L695" s="111">
        <v>149.74199999999999</v>
      </c>
      <c r="M695" s="111">
        <v>-149.74199999999999</v>
      </c>
      <c r="N695" s="53">
        <v>696</v>
      </c>
      <c r="Q695" s="6" t="s">
        <v>220</v>
      </c>
      <c r="R695" s="6">
        <v>9</v>
      </c>
      <c r="S695" s="70">
        <v>238.63300000000001</v>
      </c>
      <c r="T695" s="6">
        <v>-0.69069999999999998</v>
      </c>
      <c r="U695" s="6">
        <v>-0.68799999999999994</v>
      </c>
      <c r="V695" s="6">
        <v>27.943830999999999</v>
      </c>
      <c r="W695" s="6">
        <v>27.950099000000002</v>
      </c>
      <c r="X695" s="6">
        <v>34.174628016033907</v>
      </c>
      <c r="Y695" s="6">
        <v>34.18003782395909</v>
      </c>
      <c r="Z695" s="71">
        <v>2.0817999999999999</v>
      </c>
      <c r="AA695" s="71">
        <v>6.0202207378060706</v>
      </c>
      <c r="AB695" s="71">
        <v>73.379136811433995</v>
      </c>
      <c r="AC695" s="6">
        <v>3.4864800000000001E-2</v>
      </c>
      <c r="AD695" s="6">
        <v>4.4200000000000003E-2</v>
      </c>
      <c r="AE695" s="6">
        <v>90.662700000000001</v>
      </c>
      <c r="AF695" s="6">
        <v>4.5606999999999998</v>
      </c>
      <c r="AG695" s="6">
        <v>3.0202</v>
      </c>
      <c r="AH695" s="6">
        <v>0.1933</v>
      </c>
      <c r="AI695" s="6">
        <v>0</v>
      </c>
      <c r="AJ695" s="6">
        <v>6.3701999999999995E-2</v>
      </c>
      <c r="AK695" s="6">
        <v>97.79</v>
      </c>
      <c r="AL695" s="6">
        <v>9.9144000000000005</v>
      </c>
      <c r="AM695" s="88">
        <v>34.155700000000003</v>
      </c>
      <c r="AN695" s="114" t="s">
        <v>231</v>
      </c>
      <c r="AO695" s="86">
        <v>6.0030000000000001</v>
      </c>
      <c r="AP695" s="86">
        <v>268.09397999999999</v>
      </c>
      <c r="AQ695" s="114" t="s">
        <v>231</v>
      </c>
      <c r="AR695" s="709">
        <v>13.770951694984852</v>
      </c>
      <c r="AS695" s="54"/>
      <c r="AT695" s="709">
        <v>21.185271444225577</v>
      </c>
      <c r="AU695" s="54"/>
      <c r="AV695" s="711">
        <v>1.242</v>
      </c>
      <c r="AW695" s="54"/>
      <c r="AY695" s="56"/>
      <c r="AZ695" s="63">
        <v>2.2921789006045564E-3</v>
      </c>
      <c r="BA695" s="115">
        <v>6</v>
      </c>
      <c r="BB695" s="63">
        <v>1.4291564190429807E-2</v>
      </c>
      <c r="BC695" s="115">
        <v>6</v>
      </c>
    </row>
    <row r="696" spans="1:55" ht="15.75" customHeight="1">
      <c r="A696" s="57" t="s">
        <v>170</v>
      </c>
      <c r="B696" s="108">
        <v>38</v>
      </c>
      <c r="C696" s="57" t="s">
        <v>251</v>
      </c>
      <c r="D696" s="69" t="s">
        <v>252</v>
      </c>
      <c r="E696" s="110">
        <v>78</v>
      </c>
      <c r="F696" s="110">
        <v>0.88000000000022283</v>
      </c>
      <c r="G696" s="110" t="s">
        <v>77</v>
      </c>
      <c r="H696" s="111">
        <v>78.01466666666667</v>
      </c>
      <c r="I696" s="110">
        <v>149</v>
      </c>
      <c r="J696" s="110">
        <v>44.519999999999413</v>
      </c>
      <c r="K696" s="110" t="s">
        <v>78</v>
      </c>
      <c r="L696" s="111">
        <v>149.74199999999999</v>
      </c>
      <c r="M696" s="111">
        <v>-149.74199999999999</v>
      </c>
      <c r="N696" s="53">
        <v>697</v>
      </c>
      <c r="Q696" s="6" t="s">
        <v>220</v>
      </c>
      <c r="R696" s="6">
        <v>10</v>
      </c>
      <c r="S696" s="70">
        <v>214.42</v>
      </c>
      <c r="T696" s="6">
        <v>-1.22</v>
      </c>
      <c r="U696" s="6">
        <v>-1.2290000000000001</v>
      </c>
      <c r="V696" s="6">
        <v>27.100814</v>
      </c>
      <c r="W696" s="6">
        <v>27.087778</v>
      </c>
      <c r="X696" s="6">
        <v>33.639851100425176</v>
      </c>
      <c r="Y696" s="6">
        <v>33.632114925872266</v>
      </c>
      <c r="Z696" s="71">
        <v>2.1231</v>
      </c>
      <c r="AA696" s="71">
        <v>6.2570606570389531</v>
      </c>
      <c r="AB696" s="71">
        <v>74.914961246644296</v>
      </c>
      <c r="AC696" s="6">
        <v>3.6301649999999998E-2</v>
      </c>
      <c r="AD696" s="6">
        <v>4.7300000000000002E-2</v>
      </c>
      <c r="AE696" s="6">
        <v>90.638099999999994</v>
      </c>
      <c r="AF696" s="6">
        <v>4.5594999999999999</v>
      </c>
      <c r="AG696" s="6">
        <v>3.1981999999999999</v>
      </c>
      <c r="AH696" s="6">
        <v>0.20050000000000001</v>
      </c>
      <c r="AI696" s="6">
        <v>0</v>
      </c>
      <c r="AJ696" s="6">
        <v>6.3701999999999995E-2</v>
      </c>
      <c r="AK696" s="6">
        <v>97.78</v>
      </c>
      <c r="AL696" s="6">
        <v>9.9144000000000005</v>
      </c>
      <c r="AM696" s="88">
        <v>33.618600000000001</v>
      </c>
      <c r="AN696" s="114" t="s">
        <v>231</v>
      </c>
      <c r="AO696" s="86">
        <v>6.2679999999999998</v>
      </c>
      <c r="AP696" s="86">
        <v>279.92887999999999</v>
      </c>
      <c r="AQ696" s="114" t="s">
        <v>231</v>
      </c>
      <c r="AR696" s="709">
        <v>14.896545199776458</v>
      </c>
      <c r="AS696" s="54"/>
      <c r="AT696" s="709">
        <v>29.038262843242016</v>
      </c>
      <c r="AU696" s="54"/>
      <c r="AV696" s="711">
        <v>1.599</v>
      </c>
      <c r="AW696" s="54"/>
      <c r="AY696" s="56"/>
      <c r="AZ696" s="63" t="s">
        <v>231</v>
      </c>
      <c r="BA696" s="115" t="s">
        <v>231</v>
      </c>
      <c r="BB696" s="63" t="s">
        <v>231</v>
      </c>
      <c r="BC696" s="115" t="s">
        <v>231</v>
      </c>
    </row>
    <row r="697" spans="1:55" ht="15.75" customHeight="1">
      <c r="A697" s="57" t="s">
        <v>170</v>
      </c>
      <c r="B697" s="108">
        <v>38</v>
      </c>
      <c r="C697" s="57" t="s">
        <v>251</v>
      </c>
      <c r="D697" s="69" t="s">
        <v>252</v>
      </c>
      <c r="E697" s="110">
        <v>78</v>
      </c>
      <c r="F697" s="110">
        <v>0.88000000000022283</v>
      </c>
      <c r="G697" s="110" t="s">
        <v>77</v>
      </c>
      <c r="H697" s="111">
        <v>78.01466666666667</v>
      </c>
      <c r="I697" s="110">
        <v>149</v>
      </c>
      <c r="J697" s="110">
        <v>44.519999999999413</v>
      </c>
      <c r="K697" s="110" t="s">
        <v>78</v>
      </c>
      <c r="L697" s="111">
        <v>149.74199999999999</v>
      </c>
      <c r="M697" s="111">
        <v>-149.74199999999999</v>
      </c>
      <c r="N697" s="53">
        <v>698</v>
      </c>
      <c r="Q697" s="6" t="s">
        <v>220</v>
      </c>
      <c r="R697" s="6">
        <v>11</v>
      </c>
      <c r="S697" s="70">
        <v>190.77</v>
      </c>
      <c r="T697" s="6">
        <v>-1.3893</v>
      </c>
      <c r="U697" s="6">
        <v>-1.3956</v>
      </c>
      <c r="V697" s="6">
        <v>26.591656</v>
      </c>
      <c r="W697" s="6">
        <v>26.574079000000001</v>
      </c>
      <c r="X697" s="6">
        <v>33.145602818230643</v>
      </c>
      <c r="Y697" s="6">
        <v>33.128465030932567</v>
      </c>
      <c r="Z697" s="71">
        <v>2.1395</v>
      </c>
      <c r="AA697" s="71">
        <v>6.3481742013211786</v>
      </c>
      <c r="AB697" s="71">
        <v>75.396483097619253</v>
      </c>
      <c r="AC697" s="6">
        <v>3.7147200000000005E-2</v>
      </c>
      <c r="AD697" s="6">
        <v>4.9200000000000001E-2</v>
      </c>
      <c r="AE697" s="6">
        <v>90.541700000000006</v>
      </c>
      <c r="AF697" s="6">
        <v>4.5547000000000004</v>
      </c>
      <c r="AG697" s="6">
        <v>3.2608999999999999</v>
      </c>
      <c r="AH697" s="6">
        <v>0.2031</v>
      </c>
      <c r="AI697" s="6">
        <v>0</v>
      </c>
      <c r="AJ697" s="6">
        <v>6.3701999999999995E-2</v>
      </c>
      <c r="AK697" s="6">
        <v>97.72</v>
      </c>
      <c r="AL697" s="6">
        <v>9.9144000000000005</v>
      </c>
      <c r="AM697" s="88">
        <v>33.121099999999998</v>
      </c>
      <c r="AN697" s="114" t="s">
        <v>231</v>
      </c>
      <c r="AO697" s="86">
        <v>6.2880000000000003</v>
      </c>
      <c r="AP697" s="86">
        <v>280.82207999999997</v>
      </c>
      <c r="AQ697" s="114">
        <v>2</v>
      </c>
      <c r="AR697" s="709">
        <v>15.350734303865972</v>
      </c>
      <c r="AS697" s="54"/>
      <c r="AT697" s="709">
        <v>32.616859135838283</v>
      </c>
      <c r="AU697" s="54"/>
      <c r="AV697" s="711">
        <v>1.798</v>
      </c>
      <c r="AW697" s="54"/>
      <c r="AY697" s="56"/>
      <c r="AZ697" s="63">
        <v>3.079105979341207E-3</v>
      </c>
      <c r="BA697" s="115" t="s">
        <v>231</v>
      </c>
      <c r="BB697" s="63">
        <v>1.1915744500734696E-2</v>
      </c>
      <c r="BC697" s="115" t="s">
        <v>231</v>
      </c>
    </row>
    <row r="698" spans="1:55" ht="15.75" customHeight="1">
      <c r="A698" s="57" t="s">
        <v>170</v>
      </c>
      <c r="B698" s="108">
        <v>38</v>
      </c>
      <c r="C698" s="57" t="s">
        <v>251</v>
      </c>
      <c r="D698" s="69" t="s">
        <v>252</v>
      </c>
      <c r="E698" s="110">
        <v>78</v>
      </c>
      <c r="F698" s="110">
        <v>0.88000000000022283</v>
      </c>
      <c r="G698" s="110" t="s">
        <v>77</v>
      </c>
      <c r="H698" s="111">
        <v>78.01466666666667</v>
      </c>
      <c r="I698" s="110">
        <v>149</v>
      </c>
      <c r="J698" s="110">
        <v>44.519999999999413</v>
      </c>
      <c r="K698" s="110" t="s">
        <v>78</v>
      </c>
      <c r="L698" s="111">
        <v>149.74199999999999</v>
      </c>
      <c r="M698" s="111">
        <v>-149.74199999999999</v>
      </c>
      <c r="N698" s="53">
        <v>699</v>
      </c>
      <c r="Q698" s="6" t="s">
        <v>220</v>
      </c>
      <c r="R698" s="6">
        <v>12</v>
      </c>
      <c r="S698" s="70">
        <v>177.995</v>
      </c>
      <c r="T698" s="6">
        <v>-1.3831</v>
      </c>
      <c r="U698" s="6">
        <v>-1.3831</v>
      </c>
      <c r="V698" s="6">
        <v>26.444468000000001</v>
      </c>
      <c r="W698" s="6">
        <v>26.436675000000001</v>
      </c>
      <c r="X698" s="6">
        <v>32.94462203354918</v>
      </c>
      <c r="Y698" s="6">
        <v>32.933935995432755</v>
      </c>
      <c r="Z698" s="71">
        <v>2.1547000000000001</v>
      </c>
      <c r="AA698" s="71">
        <v>6.3927846823165151</v>
      </c>
      <c r="AB698" s="71">
        <v>75.830683734187247</v>
      </c>
      <c r="AC698" s="6">
        <v>3.6597749999999998E-2</v>
      </c>
      <c r="AD698" s="6">
        <v>4.8000000000000001E-2</v>
      </c>
      <c r="AE698" s="6">
        <v>90.560599999999994</v>
      </c>
      <c r="AF698" s="6">
        <v>4.5556999999999999</v>
      </c>
      <c r="AG698" s="6">
        <v>3.282</v>
      </c>
      <c r="AH698" s="6">
        <v>0.2039</v>
      </c>
      <c r="AI698" s="6">
        <v>0</v>
      </c>
      <c r="AJ698" s="6">
        <v>6.3701999999999995E-2</v>
      </c>
      <c r="AK698" s="6">
        <v>97.74</v>
      </c>
      <c r="AL698" s="6">
        <v>9.9144000000000005</v>
      </c>
      <c r="AM698" s="88">
        <v>32.9148</v>
      </c>
      <c r="AN698" s="114" t="s">
        <v>231</v>
      </c>
      <c r="AO698" s="86">
        <v>6.4080000000000004</v>
      </c>
      <c r="AP698" s="86">
        <v>286.18128000000002</v>
      </c>
      <c r="AQ698" s="114" t="s">
        <v>231</v>
      </c>
      <c r="AR698" s="709">
        <v>15.071864029654105</v>
      </c>
      <c r="AS698" s="54"/>
      <c r="AT698" s="709">
        <v>31.609284064787673</v>
      </c>
      <c r="AU698" s="54"/>
      <c r="AV698" s="711">
        <v>1.8080000000000001</v>
      </c>
      <c r="AW698" s="54"/>
      <c r="AY698" s="56"/>
      <c r="AZ698" s="63" t="s">
        <v>231</v>
      </c>
      <c r="BA698" s="115" t="s">
        <v>231</v>
      </c>
      <c r="BB698" s="63" t="s">
        <v>231</v>
      </c>
      <c r="BC698" s="115" t="s">
        <v>231</v>
      </c>
    </row>
    <row r="699" spans="1:55" ht="15.75" customHeight="1">
      <c r="A699" s="57" t="s">
        <v>170</v>
      </c>
      <c r="B699" s="108">
        <v>38</v>
      </c>
      <c r="C699" s="57" t="s">
        <v>251</v>
      </c>
      <c r="D699" s="69" t="s">
        <v>252</v>
      </c>
      <c r="E699" s="110">
        <v>78</v>
      </c>
      <c r="F699" s="110">
        <v>0.88000000000022283</v>
      </c>
      <c r="G699" s="110" t="s">
        <v>77</v>
      </c>
      <c r="H699" s="111">
        <v>78.01466666666667</v>
      </c>
      <c r="I699" s="110">
        <v>149</v>
      </c>
      <c r="J699" s="110">
        <v>44.519999999999413</v>
      </c>
      <c r="K699" s="110" t="s">
        <v>78</v>
      </c>
      <c r="L699" s="111">
        <v>149.74199999999999</v>
      </c>
      <c r="M699" s="111">
        <v>-149.74199999999999</v>
      </c>
      <c r="N699" s="53">
        <v>700</v>
      </c>
      <c r="Q699" s="6" t="s">
        <v>220</v>
      </c>
      <c r="R699" s="6">
        <v>13</v>
      </c>
      <c r="S699" s="70">
        <v>152.73500000000001</v>
      </c>
      <c r="T699" s="6">
        <v>-1.3174999999999999</v>
      </c>
      <c r="U699" s="6">
        <v>-1.3167</v>
      </c>
      <c r="V699" s="6">
        <v>26.263680000000001</v>
      </c>
      <c r="W699" s="6">
        <v>26.259737999999999</v>
      </c>
      <c r="X699" s="6">
        <v>32.640413988297809</v>
      </c>
      <c r="Y699" s="6">
        <v>32.634150623438977</v>
      </c>
      <c r="Z699" s="71">
        <v>2.2185000000000001</v>
      </c>
      <c r="AA699" s="71">
        <v>6.6029994919111417</v>
      </c>
      <c r="AB699" s="71">
        <v>78.293311977723505</v>
      </c>
      <c r="AC699" s="6">
        <v>3.6048300000000005E-2</v>
      </c>
      <c r="AD699" s="6">
        <v>4.6800000000000001E-2</v>
      </c>
      <c r="AE699" s="6">
        <v>90.554900000000004</v>
      </c>
      <c r="AF699" s="6">
        <v>4.5553999999999997</v>
      </c>
      <c r="AG699" s="6">
        <v>3.3216000000000001</v>
      </c>
      <c r="AH699" s="6">
        <v>0.2056</v>
      </c>
      <c r="AI699" s="6">
        <v>0</v>
      </c>
      <c r="AJ699" s="6">
        <v>6.3701999999999995E-2</v>
      </c>
      <c r="AK699" s="6">
        <v>97.75</v>
      </c>
      <c r="AL699" s="6">
        <v>9.9144000000000005</v>
      </c>
      <c r="AM699" s="88">
        <v>32.620100000000001</v>
      </c>
      <c r="AN699" s="114" t="s">
        <v>231</v>
      </c>
      <c r="AO699" s="86">
        <v>6.641</v>
      </c>
      <c r="AP699" s="86">
        <v>296.58705999999995</v>
      </c>
      <c r="AQ699" s="114" t="s">
        <v>231</v>
      </c>
      <c r="AR699" s="709">
        <v>13.669547405246719</v>
      </c>
      <c r="AS699" s="54"/>
      <c r="AT699" s="709">
        <v>28.315968257209558</v>
      </c>
      <c r="AU699" s="54"/>
      <c r="AV699" s="711">
        <v>1.74</v>
      </c>
      <c r="AW699" s="54"/>
      <c r="AY699" s="56"/>
      <c r="AZ699" s="63">
        <v>5.6118529035558981E-3</v>
      </c>
      <c r="BA699" s="115" t="s">
        <v>231</v>
      </c>
      <c r="BB699" s="63">
        <v>1.1375053163110768E-2</v>
      </c>
      <c r="BC699" s="115" t="s">
        <v>231</v>
      </c>
    </row>
    <row r="700" spans="1:55" ht="15.75" customHeight="1">
      <c r="A700" s="57" t="s">
        <v>170</v>
      </c>
      <c r="B700" s="108">
        <v>38</v>
      </c>
      <c r="C700" s="57" t="s">
        <v>251</v>
      </c>
      <c r="D700" s="69" t="s">
        <v>252</v>
      </c>
      <c r="E700" s="110">
        <v>78</v>
      </c>
      <c r="F700" s="110">
        <v>0.88000000000022283</v>
      </c>
      <c r="G700" s="110" t="s">
        <v>77</v>
      </c>
      <c r="H700" s="111">
        <v>78.01466666666667</v>
      </c>
      <c r="I700" s="110">
        <v>149</v>
      </c>
      <c r="J700" s="110">
        <v>44.519999999999413</v>
      </c>
      <c r="K700" s="110" t="s">
        <v>78</v>
      </c>
      <c r="L700" s="111">
        <v>149.74199999999999</v>
      </c>
      <c r="M700" s="111">
        <v>-149.74199999999999</v>
      </c>
      <c r="N700" s="53">
        <v>701</v>
      </c>
      <c r="Q700" s="6" t="s">
        <v>220</v>
      </c>
      <c r="R700" s="6">
        <v>14</v>
      </c>
      <c r="S700" s="70">
        <v>124.432</v>
      </c>
      <c r="T700" s="6">
        <v>-1.2096</v>
      </c>
      <c r="U700" s="6">
        <v>-1.1940999999999999</v>
      </c>
      <c r="V700" s="6">
        <v>26.111580999999997</v>
      </c>
      <c r="W700" s="6">
        <v>26.118082000000001</v>
      </c>
      <c r="X700" s="6">
        <v>32.332742261143203</v>
      </c>
      <c r="Y700" s="6">
        <v>32.324869064863869</v>
      </c>
      <c r="Z700" s="71">
        <v>2.3127</v>
      </c>
      <c r="AA700" s="71">
        <v>6.9085091441171063</v>
      </c>
      <c r="AB700" s="71">
        <v>81.974614238191847</v>
      </c>
      <c r="AC700" s="6">
        <v>3.6301649999999998E-2</v>
      </c>
      <c r="AD700" s="6">
        <v>4.7300000000000002E-2</v>
      </c>
      <c r="AE700" s="6">
        <v>90.452799999999996</v>
      </c>
      <c r="AF700" s="6">
        <v>4.5503</v>
      </c>
      <c r="AG700" s="6">
        <v>3.2305000000000001</v>
      </c>
      <c r="AH700" s="6">
        <v>0.20180000000000001</v>
      </c>
      <c r="AI700" s="6">
        <v>0</v>
      </c>
      <c r="AJ700" s="6">
        <v>6.3701999999999995E-2</v>
      </c>
      <c r="AK700" s="6">
        <v>97.84</v>
      </c>
      <c r="AL700" s="6">
        <v>9.9144000000000005</v>
      </c>
      <c r="AM700" s="88">
        <v>32.314399999999999</v>
      </c>
      <c r="AN700" s="114" t="s">
        <v>231</v>
      </c>
      <c r="AO700" s="86"/>
      <c r="AP700" s="86"/>
      <c r="AQ700" s="114">
        <v>1</v>
      </c>
      <c r="AR700" s="709">
        <v>11.95944606366443</v>
      </c>
      <c r="AS700" s="54"/>
      <c r="AT700" s="709">
        <v>24.987049085029106</v>
      </c>
      <c r="AU700" s="54"/>
      <c r="AV700" s="711">
        <v>1.629</v>
      </c>
      <c r="AW700" s="54"/>
      <c r="AY700" s="56"/>
      <c r="AZ700" s="63">
        <v>9.4182707726125515E-3</v>
      </c>
      <c r="BA700" s="115" t="s">
        <v>231</v>
      </c>
      <c r="BB700" s="63">
        <v>1.2186743056447281E-2</v>
      </c>
      <c r="BC700" s="115" t="s">
        <v>231</v>
      </c>
    </row>
    <row r="701" spans="1:55" ht="15.75" customHeight="1">
      <c r="A701" s="57" t="s">
        <v>170</v>
      </c>
      <c r="B701" s="108">
        <v>38</v>
      </c>
      <c r="C701" s="57" t="s">
        <v>251</v>
      </c>
      <c r="D701" s="69" t="s">
        <v>252</v>
      </c>
      <c r="E701" s="110">
        <v>78</v>
      </c>
      <c r="F701" s="110">
        <v>0.88000000000022283</v>
      </c>
      <c r="G701" s="110" t="s">
        <v>77</v>
      </c>
      <c r="H701" s="111">
        <v>78.01466666666667</v>
      </c>
      <c r="I701" s="110">
        <v>149</v>
      </c>
      <c r="J701" s="110">
        <v>44.519999999999413</v>
      </c>
      <c r="K701" s="110" t="s">
        <v>78</v>
      </c>
      <c r="L701" s="111">
        <v>149.74199999999999</v>
      </c>
      <c r="M701" s="111">
        <v>-149.74199999999999</v>
      </c>
      <c r="N701" s="53">
        <v>702</v>
      </c>
      <c r="Q701" s="6" t="s">
        <v>220</v>
      </c>
      <c r="R701" s="6">
        <v>15</v>
      </c>
      <c r="S701" s="70">
        <v>87.923000000000002</v>
      </c>
      <c r="T701" s="6">
        <v>-0.01</v>
      </c>
      <c r="U701" s="6">
        <v>2.63E-2</v>
      </c>
      <c r="V701" s="6">
        <v>26.698998</v>
      </c>
      <c r="W701" s="6">
        <v>26.723431999999999</v>
      </c>
      <c r="X701" s="6">
        <v>31.867673021854348</v>
      </c>
      <c r="Y701" s="6">
        <v>31.861948836644881</v>
      </c>
      <c r="Z701" s="71">
        <v>2.4912000000000001</v>
      </c>
      <c r="AA701" s="71">
        <v>7.3782146520855232</v>
      </c>
      <c r="AB701" s="71">
        <v>90.087394042168398</v>
      </c>
      <c r="AC701" s="6">
        <v>4.3740599999999998E-2</v>
      </c>
      <c r="AD701" s="6">
        <v>6.3899999999999998E-2</v>
      </c>
      <c r="AE701" s="6">
        <v>90.571899999999999</v>
      </c>
      <c r="AF701" s="6">
        <v>4.5561999999999996</v>
      </c>
      <c r="AG701" s="6">
        <v>3.0449999999999999</v>
      </c>
      <c r="AH701" s="6">
        <v>0.1943</v>
      </c>
      <c r="AI701" s="6">
        <v>0</v>
      </c>
      <c r="AJ701" s="6">
        <v>6.3701999999999995E-2</v>
      </c>
      <c r="AK701" s="6">
        <v>97.82</v>
      </c>
      <c r="AL701" s="6">
        <v>9.9144000000000005</v>
      </c>
      <c r="AM701" s="88">
        <v>31.851700000000001</v>
      </c>
      <c r="AN701" s="114" t="s">
        <v>231</v>
      </c>
      <c r="AO701" s="86">
        <v>7.335</v>
      </c>
      <c r="AP701" s="86">
        <v>327.58109999999999</v>
      </c>
      <c r="AQ701" s="114" t="s">
        <v>231</v>
      </c>
      <c r="AR701" s="709">
        <v>7.0218031346578478</v>
      </c>
      <c r="AS701" s="54"/>
      <c r="AT701" s="709">
        <v>14.862201819579091</v>
      </c>
      <c r="AU701" s="54"/>
      <c r="AV701" s="711">
        <v>1.2669999999999999</v>
      </c>
      <c r="AW701" s="54"/>
      <c r="AY701" s="56"/>
      <c r="AZ701" s="63">
        <v>2.5162241886958731E-2</v>
      </c>
      <c r="BA701" s="115" t="s">
        <v>231</v>
      </c>
      <c r="BB701" s="63">
        <v>1.7504992523687649E-2</v>
      </c>
      <c r="BC701" s="115" t="s">
        <v>231</v>
      </c>
    </row>
    <row r="702" spans="1:55" ht="15.75" customHeight="1">
      <c r="A702" s="57" t="s">
        <v>170</v>
      </c>
      <c r="B702" s="108">
        <v>38</v>
      </c>
      <c r="C702" s="57" t="s">
        <v>251</v>
      </c>
      <c r="D702" s="69" t="s">
        <v>252</v>
      </c>
      <c r="E702" s="110">
        <v>78</v>
      </c>
      <c r="F702" s="110">
        <v>0.88000000000022283</v>
      </c>
      <c r="G702" s="110" t="s">
        <v>77</v>
      </c>
      <c r="H702" s="111">
        <v>78.01466666666667</v>
      </c>
      <c r="I702" s="110">
        <v>149</v>
      </c>
      <c r="J702" s="110">
        <v>44.519999999999413</v>
      </c>
      <c r="K702" s="110" t="s">
        <v>78</v>
      </c>
      <c r="L702" s="111">
        <v>149.74199999999999</v>
      </c>
      <c r="M702" s="111">
        <v>-149.74199999999999</v>
      </c>
      <c r="N702" s="53">
        <v>703</v>
      </c>
      <c r="Q702" s="6" t="s">
        <v>220</v>
      </c>
      <c r="R702" s="6">
        <v>16</v>
      </c>
      <c r="S702" s="70">
        <v>56.652999999999999</v>
      </c>
      <c r="T702" s="6">
        <v>4.6399999999999997E-2</v>
      </c>
      <c r="U702" s="6">
        <v>5.6599999999999998E-2</v>
      </c>
      <c r="V702" s="6">
        <v>26.143048999999998</v>
      </c>
      <c r="W702" s="6">
        <v>26.117331</v>
      </c>
      <c r="X702" s="6">
        <v>31.098474177452403</v>
      </c>
      <c r="Y702" s="6">
        <v>31.054481078205356</v>
      </c>
      <c r="Z702" s="71">
        <v>2.7530000000000001</v>
      </c>
      <c r="AA702" s="71">
        <v>8.2548646634938763</v>
      </c>
      <c r="AB702" s="71">
        <v>100.39832385334404</v>
      </c>
      <c r="AC702" s="6">
        <v>0.214449</v>
      </c>
      <c r="AD702" s="6">
        <v>0.44319999999999998</v>
      </c>
      <c r="AE702" s="6">
        <v>89.9953</v>
      </c>
      <c r="AF702" s="6">
        <v>4.5275999999999996</v>
      </c>
      <c r="AG702" s="6">
        <v>2.7296999999999998</v>
      </c>
      <c r="AH702" s="6">
        <v>0.18140000000000001</v>
      </c>
      <c r="AI702" s="6">
        <v>0</v>
      </c>
      <c r="AJ702" s="6">
        <v>6.3701999999999995E-2</v>
      </c>
      <c r="AK702" s="6">
        <v>97.82</v>
      </c>
      <c r="AL702" s="6">
        <v>9.9144000000000005</v>
      </c>
      <c r="AM702" s="88">
        <v>30.975100000000001</v>
      </c>
      <c r="AN702" s="114" t="s">
        <v>231</v>
      </c>
      <c r="AO702" s="86">
        <v>8.3874999999999993</v>
      </c>
      <c r="AP702" s="86">
        <v>374.58574999999996</v>
      </c>
      <c r="AQ702" s="114">
        <v>36</v>
      </c>
      <c r="AR702" s="709">
        <v>0.45576105360101971</v>
      </c>
      <c r="AS702" s="54"/>
      <c r="AT702" s="709">
        <v>6.8256129101715111</v>
      </c>
      <c r="AU702" s="54"/>
      <c r="AV702" s="711">
        <v>0.82499999999999996</v>
      </c>
      <c r="AW702" s="54"/>
      <c r="AY702" s="56"/>
      <c r="AZ702" s="63">
        <v>0.13283123977237632</v>
      </c>
      <c r="BA702" s="115">
        <v>6</v>
      </c>
      <c r="BB702" s="63">
        <v>0.17286692045597768</v>
      </c>
      <c r="BC702" s="115">
        <v>6</v>
      </c>
    </row>
    <row r="703" spans="1:55" ht="15.75" customHeight="1">
      <c r="A703" s="57" t="s">
        <v>170</v>
      </c>
      <c r="B703" s="108">
        <v>38</v>
      </c>
      <c r="C703" s="57" t="s">
        <v>251</v>
      </c>
      <c r="D703" s="69" t="s">
        <v>252</v>
      </c>
      <c r="E703" s="110">
        <v>78</v>
      </c>
      <c r="F703" s="110">
        <v>0.88000000000022283</v>
      </c>
      <c r="G703" s="110" t="s">
        <v>77</v>
      </c>
      <c r="H703" s="111">
        <v>78.01466666666667</v>
      </c>
      <c r="I703" s="110">
        <v>149</v>
      </c>
      <c r="J703" s="110">
        <v>44.519999999999413</v>
      </c>
      <c r="K703" s="110" t="s">
        <v>78</v>
      </c>
      <c r="L703" s="111">
        <v>149.74199999999999</v>
      </c>
      <c r="M703" s="111">
        <v>-149.74199999999999</v>
      </c>
      <c r="N703" s="53">
        <v>704</v>
      </c>
      <c r="Q703" s="6" t="s">
        <v>220</v>
      </c>
      <c r="R703" s="6">
        <v>17</v>
      </c>
      <c r="S703" s="70">
        <v>41.4</v>
      </c>
      <c r="T703" s="6">
        <v>-8.4699999999999998E-2</v>
      </c>
      <c r="U703" s="6">
        <v>-0.1515</v>
      </c>
      <c r="V703" s="6">
        <v>25.356165999999998</v>
      </c>
      <c r="W703" s="6">
        <v>25.255751</v>
      </c>
      <c r="X703" s="6">
        <v>30.2088484276827</v>
      </c>
      <c r="Y703" s="6">
        <v>30.143405907331015</v>
      </c>
      <c r="Z703" s="71">
        <v>2.8794</v>
      </c>
      <c r="AA703" s="71">
        <v>8.9616736872826728</v>
      </c>
      <c r="AB703" s="71">
        <v>107.9436524657482</v>
      </c>
      <c r="AC703" s="6">
        <v>0.1248495</v>
      </c>
      <c r="AD703" s="6">
        <v>0.24410000000000001</v>
      </c>
      <c r="AE703" s="6">
        <v>90.233500000000006</v>
      </c>
      <c r="AF703" s="6">
        <v>4.5393999999999997</v>
      </c>
      <c r="AG703" s="6">
        <v>2.4361000000000002</v>
      </c>
      <c r="AH703" s="6">
        <v>0.16950000000000001</v>
      </c>
      <c r="AI703" s="6">
        <v>0</v>
      </c>
      <c r="AJ703" s="6">
        <v>6.3701999999999995E-2</v>
      </c>
      <c r="AK703" s="6">
        <v>97.87</v>
      </c>
      <c r="AL703" s="6">
        <v>9.9144000000000005</v>
      </c>
      <c r="AM703" s="88"/>
      <c r="AN703" s="114">
        <v>5</v>
      </c>
      <c r="AO703" s="86">
        <v>8.76</v>
      </c>
      <c r="AP703" s="86">
        <v>391.22159999999997</v>
      </c>
      <c r="AQ703" s="114" t="s">
        <v>231</v>
      </c>
      <c r="AR703" s="709">
        <v>0</v>
      </c>
      <c r="AS703" s="54"/>
      <c r="AT703" s="709">
        <v>2.8711551918879588</v>
      </c>
      <c r="AU703" s="54"/>
      <c r="AV703" s="711">
        <v>0.55600000000000005</v>
      </c>
      <c r="AW703" s="54"/>
      <c r="AY703" s="56"/>
      <c r="AZ703" s="63">
        <v>6.5663110677611491E-2</v>
      </c>
      <c r="BA703" s="115" t="s">
        <v>231</v>
      </c>
      <c r="BB703" s="63">
        <v>3.7411945082844789E-2</v>
      </c>
      <c r="BC703" s="115" t="s">
        <v>231</v>
      </c>
    </row>
    <row r="704" spans="1:55" ht="15.75" customHeight="1">
      <c r="A704" s="57" t="s">
        <v>170</v>
      </c>
      <c r="B704" s="108">
        <v>38</v>
      </c>
      <c r="C704" s="57" t="s">
        <v>251</v>
      </c>
      <c r="D704" s="69" t="s">
        <v>252</v>
      </c>
      <c r="E704" s="110">
        <v>78</v>
      </c>
      <c r="F704" s="110">
        <v>0.88000000000022283</v>
      </c>
      <c r="G704" s="110" t="s">
        <v>77</v>
      </c>
      <c r="H704" s="111">
        <v>78.01466666666667</v>
      </c>
      <c r="I704" s="110">
        <v>149</v>
      </c>
      <c r="J704" s="110">
        <v>44.519999999999413</v>
      </c>
      <c r="K704" s="110" t="s">
        <v>78</v>
      </c>
      <c r="L704" s="111">
        <v>149.74199999999999</v>
      </c>
      <c r="M704" s="111">
        <v>-149.74199999999999</v>
      </c>
      <c r="N704" s="53">
        <v>705</v>
      </c>
      <c r="Q704" s="6" t="s">
        <v>220</v>
      </c>
      <c r="R704" s="6">
        <v>18</v>
      </c>
      <c r="S704" s="70">
        <v>21.149000000000001</v>
      </c>
      <c r="T704" s="6">
        <v>-1.4764999999999999</v>
      </c>
      <c r="U704" s="6">
        <v>-1.4810000000000001</v>
      </c>
      <c r="V704" s="6">
        <v>22.612898999999999</v>
      </c>
      <c r="W704" s="6">
        <v>22.606707</v>
      </c>
      <c r="X704" s="6">
        <v>27.915191534105571</v>
      </c>
      <c r="Y704" s="6">
        <v>27.911048978220037</v>
      </c>
      <c r="Z704" s="71">
        <v>2.7065999999999999</v>
      </c>
      <c r="AA704" s="71">
        <v>8.7479729696066855</v>
      </c>
      <c r="AB704" s="71">
        <v>99.874042111082872</v>
      </c>
      <c r="AC704" s="6">
        <v>7.2271499999999989E-2</v>
      </c>
      <c r="AD704" s="6">
        <v>0.1273</v>
      </c>
      <c r="AE704" s="6">
        <v>90.324299999999994</v>
      </c>
      <c r="AF704" s="6">
        <v>4.5438999999999998</v>
      </c>
      <c r="AG704" s="6">
        <v>1.9035</v>
      </c>
      <c r="AH704" s="6">
        <v>0.1477</v>
      </c>
      <c r="AI704" s="6">
        <v>0</v>
      </c>
      <c r="AJ704" s="6">
        <v>6.3701999999999995E-2</v>
      </c>
      <c r="AK704" s="6">
        <v>98.13</v>
      </c>
      <c r="AL704" s="6">
        <v>9.9144000000000005</v>
      </c>
      <c r="AM704" s="88">
        <v>27.910350000000001</v>
      </c>
      <c r="AN704" s="114">
        <v>6</v>
      </c>
      <c r="AO704" s="86">
        <v>8.7100000000000009</v>
      </c>
      <c r="AP704" s="86">
        <v>388.98860000000002</v>
      </c>
      <c r="AQ704" s="114" t="s">
        <v>231</v>
      </c>
      <c r="AR704" s="709">
        <v>0</v>
      </c>
      <c r="AS704" s="54"/>
      <c r="AT704" s="709">
        <v>2.8454646507990877</v>
      </c>
      <c r="AU704" s="54"/>
      <c r="AV704" s="711">
        <v>0.56100000000000005</v>
      </c>
      <c r="AW704" s="54"/>
      <c r="AY704" s="56"/>
      <c r="AZ704" s="63">
        <v>6.2043884104829757E-2</v>
      </c>
      <c r="BA704" s="115" t="s">
        <v>231</v>
      </c>
      <c r="BB704" s="63">
        <v>3.4743368689847051E-2</v>
      </c>
      <c r="BC704" s="115" t="s">
        <v>231</v>
      </c>
    </row>
    <row r="705" spans="1:55" ht="15.75" customHeight="1">
      <c r="A705" s="57" t="s">
        <v>170</v>
      </c>
      <c r="B705" s="108">
        <v>38</v>
      </c>
      <c r="C705" s="57" t="s">
        <v>251</v>
      </c>
      <c r="D705" s="69" t="s">
        <v>252</v>
      </c>
      <c r="E705" s="110">
        <v>78</v>
      </c>
      <c r="F705" s="110">
        <v>0.88000000000022283</v>
      </c>
      <c r="G705" s="110" t="s">
        <v>77</v>
      </c>
      <c r="H705" s="111">
        <v>78.01466666666667</v>
      </c>
      <c r="I705" s="110">
        <v>149</v>
      </c>
      <c r="J705" s="110">
        <v>44.519999999999413</v>
      </c>
      <c r="K705" s="110" t="s">
        <v>78</v>
      </c>
      <c r="L705" s="111">
        <v>149.74199999999999</v>
      </c>
      <c r="M705" s="111">
        <v>-149.74199999999999</v>
      </c>
      <c r="N705" s="53">
        <v>706</v>
      </c>
      <c r="Q705" s="6" t="s">
        <v>221</v>
      </c>
      <c r="R705" s="6">
        <v>19</v>
      </c>
      <c r="S705" s="70">
        <v>5.141</v>
      </c>
      <c r="T705" s="6">
        <v>-1.4278999999999999</v>
      </c>
      <c r="U705" s="6">
        <v>-1.4491000000000001</v>
      </c>
      <c r="V705" s="6">
        <v>22.504864999999999</v>
      </c>
      <c r="W705" s="6">
        <v>22.500250999999999</v>
      </c>
      <c r="X705" s="6">
        <v>27.732579580967275</v>
      </c>
      <c r="Y705" s="6">
        <v>27.746109205667331</v>
      </c>
      <c r="Z705" s="71">
        <v>2.6728999999999998</v>
      </c>
      <c r="AA705" s="71">
        <v>8.7690069241785729</v>
      </c>
      <c r="AB705" s="71">
        <v>100.11713330331867</v>
      </c>
      <c r="AC705" s="6">
        <v>6.9693000000000005E-2</v>
      </c>
      <c r="AD705" s="6">
        <v>0.1215</v>
      </c>
      <c r="AE705" s="6">
        <v>90.405500000000004</v>
      </c>
      <c r="AF705" s="6">
        <v>4.5479000000000003</v>
      </c>
      <c r="AG705" s="6">
        <v>1.7424999999999999</v>
      </c>
      <c r="AH705" s="6">
        <v>0.1411</v>
      </c>
      <c r="AI705" s="6">
        <v>0</v>
      </c>
      <c r="AJ705" s="6">
        <v>0.15167</v>
      </c>
      <c r="AK705" s="6">
        <v>98.19</v>
      </c>
      <c r="AL705" s="6">
        <v>9.9144000000000005</v>
      </c>
      <c r="AM705" s="88">
        <v>27.745999999999999</v>
      </c>
      <c r="AN705" s="114" t="s">
        <v>231</v>
      </c>
      <c r="AO705" s="86">
        <v>8.7550000000000008</v>
      </c>
      <c r="AP705" s="86">
        <v>390.99830000000003</v>
      </c>
      <c r="AQ705" s="114" t="s">
        <v>231</v>
      </c>
      <c r="AR705" s="709">
        <v>0</v>
      </c>
      <c r="AS705" s="54"/>
      <c r="AT705" s="709">
        <v>2.8408700523948873</v>
      </c>
      <c r="AU705" s="54"/>
      <c r="AV705" s="711">
        <v>0.55400000000000005</v>
      </c>
      <c r="AW705" s="54"/>
      <c r="AY705" s="56"/>
      <c r="AZ705" s="63">
        <v>6.3735655256168727E-2</v>
      </c>
      <c r="BA705" s="115">
        <v>6</v>
      </c>
      <c r="BB705" s="63">
        <v>3.2443802176533074E-2</v>
      </c>
      <c r="BC705" s="115">
        <v>6</v>
      </c>
    </row>
    <row r="706" spans="1:55" ht="15.75" customHeight="1">
      <c r="A706" s="57" t="s">
        <v>170</v>
      </c>
      <c r="B706" s="108">
        <v>38</v>
      </c>
      <c r="C706" s="57" t="s">
        <v>251</v>
      </c>
      <c r="D706" s="69" t="s">
        <v>252</v>
      </c>
      <c r="E706" s="110">
        <v>78</v>
      </c>
      <c r="F706" s="110">
        <v>0.88000000000022283</v>
      </c>
      <c r="G706" s="110" t="s">
        <v>77</v>
      </c>
      <c r="H706" s="111">
        <v>78.01466666666667</v>
      </c>
      <c r="I706" s="110">
        <v>149</v>
      </c>
      <c r="J706" s="110">
        <v>44.519999999999413</v>
      </c>
      <c r="K706" s="110" t="s">
        <v>78</v>
      </c>
      <c r="L706" s="111">
        <v>149.74199999999999</v>
      </c>
      <c r="M706" s="111">
        <v>-149.74199999999999</v>
      </c>
      <c r="N706" s="53">
        <v>707</v>
      </c>
      <c r="Q706" s="6" t="s">
        <v>221</v>
      </c>
      <c r="R706" s="6">
        <v>20</v>
      </c>
      <c r="S706" s="70">
        <v>5.1319999999999997</v>
      </c>
      <c r="T706" s="6">
        <v>-1.4456</v>
      </c>
      <c r="U706" s="6">
        <v>-1.4478</v>
      </c>
      <c r="V706" s="6">
        <v>22.504186000000001</v>
      </c>
      <c r="W706" s="6">
        <v>22.499016000000001</v>
      </c>
      <c r="X706" s="6">
        <v>27.748159232616452</v>
      </c>
      <c r="Y706" s="6">
        <v>27.743236640854036</v>
      </c>
      <c r="Z706" s="71">
        <v>2.6728999999999998</v>
      </c>
      <c r="AA706" s="71">
        <v>8.7690069241785729</v>
      </c>
      <c r="AB706" s="71">
        <v>100.07986726051514</v>
      </c>
      <c r="AC706" s="6">
        <v>6.8041500000000005E-2</v>
      </c>
      <c r="AD706" s="6">
        <v>0.1179</v>
      </c>
      <c r="AE706" s="6">
        <v>90.399799999999999</v>
      </c>
      <c r="AF706" s="6">
        <v>4.5476000000000001</v>
      </c>
      <c r="AG706" s="6">
        <v>1.8382000000000001</v>
      </c>
      <c r="AH706" s="6">
        <v>0.14499999999999999</v>
      </c>
      <c r="AI706" s="6">
        <v>0</v>
      </c>
      <c r="AJ706" s="6">
        <v>0.18412000000000001</v>
      </c>
      <c r="AK706" s="6">
        <v>98.2</v>
      </c>
      <c r="AL706" s="6">
        <v>9.9144000000000005</v>
      </c>
      <c r="AM706" s="88">
        <v>27.745999999999999</v>
      </c>
      <c r="AN706" s="114" t="s">
        <v>231</v>
      </c>
      <c r="AO706" s="86" t="s">
        <v>231</v>
      </c>
      <c r="AP706" s="86" t="s">
        <v>231</v>
      </c>
      <c r="AQ706" s="114" t="s">
        <v>231</v>
      </c>
      <c r="AR706" s="709">
        <v>0</v>
      </c>
      <c r="AS706" s="54"/>
      <c r="AT706" s="709">
        <v>2.8540081908957844</v>
      </c>
      <c r="AU706" s="54"/>
      <c r="AV706" s="711">
        <v>0.55700000000000005</v>
      </c>
      <c r="AW706" s="54"/>
      <c r="AY706" s="56"/>
      <c r="AZ706" s="63" t="s">
        <v>231</v>
      </c>
      <c r="BA706" s="115" t="s">
        <v>231</v>
      </c>
      <c r="BB706" s="63" t="s">
        <v>231</v>
      </c>
      <c r="BC706" s="115" t="s">
        <v>231</v>
      </c>
    </row>
    <row r="707" spans="1:55" ht="15.75" customHeight="1">
      <c r="A707" s="57" t="s">
        <v>170</v>
      </c>
      <c r="B707" s="108">
        <v>38</v>
      </c>
      <c r="C707" s="57" t="s">
        <v>251</v>
      </c>
      <c r="D707" s="69" t="s">
        <v>252</v>
      </c>
      <c r="E707" s="110">
        <v>78</v>
      </c>
      <c r="F707" s="110">
        <v>0.88000000000022283</v>
      </c>
      <c r="G707" s="110" t="s">
        <v>77</v>
      </c>
      <c r="H707" s="111">
        <v>78.01466666666667</v>
      </c>
      <c r="I707" s="110">
        <v>149</v>
      </c>
      <c r="J707" s="110">
        <v>44.519999999999413</v>
      </c>
      <c r="K707" s="110" t="s">
        <v>78</v>
      </c>
      <c r="L707" s="111">
        <v>149.74199999999999</v>
      </c>
      <c r="M707" s="111">
        <v>-149.74199999999999</v>
      </c>
      <c r="N707" s="53">
        <v>708</v>
      </c>
      <c r="Q707" s="6" t="s">
        <v>221</v>
      </c>
      <c r="R707" s="6">
        <v>21</v>
      </c>
      <c r="S707" s="70">
        <v>5.1159999999999997</v>
      </c>
      <c r="T707" s="6">
        <v>-1.4453</v>
      </c>
      <c r="U707" s="6">
        <v>-1.4511000000000001</v>
      </c>
      <c r="V707" s="6">
        <v>22.501203</v>
      </c>
      <c r="W707" s="6">
        <v>22.499936999999999</v>
      </c>
      <c r="X707" s="6">
        <v>27.743865030203558</v>
      </c>
      <c r="Y707" s="6">
        <v>27.747563220843912</v>
      </c>
      <c r="Z707" s="71">
        <v>2.6728999999999998</v>
      </c>
      <c r="AA707" s="71">
        <v>8.7690069241785729</v>
      </c>
      <c r="AB707" s="71">
        <v>100.07763541272436</v>
      </c>
      <c r="AC707" s="6">
        <v>8.2581000000000002E-2</v>
      </c>
      <c r="AD707" s="6">
        <v>0.1502</v>
      </c>
      <c r="AE707" s="6">
        <v>90.379099999999994</v>
      </c>
      <c r="AF707" s="6">
        <v>4.5465999999999998</v>
      </c>
      <c r="AG707" s="6">
        <v>1.8382000000000001</v>
      </c>
      <c r="AH707" s="6">
        <v>0.14499999999999999</v>
      </c>
      <c r="AI707" s="6">
        <v>0</v>
      </c>
      <c r="AJ707" s="6">
        <v>0.21556</v>
      </c>
      <c r="AK707" s="6">
        <v>98.2</v>
      </c>
      <c r="AL707" s="6">
        <v>9.9144000000000005</v>
      </c>
      <c r="AM707" s="88">
        <v>27.7469</v>
      </c>
      <c r="AN707" s="114" t="s">
        <v>231</v>
      </c>
      <c r="AO707" s="86" t="s">
        <v>231</v>
      </c>
      <c r="AP707" s="86" t="s">
        <v>231</v>
      </c>
      <c r="AQ707" s="114" t="s">
        <v>231</v>
      </c>
      <c r="AR707" s="709">
        <v>0</v>
      </c>
      <c r="AS707" s="54"/>
      <c r="AT707" s="709">
        <v>2.8509885158807955</v>
      </c>
      <c r="AU707" s="54"/>
      <c r="AV707" s="711">
        <v>0.55500000000000005</v>
      </c>
      <c r="AW707" s="54"/>
      <c r="AY707" s="56"/>
      <c r="AZ707" s="63" t="s">
        <v>231</v>
      </c>
      <c r="BA707" s="115" t="s">
        <v>231</v>
      </c>
      <c r="BB707" s="63" t="s">
        <v>231</v>
      </c>
      <c r="BC707" s="115" t="s">
        <v>231</v>
      </c>
    </row>
    <row r="708" spans="1:55" ht="15.75" customHeight="1">
      <c r="A708" s="57" t="s">
        <v>170</v>
      </c>
      <c r="B708" s="108">
        <v>38</v>
      </c>
      <c r="C708" s="57" t="s">
        <v>251</v>
      </c>
      <c r="D708" s="69" t="s">
        <v>252</v>
      </c>
      <c r="E708" s="110">
        <v>78</v>
      </c>
      <c r="F708" s="110">
        <v>0.88000000000022283</v>
      </c>
      <c r="G708" s="110" t="s">
        <v>77</v>
      </c>
      <c r="H708" s="111">
        <v>78.01466666666667</v>
      </c>
      <c r="I708" s="110">
        <v>149</v>
      </c>
      <c r="J708" s="110">
        <v>44.519999999999413</v>
      </c>
      <c r="K708" s="110" t="s">
        <v>78</v>
      </c>
      <c r="L708" s="111">
        <v>149.74199999999999</v>
      </c>
      <c r="M708" s="111">
        <v>-149.74199999999999</v>
      </c>
      <c r="N708" s="53">
        <v>709</v>
      </c>
      <c r="Q708" s="6" t="s">
        <v>221</v>
      </c>
      <c r="R708" s="6">
        <v>22</v>
      </c>
      <c r="S708" s="70">
        <v>5.1150000000000002</v>
      </c>
      <c r="T708" s="6">
        <v>-1.4396</v>
      </c>
      <c r="U708" s="6">
        <v>-1.4487000000000001</v>
      </c>
      <c r="V708" s="6">
        <v>22.505383999999999</v>
      </c>
      <c r="W708" s="6">
        <v>22.499528000000002</v>
      </c>
      <c r="X708" s="6">
        <v>27.744192213034868</v>
      </c>
      <c r="Y708" s="6">
        <v>27.744775088101182</v>
      </c>
      <c r="Z708" s="71">
        <v>2.6728999999999998</v>
      </c>
      <c r="AA708" s="71">
        <v>8.7690069241785729</v>
      </c>
      <c r="AB708" s="71">
        <v>100.09343351117484</v>
      </c>
      <c r="AC708" s="6">
        <v>6.5886E-2</v>
      </c>
      <c r="AD708" s="6">
        <v>0.11310000000000001</v>
      </c>
      <c r="AE708" s="6">
        <v>90.373400000000004</v>
      </c>
      <c r="AF708" s="6">
        <v>4.5464000000000002</v>
      </c>
      <c r="AG708" s="6">
        <v>1.8382000000000001</v>
      </c>
      <c r="AH708" s="6">
        <v>0.14499999999999999</v>
      </c>
      <c r="AI708" s="6">
        <v>0</v>
      </c>
      <c r="AJ708" s="6">
        <v>0.11813</v>
      </c>
      <c r="AK708" s="6">
        <v>98.2</v>
      </c>
      <c r="AL708" s="6">
        <v>9.9144000000000005</v>
      </c>
      <c r="AM708" s="88">
        <v>27.747299999999999</v>
      </c>
      <c r="AN708" s="114" t="s">
        <v>231</v>
      </c>
      <c r="AO708" s="86" t="s">
        <v>231</v>
      </c>
      <c r="AP708" s="86" t="s">
        <v>231</v>
      </c>
      <c r="AQ708" s="114" t="s">
        <v>231</v>
      </c>
      <c r="AR708" s="709">
        <v>0</v>
      </c>
      <c r="AS708" s="54"/>
      <c r="AT708" s="709">
        <v>2.8530018586229375</v>
      </c>
      <c r="AU708" s="54"/>
      <c r="AV708" s="711">
        <v>0.55500000000000005</v>
      </c>
      <c r="AW708" s="54"/>
      <c r="AY708" s="56"/>
      <c r="AZ708" s="63" t="s">
        <v>231</v>
      </c>
      <c r="BA708" s="115" t="s">
        <v>231</v>
      </c>
      <c r="BB708" s="63" t="s">
        <v>231</v>
      </c>
      <c r="BC708" s="115" t="s">
        <v>231</v>
      </c>
    </row>
    <row r="709" spans="1:55" ht="15.75" customHeight="1">
      <c r="A709" s="57" t="s">
        <v>170</v>
      </c>
      <c r="B709" s="108">
        <v>38</v>
      </c>
      <c r="C709" s="57" t="s">
        <v>251</v>
      </c>
      <c r="D709" s="69" t="s">
        <v>252</v>
      </c>
      <c r="E709" s="110">
        <v>78</v>
      </c>
      <c r="F709" s="110">
        <v>0.88000000000022283</v>
      </c>
      <c r="G709" s="110" t="s">
        <v>77</v>
      </c>
      <c r="H709" s="111">
        <v>78.01466666666667</v>
      </c>
      <c r="I709" s="110">
        <v>149</v>
      </c>
      <c r="J709" s="110">
        <v>44.519999999999413</v>
      </c>
      <c r="K709" s="110" t="s">
        <v>78</v>
      </c>
      <c r="L709" s="111">
        <v>149.74199999999999</v>
      </c>
      <c r="M709" s="111">
        <v>-149.74199999999999</v>
      </c>
      <c r="N709" s="53">
        <v>710</v>
      </c>
      <c r="Q709" s="6" t="s">
        <v>221</v>
      </c>
      <c r="R709" s="6">
        <v>23</v>
      </c>
      <c r="S709" s="70">
        <v>5.1360000000000001</v>
      </c>
      <c r="T709" s="6">
        <v>-1.4194</v>
      </c>
      <c r="U709" s="6">
        <v>-1.448</v>
      </c>
      <c r="V709" s="6">
        <v>22.515305999999999</v>
      </c>
      <c r="W709" s="6">
        <v>22.503503000000002</v>
      </c>
      <c r="X709" s="6">
        <v>27.738738404518259</v>
      </c>
      <c r="Y709" s="6">
        <v>27.749472952696816</v>
      </c>
      <c r="Z709" s="71">
        <v>2.6728999999999998</v>
      </c>
      <c r="AA709" s="71">
        <v>8.7690069241785729</v>
      </c>
      <c r="AB709" s="71">
        <v>100.14472518691726</v>
      </c>
      <c r="AC709" s="6">
        <v>6.7874999999999991E-2</v>
      </c>
      <c r="AD709" s="6">
        <v>0.11749999999999999</v>
      </c>
      <c r="AE709" s="6">
        <v>90.373400000000004</v>
      </c>
      <c r="AF709" s="6">
        <v>4.5464000000000002</v>
      </c>
      <c r="AG709" s="6">
        <v>1.8122</v>
      </c>
      <c r="AH709" s="6">
        <v>0.14399999999999999</v>
      </c>
      <c r="AI709" s="6">
        <v>0</v>
      </c>
      <c r="AJ709" s="6">
        <v>0.12129</v>
      </c>
      <c r="AK709" s="6">
        <v>98.2</v>
      </c>
      <c r="AL709" s="6">
        <v>9.9144000000000005</v>
      </c>
      <c r="AM709" s="88">
        <v>27.761299999999999</v>
      </c>
      <c r="AN709" s="114" t="s">
        <v>231</v>
      </c>
      <c r="AO709" s="86" t="s">
        <v>231</v>
      </c>
      <c r="AP709" s="86" t="s">
        <v>231</v>
      </c>
      <c r="AQ709" s="114" t="s">
        <v>231</v>
      </c>
      <c r="AR709" s="709">
        <v>0</v>
      </c>
      <c r="AS709" s="54"/>
      <c r="AT709" s="709">
        <v>2.8560516061092471</v>
      </c>
      <c r="AU709" s="54"/>
      <c r="AV709" s="711">
        <v>0.55600000000000005</v>
      </c>
      <c r="AW709" s="54"/>
      <c r="AY709" s="56"/>
      <c r="AZ709" s="63" t="s">
        <v>231</v>
      </c>
      <c r="BA709" s="115" t="s">
        <v>231</v>
      </c>
      <c r="BB709" s="63" t="s">
        <v>231</v>
      </c>
      <c r="BC709" s="115" t="s">
        <v>231</v>
      </c>
    </row>
    <row r="710" spans="1:55" ht="15.75" customHeight="1">
      <c r="A710" s="57" t="s">
        <v>170</v>
      </c>
      <c r="B710" s="108">
        <v>38</v>
      </c>
      <c r="C710" s="57" t="s">
        <v>251</v>
      </c>
      <c r="D710" s="69" t="s">
        <v>252</v>
      </c>
      <c r="E710" s="110">
        <v>78</v>
      </c>
      <c r="F710" s="110">
        <v>0.88000000000022283</v>
      </c>
      <c r="G710" s="110" t="s">
        <v>77</v>
      </c>
      <c r="H710" s="111">
        <v>78.01466666666667</v>
      </c>
      <c r="I710" s="110">
        <v>149</v>
      </c>
      <c r="J710" s="110">
        <v>44.519999999999413</v>
      </c>
      <c r="K710" s="110" t="s">
        <v>78</v>
      </c>
      <c r="L710" s="111">
        <v>149.74199999999999</v>
      </c>
      <c r="M710" s="111">
        <v>-149.74199999999999</v>
      </c>
      <c r="N710" s="53">
        <v>711</v>
      </c>
      <c r="Q710" s="6" t="s">
        <v>221</v>
      </c>
      <c r="R710" s="6">
        <v>24</v>
      </c>
      <c r="S710" s="70">
        <v>5.133</v>
      </c>
      <c r="T710" s="6">
        <v>-1.4242999999999999</v>
      </c>
      <c r="U710" s="6">
        <v>-1.4446000000000001</v>
      </c>
      <c r="V710" s="6">
        <v>22.513468</v>
      </c>
      <c r="W710" s="6">
        <v>22.503622</v>
      </c>
      <c r="X710" s="6">
        <v>27.740826700135461</v>
      </c>
      <c r="Y710" s="6">
        <v>27.746466006784413</v>
      </c>
      <c r="Z710" s="71">
        <v>2.6728999999999998</v>
      </c>
      <c r="AA710" s="71">
        <v>8.7690069241785729</v>
      </c>
      <c r="AB710" s="71">
        <v>100.13282650794164</v>
      </c>
      <c r="AC710" s="6">
        <v>7.5227999999999989E-2</v>
      </c>
      <c r="AD710" s="6">
        <v>0.1338</v>
      </c>
      <c r="AE710" s="6">
        <v>90.388499999999993</v>
      </c>
      <c r="AF710" s="6">
        <v>4.5471000000000004</v>
      </c>
      <c r="AG710" s="6">
        <v>1.8383</v>
      </c>
      <c r="AH710" s="6">
        <v>0.14499999999999999</v>
      </c>
      <c r="AI710" s="6">
        <v>0</v>
      </c>
      <c r="AJ710" s="6">
        <v>0.1381</v>
      </c>
      <c r="AK710" s="6">
        <v>98.2</v>
      </c>
      <c r="AL710" s="6">
        <v>9.9144000000000005</v>
      </c>
      <c r="AM710" s="88">
        <v>27.753399999999999</v>
      </c>
      <c r="AN710" s="114" t="s">
        <v>231</v>
      </c>
      <c r="AO710" s="86" t="s">
        <v>231</v>
      </c>
      <c r="AP710" s="86" t="s">
        <v>231</v>
      </c>
      <c r="AQ710" s="114" t="s">
        <v>231</v>
      </c>
      <c r="AR710" s="709">
        <v>0</v>
      </c>
      <c r="AS710" s="54"/>
      <c r="AT710" s="709">
        <v>2.8600869599102774</v>
      </c>
      <c r="AU710" s="54"/>
      <c r="AV710" s="711">
        <v>0.55600000000000005</v>
      </c>
      <c r="AW710" s="54"/>
      <c r="AY710" s="56"/>
      <c r="AZ710" s="63" t="s">
        <v>231</v>
      </c>
      <c r="BA710" s="115" t="s">
        <v>231</v>
      </c>
      <c r="BB710" s="63" t="s">
        <v>231</v>
      </c>
      <c r="BC710" s="115" t="s">
        <v>231</v>
      </c>
    </row>
    <row r="711" spans="1:55" ht="15.75" customHeight="1">
      <c r="A711" s="57" t="s">
        <v>170</v>
      </c>
      <c r="B711" s="108">
        <v>39</v>
      </c>
      <c r="C711" s="57" t="s">
        <v>253</v>
      </c>
      <c r="D711" s="69" t="s">
        <v>254</v>
      </c>
      <c r="E711" s="110">
        <v>78</v>
      </c>
      <c r="F711" s="110">
        <v>1.6099999999997294</v>
      </c>
      <c r="G711" s="110" t="s">
        <v>77</v>
      </c>
      <c r="H711" s="111">
        <v>78.026833333333329</v>
      </c>
      <c r="I711" s="110">
        <v>149</v>
      </c>
      <c r="J711" s="110">
        <v>39.599999999999795</v>
      </c>
      <c r="K711" s="110" t="s">
        <v>78</v>
      </c>
      <c r="L711" s="111">
        <v>149.66</v>
      </c>
      <c r="M711" s="111">
        <v>-149.66</v>
      </c>
      <c r="N711" s="53">
        <v>712</v>
      </c>
      <c r="Q711" s="6" t="s">
        <v>221</v>
      </c>
      <c r="R711" s="6">
        <v>1</v>
      </c>
      <c r="S711" s="70">
        <v>3885.9259999999999</v>
      </c>
      <c r="T711" s="6">
        <v>-0.24729999999999999</v>
      </c>
      <c r="U711" s="6">
        <v>-0.24660000000000001</v>
      </c>
      <c r="V711" s="6">
        <v>30.375872999999999</v>
      </c>
      <c r="W711" s="6">
        <v>30.376438</v>
      </c>
      <c r="X711" s="6">
        <v>34.956038341065835</v>
      </c>
      <c r="Y711" s="6">
        <v>34.955994924561786</v>
      </c>
      <c r="Z711" s="71">
        <v>1.5362</v>
      </c>
      <c r="AA711" s="71">
        <v>6.5236276663134394</v>
      </c>
      <c r="AB711" s="71">
        <v>80.892733928430928</v>
      </c>
      <c r="AC711" s="6">
        <v>3.0469199999999998E-2</v>
      </c>
      <c r="AD711" s="6">
        <v>3.44E-2</v>
      </c>
      <c r="AE711" s="6">
        <v>90.970699999999994</v>
      </c>
      <c r="AF711" s="6">
        <v>4.5759999999999996</v>
      </c>
      <c r="AG711" s="6">
        <v>2.2143999999999999</v>
      </c>
      <c r="AH711" s="6">
        <v>0.16039999999999999</v>
      </c>
      <c r="AI711" s="6">
        <v>0</v>
      </c>
      <c r="AJ711" s="6">
        <v>6.3701999999999995E-2</v>
      </c>
      <c r="AK711" s="6">
        <v>10.89</v>
      </c>
      <c r="AL711" s="6">
        <v>9.9144000000000005</v>
      </c>
      <c r="AM711" s="88">
        <v>34.9559</v>
      </c>
      <c r="AN711" s="114" t="s">
        <v>231</v>
      </c>
      <c r="AO711" s="86" t="s">
        <v>231</v>
      </c>
      <c r="AP711" s="86" t="s">
        <v>231</v>
      </c>
      <c r="AQ711" s="114" t="s">
        <v>231</v>
      </c>
      <c r="AR711" s="709" t="s">
        <v>231</v>
      </c>
      <c r="AS711" s="54" t="s">
        <v>231</v>
      </c>
      <c r="AT711" s="709" t="s">
        <v>231</v>
      </c>
      <c r="AU711" s="54" t="s">
        <v>231</v>
      </c>
      <c r="AV711" s="711" t="s">
        <v>231</v>
      </c>
      <c r="AW711" s="54" t="s">
        <v>231</v>
      </c>
      <c r="AY711" s="56"/>
      <c r="AZ711" s="63" t="s">
        <v>231</v>
      </c>
      <c r="BA711" s="115" t="s">
        <v>231</v>
      </c>
      <c r="BB711" s="63" t="s">
        <v>231</v>
      </c>
      <c r="BC711" s="115" t="s">
        <v>231</v>
      </c>
    </row>
    <row r="712" spans="1:55" ht="15.75" customHeight="1">
      <c r="A712" s="57" t="s">
        <v>170</v>
      </c>
      <c r="B712" s="108">
        <v>39</v>
      </c>
      <c r="C712" s="57" t="s">
        <v>253</v>
      </c>
      <c r="D712" s="69" t="s">
        <v>254</v>
      </c>
      <c r="E712" s="110">
        <v>78</v>
      </c>
      <c r="F712" s="110">
        <v>1.6099999999997294</v>
      </c>
      <c r="G712" s="110" t="s">
        <v>77</v>
      </c>
      <c r="H712" s="111">
        <v>78.026833333333329</v>
      </c>
      <c r="I712" s="110">
        <v>149</v>
      </c>
      <c r="J712" s="110">
        <v>39.599999999999795</v>
      </c>
      <c r="K712" s="110" t="s">
        <v>78</v>
      </c>
      <c r="L712" s="111">
        <v>149.66</v>
      </c>
      <c r="M712" s="111">
        <v>-149.66</v>
      </c>
      <c r="N712" s="53">
        <v>713</v>
      </c>
      <c r="Q712" s="6" t="s">
        <v>221</v>
      </c>
      <c r="R712" s="6">
        <v>2</v>
      </c>
      <c r="S712" s="70">
        <v>3885.902</v>
      </c>
      <c r="T712" s="6">
        <v>-0.24709999999999999</v>
      </c>
      <c r="U712" s="6">
        <v>-0.2465</v>
      </c>
      <c r="V712" s="6">
        <v>30.375903999999998</v>
      </c>
      <c r="W712" s="6">
        <v>30.376484000000001</v>
      </c>
      <c r="X712" s="6">
        <v>34.955869065202783</v>
      </c>
      <c r="Y712" s="6">
        <v>34.95595492273501</v>
      </c>
      <c r="Z712" s="71">
        <v>1.5362</v>
      </c>
      <c r="AA712" s="71">
        <v>6.5236276663134394</v>
      </c>
      <c r="AB712" s="71">
        <v>80.893061533831712</v>
      </c>
      <c r="AC712" s="6">
        <v>3.0300000000000001E-2</v>
      </c>
      <c r="AD712" s="6">
        <v>3.4000000000000002E-2</v>
      </c>
      <c r="AE712" s="6">
        <v>90.9726</v>
      </c>
      <c r="AF712" s="6">
        <v>4.5761000000000003</v>
      </c>
      <c r="AG712" s="6">
        <v>2.2143999999999999</v>
      </c>
      <c r="AH712" s="6">
        <v>0.16039999999999999</v>
      </c>
      <c r="AI712" s="6">
        <v>0</v>
      </c>
      <c r="AJ712" s="6">
        <v>6.3701999999999995E-2</v>
      </c>
      <c r="AK712" s="6">
        <v>10.81</v>
      </c>
      <c r="AL712" s="6">
        <v>9.9144000000000005</v>
      </c>
      <c r="AM712" s="88">
        <v>34.955800000000004</v>
      </c>
      <c r="AN712" s="114" t="s">
        <v>231</v>
      </c>
      <c r="AO712" s="86" t="s">
        <v>231</v>
      </c>
      <c r="AP712" s="86" t="s">
        <v>231</v>
      </c>
      <c r="AQ712" s="114" t="s">
        <v>231</v>
      </c>
      <c r="AR712" s="709" t="s">
        <v>231</v>
      </c>
      <c r="AS712" s="54" t="s">
        <v>231</v>
      </c>
      <c r="AT712" s="709" t="s">
        <v>231</v>
      </c>
      <c r="AU712" s="54" t="s">
        <v>231</v>
      </c>
      <c r="AV712" s="711" t="s">
        <v>231</v>
      </c>
      <c r="AW712" s="54" t="s">
        <v>231</v>
      </c>
      <c r="AY712" s="56"/>
      <c r="AZ712" s="63" t="s">
        <v>231</v>
      </c>
      <c r="BA712" s="115" t="s">
        <v>231</v>
      </c>
      <c r="BB712" s="63" t="s">
        <v>231</v>
      </c>
      <c r="BC712" s="115" t="s">
        <v>231</v>
      </c>
    </row>
    <row r="713" spans="1:55" ht="15.75" customHeight="1">
      <c r="A713" s="57" t="s">
        <v>170</v>
      </c>
      <c r="B713" s="108">
        <v>39</v>
      </c>
      <c r="C713" s="57" t="s">
        <v>253</v>
      </c>
      <c r="D713" s="69" t="s">
        <v>254</v>
      </c>
      <c r="E713" s="110">
        <v>78</v>
      </c>
      <c r="F713" s="110">
        <v>1.6099999999997294</v>
      </c>
      <c r="G713" s="110" t="s">
        <v>77</v>
      </c>
      <c r="H713" s="111">
        <v>78.026833333333329</v>
      </c>
      <c r="I713" s="110">
        <v>149</v>
      </c>
      <c r="J713" s="110">
        <v>39.599999999999795</v>
      </c>
      <c r="K713" s="110" t="s">
        <v>78</v>
      </c>
      <c r="L713" s="111">
        <v>149.66</v>
      </c>
      <c r="M713" s="111">
        <v>-149.66</v>
      </c>
      <c r="N713" s="53">
        <v>714</v>
      </c>
      <c r="Q713" s="6" t="s">
        <v>221</v>
      </c>
      <c r="R713" s="6">
        <v>3</v>
      </c>
      <c r="S713" s="70">
        <v>3885.8919999999998</v>
      </c>
      <c r="T713" s="6">
        <v>-0.247</v>
      </c>
      <c r="U713" s="6">
        <v>-0.24640000000000001</v>
      </c>
      <c r="V713" s="6">
        <v>30.376155000000001</v>
      </c>
      <c r="W713" s="6">
        <v>30.376450999999999</v>
      </c>
      <c r="X713" s="6">
        <v>34.956086335881047</v>
      </c>
      <c r="Y713" s="6">
        <v>34.955807021407104</v>
      </c>
      <c r="Z713" s="71">
        <v>1.5362</v>
      </c>
      <c r="AA713" s="71">
        <v>6.5236276663134394</v>
      </c>
      <c r="AB713" s="71">
        <v>80.893396939240958</v>
      </c>
      <c r="AC713" s="6">
        <v>3.0342299999999999E-2</v>
      </c>
      <c r="AD713" s="6">
        <v>3.4099999999999998E-2</v>
      </c>
      <c r="AE713" s="6">
        <v>90.959400000000002</v>
      </c>
      <c r="AF713" s="6">
        <v>4.5754999999999999</v>
      </c>
      <c r="AG713" s="6">
        <v>2.2143999999999999</v>
      </c>
      <c r="AH713" s="6">
        <v>0.16039999999999999</v>
      </c>
      <c r="AI713" s="6">
        <v>0</v>
      </c>
      <c r="AJ713" s="6">
        <v>6.3701999999999995E-2</v>
      </c>
      <c r="AK713" s="6">
        <v>11.2</v>
      </c>
      <c r="AL713" s="6">
        <v>9.9144000000000005</v>
      </c>
      <c r="AM713" s="88">
        <v>34.955399999999997</v>
      </c>
      <c r="AN713" s="114" t="s">
        <v>231</v>
      </c>
      <c r="AO713" s="86" t="s">
        <v>231</v>
      </c>
      <c r="AP713" s="86" t="s">
        <v>231</v>
      </c>
      <c r="AQ713" s="114" t="s">
        <v>231</v>
      </c>
      <c r="AR713" s="709" t="s">
        <v>231</v>
      </c>
      <c r="AS713" s="54" t="s">
        <v>231</v>
      </c>
      <c r="AT713" s="709" t="s">
        <v>231</v>
      </c>
      <c r="AU713" s="54" t="s">
        <v>231</v>
      </c>
      <c r="AV713" s="711" t="s">
        <v>231</v>
      </c>
      <c r="AW713" s="54" t="s">
        <v>231</v>
      </c>
      <c r="AY713" s="56"/>
      <c r="AZ713" s="63" t="s">
        <v>231</v>
      </c>
      <c r="BA713" s="115" t="s">
        <v>231</v>
      </c>
      <c r="BB713" s="63" t="s">
        <v>231</v>
      </c>
      <c r="BC713" s="115" t="s">
        <v>231</v>
      </c>
    </row>
    <row r="714" spans="1:55" ht="15.75" customHeight="1">
      <c r="A714" s="57" t="s">
        <v>170</v>
      </c>
      <c r="B714" s="108">
        <v>39</v>
      </c>
      <c r="C714" s="57" t="s">
        <v>253</v>
      </c>
      <c r="D714" s="69" t="s">
        <v>254</v>
      </c>
      <c r="E714" s="110">
        <v>78</v>
      </c>
      <c r="F714" s="110">
        <v>1.6099999999997294</v>
      </c>
      <c r="G714" s="110" t="s">
        <v>77</v>
      </c>
      <c r="H714" s="111">
        <v>78.026833333333329</v>
      </c>
      <c r="I714" s="110">
        <v>149</v>
      </c>
      <c r="J714" s="110">
        <v>39.599999999999795</v>
      </c>
      <c r="K714" s="110" t="s">
        <v>78</v>
      </c>
      <c r="L714" s="111">
        <v>149.66</v>
      </c>
      <c r="M714" s="111">
        <v>-149.66</v>
      </c>
      <c r="N714" s="53">
        <v>715</v>
      </c>
      <c r="Q714" s="6" t="s">
        <v>221</v>
      </c>
      <c r="R714" s="6">
        <v>4</v>
      </c>
      <c r="S714" s="70">
        <v>3885.8719999999998</v>
      </c>
      <c r="T714" s="6">
        <v>-0.24709999999999999</v>
      </c>
      <c r="U714" s="6">
        <v>-0.24640000000000001</v>
      </c>
      <c r="V714" s="6">
        <v>30.376090999999999</v>
      </c>
      <c r="W714" s="6">
        <v>30.376594000000001</v>
      </c>
      <c r="X714" s="6">
        <v>34.956123060769244</v>
      </c>
      <c r="Y714" s="6">
        <v>34.955999921466365</v>
      </c>
      <c r="Z714" s="71">
        <v>1.5362</v>
      </c>
      <c r="AA714" s="71">
        <v>6.5236276663134394</v>
      </c>
      <c r="AB714" s="71">
        <v>80.893205902900291</v>
      </c>
      <c r="AC714" s="6">
        <v>2.996205E-2</v>
      </c>
      <c r="AD714" s="6">
        <v>3.3300000000000003E-2</v>
      </c>
      <c r="AE714" s="6">
        <v>90.959400000000002</v>
      </c>
      <c r="AF714" s="6">
        <v>4.5754999999999999</v>
      </c>
      <c r="AG714" s="6">
        <v>2.2143999999999999</v>
      </c>
      <c r="AH714" s="6">
        <v>0.16039999999999999</v>
      </c>
      <c r="AI714" s="6">
        <v>0</v>
      </c>
      <c r="AJ714" s="6">
        <v>6.3701999999999995E-2</v>
      </c>
      <c r="AK714" s="6">
        <v>11.21</v>
      </c>
      <c r="AL714" s="6">
        <v>9.9144000000000005</v>
      </c>
      <c r="AM714" s="88">
        <v>34.955300000000001</v>
      </c>
      <c r="AN714" s="114" t="s">
        <v>231</v>
      </c>
      <c r="AO714" s="86" t="s">
        <v>231</v>
      </c>
      <c r="AP714" s="86" t="s">
        <v>231</v>
      </c>
      <c r="AQ714" s="114" t="s">
        <v>231</v>
      </c>
      <c r="AR714" s="709" t="s">
        <v>231</v>
      </c>
      <c r="AS714" s="54" t="s">
        <v>231</v>
      </c>
      <c r="AT714" s="709" t="s">
        <v>231</v>
      </c>
      <c r="AU714" s="54" t="s">
        <v>231</v>
      </c>
      <c r="AV714" s="711" t="s">
        <v>231</v>
      </c>
      <c r="AW714" s="54" t="s">
        <v>231</v>
      </c>
      <c r="AY714" s="56"/>
      <c r="AZ714" s="63" t="s">
        <v>231</v>
      </c>
      <c r="BA714" s="115" t="s">
        <v>231</v>
      </c>
      <c r="BB714" s="63" t="s">
        <v>231</v>
      </c>
      <c r="BC714" s="115" t="s">
        <v>231</v>
      </c>
    </row>
    <row r="715" spans="1:55" ht="15.75" customHeight="1">
      <c r="A715" s="57" t="s">
        <v>170</v>
      </c>
      <c r="B715" s="108">
        <v>39</v>
      </c>
      <c r="C715" s="57" t="s">
        <v>253</v>
      </c>
      <c r="D715" s="69" t="s">
        <v>254</v>
      </c>
      <c r="E715" s="110">
        <v>78</v>
      </c>
      <c r="F715" s="110">
        <v>1.6099999999997294</v>
      </c>
      <c r="G715" s="110" t="s">
        <v>77</v>
      </c>
      <c r="H715" s="111">
        <v>78.026833333333329</v>
      </c>
      <c r="I715" s="110">
        <v>149</v>
      </c>
      <c r="J715" s="110">
        <v>39.599999999999795</v>
      </c>
      <c r="K715" s="110" t="s">
        <v>78</v>
      </c>
      <c r="L715" s="111">
        <v>149.66</v>
      </c>
      <c r="M715" s="111">
        <v>-149.66</v>
      </c>
      <c r="N715" s="53">
        <v>716</v>
      </c>
      <c r="Q715" s="6" t="s">
        <v>221</v>
      </c>
      <c r="R715" s="6">
        <v>5</v>
      </c>
      <c r="S715" s="70">
        <v>3791.924</v>
      </c>
      <c r="T715" s="6">
        <v>-0.25669999999999998</v>
      </c>
      <c r="U715" s="6">
        <v>-0.25619999999999998</v>
      </c>
      <c r="V715" s="6">
        <v>30.334810999999998</v>
      </c>
      <c r="W715" s="6">
        <v>30.335094999999999</v>
      </c>
      <c r="X715" s="6">
        <v>34.956182335658745</v>
      </c>
      <c r="Y715" s="6">
        <v>34.955997406650965</v>
      </c>
      <c r="Z715" s="71">
        <v>1.5497000000000001</v>
      </c>
      <c r="AA715" s="71">
        <v>6.5218601600405934</v>
      </c>
      <c r="AB715" s="71">
        <v>80.850985259547102</v>
      </c>
      <c r="AC715" s="6">
        <v>3.0004349999999999E-2</v>
      </c>
      <c r="AD715" s="6">
        <v>3.3399999999999999E-2</v>
      </c>
      <c r="AE715" s="6">
        <v>90.978300000000004</v>
      </c>
      <c r="AF715" s="6">
        <v>4.5763999999999996</v>
      </c>
      <c r="AG715" s="6">
        <v>2.1162999999999998</v>
      </c>
      <c r="AH715" s="6">
        <v>0.15640000000000001</v>
      </c>
      <c r="AI715" s="6">
        <v>0</v>
      </c>
      <c r="AJ715" s="6">
        <v>6.3701999999999995E-2</v>
      </c>
      <c r="AK715" s="6">
        <v>13.8</v>
      </c>
      <c r="AL715" s="6">
        <v>9.9144000000000005</v>
      </c>
      <c r="AM715" s="88">
        <v>34.955100000000002</v>
      </c>
      <c r="AN715" s="114" t="s">
        <v>231</v>
      </c>
      <c r="AO715" s="86" t="s">
        <v>231</v>
      </c>
      <c r="AP715" s="86" t="s">
        <v>231</v>
      </c>
      <c r="AQ715" s="114" t="s">
        <v>231</v>
      </c>
      <c r="AR715" s="709" t="s">
        <v>231</v>
      </c>
      <c r="AS715" s="54" t="s">
        <v>231</v>
      </c>
      <c r="AT715" s="709" t="s">
        <v>231</v>
      </c>
      <c r="AU715" s="54" t="s">
        <v>231</v>
      </c>
      <c r="AV715" s="711" t="s">
        <v>231</v>
      </c>
      <c r="AW715" s="54" t="s">
        <v>231</v>
      </c>
      <c r="AY715" s="56"/>
      <c r="AZ715" s="63" t="s">
        <v>231</v>
      </c>
      <c r="BA715" s="115" t="s">
        <v>231</v>
      </c>
      <c r="BB715" s="63" t="s">
        <v>231</v>
      </c>
      <c r="BC715" s="115" t="s">
        <v>231</v>
      </c>
    </row>
    <row r="716" spans="1:55" ht="15.75" customHeight="1">
      <c r="A716" s="57" t="s">
        <v>170</v>
      </c>
      <c r="B716" s="108">
        <v>39</v>
      </c>
      <c r="C716" s="57" t="s">
        <v>253</v>
      </c>
      <c r="D716" s="69" t="s">
        <v>254</v>
      </c>
      <c r="E716" s="110">
        <v>78</v>
      </c>
      <c r="F716" s="110">
        <v>1.6099999999997294</v>
      </c>
      <c r="G716" s="110" t="s">
        <v>77</v>
      </c>
      <c r="H716" s="111">
        <v>78.026833333333329</v>
      </c>
      <c r="I716" s="110">
        <v>149</v>
      </c>
      <c r="J716" s="110">
        <v>39.599999999999795</v>
      </c>
      <c r="K716" s="110" t="s">
        <v>78</v>
      </c>
      <c r="L716" s="111">
        <v>149.66</v>
      </c>
      <c r="M716" s="111">
        <v>-149.66</v>
      </c>
      <c r="N716" s="53">
        <v>717</v>
      </c>
      <c r="Q716" s="6" t="s">
        <v>221</v>
      </c>
      <c r="R716" s="6">
        <v>6</v>
      </c>
      <c r="S716" s="70">
        <v>3791.904</v>
      </c>
      <c r="T716" s="6">
        <v>-0.25679999999999997</v>
      </c>
      <c r="U716" s="6">
        <v>-0.25609999999999999</v>
      </c>
      <c r="V716" s="6">
        <v>30.334706999999998</v>
      </c>
      <c r="W716" s="6">
        <v>30.335016</v>
      </c>
      <c r="X716" s="6">
        <v>34.956167671697088</v>
      </c>
      <c r="Y716" s="6">
        <v>34.955794723493447</v>
      </c>
      <c r="Z716" s="71">
        <v>1.5497000000000001</v>
      </c>
      <c r="AA716" s="71">
        <v>6.5218601600405934</v>
      </c>
      <c r="AB716" s="71">
        <v>80.850765090036788</v>
      </c>
      <c r="AC716" s="6">
        <v>3.0046650000000001E-2</v>
      </c>
      <c r="AD716" s="6">
        <v>3.3500000000000002E-2</v>
      </c>
      <c r="AE716" s="6">
        <v>90.976399999999998</v>
      </c>
      <c r="AF716" s="6">
        <v>4.5762999999999998</v>
      </c>
      <c r="AG716" s="6">
        <v>2.1162999999999998</v>
      </c>
      <c r="AH716" s="6">
        <v>0.15640000000000001</v>
      </c>
      <c r="AI716" s="6">
        <v>0</v>
      </c>
      <c r="AJ716" s="6">
        <v>6.3701999999999995E-2</v>
      </c>
      <c r="AK716" s="6">
        <v>97.51</v>
      </c>
      <c r="AL716" s="6">
        <v>9.9144000000000005</v>
      </c>
      <c r="AM716" s="88">
        <v>34.953899999999997</v>
      </c>
      <c r="AN716" s="114" t="s">
        <v>231</v>
      </c>
      <c r="AO716" s="86" t="s">
        <v>231</v>
      </c>
      <c r="AP716" s="86" t="s">
        <v>231</v>
      </c>
      <c r="AQ716" s="114" t="s">
        <v>231</v>
      </c>
      <c r="AR716" s="709" t="s">
        <v>231</v>
      </c>
      <c r="AS716" s="54" t="s">
        <v>231</v>
      </c>
      <c r="AT716" s="709" t="s">
        <v>231</v>
      </c>
      <c r="AU716" s="54" t="s">
        <v>231</v>
      </c>
      <c r="AV716" s="711" t="s">
        <v>231</v>
      </c>
      <c r="AW716" s="54" t="s">
        <v>231</v>
      </c>
      <c r="AY716" s="56"/>
      <c r="AZ716" s="63" t="s">
        <v>231</v>
      </c>
      <c r="BA716" s="115" t="s">
        <v>231</v>
      </c>
      <c r="BB716" s="63" t="s">
        <v>231</v>
      </c>
      <c r="BC716" s="115" t="s">
        <v>231</v>
      </c>
    </row>
    <row r="717" spans="1:55" ht="15.75" customHeight="1">
      <c r="A717" s="57" t="s">
        <v>170</v>
      </c>
      <c r="B717" s="108">
        <v>39</v>
      </c>
      <c r="C717" s="57" t="s">
        <v>253</v>
      </c>
      <c r="D717" s="69" t="s">
        <v>254</v>
      </c>
      <c r="E717" s="110">
        <v>78</v>
      </c>
      <c r="F717" s="110">
        <v>1.6099999999997294</v>
      </c>
      <c r="G717" s="110" t="s">
        <v>77</v>
      </c>
      <c r="H717" s="111">
        <v>78.026833333333329</v>
      </c>
      <c r="I717" s="110">
        <v>149</v>
      </c>
      <c r="J717" s="110">
        <v>39.599999999999795</v>
      </c>
      <c r="K717" s="110" t="s">
        <v>78</v>
      </c>
      <c r="L717" s="111">
        <v>149.66</v>
      </c>
      <c r="M717" s="111">
        <v>-149.66</v>
      </c>
      <c r="N717" s="53">
        <v>718</v>
      </c>
      <c r="Q717" s="6" t="s">
        <v>221</v>
      </c>
      <c r="R717" s="6">
        <v>7</v>
      </c>
      <c r="S717" s="70">
        <v>3791.89</v>
      </c>
      <c r="T717" s="6">
        <v>-0.25679999999999997</v>
      </c>
      <c r="U717" s="6">
        <v>-0.25619999999999998</v>
      </c>
      <c r="V717" s="6">
        <v>30.334671</v>
      </c>
      <c r="W717" s="6">
        <v>30.334966000000001</v>
      </c>
      <c r="X717" s="6">
        <v>34.956127706394859</v>
      </c>
      <c r="Y717" s="6">
        <v>34.955846837515885</v>
      </c>
      <c r="Z717" s="71">
        <v>1.5497000000000001</v>
      </c>
      <c r="AA717" s="71">
        <v>6.5218601600405934</v>
      </c>
      <c r="AB717" s="71">
        <v>80.850742383904134</v>
      </c>
      <c r="AC717" s="6">
        <v>3.0300000000000001E-2</v>
      </c>
      <c r="AD717" s="6">
        <v>3.4000000000000002E-2</v>
      </c>
      <c r="AE717" s="6">
        <v>90.978300000000004</v>
      </c>
      <c r="AF717" s="6">
        <v>4.5763999999999996</v>
      </c>
      <c r="AG717" s="6">
        <v>2.1162999999999998</v>
      </c>
      <c r="AH717" s="6">
        <v>0.15640000000000001</v>
      </c>
      <c r="AI717" s="6">
        <v>0</v>
      </c>
      <c r="AJ717" s="6">
        <v>6.3701999999999995E-2</v>
      </c>
      <c r="AK717" s="6">
        <v>97.5</v>
      </c>
      <c r="AL717" s="6">
        <v>9.9144000000000005</v>
      </c>
      <c r="AM717" s="88">
        <v>34.956000000000003</v>
      </c>
      <c r="AN717" s="114" t="s">
        <v>231</v>
      </c>
      <c r="AO717" s="86" t="s">
        <v>231</v>
      </c>
      <c r="AP717" s="86" t="s">
        <v>231</v>
      </c>
      <c r="AQ717" s="114" t="s">
        <v>231</v>
      </c>
      <c r="AR717" s="709" t="s">
        <v>231</v>
      </c>
      <c r="AS717" s="54" t="s">
        <v>231</v>
      </c>
      <c r="AT717" s="709" t="s">
        <v>231</v>
      </c>
      <c r="AU717" s="54" t="s">
        <v>231</v>
      </c>
      <c r="AV717" s="711" t="s">
        <v>231</v>
      </c>
      <c r="AW717" s="54" t="s">
        <v>231</v>
      </c>
      <c r="AY717" s="56"/>
      <c r="AZ717" s="63" t="s">
        <v>231</v>
      </c>
      <c r="BA717" s="115" t="s">
        <v>231</v>
      </c>
      <c r="BB717" s="63" t="s">
        <v>231</v>
      </c>
      <c r="BC717" s="115" t="s">
        <v>231</v>
      </c>
    </row>
    <row r="718" spans="1:55" ht="15.75" customHeight="1">
      <c r="A718" s="57" t="s">
        <v>170</v>
      </c>
      <c r="B718" s="108">
        <v>39</v>
      </c>
      <c r="C718" s="57" t="s">
        <v>253</v>
      </c>
      <c r="D718" s="69" t="s">
        <v>254</v>
      </c>
      <c r="E718" s="110">
        <v>78</v>
      </c>
      <c r="F718" s="110">
        <v>1.6099999999997294</v>
      </c>
      <c r="G718" s="110" t="s">
        <v>77</v>
      </c>
      <c r="H718" s="111">
        <v>78.026833333333329</v>
      </c>
      <c r="I718" s="110">
        <v>149</v>
      </c>
      <c r="J718" s="110">
        <v>39.599999999999795</v>
      </c>
      <c r="K718" s="110" t="s">
        <v>78</v>
      </c>
      <c r="L718" s="111">
        <v>149.66</v>
      </c>
      <c r="M718" s="111">
        <v>-149.66</v>
      </c>
      <c r="N718" s="53">
        <v>719</v>
      </c>
      <c r="Q718" s="6" t="s">
        <v>221</v>
      </c>
      <c r="R718" s="6">
        <v>8</v>
      </c>
      <c r="S718" s="70">
        <v>3791.8850000000002</v>
      </c>
      <c r="T718" s="6">
        <v>-0.25690000000000002</v>
      </c>
      <c r="U718" s="6">
        <v>-0.25619999999999998</v>
      </c>
      <c r="V718" s="6">
        <v>30.334624999999999</v>
      </c>
      <c r="W718" s="6">
        <v>30.335021000000001</v>
      </c>
      <c r="X718" s="6">
        <v>34.956180871853036</v>
      </c>
      <c r="Y718" s="6">
        <v>34.955919912458747</v>
      </c>
      <c r="Z718" s="71">
        <v>1.5497000000000001</v>
      </c>
      <c r="AA718" s="71">
        <v>6.5218601600405934</v>
      </c>
      <c r="AB718" s="71">
        <v>80.850560751576054</v>
      </c>
      <c r="AC718" s="6">
        <v>2.9792849999999999E-2</v>
      </c>
      <c r="AD718" s="6">
        <v>3.2899999999999999E-2</v>
      </c>
      <c r="AE718" s="6">
        <v>90.976399999999998</v>
      </c>
      <c r="AF718" s="6">
        <v>4.5762999999999998</v>
      </c>
      <c r="AG718" s="6">
        <v>2.1162999999999998</v>
      </c>
      <c r="AH718" s="6">
        <v>0.15640000000000001</v>
      </c>
      <c r="AI718" s="6">
        <v>0</v>
      </c>
      <c r="AJ718" s="6">
        <v>6.3701999999999995E-2</v>
      </c>
      <c r="AK718" s="6">
        <v>97.52</v>
      </c>
      <c r="AL718" s="6">
        <v>9.9144000000000005</v>
      </c>
      <c r="AM718" s="88">
        <v>34.956000000000003</v>
      </c>
      <c r="AN718" s="114" t="s">
        <v>231</v>
      </c>
      <c r="AO718" s="86">
        <v>6.5350000000000001</v>
      </c>
      <c r="AP718" s="86">
        <v>291.85309999999998</v>
      </c>
      <c r="AQ718" s="114" t="s">
        <v>231</v>
      </c>
      <c r="AR718" s="709">
        <v>14.963801876704983</v>
      </c>
      <c r="AS718" s="54"/>
      <c r="AT718" s="709">
        <v>13.797988299263714</v>
      </c>
      <c r="AU718" s="54"/>
      <c r="AV718" s="711">
        <v>1.02</v>
      </c>
      <c r="AW718" s="54"/>
      <c r="AY718" s="56"/>
      <c r="AZ718" s="63" t="s">
        <v>231</v>
      </c>
      <c r="BA718" s="115" t="s">
        <v>231</v>
      </c>
      <c r="BB718" s="63" t="s">
        <v>231</v>
      </c>
      <c r="BC718" s="115" t="s">
        <v>231</v>
      </c>
    </row>
    <row r="719" spans="1:55" ht="15.75" customHeight="1">
      <c r="A719" s="57" t="s">
        <v>170</v>
      </c>
      <c r="B719" s="108">
        <v>39</v>
      </c>
      <c r="C719" s="57" t="s">
        <v>253</v>
      </c>
      <c r="D719" s="69" t="s">
        <v>254</v>
      </c>
      <c r="E719" s="110">
        <v>78</v>
      </c>
      <c r="F719" s="110">
        <v>1.6099999999997294</v>
      </c>
      <c r="G719" s="110" t="s">
        <v>77</v>
      </c>
      <c r="H719" s="111">
        <v>78.026833333333329</v>
      </c>
      <c r="I719" s="110">
        <v>149</v>
      </c>
      <c r="J719" s="110">
        <v>39.599999999999795</v>
      </c>
      <c r="K719" s="110" t="s">
        <v>78</v>
      </c>
      <c r="L719" s="111">
        <v>149.66</v>
      </c>
      <c r="M719" s="111">
        <v>-149.66</v>
      </c>
      <c r="N719" s="53">
        <v>720</v>
      </c>
      <c r="Q719" s="6" t="s">
        <v>220</v>
      </c>
      <c r="R719" s="6">
        <v>9</v>
      </c>
      <c r="S719" s="70">
        <v>2543.9879999999998</v>
      </c>
      <c r="T719" s="6">
        <v>-0.376</v>
      </c>
      <c r="U719" s="6">
        <v>-0.37530000000000002</v>
      </c>
      <c r="V719" s="6">
        <v>29.764806</v>
      </c>
      <c r="W719" s="6">
        <v>29.7652</v>
      </c>
      <c r="X719" s="6">
        <v>34.950502659398957</v>
      </c>
      <c r="Y719" s="6">
        <v>34.950235741325656</v>
      </c>
      <c r="Z719" s="71">
        <v>1.7668999999999999</v>
      </c>
      <c r="AA719" s="71">
        <v>6.6045192428176112</v>
      </c>
      <c r="AB719" s="71">
        <v>81.616627249874753</v>
      </c>
      <c r="AC719" s="6">
        <v>2.966595E-2</v>
      </c>
      <c r="AD719" s="6">
        <v>3.2599999999999997E-2</v>
      </c>
      <c r="AE719" s="6">
        <v>90.974500000000006</v>
      </c>
      <c r="AF719" s="6">
        <v>4.5762</v>
      </c>
      <c r="AG719" s="6">
        <v>2.2391000000000001</v>
      </c>
      <c r="AH719" s="6">
        <v>0.16139999999999999</v>
      </c>
      <c r="AI719" s="6">
        <v>0</v>
      </c>
      <c r="AJ719" s="6">
        <v>6.3701999999999995E-2</v>
      </c>
      <c r="AK719" s="6">
        <v>97.71</v>
      </c>
      <c r="AL719" s="6">
        <v>9.9144000000000005</v>
      </c>
      <c r="AM719" s="88">
        <v>34.950499999999998</v>
      </c>
      <c r="AN719" s="114" t="s">
        <v>231</v>
      </c>
      <c r="AO719" s="86">
        <v>6.6120000000000001</v>
      </c>
      <c r="AP719" s="86">
        <v>295.29192</v>
      </c>
      <c r="AQ719" s="114" t="s">
        <v>231</v>
      </c>
      <c r="AR719" s="709">
        <v>14.89905319548205</v>
      </c>
      <c r="AS719" s="54"/>
      <c r="AT719" s="709">
        <v>12.751503148457266</v>
      </c>
      <c r="AU719" s="54"/>
      <c r="AV719" s="711">
        <v>1.012</v>
      </c>
      <c r="AW719" s="54"/>
      <c r="AY719" s="56"/>
      <c r="AZ719" s="63" t="s">
        <v>231</v>
      </c>
      <c r="BA719" s="115" t="s">
        <v>231</v>
      </c>
      <c r="BB719" s="63" t="s">
        <v>231</v>
      </c>
      <c r="BC719" s="115" t="s">
        <v>231</v>
      </c>
    </row>
    <row r="720" spans="1:55" ht="15.75" customHeight="1">
      <c r="A720" s="57" t="s">
        <v>170</v>
      </c>
      <c r="B720" s="108">
        <v>39</v>
      </c>
      <c r="C720" s="57" t="s">
        <v>253</v>
      </c>
      <c r="D720" s="69" t="s">
        <v>254</v>
      </c>
      <c r="E720" s="110">
        <v>78</v>
      </c>
      <c r="F720" s="110">
        <v>1.6099999999997294</v>
      </c>
      <c r="G720" s="110" t="s">
        <v>77</v>
      </c>
      <c r="H720" s="111">
        <v>78.026833333333329</v>
      </c>
      <c r="I720" s="110">
        <v>149</v>
      </c>
      <c r="J720" s="110">
        <v>39.599999999999795</v>
      </c>
      <c r="K720" s="110" t="s">
        <v>78</v>
      </c>
      <c r="L720" s="111">
        <v>149.66</v>
      </c>
      <c r="M720" s="111">
        <v>-149.66</v>
      </c>
      <c r="N720" s="53">
        <v>721</v>
      </c>
      <c r="Q720" s="6" t="s">
        <v>221</v>
      </c>
      <c r="R720" s="6">
        <v>10</v>
      </c>
      <c r="S720" s="70">
        <v>2019.356</v>
      </c>
      <c r="T720" s="6">
        <v>-0.38450000000000001</v>
      </c>
      <c r="U720" s="6">
        <v>-0.38379999999999997</v>
      </c>
      <c r="V720" s="6">
        <v>29.536355999999998</v>
      </c>
      <c r="W720" s="6">
        <v>29.53687</v>
      </c>
      <c r="X720" s="6">
        <v>34.93369997627304</v>
      </c>
      <c r="Y720" s="6">
        <v>34.933589436292699</v>
      </c>
      <c r="Z720" s="71">
        <v>1.8932</v>
      </c>
      <c r="AA720" s="71">
        <v>6.7409198887877446</v>
      </c>
      <c r="AB720" s="71">
        <v>83.273786001312445</v>
      </c>
      <c r="AC720" s="6">
        <v>2.9750550000000001E-2</v>
      </c>
      <c r="AD720" s="6">
        <v>3.2800000000000003E-2</v>
      </c>
      <c r="AE720" s="6">
        <v>90.957599999999999</v>
      </c>
      <c r="AF720" s="6">
        <v>4.5754000000000001</v>
      </c>
      <c r="AG720" s="6">
        <v>2.1078000000000001</v>
      </c>
      <c r="AH720" s="6">
        <v>0.15609999999999999</v>
      </c>
      <c r="AI720" s="6">
        <v>0</v>
      </c>
      <c r="AJ720" s="6">
        <v>6.3701999999999995E-2</v>
      </c>
      <c r="AK720" s="6">
        <v>97.72</v>
      </c>
      <c r="AL720" s="6">
        <v>9.9144000000000005</v>
      </c>
      <c r="AM720" s="88">
        <v>34.932899999999997</v>
      </c>
      <c r="AN720" s="114" t="s">
        <v>231</v>
      </c>
      <c r="AO720" s="86" t="s">
        <v>231</v>
      </c>
      <c r="AP720" s="86" t="s">
        <v>231</v>
      </c>
      <c r="AQ720" s="114" t="s">
        <v>231</v>
      </c>
      <c r="AR720" s="709" t="s">
        <v>231</v>
      </c>
      <c r="AS720" s="54" t="s">
        <v>231</v>
      </c>
      <c r="AT720" s="709" t="s">
        <v>231</v>
      </c>
      <c r="AU720" s="54" t="s">
        <v>231</v>
      </c>
      <c r="AV720" s="711" t="s">
        <v>231</v>
      </c>
      <c r="AW720" s="54" t="s">
        <v>231</v>
      </c>
      <c r="AY720" s="56"/>
      <c r="AZ720" s="63" t="s">
        <v>231</v>
      </c>
      <c r="BA720" s="115" t="s">
        <v>231</v>
      </c>
      <c r="BB720" s="63" t="s">
        <v>231</v>
      </c>
      <c r="BC720" s="115" t="s">
        <v>231</v>
      </c>
    </row>
    <row r="721" spans="1:55" ht="15.75" customHeight="1">
      <c r="A721" s="57" t="s">
        <v>170</v>
      </c>
      <c r="B721" s="108">
        <v>39</v>
      </c>
      <c r="C721" s="57" t="s">
        <v>253</v>
      </c>
      <c r="D721" s="69" t="s">
        <v>254</v>
      </c>
      <c r="E721" s="110">
        <v>78</v>
      </c>
      <c r="F721" s="110">
        <v>1.6099999999997294</v>
      </c>
      <c r="G721" s="110" t="s">
        <v>77</v>
      </c>
      <c r="H721" s="111">
        <v>78.026833333333329</v>
      </c>
      <c r="I721" s="110">
        <v>149</v>
      </c>
      <c r="J721" s="110">
        <v>39.599999999999795</v>
      </c>
      <c r="K721" s="110" t="s">
        <v>78</v>
      </c>
      <c r="L721" s="111">
        <v>149.66</v>
      </c>
      <c r="M721" s="111">
        <v>-149.66</v>
      </c>
      <c r="N721" s="53">
        <v>722</v>
      </c>
      <c r="Q721" s="6" t="s">
        <v>221</v>
      </c>
      <c r="R721" s="6">
        <v>11</v>
      </c>
      <c r="S721" s="70">
        <v>2019.421</v>
      </c>
      <c r="T721" s="6">
        <v>-0.38440000000000002</v>
      </c>
      <c r="U721" s="6">
        <v>-0.38369999999999999</v>
      </c>
      <c r="V721" s="6">
        <v>29.536455</v>
      </c>
      <c r="W721" s="6">
        <v>29.537026000000001</v>
      </c>
      <c r="X721" s="6">
        <v>34.93368320538162</v>
      </c>
      <c r="Y721" s="6">
        <v>34.933647582222022</v>
      </c>
      <c r="Z721" s="71">
        <v>1.8932</v>
      </c>
      <c r="AA721" s="71">
        <v>6.7409198887877446</v>
      </c>
      <c r="AB721" s="71">
        <v>83.273994903102903</v>
      </c>
      <c r="AC721" s="6">
        <v>2.987745E-2</v>
      </c>
      <c r="AD721" s="6">
        <v>3.3099999999999997E-2</v>
      </c>
      <c r="AE721" s="6">
        <v>90.966999999999999</v>
      </c>
      <c r="AF721" s="6">
        <v>4.5758000000000001</v>
      </c>
      <c r="AG721" s="6">
        <v>2.1078000000000001</v>
      </c>
      <c r="AH721" s="6">
        <v>0.15609999999999999</v>
      </c>
      <c r="AI721" s="6">
        <v>0</v>
      </c>
      <c r="AJ721" s="6">
        <v>6.3701999999999995E-2</v>
      </c>
      <c r="AK721" s="6">
        <v>97.72</v>
      </c>
      <c r="AL721" s="6">
        <v>9.9144000000000005</v>
      </c>
      <c r="AM721" s="88">
        <v>34.933799999999998</v>
      </c>
      <c r="AN721" s="114" t="s">
        <v>231</v>
      </c>
      <c r="AO721" s="86" t="s">
        <v>231</v>
      </c>
      <c r="AP721" s="86" t="s">
        <v>231</v>
      </c>
      <c r="AQ721" s="114" t="s">
        <v>231</v>
      </c>
      <c r="AR721" s="709" t="s">
        <v>231</v>
      </c>
      <c r="AS721" s="54" t="s">
        <v>231</v>
      </c>
      <c r="AT721" s="709" t="s">
        <v>231</v>
      </c>
      <c r="AU721" s="54" t="s">
        <v>231</v>
      </c>
      <c r="AV721" s="711" t="s">
        <v>231</v>
      </c>
      <c r="AW721" s="54" t="s">
        <v>231</v>
      </c>
      <c r="AY721" s="56"/>
      <c r="AZ721" s="63" t="s">
        <v>231</v>
      </c>
      <c r="BA721" s="115" t="s">
        <v>231</v>
      </c>
      <c r="BB721" s="63" t="s">
        <v>231</v>
      </c>
      <c r="BC721" s="115" t="s">
        <v>231</v>
      </c>
    </row>
    <row r="722" spans="1:55" ht="15.75" customHeight="1">
      <c r="A722" s="57" t="s">
        <v>170</v>
      </c>
      <c r="B722" s="108">
        <v>39</v>
      </c>
      <c r="C722" s="57" t="s">
        <v>253</v>
      </c>
      <c r="D722" s="69" t="s">
        <v>254</v>
      </c>
      <c r="E722" s="110">
        <v>78</v>
      </c>
      <c r="F722" s="110">
        <v>1.6099999999997294</v>
      </c>
      <c r="G722" s="110" t="s">
        <v>77</v>
      </c>
      <c r="H722" s="111">
        <v>78.026833333333329</v>
      </c>
      <c r="I722" s="110">
        <v>149</v>
      </c>
      <c r="J722" s="110">
        <v>39.599999999999795</v>
      </c>
      <c r="K722" s="110" t="s">
        <v>78</v>
      </c>
      <c r="L722" s="111">
        <v>149.66</v>
      </c>
      <c r="M722" s="111">
        <v>-149.66</v>
      </c>
      <c r="N722" s="53">
        <v>723</v>
      </c>
      <c r="Q722" s="6" t="s">
        <v>221</v>
      </c>
      <c r="R722" s="6">
        <v>12</v>
      </c>
      <c r="S722" s="70">
        <v>2019.5129999999999</v>
      </c>
      <c r="T722" s="6">
        <v>-0.38440000000000002</v>
      </c>
      <c r="U722" s="6">
        <v>-0.38379999999999997</v>
      </c>
      <c r="V722" s="6">
        <v>29.536483</v>
      </c>
      <c r="W722" s="6">
        <v>29.537022</v>
      </c>
      <c r="X722" s="6">
        <v>34.93367105014606</v>
      </c>
      <c r="Y722" s="6">
        <v>34.933705670016089</v>
      </c>
      <c r="Z722" s="71">
        <v>1.893</v>
      </c>
      <c r="AA722" s="71">
        <v>6.7409076658788285</v>
      </c>
      <c r="AB722" s="71">
        <v>83.273836785876213</v>
      </c>
      <c r="AC722" s="6">
        <v>2.987745E-2</v>
      </c>
      <c r="AD722" s="6">
        <v>3.3099999999999997E-2</v>
      </c>
      <c r="AE722" s="6">
        <v>90.963200000000001</v>
      </c>
      <c r="AF722" s="6">
        <v>4.5757000000000003</v>
      </c>
      <c r="AG722" s="6">
        <v>2.1040999999999999</v>
      </c>
      <c r="AH722" s="6">
        <v>0.15590000000000001</v>
      </c>
      <c r="AI722" s="6">
        <v>0</v>
      </c>
      <c r="AJ722" s="6">
        <v>6.3701999999999995E-2</v>
      </c>
      <c r="AK722" s="6">
        <v>97.71</v>
      </c>
      <c r="AL722" s="6">
        <v>9.9144000000000005</v>
      </c>
      <c r="AM722" s="88">
        <v>34.931899999999999</v>
      </c>
      <c r="AN722" s="114" t="s">
        <v>231</v>
      </c>
      <c r="AO722" s="86" t="s">
        <v>231</v>
      </c>
      <c r="AP722" s="86" t="s">
        <v>231</v>
      </c>
      <c r="AQ722" s="114" t="s">
        <v>231</v>
      </c>
      <c r="AR722" s="709" t="s">
        <v>231</v>
      </c>
      <c r="AS722" s="54" t="s">
        <v>231</v>
      </c>
      <c r="AT722" s="709" t="s">
        <v>231</v>
      </c>
      <c r="AU722" s="54" t="s">
        <v>231</v>
      </c>
      <c r="AV722" s="711" t="s">
        <v>231</v>
      </c>
      <c r="AW722" s="54" t="s">
        <v>231</v>
      </c>
      <c r="AY722" s="56"/>
      <c r="AZ722" s="63" t="s">
        <v>231</v>
      </c>
      <c r="BA722" s="115" t="s">
        <v>231</v>
      </c>
      <c r="BB722" s="63" t="s">
        <v>231</v>
      </c>
      <c r="BC722" s="115" t="s">
        <v>231</v>
      </c>
    </row>
    <row r="723" spans="1:55" ht="15.75" customHeight="1">
      <c r="A723" s="57" t="s">
        <v>170</v>
      </c>
      <c r="B723" s="108">
        <v>39</v>
      </c>
      <c r="C723" s="57" t="s">
        <v>253</v>
      </c>
      <c r="D723" s="69" t="s">
        <v>254</v>
      </c>
      <c r="E723" s="110">
        <v>78</v>
      </c>
      <c r="F723" s="110">
        <v>1.6099999999997294</v>
      </c>
      <c r="G723" s="110" t="s">
        <v>77</v>
      </c>
      <c r="H723" s="111">
        <v>78.026833333333329</v>
      </c>
      <c r="I723" s="110">
        <v>149</v>
      </c>
      <c r="J723" s="110">
        <v>39.599999999999795</v>
      </c>
      <c r="K723" s="110" t="s">
        <v>78</v>
      </c>
      <c r="L723" s="111">
        <v>149.66</v>
      </c>
      <c r="M723" s="111">
        <v>-149.66</v>
      </c>
      <c r="N723" s="53">
        <v>724</v>
      </c>
      <c r="Q723" s="6" t="s">
        <v>221</v>
      </c>
      <c r="R723" s="6">
        <v>13</v>
      </c>
      <c r="S723" s="70">
        <v>2019.568</v>
      </c>
      <c r="T723" s="6">
        <v>-0.38429999999999997</v>
      </c>
      <c r="U723" s="6">
        <v>-0.38369999999999999</v>
      </c>
      <c r="V723" s="6">
        <v>29.536500999999998</v>
      </c>
      <c r="W723" s="6">
        <v>29.536999000000002</v>
      </c>
      <c r="X723" s="6">
        <v>34.933553138585822</v>
      </c>
      <c r="Y723" s="6">
        <v>34.933533872075984</v>
      </c>
      <c r="Z723" s="71">
        <v>1.893</v>
      </c>
      <c r="AA723" s="71">
        <v>6.7409076658788285</v>
      </c>
      <c r="AB723" s="71">
        <v>83.27398643156107</v>
      </c>
      <c r="AC723" s="6">
        <v>2.966595E-2</v>
      </c>
      <c r="AD723" s="6">
        <v>3.2599999999999997E-2</v>
      </c>
      <c r="AE723" s="6">
        <v>90.9726</v>
      </c>
      <c r="AF723" s="6">
        <v>4.5761000000000003</v>
      </c>
      <c r="AG723" s="6">
        <v>2.1040999999999999</v>
      </c>
      <c r="AH723" s="6">
        <v>0.15590000000000001</v>
      </c>
      <c r="AI723" s="6">
        <v>0</v>
      </c>
      <c r="AJ723" s="6">
        <v>6.3701999999999995E-2</v>
      </c>
      <c r="AK723" s="6">
        <v>97.72</v>
      </c>
      <c r="AL723" s="6">
        <v>9.9144000000000005</v>
      </c>
      <c r="AM723" s="88">
        <v>34.933399999999999</v>
      </c>
      <c r="AN723" s="114" t="s">
        <v>231</v>
      </c>
      <c r="AO723" s="86" t="s">
        <v>231</v>
      </c>
      <c r="AP723" s="86" t="s">
        <v>231</v>
      </c>
      <c r="AQ723" s="114" t="s">
        <v>231</v>
      </c>
      <c r="AR723" s="709" t="s">
        <v>231</v>
      </c>
      <c r="AS723" s="54" t="s">
        <v>231</v>
      </c>
      <c r="AT723" s="709" t="s">
        <v>231</v>
      </c>
      <c r="AU723" s="54" t="s">
        <v>231</v>
      </c>
      <c r="AV723" s="711" t="s">
        <v>231</v>
      </c>
      <c r="AW723" s="54" t="s">
        <v>231</v>
      </c>
      <c r="AY723" s="56"/>
      <c r="AZ723" s="63" t="s">
        <v>231</v>
      </c>
      <c r="BA723" s="115" t="s">
        <v>231</v>
      </c>
      <c r="BB723" s="63" t="s">
        <v>231</v>
      </c>
      <c r="BC723" s="115" t="s">
        <v>231</v>
      </c>
    </row>
    <row r="724" spans="1:55" ht="15.75" customHeight="1">
      <c r="A724" s="57" t="s">
        <v>170</v>
      </c>
      <c r="B724" s="108">
        <v>39</v>
      </c>
      <c r="C724" s="57" t="s">
        <v>253</v>
      </c>
      <c r="D724" s="69" t="s">
        <v>254</v>
      </c>
      <c r="E724" s="110">
        <v>78</v>
      </c>
      <c r="F724" s="110">
        <v>1.6099999999997294</v>
      </c>
      <c r="G724" s="110" t="s">
        <v>77</v>
      </c>
      <c r="H724" s="111">
        <v>78.026833333333329</v>
      </c>
      <c r="I724" s="110">
        <v>149</v>
      </c>
      <c r="J724" s="110">
        <v>39.599999999999795</v>
      </c>
      <c r="K724" s="110" t="s">
        <v>78</v>
      </c>
      <c r="L724" s="111">
        <v>149.66</v>
      </c>
      <c r="M724" s="111">
        <v>-149.66</v>
      </c>
      <c r="N724" s="53">
        <v>725</v>
      </c>
      <c r="Q724" s="6" t="s">
        <v>221</v>
      </c>
      <c r="R724" s="6">
        <v>14</v>
      </c>
      <c r="S724" s="70">
        <v>2019.626</v>
      </c>
      <c r="T724" s="6">
        <v>-0.38419999999999999</v>
      </c>
      <c r="U724" s="6">
        <v>-0.38369999999999999</v>
      </c>
      <c r="V724" s="6">
        <v>29.536549999999998</v>
      </c>
      <c r="W724" s="6">
        <v>29.537103999999999</v>
      </c>
      <c r="X724" s="6">
        <v>34.933474376241286</v>
      </c>
      <c r="Y724" s="6">
        <v>34.93364101335267</v>
      </c>
      <c r="Z724" s="71">
        <v>1.893</v>
      </c>
      <c r="AA724" s="71">
        <v>6.7409076658788285</v>
      </c>
      <c r="AB724" s="71">
        <v>83.274159013813872</v>
      </c>
      <c r="AC724" s="6">
        <v>2.9835150000000001E-2</v>
      </c>
      <c r="AD724" s="6">
        <v>3.3000000000000002E-2</v>
      </c>
      <c r="AE724" s="6">
        <v>90.970699999999994</v>
      </c>
      <c r="AF724" s="6">
        <v>4.5759999999999996</v>
      </c>
      <c r="AG724" s="6">
        <v>2.1040999999999999</v>
      </c>
      <c r="AH724" s="6">
        <v>0.15590000000000001</v>
      </c>
      <c r="AI724" s="6">
        <v>0</v>
      </c>
      <c r="AJ724" s="6">
        <v>6.3701999999999995E-2</v>
      </c>
      <c r="AK724" s="6">
        <v>97.71</v>
      </c>
      <c r="AL724" s="6">
        <v>9.9144000000000005</v>
      </c>
      <c r="AM724" s="88">
        <v>34.9345</v>
      </c>
      <c r="AN724" s="114" t="s">
        <v>231</v>
      </c>
      <c r="AO724" s="86" t="s">
        <v>231</v>
      </c>
      <c r="AP724" s="86" t="s">
        <v>231</v>
      </c>
      <c r="AQ724" s="114" t="s">
        <v>231</v>
      </c>
      <c r="AR724" s="709" t="s">
        <v>231</v>
      </c>
      <c r="AS724" s="54" t="s">
        <v>231</v>
      </c>
      <c r="AT724" s="709" t="s">
        <v>231</v>
      </c>
      <c r="AU724" s="54" t="s">
        <v>231</v>
      </c>
      <c r="AV724" s="711" t="s">
        <v>231</v>
      </c>
      <c r="AW724" s="54" t="s">
        <v>231</v>
      </c>
      <c r="AY724" s="56"/>
      <c r="AZ724" s="63" t="s">
        <v>231</v>
      </c>
      <c r="BA724" s="115" t="s">
        <v>231</v>
      </c>
      <c r="BB724" s="63" t="s">
        <v>231</v>
      </c>
      <c r="BC724" s="115" t="s">
        <v>231</v>
      </c>
    </row>
    <row r="725" spans="1:55" ht="15.75" customHeight="1">
      <c r="A725" s="57" t="s">
        <v>170</v>
      </c>
      <c r="B725" s="108">
        <v>39</v>
      </c>
      <c r="C725" s="57" t="s">
        <v>253</v>
      </c>
      <c r="D725" s="69" t="s">
        <v>254</v>
      </c>
      <c r="E725" s="110">
        <v>78</v>
      </c>
      <c r="F725" s="110">
        <v>1.6099999999997294</v>
      </c>
      <c r="G725" s="110" t="s">
        <v>77</v>
      </c>
      <c r="H725" s="111">
        <v>78.026833333333329</v>
      </c>
      <c r="I725" s="110">
        <v>149</v>
      </c>
      <c r="J725" s="110">
        <v>39.599999999999795</v>
      </c>
      <c r="K725" s="110" t="s">
        <v>78</v>
      </c>
      <c r="L725" s="111">
        <v>149.66</v>
      </c>
      <c r="M725" s="111">
        <v>-149.66</v>
      </c>
      <c r="N725" s="53">
        <v>726</v>
      </c>
      <c r="Q725" s="6" t="s">
        <v>221</v>
      </c>
      <c r="R725" s="6">
        <v>15</v>
      </c>
      <c r="S725" s="70">
        <v>2019.7139999999999</v>
      </c>
      <c r="T725" s="6">
        <v>-0.38429999999999997</v>
      </c>
      <c r="U725" s="6">
        <v>-0.38369999999999999</v>
      </c>
      <c r="V725" s="6">
        <v>29.536694000000001</v>
      </c>
      <c r="W725" s="6">
        <v>29.537205</v>
      </c>
      <c r="X725" s="6">
        <v>34.933729116780135</v>
      </c>
      <c r="Y725" s="6">
        <v>34.933726933658924</v>
      </c>
      <c r="Z725" s="71">
        <v>1.893</v>
      </c>
      <c r="AA725" s="71">
        <v>6.7409076658788285</v>
      </c>
      <c r="AB725" s="71">
        <v>83.274089532908519</v>
      </c>
      <c r="AC725" s="6">
        <v>3.0173100000000001E-2</v>
      </c>
      <c r="AD725" s="6">
        <v>3.3700000000000001E-2</v>
      </c>
      <c r="AE725" s="6">
        <v>90.968900000000005</v>
      </c>
      <c r="AF725" s="6">
        <v>4.5758999999999999</v>
      </c>
      <c r="AG725" s="6">
        <v>2.1040999999999999</v>
      </c>
      <c r="AH725" s="6">
        <v>0.15590000000000001</v>
      </c>
      <c r="AI725" s="6">
        <v>0</v>
      </c>
      <c r="AJ725" s="6">
        <v>6.3701999999999995E-2</v>
      </c>
      <c r="AK725" s="6">
        <v>97.68</v>
      </c>
      <c r="AL725" s="6">
        <v>9.9144000000000005</v>
      </c>
      <c r="AM725" s="88">
        <v>34.934100000000001</v>
      </c>
      <c r="AN725" s="114" t="s">
        <v>231</v>
      </c>
      <c r="AO725" s="86" t="s">
        <v>231</v>
      </c>
      <c r="AP725" s="86" t="s">
        <v>231</v>
      </c>
      <c r="AQ725" s="114" t="s">
        <v>231</v>
      </c>
      <c r="AR725" s="709">
        <v>14.391486189625333</v>
      </c>
      <c r="AS725" s="54"/>
      <c r="AT725" s="709">
        <v>10.658515726172867</v>
      </c>
      <c r="AU725" s="54"/>
      <c r="AV725" s="711">
        <v>0.97199999999999998</v>
      </c>
      <c r="AW725" s="54"/>
      <c r="AY725" s="56"/>
      <c r="AZ725" s="63" t="s">
        <v>231</v>
      </c>
      <c r="BA725" s="115" t="s">
        <v>231</v>
      </c>
      <c r="BB725" s="63" t="s">
        <v>231</v>
      </c>
      <c r="BC725" s="115" t="s">
        <v>231</v>
      </c>
    </row>
    <row r="726" spans="1:55" ht="15.75" customHeight="1">
      <c r="A726" s="57" t="s">
        <v>170</v>
      </c>
      <c r="B726" s="108">
        <v>39</v>
      </c>
      <c r="C726" s="57" t="s">
        <v>253</v>
      </c>
      <c r="D726" s="69" t="s">
        <v>254</v>
      </c>
      <c r="E726" s="110">
        <v>78</v>
      </c>
      <c r="F726" s="110">
        <v>1.6099999999997294</v>
      </c>
      <c r="G726" s="110" t="s">
        <v>77</v>
      </c>
      <c r="H726" s="111">
        <v>78.026833333333329</v>
      </c>
      <c r="I726" s="110">
        <v>149</v>
      </c>
      <c r="J726" s="110">
        <v>39.599999999999795</v>
      </c>
      <c r="K726" s="110" t="s">
        <v>78</v>
      </c>
      <c r="L726" s="111">
        <v>149.66</v>
      </c>
      <c r="M726" s="111">
        <v>-149.66</v>
      </c>
      <c r="N726" s="53">
        <v>727</v>
      </c>
      <c r="Q726" s="6" t="s">
        <v>220</v>
      </c>
      <c r="R726" s="6">
        <v>16</v>
      </c>
      <c r="S726" s="70">
        <v>1523.7339999999999</v>
      </c>
      <c r="T726" s="6">
        <v>-0.2394</v>
      </c>
      <c r="U726" s="6">
        <v>-0.2392</v>
      </c>
      <c r="V726" s="6">
        <v>29.432092000000001</v>
      </c>
      <c r="W726" s="6">
        <v>29.432288</v>
      </c>
      <c r="X726" s="6">
        <v>34.902072156187657</v>
      </c>
      <c r="Y726" s="6">
        <v>34.90210494909315</v>
      </c>
      <c r="Z726" s="71">
        <v>2.0312999999999999</v>
      </c>
      <c r="AA726" s="71">
        <v>6.8801216549766639</v>
      </c>
      <c r="AB726" s="71">
        <v>85.298553891323408</v>
      </c>
      <c r="AC726" s="6">
        <v>3.05115E-2</v>
      </c>
      <c r="AD726" s="6">
        <v>3.4500000000000003E-2</v>
      </c>
      <c r="AE726" s="6">
        <v>90.919700000000006</v>
      </c>
      <c r="AF726" s="6">
        <v>4.5735000000000001</v>
      </c>
      <c r="AG726" s="6">
        <v>2.2572999999999999</v>
      </c>
      <c r="AH726" s="6">
        <v>0.16220000000000001</v>
      </c>
      <c r="AI726" s="6">
        <v>0</v>
      </c>
      <c r="AJ726" s="6">
        <v>6.3701999999999995E-2</v>
      </c>
      <c r="AK726" s="6">
        <v>97.91</v>
      </c>
      <c r="AL726" s="6">
        <v>9.9144000000000005</v>
      </c>
      <c r="AM726" s="88">
        <v>34.902500000000003</v>
      </c>
      <c r="AN726" s="114" t="s">
        <v>231</v>
      </c>
      <c r="AO726" s="86"/>
      <c r="AP726" s="86"/>
      <c r="AQ726" s="114">
        <v>5</v>
      </c>
      <c r="AR726" s="709">
        <v>13.421574675838444</v>
      </c>
      <c r="AS726" s="54"/>
      <c r="AT726" s="709">
        <v>8.1922022615810057</v>
      </c>
      <c r="AU726" s="54"/>
      <c r="AV726" s="711">
        <v>0.90200000000000002</v>
      </c>
      <c r="AW726" s="54"/>
      <c r="AY726" s="56"/>
      <c r="AZ726" s="63" t="s">
        <v>231</v>
      </c>
      <c r="BA726" s="115" t="s">
        <v>231</v>
      </c>
      <c r="BB726" s="63" t="s">
        <v>231</v>
      </c>
      <c r="BC726" s="115" t="s">
        <v>231</v>
      </c>
    </row>
    <row r="727" spans="1:55" ht="15.75" customHeight="1">
      <c r="A727" s="57" t="s">
        <v>170</v>
      </c>
      <c r="B727" s="108">
        <v>39</v>
      </c>
      <c r="C727" s="57" t="s">
        <v>253</v>
      </c>
      <c r="D727" s="69" t="s">
        <v>254</v>
      </c>
      <c r="E727" s="110">
        <v>78</v>
      </c>
      <c r="F727" s="110">
        <v>1.6099999999997294</v>
      </c>
      <c r="G727" s="110" t="s">
        <v>77</v>
      </c>
      <c r="H727" s="111">
        <v>78.026833333333329</v>
      </c>
      <c r="I727" s="110">
        <v>149</v>
      </c>
      <c r="J727" s="110">
        <v>39.599999999999795</v>
      </c>
      <c r="K727" s="110" t="s">
        <v>78</v>
      </c>
      <c r="L727" s="111">
        <v>149.66</v>
      </c>
      <c r="M727" s="111">
        <v>-149.66</v>
      </c>
      <c r="N727" s="53">
        <v>728</v>
      </c>
      <c r="Q727" s="6" t="s">
        <v>221</v>
      </c>
      <c r="R727" s="6">
        <v>17</v>
      </c>
      <c r="S727" s="70">
        <v>191.47800000000001</v>
      </c>
      <c r="T727" s="6">
        <v>-1.4044000000000001</v>
      </c>
      <c r="U727" s="6">
        <v>-1.4043000000000001</v>
      </c>
      <c r="V727" s="6">
        <v>26.594059999999999</v>
      </c>
      <c r="W727" s="6">
        <v>26.594584000000001</v>
      </c>
      <c r="X727" s="6">
        <v>33.165223773088677</v>
      </c>
      <c r="Y727" s="6">
        <v>33.165832254525213</v>
      </c>
      <c r="Z727" s="71">
        <v>2.1385000000000001</v>
      </c>
      <c r="AA727" s="71">
        <v>6.3409032095873652</v>
      </c>
      <c r="AB727" s="71">
        <v>75.290037501104266</v>
      </c>
      <c r="AC727" s="6">
        <v>3.744285E-2</v>
      </c>
      <c r="AD727" s="6">
        <v>4.99E-2</v>
      </c>
      <c r="AE727" s="6">
        <v>90.628600000000006</v>
      </c>
      <c r="AF727" s="6">
        <v>4.5590000000000002</v>
      </c>
      <c r="AG727" s="6">
        <v>3.2484000000000002</v>
      </c>
      <c r="AH727" s="6">
        <v>0.2026</v>
      </c>
      <c r="AI727" s="6">
        <v>0</v>
      </c>
      <c r="AJ727" s="6">
        <v>6.3701999999999995E-2</v>
      </c>
      <c r="AK727" s="6">
        <v>97.9</v>
      </c>
      <c r="AL727" s="6">
        <v>9.9144000000000005</v>
      </c>
      <c r="AM727" s="88">
        <v>33.171100000000003</v>
      </c>
      <c r="AN727" s="114" t="s">
        <v>231</v>
      </c>
      <c r="AO727" s="86"/>
      <c r="AP727" s="86"/>
      <c r="AQ727" s="114">
        <v>5</v>
      </c>
      <c r="AR727" s="709" t="s">
        <v>231</v>
      </c>
      <c r="AS727" s="54" t="s">
        <v>231</v>
      </c>
      <c r="AT727" s="709" t="s">
        <v>231</v>
      </c>
      <c r="AU727" s="54" t="s">
        <v>231</v>
      </c>
      <c r="AV727" s="711" t="s">
        <v>231</v>
      </c>
      <c r="AW727" s="54" t="s">
        <v>231</v>
      </c>
      <c r="AY727" s="56"/>
      <c r="AZ727" s="63" t="s">
        <v>231</v>
      </c>
      <c r="BA727" s="115" t="s">
        <v>231</v>
      </c>
      <c r="BB727" s="63" t="s">
        <v>231</v>
      </c>
      <c r="BC727" s="115" t="s">
        <v>231</v>
      </c>
    </row>
    <row r="728" spans="1:55" ht="15.75" customHeight="1">
      <c r="A728" s="57" t="s">
        <v>170</v>
      </c>
      <c r="B728" s="108">
        <v>39</v>
      </c>
      <c r="C728" s="57" t="s">
        <v>253</v>
      </c>
      <c r="D728" s="69" t="s">
        <v>254</v>
      </c>
      <c r="E728" s="110">
        <v>78</v>
      </c>
      <c r="F728" s="110">
        <v>1.6099999999997294</v>
      </c>
      <c r="G728" s="110" t="s">
        <v>77</v>
      </c>
      <c r="H728" s="111">
        <v>78.026833333333329</v>
      </c>
      <c r="I728" s="110">
        <v>149</v>
      </c>
      <c r="J728" s="110">
        <v>39.599999999999795</v>
      </c>
      <c r="K728" s="110" t="s">
        <v>78</v>
      </c>
      <c r="L728" s="111">
        <v>149.66</v>
      </c>
      <c r="M728" s="111">
        <v>-149.66</v>
      </c>
      <c r="N728" s="53">
        <v>729</v>
      </c>
      <c r="Q728" s="6" t="s">
        <v>221</v>
      </c>
      <c r="R728" s="6">
        <v>18</v>
      </c>
      <c r="S728" s="70">
        <v>191.47499999999999</v>
      </c>
      <c r="T728" s="6">
        <v>-1.4044000000000001</v>
      </c>
      <c r="U728" s="6">
        <v>-1.4044000000000001</v>
      </c>
      <c r="V728" s="6">
        <v>26.594241999999998</v>
      </c>
      <c r="W728" s="6">
        <v>26.594808</v>
      </c>
      <c r="X728" s="6">
        <v>33.165475504170082</v>
      </c>
      <c r="Y728" s="6">
        <v>33.166252656257377</v>
      </c>
      <c r="Z728" s="71">
        <v>2.1385000000000001</v>
      </c>
      <c r="AA728" s="71">
        <v>6.3409032095873652</v>
      </c>
      <c r="AB728" s="71">
        <v>75.290172105104304</v>
      </c>
      <c r="AC728" s="6">
        <v>4.7037299999999997E-2</v>
      </c>
      <c r="AD728" s="6">
        <v>7.1199999999999999E-2</v>
      </c>
      <c r="AE728" s="6">
        <v>90.6267</v>
      </c>
      <c r="AF728" s="6">
        <v>4.5589000000000004</v>
      </c>
      <c r="AG728" s="6">
        <v>3.2484000000000002</v>
      </c>
      <c r="AH728" s="6">
        <v>0.2026</v>
      </c>
      <c r="AI728" s="6">
        <v>0</v>
      </c>
      <c r="AJ728" s="6">
        <v>6.3701999999999995E-2</v>
      </c>
      <c r="AK728" s="6">
        <v>97.9</v>
      </c>
      <c r="AL728" s="6">
        <v>9.9144000000000005</v>
      </c>
      <c r="AM728" s="88">
        <v>33.168399999999998</v>
      </c>
      <c r="AN728" s="114" t="s">
        <v>231</v>
      </c>
      <c r="AO728" s="86" t="s">
        <v>231</v>
      </c>
      <c r="AP728" s="86" t="s">
        <v>231</v>
      </c>
      <c r="AQ728" s="114" t="s">
        <v>231</v>
      </c>
      <c r="AR728" s="709" t="s">
        <v>231</v>
      </c>
      <c r="AS728" s="54" t="s">
        <v>231</v>
      </c>
      <c r="AT728" s="709" t="s">
        <v>231</v>
      </c>
      <c r="AU728" s="54" t="s">
        <v>231</v>
      </c>
      <c r="AV728" s="711" t="s">
        <v>231</v>
      </c>
      <c r="AW728" s="54" t="s">
        <v>231</v>
      </c>
      <c r="AY728" s="56"/>
      <c r="AZ728" s="63" t="s">
        <v>231</v>
      </c>
      <c r="BA728" s="115" t="s">
        <v>231</v>
      </c>
      <c r="BB728" s="63" t="s">
        <v>231</v>
      </c>
      <c r="BC728" s="115" t="s">
        <v>231</v>
      </c>
    </row>
    <row r="729" spans="1:55" ht="15.75" customHeight="1">
      <c r="A729" s="57" t="s">
        <v>170</v>
      </c>
      <c r="B729" s="108">
        <v>39</v>
      </c>
      <c r="C729" s="57" t="s">
        <v>253</v>
      </c>
      <c r="D729" s="69" t="s">
        <v>254</v>
      </c>
      <c r="E729" s="110">
        <v>78</v>
      </c>
      <c r="F729" s="110">
        <v>1.6099999999997294</v>
      </c>
      <c r="G729" s="110" t="s">
        <v>77</v>
      </c>
      <c r="H729" s="111">
        <v>78.026833333333329</v>
      </c>
      <c r="I729" s="110">
        <v>149</v>
      </c>
      <c r="J729" s="110">
        <v>39.599999999999795</v>
      </c>
      <c r="K729" s="110" t="s">
        <v>78</v>
      </c>
      <c r="L729" s="111">
        <v>149.66</v>
      </c>
      <c r="M729" s="111">
        <v>-149.66</v>
      </c>
      <c r="N729" s="53">
        <v>730</v>
      </c>
      <c r="Q729" s="6" t="s">
        <v>221</v>
      </c>
      <c r="R729" s="6">
        <v>19</v>
      </c>
      <c r="S729" s="70">
        <v>191.47399999999999</v>
      </c>
      <c r="T729" s="6">
        <v>-1.4045000000000001</v>
      </c>
      <c r="U729" s="6">
        <v>-1.4040999999999999</v>
      </c>
      <c r="V729" s="6">
        <v>26.594401999999999</v>
      </c>
      <c r="W729" s="6">
        <v>26.594609999999999</v>
      </c>
      <c r="X729" s="6">
        <v>33.165806806166323</v>
      </c>
      <c r="Y729" s="6">
        <v>33.165648399005775</v>
      </c>
      <c r="Z729" s="71">
        <v>2.1385000000000001</v>
      </c>
      <c r="AA729" s="71">
        <v>6.3409032095873652</v>
      </c>
      <c r="AB729" s="71">
        <v>75.290146735529078</v>
      </c>
      <c r="AC729" s="6">
        <v>3.7104899999999996E-2</v>
      </c>
      <c r="AD729" s="6">
        <v>4.9099999999999998E-2</v>
      </c>
      <c r="AE729" s="6">
        <v>90.632400000000004</v>
      </c>
      <c r="AF729" s="6">
        <v>4.5591999999999997</v>
      </c>
      <c r="AG729" s="6">
        <v>3.2484000000000002</v>
      </c>
      <c r="AH729" s="6">
        <v>0.2026</v>
      </c>
      <c r="AI729" s="6">
        <v>0</v>
      </c>
      <c r="AJ729" s="6">
        <v>6.3701999999999995E-2</v>
      </c>
      <c r="AK729" s="6">
        <v>97.9</v>
      </c>
      <c r="AL729" s="6">
        <v>9.9144000000000005</v>
      </c>
      <c r="AM729" s="88">
        <v>33.173099999999998</v>
      </c>
      <c r="AN729" s="114" t="s">
        <v>231</v>
      </c>
      <c r="AO729" s="86" t="s">
        <v>231</v>
      </c>
      <c r="AP729" s="86" t="s">
        <v>231</v>
      </c>
      <c r="AQ729" s="114" t="s">
        <v>231</v>
      </c>
      <c r="AR729" s="709" t="s">
        <v>231</v>
      </c>
      <c r="AS729" s="54" t="s">
        <v>231</v>
      </c>
      <c r="AT729" s="709" t="s">
        <v>231</v>
      </c>
      <c r="AU729" s="54" t="s">
        <v>231</v>
      </c>
      <c r="AV729" s="711" t="s">
        <v>231</v>
      </c>
      <c r="AW729" s="54" t="s">
        <v>231</v>
      </c>
      <c r="AY729" s="56"/>
      <c r="AZ729" s="63" t="s">
        <v>231</v>
      </c>
      <c r="BA729" s="115" t="s">
        <v>231</v>
      </c>
      <c r="BB729" s="63" t="s">
        <v>231</v>
      </c>
      <c r="BC729" s="115" t="s">
        <v>231</v>
      </c>
    </row>
    <row r="730" spans="1:55" ht="15.75" customHeight="1">
      <c r="A730" s="57" t="s">
        <v>170</v>
      </c>
      <c r="B730" s="108">
        <v>39</v>
      </c>
      <c r="C730" s="57" t="s">
        <v>253</v>
      </c>
      <c r="D730" s="69" t="s">
        <v>254</v>
      </c>
      <c r="E730" s="110">
        <v>78</v>
      </c>
      <c r="F730" s="110">
        <v>1.6099999999997294</v>
      </c>
      <c r="G730" s="110" t="s">
        <v>77</v>
      </c>
      <c r="H730" s="111">
        <v>78.026833333333329</v>
      </c>
      <c r="I730" s="110">
        <v>149</v>
      </c>
      <c r="J730" s="110">
        <v>39.599999999999795</v>
      </c>
      <c r="K730" s="110" t="s">
        <v>78</v>
      </c>
      <c r="L730" s="111">
        <v>149.66</v>
      </c>
      <c r="M730" s="111">
        <v>-149.66</v>
      </c>
      <c r="N730" s="53">
        <v>731</v>
      </c>
      <c r="P730" s="60" t="s">
        <v>256</v>
      </c>
      <c r="Q730" s="6" t="s">
        <v>221</v>
      </c>
      <c r="R730" s="6">
        <v>20</v>
      </c>
      <c r="S730" s="70">
        <v>191.47800000000001</v>
      </c>
      <c r="T730" s="6">
        <v>-1.4045000000000001</v>
      </c>
      <c r="U730" s="6">
        <v>-1.4039999999999999</v>
      </c>
      <c r="V730" s="6">
        <v>26.594128999999999</v>
      </c>
      <c r="W730" s="6">
        <v>26.594733000000002</v>
      </c>
      <c r="X730" s="6">
        <v>33.165429513800404</v>
      </c>
      <c r="Y730" s="6">
        <v>33.165703837389522</v>
      </c>
      <c r="Z730" s="71">
        <v>2.1385000000000001</v>
      </c>
      <c r="AA730" s="71">
        <v>6.3409032095873652</v>
      </c>
      <c r="AB730" s="71">
        <v>75.289944992177439</v>
      </c>
      <c r="AC730" s="6">
        <v>3.7020299999999999E-2</v>
      </c>
      <c r="AD730" s="6">
        <v>4.8899999999999999E-2</v>
      </c>
      <c r="AE730" s="6">
        <v>90.630499999999998</v>
      </c>
      <c r="AF730" s="6">
        <v>4.5590999999999999</v>
      </c>
      <c r="AG730" s="6">
        <v>3.2484000000000002</v>
      </c>
      <c r="AH730" s="6">
        <v>0.2026</v>
      </c>
      <c r="AI730" s="6">
        <v>0</v>
      </c>
      <c r="AJ730" s="6">
        <v>6.3701999999999995E-2</v>
      </c>
      <c r="AK730" s="6">
        <v>45.77</v>
      </c>
      <c r="AL730" s="6">
        <v>9.9144000000000005</v>
      </c>
      <c r="AM730" s="88">
        <v>33.168399999999998</v>
      </c>
      <c r="AN730" s="114" t="s">
        <v>231</v>
      </c>
      <c r="AO730" s="86" t="s">
        <v>231</v>
      </c>
      <c r="AP730" s="86" t="s">
        <v>231</v>
      </c>
      <c r="AQ730" s="114" t="s">
        <v>231</v>
      </c>
      <c r="AR730" s="709" t="s">
        <v>231</v>
      </c>
      <c r="AS730" s="54" t="s">
        <v>231</v>
      </c>
      <c r="AT730" s="709" t="s">
        <v>231</v>
      </c>
      <c r="AU730" s="54" t="s">
        <v>231</v>
      </c>
      <c r="AV730" s="711" t="s">
        <v>231</v>
      </c>
      <c r="AW730" s="54" t="s">
        <v>231</v>
      </c>
      <c r="AY730" s="56"/>
      <c r="AZ730" s="63" t="s">
        <v>231</v>
      </c>
      <c r="BA730" s="115" t="s">
        <v>231</v>
      </c>
      <c r="BB730" s="63" t="s">
        <v>231</v>
      </c>
      <c r="BC730" s="115" t="s">
        <v>231</v>
      </c>
    </row>
    <row r="731" spans="1:55" ht="15.75" customHeight="1">
      <c r="A731" s="57" t="s">
        <v>170</v>
      </c>
      <c r="B731" s="108">
        <v>39</v>
      </c>
      <c r="C731" s="57" t="s">
        <v>253</v>
      </c>
      <c r="D731" s="69" t="s">
        <v>254</v>
      </c>
      <c r="E731" s="110">
        <v>78</v>
      </c>
      <c r="F731" s="110">
        <v>1.6099999999997294</v>
      </c>
      <c r="G731" s="110" t="s">
        <v>77</v>
      </c>
      <c r="H731" s="111">
        <v>78.026833333333329</v>
      </c>
      <c r="I731" s="110">
        <v>149</v>
      </c>
      <c r="J731" s="110">
        <v>39.599999999999795</v>
      </c>
      <c r="K731" s="110" t="s">
        <v>78</v>
      </c>
      <c r="L731" s="111">
        <v>149.66</v>
      </c>
      <c r="M731" s="111">
        <v>-149.66</v>
      </c>
      <c r="N731" s="53">
        <v>732</v>
      </c>
      <c r="Q731" s="6" t="s">
        <v>221</v>
      </c>
      <c r="R731" s="6">
        <v>21</v>
      </c>
      <c r="S731" s="70">
        <v>62.877000000000002</v>
      </c>
      <c r="T731" s="6">
        <v>0.20380000000000001</v>
      </c>
      <c r="U731" s="6">
        <v>0.20399999999999999</v>
      </c>
      <c r="V731" s="6">
        <v>26.429746999999999</v>
      </c>
      <c r="W731" s="6">
        <v>26.430948000000001</v>
      </c>
      <c r="X731" s="6">
        <v>31.309073025408228</v>
      </c>
      <c r="Y731" s="6">
        <v>31.310434252003216</v>
      </c>
      <c r="Z731" s="71">
        <v>2.6778</v>
      </c>
      <c r="AA731" s="71">
        <v>7.9529340882526434</v>
      </c>
      <c r="AB731" s="71">
        <v>97.270010106053391</v>
      </c>
      <c r="AC731" s="6">
        <v>0.17024100000000003</v>
      </c>
      <c r="AD731" s="6">
        <v>0.34499999999999997</v>
      </c>
      <c r="AE731" s="6">
        <v>90.174899999999994</v>
      </c>
      <c r="AF731" s="6">
        <v>4.5365000000000002</v>
      </c>
      <c r="AG731" s="6">
        <v>2.9380000000000002</v>
      </c>
      <c r="AH731" s="6">
        <v>0.19</v>
      </c>
      <c r="AI731" s="6">
        <v>0</v>
      </c>
      <c r="AJ731" s="6">
        <v>6.3701999999999995E-2</v>
      </c>
      <c r="AK731" s="6">
        <v>97.86</v>
      </c>
      <c r="AL731" s="6">
        <v>9.9144000000000005</v>
      </c>
      <c r="AM731" s="88">
        <v>31.300899999999999</v>
      </c>
      <c r="AN731" s="114" t="s">
        <v>231</v>
      </c>
      <c r="AO731" s="86" t="s">
        <v>231</v>
      </c>
      <c r="AP731" s="86" t="s">
        <v>231</v>
      </c>
      <c r="AQ731" s="114" t="s">
        <v>231</v>
      </c>
      <c r="AR731" s="709" t="s">
        <v>231</v>
      </c>
      <c r="AS731" s="54" t="s">
        <v>231</v>
      </c>
      <c r="AT731" s="709" t="s">
        <v>231</v>
      </c>
      <c r="AU731" s="54" t="s">
        <v>231</v>
      </c>
      <c r="AV731" s="711" t="s">
        <v>231</v>
      </c>
      <c r="AW731" s="54" t="s">
        <v>231</v>
      </c>
      <c r="AY731" s="56"/>
      <c r="AZ731" s="63" t="s">
        <v>231</v>
      </c>
      <c r="BA731" s="115" t="s">
        <v>231</v>
      </c>
      <c r="BB731" s="63" t="s">
        <v>231</v>
      </c>
      <c r="BC731" s="115" t="s">
        <v>231</v>
      </c>
    </row>
    <row r="732" spans="1:55" ht="15.75" customHeight="1">
      <c r="A732" s="57" t="s">
        <v>170</v>
      </c>
      <c r="B732" s="108">
        <v>39</v>
      </c>
      <c r="C732" s="57" t="s">
        <v>253</v>
      </c>
      <c r="D732" s="69" t="s">
        <v>254</v>
      </c>
      <c r="E732" s="110">
        <v>78</v>
      </c>
      <c r="F732" s="110">
        <v>1.6099999999997294</v>
      </c>
      <c r="G732" s="110" t="s">
        <v>77</v>
      </c>
      <c r="H732" s="111">
        <v>78.026833333333329</v>
      </c>
      <c r="I732" s="110">
        <v>149</v>
      </c>
      <c r="J732" s="110">
        <v>39.599999999999795</v>
      </c>
      <c r="K732" s="110" t="s">
        <v>78</v>
      </c>
      <c r="L732" s="111">
        <v>149.66</v>
      </c>
      <c r="M732" s="111">
        <v>-149.66</v>
      </c>
      <c r="N732" s="53">
        <v>733</v>
      </c>
      <c r="Q732" s="6" t="s">
        <v>221</v>
      </c>
      <c r="R732" s="6">
        <v>22</v>
      </c>
      <c r="S732" s="70">
        <v>62.877000000000002</v>
      </c>
      <c r="T732" s="6">
        <v>0.20219999999999999</v>
      </c>
      <c r="U732" s="6">
        <v>0.20119999999999999</v>
      </c>
      <c r="V732" s="6">
        <v>26.427558999999999</v>
      </c>
      <c r="W732" s="6">
        <v>26.427268000000002</v>
      </c>
      <c r="X732" s="6">
        <v>31.307853645079682</v>
      </c>
      <c r="Y732" s="6">
        <v>31.308494570558651</v>
      </c>
      <c r="Z732" s="71">
        <v>2.6778</v>
      </c>
      <c r="AA732" s="71">
        <v>7.9529340882526434</v>
      </c>
      <c r="AB732" s="71">
        <v>97.265101139055176</v>
      </c>
      <c r="AC732" s="6">
        <v>0.18342599999999998</v>
      </c>
      <c r="AD732" s="6">
        <v>0.37430000000000002</v>
      </c>
      <c r="AE732" s="6">
        <v>90.165499999999994</v>
      </c>
      <c r="AF732" s="6">
        <v>4.5359999999999996</v>
      </c>
      <c r="AG732" s="6">
        <v>2.9380000000000002</v>
      </c>
      <c r="AH732" s="6">
        <v>0.19</v>
      </c>
      <c r="AI732" s="6">
        <v>0</v>
      </c>
      <c r="AJ732" s="6">
        <v>6.3701999999999995E-2</v>
      </c>
      <c r="AK732" s="6">
        <v>97.87</v>
      </c>
      <c r="AL732" s="6">
        <v>9.9144000000000005</v>
      </c>
      <c r="AM732" s="88">
        <v>31.303799999999999</v>
      </c>
      <c r="AN732" s="114" t="s">
        <v>231</v>
      </c>
      <c r="AO732" s="86" t="s">
        <v>231</v>
      </c>
      <c r="AP732" s="86" t="s">
        <v>231</v>
      </c>
      <c r="AQ732" s="114" t="s">
        <v>231</v>
      </c>
      <c r="AR732" s="709" t="s">
        <v>231</v>
      </c>
      <c r="AS732" s="54" t="s">
        <v>231</v>
      </c>
      <c r="AT732" s="709" t="s">
        <v>231</v>
      </c>
      <c r="AU732" s="54" t="s">
        <v>231</v>
      </c>
      <c r="AV732" s="711" t="s">
        <v>231</v>
      </c>
      <c r="AW732" s="54" t="s">
        <v>231</v>
      </c>
      <c r="AY732" s="56"/>
      <c r="AZ732" s="63" t="s">
        <v>231</v>
      </c>
      <c r="BA732" s="115" t="s">
        <v>231</v>
      </c>
      <c r="BB732" s="63" t="s">
        <v>231</v>
      </c>
      <c r="BC732" s="115" t="s">
        <v>231</v>
      </c>
    </row>
    <row r="733" spans="1:55" ht="15.75" customHeight="1">
      <c r="A733" s="57" t="s">
        <v>170</v>
      </c>
      <c r="B733" s="108">
        <v>39</v>
      </c>
      <c r="C733" s="57" t="s">
        <v>253</v>
      </c>
      <c r="D733" s="69" t="s">
        <v>254</v>
      </c>
      <c r="E733" s="110">
        <v>78</v>
      </c>
      <c r="F733" s="110">
        <v>1.6099999999997294</v>
      </c>
      <c r="G733" s="110" t="s">
        <v>77</v>
      </c>
      <c r="H733" s="111">
        <v>78.026833333333329</v>
      </c>
      <c r="I733" s="110">
        <v>149</v>
      </c>
      <c r="J733" s="110">
        <v>39.599999999999795</v>
      </c>
      <c r="K733" s="110" t="s">
        <v>78</v>
      </c>
      <c r="L733" s="111">
        <v>149.66</v>
      </c>
      <c r="M733" s="111">
        <v>-149.66</v>
      </c>
      <c r="N733" s="53">
        <v>734</v>
      </c>
      <c r="Q733" s="6" t="s">
        <v>221</v>
      </c>
      <c r="R733" s="6">
        <v>23</v>
      </c>
      <c r="S733" s="70">
        <v>62.875</v>
      </c>
      <c r="T733" s="6">
        <v>0.20150000000000001</v>
      </c>
      <c r="U733" s="6">
        <v>0.2001</v>
      </c>
      <c r="V733" s="6">
        <v>26.427071999999999</v>
      </c>
      <c r="W733" s="6">
        <v>26.425889000000002</v>
      </c>
      <c r="X733" s="6">
        <v>31.307934161106399</v>
      </c>
      <c r="Y733" s="6">
        <v>31.307820526675307</v>
      </c>
      <c r="Z733" s="71">
        <v>2.6778</v>
      </c>
      <c r="AA733" s="71">
        <v>7.9529340882526434</v>
      </c>
      <c r="AB733" s="71">
        <v>97.263371134829583</v>
      </c>
      <c r="AC733" s="6">
        <v>0.18038399999999999</v>
      </c>
      <c r="AD733" s="6">
        <v>0.36749999999999999</v>
      </c>
      <c r="AE733" s="6">
        <v>90.1768</v>
      </c>
      <c r="AF733" s="6">
        <v>4.5366</v>
      </c>
      <c r="AG733" s="6">
        <v>2.9380000000000002</v>
      </c>
      <c r="AH733" s="6">
        <v>0.19</v>
      </c>
      <c r="AI733" s="6">
        <v>0</v>
      </c>
      <c r="AJ733" s="6">
        <v>6.3701999999999995E-2</v>
      </c>
      <c r="AK733" s="6">
        <v>97.87</v>
      </c>
      <c r="AL733" s="6">
        <v>9.9144000000000005</v>
      </c>
      <c r="AM733" s="88">
        <v>31.311</v>
      </c>
      <c r="AN733" s="114" t="s">
        <v>231</v>
      </c>
      <c r="AO733" s="86" t="s">
        <v>231</v>
      </c>
      <c r="AP733" s="86" t="s">
        <v>231</v>
      </c>
      <c r="AQ733" s="114" t="s">
        <v>231</v>
      </c>
      <c r="AR733" s="709" t="s">
        <v>231</v>
      </c>
      <c r="AS733" s="54" t="s">
        <v>231</v>
      </c>
      <c r="AT733" s="709" t="s">
        <v>231</v>
      </c>
      <c r="AU733" s="54" t="s">
        <v>231</v>
      </c>
      <c r="AV733" s="711" t="s">
        <v>231</v>
      </c>
      <c r="AW733" s="54" t="s">
        <v>231</v>
      </c>
      <c r="AY733" s="56"/>
      <c r="AZ733" s="63" t="s">
        <v>231</v>
      </c>
      <c r="BA733" s="115" t="s">
        <v>231</v>
      </c>
      <c r="BB733" s="63" t="s">
        <v>231</v>
      </c>
      <c r="BC733" s="115" t="s">
        <v>231</v>
      </c>
    </row>
    <row r="734" spans="1:55" ht="15.75" customHeight="1">
      <c r="A734" s="57" t="s">
        <v>170</v>
      </c>
      <c r="B734" s="108">
        <v>39</v>
      </c>
      <c r="C734" s="57" t="s">
        <v>253</v>
      </c>
      <c r="D734" s="69" t="s">
        <v>254</v>
      </c>
      <c r="E734" s="110">
        <v>78</v>
      </c>
      <c r="F734" s="110">
        <v>1.6099999999997294</v>
      </c>
      <c r="G734" s="110" t="s">
        <v>77</v>
      </c>
      <c r="H734" s="111">
        <v>78.026833333333329</v>
      </c>
      <c r="I734" s="110">
        <v>149</v>
      </c>
      <c r="J734" s="110">
        <v>39.599999999999795</v>
      </c>
      <c r="K734" s="110" t="s">
        <v>78</v>
      </c>
      <c r="L734" s="111">
        <v>149.66</v>
      </c>
      <c r="M734" s="111">
        <v>-149.66</v>
      </c>
      <c r="N734" s="53">
        <v>735</v>
      </c>
      <c r="Q734" s="6" t="s">
        <v>221</v>
      </c>
      <c r="R734" s="6">
        <v>24</v>
      </c>
      <c r="S734" s="70">
        <v>62.877000000000002</v>
      </c>
      <c r="T734" s="6">
        <v>0.20130000000000001</v>
      </c>
      <c r="U734" s="6">
        <v>0.2011</v>
      </c>
      <c r="V734" s="6">
        <v>26.426748</v>
      </c>
      <c r="W734" s="6">
        <v>26.427271999999999</v>
      </c>
      <c r="X734" s="6">
        <v>31.307714783062131</v>
      </c>
      <c r="Y734" s="6">
        <v>31.308601807276521</v>
      </c>
      <c r="Z734" s="71">
        <v>2.6778</v>
      </c>
      <c r="AA734" s="71">
        <v>7.9529340882526434</v>
      </c>
      <c r="AB734" s="71">
        <v>97.262711981732934</v>
      </c>
      <c r="AC734" s="6">
        <v>0.17434050000000001</v>
      </c>
      <c r="AD734" s="6">
        <v>0.35410000000000003</v>
      </c>
      <c r="AE734" s="6">
        <v>90.173000000000002</v>
      </c>
      <c r="AF734" s="6">
        <v>4.5364000000000004</v>
      </c>
      <c r="AG734" s="6">
        <v>2.9380000000000002</v>
      </c>
      <c r="AH734" s="6">
        <v>0.19</v>
      </c>
      <c r="AI734" s="6">
        <v>0</v>
      </c>
      <c r="AJ734" s="6">
        <v>6.3701999999999995E-2</v>
      </c>
      <c r="AK734" s="6">
        <v>97.88</v>
      </c>
      <c r="AL734" s="6">
        <v>9.9144000000000005</v>
      </c>
      <c r="AM734" s="88">
        <v>31.3093</v>
      </c>
      <c r="AN734" s="114" t="s">
        <v>231</v>
      </c>
      <c r="AO734" s="86" t="s">
        <v>231</v>
      </c>
      <c r="AP734" s="86" t="s">
        <v>231</v>
      </c>
      <c r="AQ734" s="114" t="s">
        <v>231</v>
      </c>
      <c r="AR734" s="709" t="s">
        <v>231</v>
      </c>
      <c r="AS734" s="54" t="s">
        <v>231</v>
      </c>
      <c r="AT734" s="709" t="s">
        <v>231</v>
      </c>
      <c r="AU734" s="54" t="s">
        <v>231</v>
      </c>
      <c r="AV734" s="711" t="s">
        <v>231</v>
      </c>
      <c r="AW734" s="54" t="s">
        <v>231</v>
      </c>
      <c r="AY734" s="56"/>
      <c r="AZ734" s="63" t="s">
        <v>231</v>
      </c>
      <c r="BA734" s="115" t="s">
        <v>231</v>
      </c>
      <c r="BB734" s="63" t="s">
        <v>231</v>
      </c>
      <c r="BC734" s="115" t="s">
        <v>231</v>
      </c>
    </row>
    <row r="735" spans="1:55" ht="15.75" customHeight="1">
      <c r="A735" s="57" t="s">
        <v>170</v>
      </c>
      <c r="B735" s="108">
        <v>40</v>
      </c>
      <c r="C735" s="57" t="s">
        <v>258</v>
      </c>
      <c r="D735" s="69" t="s">
        <v>259</v>
      </c>
      <c r="E735" s="110">
        <v>78</v>
      </c>
      <c r="F735" s="110">
        <v>38.549999999999898</v>
      </c>
      <c r="G735" s="110" t="s">
        <v>77</v>
      </c>
      <c r="H735" s="111">
        <v>78.642499999999998</v>
      </c>
      <c r="I735" s="110">
        <v>150</v>
      </c>
      <c r="J735" s="110">
        <v>6.7199999999996862</v>
      </c>
      <c r="K735" s="110" t="s">
        <v>78</v>
      </c>
      <c r="L735" s="111">
        <v>150.11199999999999</v>
      </c>
      <c r="M735" s="111">
        <v>-150.11199999999999</v>
      </c>
      <c r="N735" s="53">
        <v>736</v>
      </c>
      <c r="R735" s="6">
        <v>1</v>
      </c>
      <c r="S735" s="70">
        <v>3795.3159999999998</v>
      </c>
      <c r="T735" s="6">
        <v>-0.25640000000000002</v>
      </c>
      <c r="U735" s="6">
        <v>-0.25569999999999998</v>
      </c>
      <c r="V735" s="6">
        <v>30.336071</v>
      </c>
      <c r="W735" s="6">
        <v>30.336556000000002</v>
      </c>
      <c r="X735" s="6">
        <v>34.955929393668463</v>
      </c>
      <c r="Y735" s="6">
        <v>34.955783006628032</v>
      </c>
      <c r="Z735" s="71">
        <v>1.5508</v>
      </c>
      <c r="AA735" s="71">
        <v>6.5306430686662278</v>
      </c>
      <c r="AB735" s="71">
        <v>80.960358753091327</v>
      </c>
      <c r="AC735" s="6">
        <v>3.0384600000000001E-2</v>
      </c>
      <c r="AD735" s="6">
        <v>3.4200000000000001E-2</v>
      </c>
      <c r="AE735" s="6">
        <v>90.927300000000002</v>
      </c>
      <c r="AF735" s="6">
        <v>4.5739000000000001</v>
      </c>
      <c r="AG735" s="6">
        <v>2.1116000000000001</v>
      </c>
      <c r="AH735" s="6">
        <v>0.15620000000000001</v>
      </c>
      <c r="AI735" s="6">
        <v>0</v>
      </c>
      <c r="AJ735" s="6">
        <v>6.3701999999999995E-2</v>
      </c>
      <c r="AK735" s="6">
        <v>97.77</v>
      </c>
      <c r="AL735" s="6">
        <v>11.897</v>
      </c>
      <c r="AM735" s="88">
        <v>34.956299999999999</v>
      </c>
      <c r="AN735" s="114">
        <v>6</v>
      </c>
      <c r="AO735" s="86">
        <v>6.5255000000000001</v>
      </c>
      <c r="AP735" s="86">
        <v>291.42883</v>
      </c>
      <c r="AQ735" s="114">
        <v>6</v>
      </c>
      <c r="AR735" s="709">
        <v>15.029836006961093</v>
      </c>
      <c r="AS735" s="54"/>
      <c r="AT735" s="709">
        <v>13.83345473199125</v>
      </c>
      <c r="AU735" s="54"/>
      <c r="AV735" s="711">
        <v>1.018</v>
      </c>
      <c r="AW735" s="54"/>
      <c r="AY735" s="56"/>
      <c r="AZ735" s="63" t="s">
        <v>231</v>
      </c>
      <c r="BA735" s="115" t="s">
        <v>231</v>
      </c>
      <c r="BB735" s="63" t="s">
        <v>231</v>
      </c>
      <c r="BC735" s="115" t="s">
        <v>231</v>
      </c>
    </row>
    <row r="736" spans="1:55" ht="15.75" customHeight="1">
      <c r="A736" s="57" t="s">
        <v>170</v>
      </c>
      <c r="B736" s="108">
        <v>40</v>
      </c>
      <c r="C736" s="57" t="s">
        <v>258</v>
      </c>
      <c r="D736" s="69" t="s">
        <v>259</v>
      </c>
      <c r="E736" s="110">
        <v>78</v>
      </c>
      <c r="F736" s="110">
        <v>38.549999999999898</v>
      </c>
      <c r="G736" s="110" t="s">
        <v>77</v>
      </c>
      <c r="H736" s="111">
        <v>78.642499999999998</v>
      </c>
      <c r="I736" s="110">
        <v>150</v>
      </c>
      <c r="J736" s="110">
        <v>6.7199999999996862</v>
      </c>
      <c r="K736" s="110" t="s">
        <v>78</v>
      </c>
      <c r="L736" s="111">
        <v>150.11199999999999</v>
      </c>
      <c r="M736" s="111">
        <v>-150.11199999999999</v>
      </c>
      <c r="N736" s="53">
        <v>737</v>
      </c>
      <c r="R736" s="6">
        <v>2</v>
      </c>
      <c r="S736" s="70">
        <v>2544.2919999999999</v>
      </c>
      <c r="T736" s="6">
        <v>-0.37759999999999999</v>
      </c>
      <c r="U736" s="6">
        <v>-0.37690000000000001</v>
      </c>
      <c r="V736" s="6">
        <v>29.76483</v>
      </c>
      <c r="W736" s="6">
        <v>29.765329000000001</v>
      </c>
      <c r="X736" s="6">
        <v>34.952166479749216</v>
      </c>
      <c r="Y736" s="6">
        <v>34.952036769237665</v>
      </c>
      <c r="Z736" s="71">
        <v>1.7624</v>
      </c>
      <c r="AA736" s="71">
        <v>6.5828761430757483</v>
      </c>
      <c r="AB736" s="71">
        <v>81.346702576117551</v>
      </c>
      <c r="AC736" s="6">
        <v>2.9919749999999998E-2</v>
      </c>
      <c r="AD736" s="6">
        <v>3.3099999999999997E-2</v>
      </c>
      <c r="AE736" s="6">
        <v>90.951899999999995</v>
      </c>
      <c r="AF736" s="6">
        <v>4.5750999999999999</v>
      </c>
      <c r="AG736" s="6">
        <v>2.2833000000000001</v>
      </c>
      <c r="AH736" s="6">
        <v>0.16320000000000001</v>
      </c>
      <c r="AI736" s="6">
        <v>0</v>
      </c>
      <c r="AJ736" s="6">
        <v>6.3701999999999995E-2</v>
      </c>
      <c r="AK736" s="6">
        <v>43.95</v>
      </c>
      <c r="AL736" s="6">
        <v>10.218999999999999</v>
      </c>
      <c r="AM736" s="88">
        <v>34.953000000000003</v>
      </c>
      <c r="AN736" s="114" t="s">
        <v>231</v>
      </c>
      <c r="AO736" s="86">
        <v>6.5910000000000002</v>
      </c>
      <c r="AP736" s="86">
        <v>294.35406</v>
      </c>
      <c r="AQ736" s="114" t="s">
        <v>231</v>
      </c>
      <c r="AR736" s="709">
        <v>14.946478959197838</v>
      </c>
      <c r="AS736" s="54"/>
      <c r="AT736" s="709">
        <v>13.047511732387619</v>
      </c>
      <c r="AU736" s="54"/>
      <c r="AV736" s="711">
        <v>1.0149999999999999</v>
      </c>
      <c r="AW736" s="54"/>
      <c r="AY736" s="56"/>
      <c r="AZ736" s="63" t="s">
        <v>231</v>
      </c>
      <c r="BA736" s="115" t="s">
        <v>231</v>
      </c>
      <c r="BB736" s="63" t="s">
        <v>231</v>
      </c>
      <c r="BC736" s="115" t="s">
        <v>231</v>
      </c>
    </row>
    <row r="737" spans="1:55" ht="15.75" customHeight="1">
      <c r="A737" s="57" t="s">
        <v>170</v>
      </c>
      <c r="B737" s="108">
        <v>40</v>
      </c>
      <c r="C737" s="57" t="s">
        <v>258</v>
      </c>
      <c r="D737" s="69" t="s">
        <v>259</v>
      </c>
      <c r="E737" s="110">
        <v>78</v>
      </c>
      <c r="F737" s="110">
        <v>38.549999999999898</v>
      </c>
      <c r="G737" s="110" t="s">
        <v>77</v>
      </c>
      <c r="H737" s="111">
        <v>78.642499999999998</v>
      </c>
      <c r="I737" s="110">
        <v>150</v>
      </c>
      <c r="J737" s="110">
        <v>6.7199999999996862</v>
      </c>
      <c r="K737" s="110" t="s">
        <v>78</v>
      </c>
      <c r="L737" s="111">
        <v>150.11199999999999</v>
      </c>
      <c r="M737" s="111">
        <v>-150.11199999999999</v>
      </c>
      <c r="N737" s="53">
        <v>738</v>
      </c>
      <c r="R737" s="6">
        <v>3</v>
      </c>
      <c r="S737" s="70">
        <v>2033.9390000000001</v>
      </c>
      <c r="T737" s="6">
        <v>-0.40189999999999998</v>
      </c>
      <c r="U737" s="6">
        <v>-0.4012</v>
      </c>
      <c r="V737" s="6">
        <v>29.532567999999998</v>
      </c>
      <c r="W737" s="6">
        <v>29.533023</v>
      </c>
      <c r="X737" s="6">
        <v>34.940506046107537</v>
      </c>
      <c r="Y737" s="6">
        <v>34.940317915333829</v>
      </c>
      <c r="Z737" s="71">
        <v>1.8817999999999999</v>
      </c>
      <c r="AA737" s="71">
        <v>6.7048424250990113</v>
      </c>
      <c r="AB737" s="71">
        <v>82.794216591456092</v>
      </c>
      <c r="AC737" s="6">
        <v>2.9243399999999999E-2</v>
      </c>
      <c r="AD737" s="6">
        <v>3.1600000000000003E-2</v>
      </c>
      <c r="AE737" s="6">
        <v>90.931100000000001</v>
      </c>
      <c r="AF737" s="6">
        <v>4.5740999999999996</v>
      </c>
      <c r="AG737" s="6">
        <v>2.2191000000000001</v>
      </c>
      <c r="AH737" s="6">
        <v>0.16059999999999999</v>
      </c>
      <c r="AI737" s="6">
        <v>0</v>
      </c>
      <c r="AJ737" s="6">
        <v>6.3701999999999995E-2</v>
      </c>
      <c r="AK737" s="6">
        <v>97.71</v>
      </c>
      <c r="AL737" s="6">
        <v>9.9144000000000005</v>
      </c>
      <c r="AM737" s="88">
        <v>34.939900000000002</v>
      </c>
      <c r="AN737" s="114" t="s">
        <v>231</v>
      </c>
      <c r="AO737" s="86">
        <v>6.6980000000000004</v>
      </c>
      <c r="AP737" s="86">
        <v>299.13267999999999</v>
      </c>
      <c r="AQ737" s="114" t="s">
        <v>231</v>
      </c>
      <c r="AR737" s="709">
        <v>14.623355851709983</v>
      </c>
      <c r="AS737" s="54"/>
      <c r="AT737" s="709">
        <v>11.436652339894065</v>
      </c>
      <c r="AU737" s="54"/>
      <c r="AV737" s="711">
        <v>0.98699999999999999</v>
      </c>
      <c r="AW737" s="54"/>
      <c r="AY737" s="56"/>
      <c r="AZ737" s="63" t="s">
        <v>231</v>
      </c>
      <c r="BA737" s="115" t="s">
        <v>231</v>
      </c>
      <c r="BB737" s="63" t="s">
        <v>231</v>
      </c>
      <c r="BC737" s="115" t="s">
        <v>231</v>
      </c>
    </row>
    <row r="738" spans="1:55" ht="15.75" customHeight="1">
      <c r="A738" s="57" t="s">
        <v>170</v>
      </c>
      <c r="B738" s="108">
        <v>40</v>
      </c>
      <c r="C738" s="57" t="s">
        <v>258</v>
      </c>
      <c r="D738" s="69" t="s">
        <v>259</v>
      </c>
      <c r="E738" s="110">
        <v>78</v>
      </c>
      <c r="F738" s="110">
        <v>38.549999999999898</v>
      </c>
      <c r="G738" s="110" t="s">
        <v>77</v>
      </c>
      <c r="H738" s="111">
        <v>78.642499999999998</v>
      </c>
      <c r="I738" s="110">
        <v>150</v>
      </c>
      <c r="J738" s="110">
        <v>6.7199999999996862</v>
      </c>
      <c r="K738" s="110" t="s">
        <v>78</v>
      </c>
      <c r="L738" s="111">
        <v>150.11199999999999</v>
      </c>
      <c r="M738" s="111">
        <v>-150.11199999999999</v>
      </c>
      <c r="N738" s="53">
        <v>739</v>
      </c>
      <c r="R738" s="6">
        <v>4</v>
      </c>
      <c r="S738" s="70">
        <v>1523.9749999999999</v>
      </c>
      <c r="T738" s="6">
        <v>-0.30049999999999999</v>
      </c>
      <c r="U738" s="6">
        <v>-0.2999</v>
      </c>
      <c r="V738" s="6">
        <v>29.386468999999998</v>
      </c>
      <c r="W738" s="6">
        <v>29.387096</v>
      </c>
      <c r="X738" s="6">
        <v>34.910670923835852</v>
      </c>
      <c r="Y738" s="6">
        <v>34.910821188454833</v>
      </c>
      <c r="Z738" s="71">
        <v>2.0266000000000002</v>
      </c>
      <c r="AA738" s="71">
        <v>6.86963139277771</v>
      </c>
      <c r="AB738" s="71">
        <v>85.03734896835654</v>
      </c>
      <c r="AC738" s="6">
        <v>3.0130799999999999E-2</v>
      </c>
      <c r="AD738" s="6">
        <v>3.3599999999999998E-2</v>
      </c>
      <c r="AE738" s="6">
        <v>90.898899999999998</v>
      </c>
      <c r="AF738" s="6">
        <v>4.5724</v>
      </c>
      <c r="AG738" s="6">
        <v>2.1516000000000002</v>
      </c>
      <c r="AH738" s="6">
        <v>0.1578</v>
      </c>
      <c r="AI738" s="6">
        <v>0</v>
      </c>
      <c r="AJ738" s="6">
        <v>6.3701999999999995E-2</v>
      </c>
      <c r="AK738" s="6">
        <v>97.71</v>
      </c>
      <c r="AL738" s="6">
        <v>9.9144000000000005</v>
      </c>
      <c r="AM738" s="88">
        <v>34.909300000000002</v>
      </c>
      <c r="AN738" s="114" t="s">
        <v>231</v>
      </c>
      <c r="AO738" s="86">
        <v>6.8579999999999997</v>
      </c>
      <c r="AP738" s="86">
        <v>306.27827999999994</v>
      </c>
      <c r="AQ738" s="114" t="s">
        <v>231</v>
      </c>
      <c r="AR738" s="709">
        <v>13.707528935020726</v>
      </c>
      <c r="AS738" s="54"/>
      <c r="AT738" s="709">
        <v>8.8092608094154201</v>
      </c>
      <c r="AU738" s="54"/>
      <c r="AV738" s="711">
        <v>0.92100000000000004</v>
      </c>
      <c r="AW738" s="54"/>
      <c r="AY738" s="56"/>
      <c r="AZ738" s="63" t="s">
        <v>231</v>
      </c>
      <c r="BA738" s="115" t="s">
        <v>231</v>
      </c>
      <c r="BB738" s="63" t="s">
        <v>231</v>
      </c>
      <c r="BC738" s="115" t="s">
        <v>231</v>
      </c>
    </row>
    <row r="739" spans="1:55" ht="15.75" customHeight="1">
      <c r="A739" s="57" t="s">
        <v>170</v>
      </c>
      <c r="B739" s="108">
        <v>40</v>
      </c>
      <c r="C739" s="57" t="s">
        <v>258</v>
      </c>
      <c r="D739" s="69" t="s">
        <v>259</v>
      </c>
      <c r="E739" s="110">
        <v>78</v>
      </c>
      <c r="F739" s="110">
        <v>38.549999999999898</v>
      </c>
      <c r="G739" s="110" t="s">
        <v>77</v>
      </c>
      <c r="H739" s="111">
        <v>78.642499999999998</v>
      </c>
      <c r="I739" s="110">
        <v>150</v>
      </c>
      <c r="J739" s="110">
        <v>6.7199999999996862</v>
      </c>
      <c r="K739" s="110" t="s">
        <v>78</v>
      </c>
      <c r="L739" s="111">
        <v>150.11199999999999</v>
      </c>
      <c r="M739" s="111">
        <v>-150.11199999999999</v>
      </c>
      <c r="N739" s="53">
        <v>740</v>
      </c>
      <c r="R739" s="6">
        <v>5</v>
      </c>
      <c r="S739" s="70">
        <v>1015.542</v>
      </c>
      <c r="T739" s="6">
        <v>1.2999999999999999E-3</v>
      </c>
      <c r="U739" s="6">
        <v>1.1999999999999999E-3</v>
      </c>
      <c r="V739" s="6">
        <v>29.403216999999998</v>
      </c>
      <c r="W739" s="6">
        <v>29.403406</v>
      </c>
      <c r="X739" s="6">
        <v>34.878369530309008</v>
      </c>
      <c r="Y739" s="6">
        <v>34.878730663600614</v>
      </c>
      <c r="Z739" s="71">
        <v>2.1711999999999998</v>
      </c>
      <c r="AA739" s="71">
        <v>6.9389096810985542</v>
      </c>
      <c r="AB739" s="71">
        <v>86.555923815109992</v>
      </c>
      <c r="AC739" s="6">
        <v>3.1103249999999999E-2</v>
      </c>
      <c r="AD739" s="6">
        <v>3.5799999999999998E-2</v>
      </c>
      <c r="AE739" s="6">
        <v>90.8536</v>
      </c>
      <c r="AF739" s="6">
        <v>4.5701999999999998</v>
      </c>
      <c r="AG739" s="6">
        <v>2.0872000000000002</v>
      </c>
      <c r="AH739" s="6">
        <v>0.1552</v>
      </c>
      <c r="AI739" s="6">
        <v>0</v>
      </c>
      <c r="AJ739" s="6">
        <v>6.3701999999999995E-2</v>
      </c>
      <c r="AK739" s="6">
        <v>97.78</v>
      </c>
      <c r="AL739" s="6">
        <v>9.9144000000000005</v>
      </c>
      <c r="AM739" s="88">
        <v>34.8797</v>
      </c>
      <c r="AN739" s="114">
        <v>6</v>
      </c>
      <c r="AO739" s="86">
        <v>6.9349999999999996</v>
      </c>
      <c r="AP739" s="86">
        <v>309.71709999999996</v>
      </c>
      <c r="AQ739" s="114" t="s">
        <v>231</v>
      </c>
      <c r="AR739" s="709">
        <v>12.779363719914461</v>
      </c>
      <c r="AS739" s="54"/>
      <c r="AT739" s="709">
        <v>6.947357325833778</v>
      </c>
      <c r="AU739" s="54"/>
      <c r="AV739" s="711">
        <v>0.85399999999999998</v>
      </c>
      <c r="AW739" s="54"/>
      <c r="AY739" s="56"/>
      <c r="AZ739" s="63" t="s">
        <v>231</v>
      </c>
      <c r="BA739" s="115" t="s">
        <v>231</v>
      </c>
      <c r="BB739" s="63" t="s">
        <v>231</v>
      </c>
      <c r="BC739" s="115" t="s">
        <v>231</v>
      </c>
    </row>
    <row r="740" spans="1:55" ht="15.75" customHeight="1">
      <c r="A740" s="57" t="s">
        <v>170</v>
      </c>
      <c r="B740" s="108">
        <v>40</v>
      </c>
      <c r="C740" s="57" t="s">
        <v>258</v>
      </c>
      <c r="D740" s="69" t="s">
        <v>259</v>
      </c>
      <c r="E740" s="110">
        <v>78</v>
      </c>
      <c r="F740" s="110">
        <v>38.549999999999898</v>
      </c>
      <c r="G740" s="110" t="s">
        <v>77</v>
      </c>
      <c r="H740" s="111">
        <v>78.642499999999998</v>
      </c>
      <c r="I740" s="110">
        <v>150</v>
      </c>
      <c r="J740" s="110">
        <v>6.7199999999996862</v>
      </c>
      <c r="K740" s="110" t="s">
        <v>78</v>
      </c>
      <c r="L740" s="111">
        <v>150.11199999999999</v>
      </c>
      <c r="M740" s="111">
        <v>-150.11199999999999</v>
      </c>
      <c r="N740" s="53">
        <v>741</v>
      </c>
      <c r="R740" s="6">
        <v>6</v>
      </c>
      <c r="S740" s="70">
        <v>812.59500000000003</v>
      </c>
      <c r="T740" s="6">
        <v>0.22739999999999999</v>
      </c>
      <c r="U740" s="6">
        <v>0.2261</v>
      </c>
      <c r="V740" s="6">
        <v>29.500503999999999</v>
      </c>
      <c r="W740" s="6">
        <v>29.499714000000001</v>
      </c>
      <c r="X740" s="6">
        <v>34.867863260250594</v>
      </c>
      <c r="Y740" s="6">
        <v>34.868291834915212</v>
      </c>
      <c r="Z740" s="71">
        <v>2.2269999999999999</v>
      </c>
      <c r="AA740" s="71">
        <v>6.9179532257342462</v>
      </c>
      <c r="AB740" s="71">
        <v>86.797368860071515</v>
      </c>
      <c r="AC740" s="6">
        <v>3.05115E-2</v>
      </c>
      <c r="AD740" s="6">
        <v>3.4500000000000003E-2</v>
      </c>
      <c r="AE740" s="6">
        <v>90.834699999999998</v>
      </c>
      <c r="AF740" s="6">
        <v>4.5693000000000001</v>
      </c>
      <c r="AG740" s="6">
        <v>2.1882999999999999</v>
      </c>
      <c r="AH740" s="6">
        <v>0.1593</v>
      </c>
      <c r="AI740" s="6">
        <v>0</v>
      </c>
      <c r="AJ740" s="6">
        <v>6.3701999999999995E-2</v>
      </c>
      <c r="AK740" s="6">
        <v>97.8</v>
      </c>
      <c r="AL740" s="6">
        <v>9.9144000000000005</v>
      </c>
      <c r="AM740" s="88">
        <v>34.868899999999996</v>
      </c>
      <c r="AN740" s="114" t="s">
        <v>231</v>
      </c>
      <c r="AO740" s="86">
        <v>6.907</v>
      </c>
      <c r="AP740" s="86">
        <v>308.46661999999998</v>
      </c>
      <c r="AQ740" s="114" t="s">
        <v>231</v>
      </c>
      <c r="AR740" s="709">
        <v>12.68672397252007</v>
      </c>
      <c r="AS740" s="54"/>
      <c r="AT740" s="709">
        <v>6.6788475197852666</v>
      </c>
      <c r="AU740" s="54"/>
      <c r="AV740" s="711">
        <v>0.84399999999999997</v>
      </c>
      <c r="AW740" s="54"/>
      <c r="AY740" s="56"/>
      <c r="AZ740" s="63" t="s">
        <v>231</v>
      </c>
      <c r="BA740" s="115" t="s">
        <v>231</v>
      </c>
      <c r="BB740" s="63" t="s">
        <v>231</v>
      </c>
      <c r="BC740" s="115" t="s">
        <v>231</v>
      </c>
    </row>
    <row r="741" spans="1:55" ht="15.75" customHeight="1">
      <c r="A741" s="57" t="s">
        <v>170</v>
      </c>
      <c r="B741" s="108">
        <v>40</v>
      </c>
      <c r="C741" s="57" t="s">
        <v>258</v>
      </c>
      <c r="D741" s="69" t="s">
        <v>259</v>
      </c>
      <c r="E741" s="110">
        <v>78</v>
      </c>
      <c r="F741" s="110">
        <v>38.549999999999898</v>
      </c>
      <c r="G741" s="110" t="s">
        <v>77</v>
      </c>
      <c r="H741" s="111">
        <v>78.642499999999998</v>
      </c>
      <c r="I741" s="110">
        <v>150</v>
      </c>
      <c r="J741" s="110">
        <v>6.7199999999996862</v>
      </c>
      <c r="K741" s="110" t="s">
        <v>78</v>
      </c>
      <c r="L741" s="111">
        <v>150.11199999999999</v>
      </c>
      <c r="M741" s="111">
        <v>-150.11199999999999</v>
      </c>
      <c r="N741" s="53">
        <v>742</v>
      </c>
      <c r="R741" s="6">
        <v>7</v>
      </c>
      <c r="S741" s="70">
        <v>609.654</v>
      </c>
      <c r="T741" s="6">
        <v>0.57640000000000002</v>
      </c>
      <c r="U741" s="6">
        <v>0.57520000000000004</v>
      </c>
      <c r="V741" s="6">
        <v>29.702615999999999</v>
      </c>
      <c r="W741" s="6">
        <v>29.701867</v>
      </c>
      <c r="X741" s="6">
        <v>34.856913186003233</v>
      </c>
      <c r="Y741" s="6">
        <v>34.857285119766679</v>
      </c>
      <c r="Z741" s="71">
        <v>2.2783000000000002</v>
      </c>
      <c r="AA741" s="71">
        <v>6.8498515776772813</v>
      </c>
      <c r="AB741" s="71">
        <v>86.716141160499433</v>
      </c>
      <c r="AC741" s="6">
        <v>3.0046650000000001E-2</v>
      </c>
      <c r="AD741" s="6">
        <v>3.3399999999999999E-2</v>
      </c>
      <c r="AE741" s="6">
        <v>90.804400000000001</v>
      </c>
      <c r="AF741" s="6">
        <v>4.5678000000000001</v>
      </c>
      <c r="AG741" s="6">
        <v>2.1291000000000002</v>
      </c>
      <c r="AH741" s="6">
        <v>0.15690000000000001</v>
      </c>
      <c r="AI741" s="6">
        <v>0</v>
      </c>
      <c r="AJ741" s="6">
        <v>6.3701999999999995E-2</v>
      </c>
      <c r="AK741" s="6">
        <v>97.84</v>
      </c>
      <c r="AL741" s="6">
        <v>9.9144000000000005</v>
      </c>
      <c r="AM741" s="88">
        <v>34.8596</v>
      </c>
      <c r="AN741" s="114" t="s">
        <v>231</v>
      </c>
      <c r="AO741" s="86">
        <v>6.8414999999999999</v>
      </c>
      <c r="AP741" s="86">
        <v>305.54138999999998</v>
      </c>
      <c r="AQ741" s="114">
        <v>6</v>
      </c>
      <c r="AR741" s="709">
        <v>12.768987682767799</v>
      </c>
      <c r="AS741" s="54"/>
      <c r="AT741" s="709">
        <v>6.7392097091472012</v>
      </c>
      <c r="AU741" s="54"/>
      <c r="AV741" s="711">
        <v>0.84</v>
      </c>
      <c r="AW741" s="54"/>
      <c r="AY741" s="56"/>
      <c r="AZ741" s="63" t="s">
        <v>231</v>
      </c>
      <c r="BA741" s="115" t="s">
        <v>231</v>
      </c>
      <c r="BB741" s="63" t="s">
        <v>231</v>
      </c>
      <c r="BC741" s="115" t="s">
        <v>231</v>
      </c>
    </row>
    <row r="742" spans="1:55" ht="15.75" customHeight="1">
      <c r="A742" s="57" t="s">
        <v>170</v>
      </c>
      <c r="B742" s="108">
        <v>40</v>
      </c>
      <c r="C742" s="57" t="s">
        <v>258</v>
      </c>
      <c r="D742" s="69" t="s">
        <v>259</v>
      </c>
      <c r="E742" s="110">
        <v>78</v>
      </c>
      <c r="F742" s="110">
        <v>38.549999999999898</v>
      </c>
      <c r="G742" s="110" t="s">
        <v>77</v>
      </c>
      <c r="H742" s="111">
        <v>78.642499999999998</v>
      </c>
      <c r="I742" s="110">
        <v>150</v>
      </c>
      <c r="J742" s="110">
        <v>6.7199999999996862</v>
      </c>
      <c r="K742" s="110" t="s">
        <v>78</v>
      </c>
      <c r="L742" s="111">
        <v>150.11199999999999</v>
      </c>
      <c r="M742" s="111">
        <v>-150.11199999999999</v>
      </c>
      <c r="N742" s="53">
        <v>743</v>
      </c>
      <c r="R742" s="6">
        <v>8</v>
      </c>
      <c r="S742" s="70">
        <v>446.00900000000001</v>
      </c>
      <c r="T742" s="6">
        <v>0.84870000000000001</v>
      </c>
      <c r="U742" s="6">
        <v>0.85019999999999996</v>
      </c>
      <c r="V742" s="6">
        <v>29.847434</v>
      </c>
      <c r="W742" s="6">
        <v>29.849437999999999</v>
      </c>
      <c r="X742" s="6">
        <v>34.834968825923809</v>
      </c>
      <c r="Y742" s="6">
        <v>34.835881675178499</v>
      </c>
      <c r="Z742" s="71">
        <v>2.3088000000000002</v>
      </c>
      <c r="AA742" s="71">
        <v>6.7567415672185565</v>
      </c>
      <c r="AB742" s="71">
        <v>86.125714679668775</v>
      </c>
      <c r="AC742" s="6">
        <v>3.0342299999999999E-2</v>
      </c>
      <c r="AD742" s="6">
        <v>3.4099999999999998E-2</v>
      </c>
      <c r="AE742" s="6">
        <v>90.779799999999994</v>
      </c>
      <c r="AF742" s="6">
        <v>4.5664999999999996</v>
      </c>
      <c r="AG742" s="6">
        <v>2.2747000000000002</v>
      </c>
      <c r="AH742" s="6">
        <v>0.1628</v>
      </c>
      <c r="AI742" s="6">
        <v>0</v>
      </c>
      <c r="AJ742" s="6">
        <v>6.3701999999999995E-2</v>
      </c>
      <c r="AK742" s="6">
        <v>97.82</v>
      </c>
      <c r="AL742" s="6">
        <v>9.9144000000000005</v>
      </c>
      <c r="AM742" s="88">
        <v>34.831499999999998</v>
      </c>
      <c r="AN742" s="114" t="s">
        <v>231</v>
      </c>
      <c r="AO742" s="86">
        <v>6.73</v>
      </c>
      <c r="AP742" s="86">
        <v>300.56180000000001</v>
      </c>
      <c r="AQ742" s="114" t="s">
        <v>231</v>
      </c>
      <c r="AR742" s="709">
        <v>12.79565029353288</v>
      </c>
      <c r="AS742" s="54"/>
      <c r="AT742" s="709">
        <v>6.7964132522716953</v>
      </c>
      <c r="AU742" s="54"/>
      <c r="AV742" s="711">
        <v>0.83799999999999997</v>
      </c>
      <c r="AW742" s="54"/>
      <c r="AY742" s="56"/>
      <c r="AZ742" s="63" t="s">
        <v>231</v>
      </c>
      <c r="BA742" s="115" t="s">
        <v>231</v>
      </c>
      <c r="BB742" s="63" t="s">
        <v>231</v>
      </c>
      <c r="BC742" s="115" t="s">
        <v>231</v>
      </c>
    </row>
    <row r="743" spans="1:55" ht="15.75" customHeight="1">
      <c r="A743" s="57" t="s">
        <v>170</v>
      </c>
      <c r="B743" s="108">
        <v>40</v>
      </c>
      <c r="C743" s="57" t="s">
        <v>258</v>
      </c>
      <c r="D743" s="69" t="s">
        <v>259</v>
      </c>
      <c r="E743" s="110">
        <v>78</v>
      </c>
      <c r="F743" s="110">
        <v>38.549999999999898</v>
      </c>
      <c r="G743" s="110" t="s">
        <v>77</v>
      </c>
      <c r="H743" s="111">
        <v>78.642499999999998</v>
      </c>
      <c r="I743" s="110">
        <v>150</v>
      </c>
      <c r="J743" s="110">
        <v>6.7199999999996862</v>
      </c>
      <c r="K743" s="110" t="s">
        <v>78</v>
      </c>
      <c r="L743" s="111">
        <v>150.11199999999999</v>
      </c>
      <c r="M743" s="111">
        <v>-150.11199999999999</v>
      </c>
      <c r="N743" s="53">
        <v>744</v>
      </c>
      <c r="R743" s="6">
        <v>9</v>
      </c>
      <c r="S743" s="70">
        <v>364.04599999999999</v>
      </c>
      <c r="T743" s="6">
        <v>0.7097</v>
      </c>
      <c r="U743" s="6">
        <v>0.71260000000000001</v>
      </c>
      <c r="V743" s="6">
        <v>29.658275</v>
      </c>
      <c r="W743" s="6">
        <v>29.661949</v>
      </c>
      <c r="X743" s="6">
        <v>34.793523654028789</v>
      </c>
      <c r="Y743" s="6">
        <v>34.795044557720914</v>
      </c>
      <c r="Z743" s="71">
        <v>2.2867999999999999</v>
      </c>
      <c r="AA743" s="71">
        <v>6.6245433209868381</v>
      </c>
      <c r="AB743" s="71">
        <v>84.115229963570542</v>
      </c>
      <c r="AC743" s="6">
        <v>3.0722549999999998E-2</v>
      </c>
      <c r="AD743" s="6">
        <v>3.49E-2</v>
      </c>
      <c r="AE743" s="6">
        <v>90.745800000000003</v>
      </c>
      <c r="AF743" s="6">
        <v>4.5648</v>
      </c>
      <c r="AG743" s="6">
        <v>2.1562999999999999</v>
      </c>
      <c r="AH743" s="6">
        <v>0.158</v>
      </c>
      <c r="AI743" s="6">
        <v>0</v>
      </c>
      <c r="AJ743" s="6">
        <v>6.3701999999999995E-2</v>
      </c>
      <c r="AK743" s="6">
        <v>97.82</v>
      </c>
      <c r="AL743" s="6">
        <v>9.9144000000000005</v>
      </c>
      <c r="AM743" s="88">
        <v>34.790999999999997</v>
      </c>
      <c r="AN743" s="114" t="s">
        <v>231</v>
      </c>
      <c r="AO743" s="86">
        <v>6.6289999999999996</v>
      </c>
      <c r="AP743" s="86">
        <v>296.05113999999998</v>
      </c>
      <c r="AQ743" s="114" t="s">
        <v>231</v>
      </c>
      <c r="AR743" s="709">
        <v>12.836637332016007</v>
      </c>
      <c r="AS743" s="54"/>
      <c r="AT743" s="709">
        <v>7.4619721464891722</v>
      </c>
      <c r="AU743" s="54"/>
      <c r="AV743" s="711">
        <v>0.84699999999999998</v>
      </c>
      <c r="AW743" s="54"/>
      <c r="AY743" s="56"/>
      <c r="AZ743" s="63" t="s">
        <v>231</v>
      </c>
      <c r="BA743" s="115" t="s">
        <v>231</v>
      </c>
      <c r="BB743" s="63" t="s">
        <v>231</v>
      </c>
      <c r="BC743" s="115" t="s">
        <v>231</v>
      </c>
    </row>
    <row r="744" spans="1:55" ht="15.75" customHeight="1">
      <c r="A744" s="57" t="s">
        <v>170</v>
      </c>
      <c r="B744" s="108">
        <v>40</v>
      </c>
      <c r="C744" s="57" t="s">
        <v>258</v>
      </c>
      <c r="D744" s="69" t="s">
        <v>259</v>
      </c>
      <c r="E744" s="110">
        <v>78</v>
      </c>
      <c r="F744" s="110">
        <v>38.549999999999898</v>
      </c>
      <c r="G744" s="110" t="s">
        <v>77</v>
      </c>
      <c r="H744" s="111">
        <v>78.642499999999998</v>
      </c>
      <c r="I744" s="110">
        <v>150</v>
      </c>
      <c r="J744" s="110">
        <v>6.7199999999996862</v>
      </c>
      <c r="K744" s="110" t="s">
        <v>78</v>
      </c>
      <c r="L744" s="111">
        <v>150.11199999999999</v>
      </c>
      <c r="M744" s="111">
        <v>-150.11199999999999</v>
      </c>
      <c r="N744" s="53">
        <v>745</v>
      </c>
      <c r="R744" s="6">
        <v>10</v>
      </c>
      <c r="S744" s="70">
        <v>314.45299999999997</v>
      </c>
      <c r="T744" s="6">
        <v>0.436</v>
      </c>
      <c r="U744" s="6">
        <v>0.43330000000000002</v>
      </c>
      <c r="V744" s="6">
        <v>29.334592000000001</v>
      </c>
      <c r="W744" s="6">
        <v>29.332248</v>
      </c>
      <c r="X744" s="6">
        <v>34.708021825791278</v>
      </c>
      <c r="Y744" s="6">
        <v>34.707987513581571</v>
      </c>
      <c r="Z744" s="71">
        <v>2.2334000000000001</v>
      </c>
      <c r="AA744" s="71">
        <v>6.424472714325721</v>
      </c>
      <c r="AB744" s="71">
        <v>80.952395471103642</v>
      </c>
      <c r="AC744" s="6">
        <v>3.1695000000000001E-2</v>
      </c>
      <c r="AD744" s="6">
        <v>3.7100000000000001E-2</v>
      </c>
      <c r="AE744" s="6">
        <v>90.730699999999999</v>
      </c>
      <c r="AF744" s="6">
        <v>4.5640999999999998</v>
      </c>
      <c r="AG744" s="6">
        <v>2.3441000000000001</v>
      </c>
      <c r="AH744" s="6">
        <v>0.16569999999999999</v>
      </c>
      <c r="AI744" s="6">
        <v>0</v>
      </c>
      <c r="AJ744" s="6">
        <v>6.3701999999999995E-2</v>
      </c>
      <c r="AK744" s="6">
        <v>56.77</v>
      </c>
      <c r="AL744" s="6">
        <v>9.9144000000000005</v>
      </c>
      <c r="AM744" s="88">
        <v>34.7014</v>
      </c>
      <c r="AN744" s="114" t="s">
        <v>231</v>
      </c>
      <c r="AO744" s="86">
        <v>6.3849999999999998</v>
      </c>
      <c r="AP744" s="86">
        <v>285.15409999999997</v>
      </c>
      <c r="AQ744" s="114" t="s">
        <v>231</v>
      </c>
      <c r="AR744" s="709">
        <v>13.006038614927148</v>
      </c>
      <c r="AS744" s="54"/>
      <c r="AT744" s="709">
        <v>10.464552137685819</v>
      </c>
      <c r="AU744" s="54"/>
      <c r="AV744" s="711">
        <v>0.90100000000000002</v>
      </c>
      <c r="AW744" s="54"/>
      <c r="AY744" s="56"/>
      <c r="AZ744" s="63" t="s">
        <v>231</v>
      </c>
      <c r="BA744" s="115" t="s">
        <v>231</v>
      </c>
      <c r="BB744" s="63" t="s">
        <v>231</v>
      </c>
      <c r="BC744" s="115" t="s">
        <v>231</v>
      </c>
    </row>
    <row r="745" spans="1:55" ht="15.75" customHeight="1">
      <c r="A745" s="57" t="s">
        <v>170</v>
      </c>
      <c r="B745" s="108">
        <v>40</v>
      </c>
      <c r="C745" s="57" t="s">
        <v>258</v>
      </c>
      <c r="D745" s="69" t="s">
        <v>259</v>
      </c>
      <c r="E745" s="110">
        <v>78</v>
      </c>
      <c r="F745" s="110">
        <v>38.549999999999898</v>
      </c>
      <c r="G745" s="110" t="s">
        <v>77</v>
      </c>
      <c r="H745" s="111">
        <v>78.642499999999998</v>
      </c>
      <c r="I745" s="110">
        <v>150</v>
      </c>
      <c r="J745" s="110">
        <v>6.7199999999996862</v>
      </c>
      <c r="K745" s="110" t="s">
        <v>78</v>
      </c>
      <c r="L745" s="111">
        <v>150.11199999999999</v>
      </c>
      <c r="M745" s="111">
        <v>-150.11199999999999</v>
      </c>
      <c r="N745" s="53">
        <v>746</v>
      </c>
      <c r="R745" s="6">
        <v>11</v>
      </c>
      <c r="S745" s="70">
        <v>256.69099999999997</v>
      </c>
      <c r="T745" s="6">
        <v>-0.2407</v>
      </c>
      <c r="U745" s="6">
        <v>-0.2341</v>
      </c>
      <c r="V745" s="6">
        <v>28.543372999999999</v>
      </c>
      <c r="W745" s="6">
        <v>28.552527000000001</v>
      </c>
      <c r="X745" s="6">
        <v>34.459768846847446</v>
      </c>
      <c r="Y745" s="6">
        <v>34.464520669565751</v>
      </c>
      <c r="Z745" s="71">
        <v>2.1358999999999999</v>
      </c>
      <c r="AA745" s="71">
        <v>6.1445911134600513</v>
      </c>
      <c r="AB745" s="71">
        <v>75.940625670045776</v>
      </c>
      <c r="AC745" s="6">
        <v>3.3850499999999999E-2</v>
      </c>
      <c r="AD745" s="6">
        <v>4.19E-2</v>
      </c>
      <c r="AE745" s="6">
        <v>90.675799999999995</v>
      </c>
      <c r="AF745" s="6">
        <v>4.5613999999999999</v>
      </c>
      <c r="AG745" s="6">
        <v>2.6749999999999998</v>
      </c>
      <c r="AH745" s="6">
        <v>0.1792</v>
      </c>
      <c r="AI745" s="6">
        <v>0</v>
      </c>
      <c r="AJ745" s="6">
        <v>6.3701999999999995E-2</v>
      </c>
      <c r="AK745" s="6">
        <v>97.82</v>
      </c>
      <c r="AL745" s="6">
        <v>9.9144000000000005</v>
      </c>
      <c r="AM745" s="88">
        <v>34.4435</v>
      </c>
      <c r="AN745" s="114" t="s">
        <v>231</v>
      </c>
      <c r="AO745" s="86">
        <v>6.1509999999999998</v>
      </c>
      <c r="AP745" s="86">
        <v>274.70365999999996</v>
      </c>
      <c r="AQ745" s="114" t="s">
        <v>231</v>
      </c>
      <c r="AR745" s="709">
        <v>12.785962089873228</v>
      </c>
      <c r="AS745" s="54"/>
      <c r="AT745" s="709">
        <v>15.483485515139604</v>
      </c>
      <c r="AU745" s="54"/>
      <c r="AV745" s="711">
        <v>1.016</v>
      </c>
      <c r="AW745" s="54"/>
      <c r="AY745" s="56"/>
      <c r="AZ745" s="63" t="s">
        <v>231</v>
      </c>
      <c r="BA745" s="115" t="s">
        <v>231</v>
      </c>
      <c r="BB745" s="63" t="s">
        <v>231</v>
      </c>
      <c r="BC745" s="115" t="s">
        <v>231</v>
      </c>
    </row>
    <row r="746" spans="1:55" ht="15.75" customHeight="1">
      <c r="A746" s="57" t="s">
        <v>170</v>
      </c>
      <c r="B746" s="108">
        <v>40</v>
      </c>
      <c r="C746" s="57" t="s">
        <v>258</v>
      </c>
      <c r="D746" s="69" t="s">
        <v>259</v>
      </c>
      <c r="E746" s="110">
        <v>78</v>
      </c>
      <c r="F746" s="110">
        <v>38.549999999999898</v>
      </c>
      <c r="G746" s="110" t="s">
        <v>77</v>
      </c>
      <c r="H746" s="111">
        <v>78.642499999999998</v>
      </c>
      <c r="I746" s="110">
        <v>150</v>
      </c>
      <c r="J746" s="110">
        <v>6.7199999999996862</v>
      </c>
      <c r="K746" s="110" t="s">
        <v>78</v>
      </c>
      <c r="L746" s="111">
        <v>150.11199999999999</v>
      </c>
      <c r="M746" s="111">
        <v>-150.11199999999999</v>
      </c>
      <c r="N746" s="53">
        <v>747</v>
      </c>
      <c r="R746" s="6">
        <v>12</v>
      </c>
      <c r="S746" s="70">
        <v>232.06100000000001</v>
      </c>
      <c r="T746" s="6">
        <v>-0.68479999999999996</v>
      </c>
      <c r="U746" s="6">
        <v>-0.67869999999999997</v>
      </c>
      <c r="V746" s="6">
        <v>27.980634999999999</v>
      </c>
      <c r="W746" s="6">
        <v>27.990704000000001</v>
      </c>
      <c r="X746" s="6">
        <v>34.221649083054196</v>
      </c>
      <c r="Y746" s="6">
        <v>34.228340904393264</v>
      </c>
      <c r="Z746" s="71">
        <v>2.0516000000000001</v>
      </c>
      <c r="AA746" s="71">
        <v>5.8990775891261142</v>
      </c>
      <c r="AB746" s="71">
        <v>71.937638469942982</v>
      </c>
      <c r="AC746" s="6">
        <v>3.664005E-2</v>
      </c>
      <c r="AD746" s="6">
        <v>4.8099999999999997E-2</v>
      </c>
      <c r="AE746" s="6">
        <v>90.615399999999994</v>
      </c>
      <c r="AF746" s="6">
        <v>4.5583999999999998</v>
      </c>
      <c r="AG746" s="6">
        <v>2.9653</v>
      </c>
      <c r="AH746" s="6">
        <v>0.191</v>
      </c>
      <c r="AI746" s="6">
        <v>0</v>
      </c>
      <c r="AJ746" s="6">
        <v>6.3701999999999995E-2</v>
      </c>
      <c r="AK746" s="6">
        <v>97.84</v>
      </c>
      <c r="AL746" s="6">
        <v>9.9144000000000005</v>
      </c>
      <c r="AM746" s="88">
        <v>34.216000000000001</v>
      </c>
      <c r="AN746" s="114" t="s">
        <v>231</v>
      </c>
      <c r="AO746" s="86">
        <v>6.0389999999999997</v>
      </c>
      <c r="AP746" s="86">
        <v>269.70173999999997</v>
      </c>
      <c r="AQ746" s="114">
        <v>2</v>
      </c>
      <c r="AR746" s="709">
        <v>13.293245385686657</v>
      </c>
      <c r="AS746" s="54"/>
      <c r="AT746" s="709">
        <v>20.42808879383535</v>
      </c>
      <c r="AU746" s="54"/>
      <c r="AV746" s="711">
        <v>1.1850000000000001</v>
      </c>
      <c r="AW746" s="54"/>
      <c r="AY746" s="56"/>
      <c r="AZ746" s="63" t="s">
        <v>231</v>
      </c>
      <c r="BA746" s="115" t="s">
        <v>231</v>
      </c>
      <c r="BB746" s="63" t="s">
        <v>231</v>
      </c>
      <c r="BC746" s="115" t="s">
        <v>231</v>
      </c>
    </row>
    <row r="747" spans="1:55" ht="15.75" customHeight="1">
      <c r="A747" s="57" t="s">
        <v>170</v>
      </c>
      <c r="B747" s="108">
        <v>40</v>
      </c>
      <c r="C747" s="57" t="s">
        <v>258</v>
      </c>
      <c r="D747" s="69" t="s">
        <v>259</v>
      </c>
      <c r="E747" s="110">
        <v>78</v>
      </c>
      <c r="F747" s="110">
        <v>38.549999999999898</v>
      </c>
      <c r="G747" s="110" t="s">
        <v>77</v>
      </c>
      <c r="H747" s="111">
        <v>78.642499999999998</v>
      </c>
      <c r="I747" s="110">
        <v>150</v>
      </c>
      <c r="J747" s="110">
        <v>6.7199999999996862</v>
      </c>
      <c r="K747" s="110" t="s">
        <v>78</v>
      </c>
      <c r="L747" s="111">
        <v>150.11199999999999</v>
      </c>
      <c r="M747" s="111">
        <v>-150.11199999999999</v>
      </c>
      <c r="N747" s="53">
        <v>748</v>
      </c>
      <c r="R747" s="6">
        <v>13</v>
      </c>
      <c r="S747" s="70">
        <v>210.631</v>
      </c>
      <c r="T747" s="6">
        <v>-1.0660000000000001</v>
      </c>
      <c r="U747" s="6">
        <v>-1.056</v>
      </c>
      <c r="V747" s="6">
        <v>27.315159999999999</v>
      </c>
      <c r="W747" s="6">
        <v>27.329028000000001</v>
      </c>
      <c r="X747" s="6">
        <v>33.761927439866454</v>
      </c>
      <c r="Y747" s="6">
        <v>33.769588941480279</v>
      </c>
      <c r="Z747" s="71">
        <v>2.0762999999999998</v>
      </c>
      <c r="AA747" s="71">
        <v>6.0520005574088529</v>
      </c>
      <c r="AB747" s="71">
        <v>72.821644832131852</v>
      </c>
      <c r="AC747" s="6">
        <v>3.7315950000000001E-2</v>
      </c>
      <c r="AD747" s="6">
        <v>4.9599999999999998E-2</v>
      </c>
      <c r="AE747" s="6">
        <v>90.503799999999998</v>
      </c>
      <c r="AF747" s="6">
        <v>4.5528000000000004</v>
      </c>
      <c r="AG747" s="6">
        <v>3.0606</v>
      </c>
      <c r="AH747" s="6">
        <v>0.19489999999999999</v>
      </c>
      <c r="AI747" s="6">
        <v>0</v>
      </c>
      <c r="AJ747" s="6">
        <v>6.3701999999999995E-2</v>
      </c>
      <c r="AK747" s="6">
        <v>97.82</v>
      </c>
      <c r="AL747" s="6">
        <v>9.9144000000000005</v>
      </c>
      <c r="AM747" s="88">
        <v>33.747599999999998</v>
      </c>
      <c r="AN747" s="114" t="s">
        <v>231</v>
      </c>
      <c r="AO747" s="86">
        <v>6.0024999999999995</v>
      </c>
      <c r="AP747" s="86">
        <v>268.07164999999998</v>
      </c>
      <c r="AQ747" s="114">
        <v>6</v>
      </c>
      <c r="AR747" s="709">
        <v>14.899203740785095</v>
      </c>
      <c r="AS747" s="54"/>
      <c r="AT747" s="709">
        <v>29.345761987646256</v>
      </c>
      <c r="AU747" s="54"/>
      <c r="AV747" s="711">
        <v>1.554</v>
      </c>
      <c r="AW747" s="54"/>
      <c r="AY747" s="56"/>
      <c r="AZ747" s="63" t="s">
        <v>231</v>
      </c>
      <c r="BA747" s="115" t="s">
        <v>231</v>
      </c>
      <c r="BB747" s="63" t="s">
        <v>231</v>
      </c>
      <c r="BC747" s="115" t="s">
        <v>231</v>
      </c>
    </row>
    <row r="748" spans="1:55" ht="15.75" customHeight="1">
      <c r="A748" s="57" t="s">
        <v>170</v>
      </c>
      <c r="B748" s="108">
        <v>40</v>
      </c>
      <c r="C748" s="57" t="s">
        <v>258</v>
      </c>
      <c r="D748" s="69" t="s">
        <v>259</v>
      </c>
      <c r="E748" s="110">
        <v>78</v>
      </c>
      <c r="F748" s="110">
        <v>38.549999999999898</v>
      </c>
      <c r="G748" s="110" t="s">
        <v>77</v>
      </c>
      <c r="H748" s="111">
        <v>78.642499999999998</v>
      </c>
      <c r="I748" s="110">
        <v>150</v>
      </c>
      <c r="J748" s="110">
        <v>6.7199999999996862</v>
      </c>
      <c r="K748" s="110" t="s">
        <v>78</v>
      </c>
      <c r="L748" s="111">
        <v>150.11199999999999</v>
      </c>
      <c r="M748" s="111">
        <v>-150.11199999999999</v>
      </c>
      <c r="N748" s="53">
        <v>749</v>
      </c>
      <c r="R748" s="6">
        <v>14</v>
      </c>
      <c r="S748" s="70">
        <v>185.17699999999999</v>
      </c>
      <c r="T748" s="6">
        <v>-1.3354999999999999</v>
      </c>
      <c r="U748" s="6">
        <v>-1.3369</v>
      </c>
      <c r="V748" s="6">
        <v>26.597601999999998</v>
      </c>
      <c r="W748" s="6">
        <v>26.596435</v>
      </c>
      <c r="X748" s="6">
        <v>33.097571885228241</v>
      </c>
      <c r="Y748" s="6">
        <v>33.097522076258045</v>
      </c>
      <c r="Z748" s="71">
        <v>2.1421999999999999</v>
      </c>
      <c r="AA748" s="71">
        <v>6.3357817529330287</v>
      </c>
      <c r="AB748" s="71">
        <v>75.332509470178479</v>
      </c>
      <c r="AC748" s="6">
        <v>3.7147200000000005E-2</v>
      </c>
      <c r="AD748" s="6">
        <v>4.9200000000000001E-2</v>
      </c>
      <c r="AE748" s="6">
        <v>90.452799999999996</v>
      </c>
      <c r="AF748" s="6">
        <v>4.5503</v>
      </c>
      <c r="AG748" s="6">
        <v>3.3035999999999999</v>
      </c>
      <c r="AH748" s="6">
        <v>0.20480000000000001</v>
      </c>
      <c r="AI748" s="6">
        <v>0</v>
      </c>
      <c r="AJ748" s="6">
        <v>6.3701999999999995E-2</v>
      </c>
      <c r="AK748" s="6">
        <v>7.68</v>
      </c>
      <c r="AL748" s="6">
        <v>9.9144000000000005</v>
      </c>
      <c r="AM748" s="88">
        <v>33.091900000000003</v>
      </c>
      <c r="AN748" s="114" t="s">
        <v>231</v>
      </c>
      <c r="AO748" s="86">
        <v>6.3330000000000002</v>
      </c>
      <c r="AP748" s="86">
        <v>282.83177999999998</v>
      </c>
      <c r="AQ748" s="114" t="s">
        <v>231</v>
      </c>
      <c r="AR748" s="709">
        <v>15.22698971539408</v>
      </c>
      <c r="AS748" s="54"/>
      <c r="AT748" s="709">
        <v>32.031204176384499</v>
      </c>
      <c r="AU748" s="54"/>
      <c r="AV748" s="711">
        <v>1.7809999999999999</v>
      </c>
      <c r="AW748" s="54"/>
      <c r="AY748" s="56"/>
      <c r="AZ748" s="63">
        <v>5.1703236754024797E-3</v>
      </c>
      <c r="BA748" s="115" t="s">
        <v>231</v>
      </c>
      <c r="BB748" s="63">
        <v>1.1447441305586113E-2</v>
      </c>
      <c r="BC748" s="115" t="s">
        <v>231</v>
      </c>
    </row>
    <row r="749" spans="1:55" ht="15.75" customHeight="1">
      <c r="A749" s="57" t="s">
        <v>170</v>
      </c>
      <c r="B749" s="108">
        <v>40</v>
      </c>
      <c r="C749" s="57" t="s">
        <v>258</v>
      </c>
      <c r="D749" s="69" t="s">
        <v>259</v>
      </c>
      <c r="E749" s="110">
        <v>78</v>
      </c>
      <c r="F749" s="110">
        <v>38.549999999999898</v>
      </c>
      <c r="G749" s="110" t="s">
        <v>77</v>
      </c>
      <c r="H749" s="111">
        <v>78.642499999999998</v>
      </c>
      <c r="I749" s="110">
        <v>150</v>
      </c>
      <c r="J749" s="110">
        <v>6.7199999999996862</v>
      </c>
      <c r="K749" s="110" t="s">
        <v>78</v>
      </c>
      <c r="L749" s="111">
        <v>150.11199999999999</v>
      </c>
      <c r="M749" s="111">
        <v>-150.11199999999999</v>
      </c>
      <c r="N749" s="53">
        <v>750</v>
      </c>
      <c r="R749" s="6">
        <v>15</v>
      </c>
      <c r="S749" s="70">
        <v>173.21799999999999</v>
      </c>
      <c r="T749" s="6">
        <v>-1.3498000000000001</v>
      </c>
      <c r="U749" s="6">
        <v>-1.351</v>
      </c>
      <c r="V749" s="6">
        <v>26.461857999999999</v>
      </c>
      <c r="W749" s="6">
        <v>26.461130000000001</v>
      </c>
      <c r="X749" s="6">
        <v>32.934667890268535</v>
      </c>
      <c r="Y749" s="6">
        <v>32.934992323150773</v>
      </c>
      <c r="Z749" s="71">
        <v>2.1528</v>
      </c>
      <c r="AA749" s="71">
        <v>6.3772149742466446</v>
      </c>
      <c r="AB749" s="71">
        <v>75.708425095336352</v>
      </c>
      <c r="AC749" s="6">
        <v>3.6977999999999997E-2</v>
      </c>
      <c r="AD749" s="6">
        <v>4.8800000000000003E-2</v>
      </c>
      <c r="AE749" s="6">
        <v>90.433899999999994</v>
      </c>
      <c r="AF749" s="6">
        <v>4.5494000000000003</v>
      </c>
      <c r="AG749" s="6">
        <v>3.2479</v>
      </c>
      <c r="AH749" s="6">
        <v>0.2026</v>
      </c>
      <c r="AI749" s="6">
        <v>0</v>
      </c>
      <c r="AJ749" s="6">
        <v>6.3701999999999995E-2</v>
      </c>
      <c r="AK749" s="6">
        <v>97.86</v>
      </c>
      <c r="AL749" s="6">
        <v>9.9144000000000005</v>
      </c>
      <c r="AM749" s="88">
        <v>32.930900000000001</v>
      </c>
      <c r="AN749" s="114" t="s">
        <v>231</v>
      </c>
      <c r="AO749" s="86">
        <v>6.375</v>
      </c>
      <c r="AP749" s="86">
        <v>284.70749999999998</v>
      </c>
      <c r="AQ749" s="114" t="s">
        <v>231</v>
      </c>
      <c r="AR749" s="709">
        <v>15.087656135258895</v>
      </c>
      <c r="AS749" s="54"/>
      <c r="AT749" s="709">
        <v>31.704171176516638</v>
      </c>
      <c r="AU749" s="54"/>
      <c r="AV749" s="711">
        <v>1.8</v>
      </c>
      <c r="AW749" s="54"/>
      <c r="AY749" s="56"/>
      <c r="AZ749" s="63" t="s">
        <v>231</v>
      </c>
      <c r="BA749" s="115" t="s">
        <v>231</v>
      </c>
      <c r="BB749" s="63" t="s">
        <v>231</v>
      </c>
      <c r="BC749" s="115" t="s">
        <v>231</v>
      </c>
    </row>
    <row r="750" spans="1:55" ht="15.75" customHeight="1">
      <c r="A750" s="57" t="s">
        <v>170</v>
      </c>
      <c r="B750" s="108">
        <v>40</v>
      </c>
      <c r="C750" s="57" t="s">
        <v>258</v>
      </c>
      <c r="D750" s="69" t="s">
        <v>259</v>
      </c>
      <c r="E750" s="110">
        <v>78</v>
      </c>
      <c r="F750" s="110">
        <v>38.549999999999898</v>
      </c>
      <c r="G750" s="110" t="s">
        <v>77</v>
      </c>
      <c r="H750" s="111">
        <v>78.642499999999998</v>
      </c>
      <c r="I750" s="110">
        <v>150</v>
      </c>
      <c r="J750" s="110">
        <v>6.7199999999996862</v>
      </c>
      <c r="K750" s="110" t="s">
        <v>78</v>
      </c>
      <c r="L750" s="111">
        <v>150.11199999999999</v>
      </c>
      <c r="M750" s="111">
        <v>-150.11199999999999</v>
      </c>
      <c r="N750" s="53">
        <v>751</v>
      </c>
      <c r="R750" s="6">
        <v>16</v>
      </c>
      <c r="S750" s="70">
        <v>145.53100000000001</v>
      </c>
      <c r="T750" s="6">
        <v>-1.3393999999999999</v>
      </c>
      <c r="U750" s="6">
        <v>-1.3373999999999999</v>
      </c>
      <c r="V750" s="6">
        <v>26.238426</v>
      </c>
      <c r="W750" s="6">
        <v>26.238375000000001</v>
      </c>
      <c r="X750" s="6">
        <v>32.634122107482227</v>
      </c>
      <c r="Y750" s="6">
        <v>32.631869191712447</v>
      </c>
      <c r="Z750" s="71">
        <v>2.2284000000000002</v>
      </c>
      <c r="AA750" s="71">
        <v>6.6382546284839536</v>
      </c>
      <c r="AB750" s="71">
        <v>78.66147968028244</v>
      </c>
      <c r="AC750" s="6">
        <v>3.6682350000000002E-2</v>
      </c>
      <c r="AD750" s="6">
        <v>4.82E-2</v>
      </c>
      <c r="AE750" s="6">
        <v>90.509500000000003</v>
      </c>
      <c r="AF750" s="6">
        <v>4.5530999999999997</v>
      </c>
      <c r="AG750" s="6">
        <v>3.2719</v>
      </c>
      <c r="AH750" s="6">
        <v>0.20349999999999999</v>
      </c>
      <c r="AI750" s="6">
        <v>0</v>
      </c>
      <c r="AJ750" s="6">
        <v>6.3701999999999995E-2</v>
      </c>
      <c r="AK750" s="6">
        <v>97.88</v>
      </c>
      <c r="AL750" s="6">
        <v>9.9144000000000005</v>
      </c>
      <c r="AM750" s="88">
        <v>32.644799999999996</v>
      </c>
      <c r="AN750" s="114" t="s">
        <v>231</v>
      </c>
      <c r="AO750" s="86">
        <v>6.6529999999999996</v>
      </c>
      <c r="AP750" s="86">
        <v>297.12297999999998</v>
      </c>
      <c r="AQ750" s="114" t="s">
        <v>231</v>
      </c>
      <c r="AR750" s="709">
        <v>13.831263519178892</v>
      </c>
      <c r="AS750" s="54"/>
      <c r="AT750" s="709">
        <v>28.659089922902037</v>
      </c>
      <c r="AU750" s="54"/>
      <c r="AV750" s="711">
        <v>1.7390000000000001</v>
      </c>
      <c r="AW750" s="54"/>
      <c r="AY750" s="56"/>
      <c r="AZ750" s="63">
        <v>8.8739029377061362E-3</v>
      </c>
      <c r="BA750" s="115" t="s">
        <v>231</v>
      </c>
      <c r="BB750" s="63">
        <v>1.7425561400105764E-2</v>
      </c>
      <c r="BC750" s="115" t="s">
        <v>231</v>
      </c>
    </row>
    <row r="751" spans="1:55" ht="15.75" customHeight="1">
      <c r="A751" s="57" t="s">
        <v>170</v>
      </c>
      <c r="B751" s="108">
        <v>40</v>
      </c>
      <c r="C751" s="57" t="s">
        <v>258</v>
      </c>
      <c r="D751" s="69" t="s">
        <v>259</v>
      </c>
      <c r="E751" s="110">
        <v>78</v>
      </c>
      <c r="F751" s="110">
        <v>38.549999999999898</v>
      </c>
      <c r="G751" s="110" t="s">
        <v>77</v>
      </c>
      <c r="H751" s="111">
        <v>78.642499999999998</v>
      </c>
      <c r="I751" s="110">
        <v>150</v>
      </c>
      <c r="J751" s="110">
        <v>6.7199999999996862</v>
      </c>
      <c r="K751" s="110" t="s">
        <v>78</v>
      </c>
      <c r="L751" s="111">
        <v>150.11199999999999</v>
      </c>
      <c r="M751" s="111">
        <v>-150.11199999999999</v>
      </c>
      <c r="N751" s="53">
        <v>752</v>
      </c>
      <c r="R751" s="6">
        <v>17</v>
      </c>
      <c r="S751" s="70">
        <v>119.316</v>
      </c>
      <c r="T751" s="6">
        <v>-1.2169000000000001</v>
      </c>
      <c r="U751" s="6">
        <v>-1.2072000000000001</v>
      </c>
      <c r="V751" s="6">
        <v>26.112432999999999</v>
      </c>
      <c r="W751" s="6">
        <v>26.113935000000001</v>
      </c>
      <c r="X751" s="6">
        <v>32.34484678401018</v>
      </c>
      <c r="Y751" s="6">
        <v>32.336419414940423</v>
      </c>
      <c r="Z751" s="71">
        <v>2.3090000000000002</v>
      </c>
      <c r="AA751" s="71">
        <v>6.8848135811138853</v>
      </c>
      <c r="AB751" s="71">
        <v>81.684442145815055</v>
      </c>
      <c r="AC751" s="6">
        <v>3.5371949999999999E-2</v>
      </c>
      <c r="AD751" s="6">
        <v>4.53E-2</v>
      </c>
      <c r="AE751" s="6">
        <v>90.581299999999999</v>
      </c>
      <c r="AF751" s="6">
        <v>4.5567000000000002</v>
      </c>
      <c r="AG751" s="6">
        <v>3.2481</v>
      </c>
      <c r="AH751" s="6">
        <v>0.2026</v>
      </c>
      <c r="AI751" s="6">
        <v>0</v>
      </c>
      <c r="AJ751" s="6">
        <v>6.3701999999999995E-2</v>
      </c>
      <c r="AK751" s="6">
        <v>98.1</v>
      </c>
      <c r="AL751" s="6">
        <v>9.9144000000000005</v>
      </c>
      <c r="AM751" s="88">
        <v>32.335900000000002</v>
      </c>
      <c r="AN751" s="114" t="s">
        <v>231</v>
      </c>
      <c r="AO751" s="86">
        <v>6.9139999999999997</v>
      </c>
      <c r="AP751" s="86">
        <v>308.77923999999996</v>
      </c>
      <c r="AQ751" s="114" t="s">
        <v>231</v>
      </c>
      <c r="AR751" s="709">
        <v>12.03014779140606</v>
      </c>
      <c r="AS751" s="54"/>
      <c r="AT751" s="709">
        <v>24.588731996497231</v>
      </c>
      <c r="AU751" s="54"/>
      <c r="AV751" s="711">
        <v>1.6259999999999999</v>
      </c>
      <c r="AW751" s="54"/>
      <c r="AY751" s="56"/>
      <c r="AZ751" s="63" t="s">
        <v>231</v>
      </c>
      <c r="BA751" s="115" t="s">
        <v>231</v>
      </c>
      <c r="BB751" s="63" t="s">
        <v>231</v>
      </c>
      <c r="BC751" s="115" t="s">
        <v>231</v>
      </c>
    </row>
    <row r="752" spans="1:55" ht="15.75" customHeight="1">
      <c r="A752" s="57" t="s">
        <v>170</v>
      </c>
      <c r="B752" s="108">
        <v>40</v>
      </c>
      <c r="C752" s="57" t="s">
        <v>258</v>
      </c>
      <c r="D752" s="69" t="s">
        <v>259</v>
      </c>
      <c r="E752" s="110">
        <v>78</v>
      </c>
      <c r="F752" s="110">
        <v>38.549999999999898</v>
      </c>
      <c r="G752" s="110" t="s">
        <v>77</v>
      </c>
      <c r="H752" s="111">
        <v>78.642499999999998</v>
      </c>
      <c r="I752" s="110">
        <v>150</v>
      </c>
      <c r="J752" s="110">
        <v>6.7199999999996862</v>
      </c>
      <c r="K752" s="110" t="s">
        <v>78</v>
      </c>
      <c r="L752" s="111">
        <v>150.11199999999999</v>
      </c>
      <c r="M752" s="111">
        <v>-150.11199999999999</v>
      </c>
      <c r="N752" s="53">
        <v>753</v>
      </c>
      <c r="R752" s="6">
        <v>18</v>
      </c>
      <c r="S752" s="70">
        <v>84.92</v>
      </c>
      <c r="T752" s="6">
        <v>-0.68459999999999999</v>
      </c>
      <c r="U752" s="6">
        <v>-0.67849999999999999</v>
      </c>
      <c r="V752" s="6">
        <v>26.170514999999998</v>
      </c>
      <c r="W752" s="6">
        <v>26.172492000000002</v>
      </c>
      <c r="X752" s="6">
        <v>31.875519314289157</v>
      </c>
      <c r="Y752" s="6">
        <v>31.871734137166662</v>
      </c>
      <c r="Z752" s="71">
        <v>2.4746000000000001</v>
      </c>
      <c r="AA752" s="71">
        <v>7.3450394145322999</v>
      </c>
      <c r="AB752" s="71">
        <v>88.101129553092377</v>
      </c>
      <c r="AC752" s="6">
        <v>5.1094500000000001E-2</v>
      </c>
      <c r="AD752" s="6">
        <v>8.0199999999999994E-2</v>
      </c>
      <c r="AE752" s="6">
        <v>90.532200000000003</v>
      </c>
      <c r="AF752" s="6">
        <v>4.5541999999999998</v>
      </c>
      <c r="AG752" s="6">
        <v>3.1046999999999998</v>
      </c>
      <c r="AH752" s="6">
        <v>0.19670000000000001</v>
      </c>
      <c r="AI752" s="6">
        <v>0</v>
      </c>
      <c r="AJ752" s="6">
        <v>6.3701999999999995E-2</v>
      </c>
      <c r="AK752" s="6">
        <v>97.82</v>
      </c>
      <c r="AL752" s="6">
        <v>9.9144000000000005</v>
      </c>
      <c r="AM752" s="88">
        <v>31.8538</v>
      </c>
      <c r="AN752" s="114" t="s">
        <v>231</v>
      </c>
      <c r="AO752" s="86">
        <v>7.375</v>
      </c>
      <c r="AP752" s="86">
        <v>329.36749999999995</v>
      </c>
      <c r="AQ752" s="114">
        <v>6</v>
      </c>
      <c r="AR752" s="709">
        <v>7.7059577525159488</v>
      </c>
      <c r="AS752" s="54"/>
      <c r="AT752" s="709">
        <v>15.891178456493686</v>
      </c>
      <c r="AU752" s="54"/>
      <c r="AV752" s="711">
        <v>1.296</v>
      </c>
      <c r="AW752" s="54"/>
      <c r="AY752" s="56"/>
      <c r="AZ752" s="63">
        <v>4.2455753056115708E-2</v>
      </c>
      <c r="BA752" s="115">
        <v>6</v>
      </c>
      <c r="BB752" s="63">
        <v>4.6393773533483132E-2</v>
      </c>
      <c r="BC752" s="115">
        <v>6</v>
      </c>
    </row>
    <row r="753" spans="1:55" ht="15.75" customHeight="1">
      <c r="A753" s="57" t="s">
        <v>170</v>
      </c>
      <c r="B753" s="108">
        <v>40</v>
      </c>
      <c r="C753" s="57" t="s">
        <v>258</v>
      </c>
      <c r="D753" s="69" t="s">
        <v>259</v>
      </c>
      <c r="E753" s="110">
        <v>78</v>
      </c>
      <c r="F753" s="110">
        <v>38.549999999999898</v>
      </c>
      <c r="G753" s="110" t="s">
        <v>77</v>
      </c>
      <c r="H753" s="111">
        <v>78.642499999999998</v>
      </c>
      <c r="I753" s="110">
        <v>150</v>
      </c>
      <c r="J753" s="110">
        <v>6.7199999999996862</v>
      </c>
      <c r="K753" s="110" t="s">
        <v>78</v>
      </c>
      <c r="L753" s="111">
        <v>150.11199999999999</v>
      </c>
      <c r="M753" s="111">
        <v>-150.11199999999999</v>
      </c>
      <c r="N753" s="53">
        <v>754</v>
      </c>
      <c r="R753" s="6">
        <v>19</v>
      </c>
      <c r="S753" s="70">
        <v>71.783000000000001</v>
      </c>
      <c r="T753" s="6">
        <v>-0.2863</v>
      </c>
      <c r="U753" s="6">
        <v>-0.29480000000000001</v>
      </c>
      <c r="V753" s="6">
        <v>26.238727999999998</v>
      </c>
      <c r="W753" s="6">
        <v>26.239393</v>
      </c>
      <c r="X753" s="6">
        <v>31.55733454304924</v>
      </c>
      <c r="Y753" s="6">
        <v>31.567031753743663</v>
      </c>
      <c r="Z753" s="71">
        <v>2.5901999999999998</v>
      </c>
      <c r="AA753" s="71">
        <v>7.7198465528423457</v>
      </c>
      <c r="AB753" s="71">
        <v>93.371096103509458</v>
      </c>
      <c r="AC753" s="6">
        <v>0.13524449999999999</v>
      </c>
      <c r="AD753" s="6">
        <v>0.26719999999999999</v>
      </c>
      <c r="AE753" s="6">
        <v>90.350700000000003</v>
      </c>
      <c r="AF753" s="6">
        <v>4.5452000000000004</v>
      </c>
      <c r="AG753" s="6">
        <v>2.9087000000000001</v>
      </c>
      <c r="AH753" s="6">
        <v>0.18870000000000001</v>
      </c>
      <c r="AI753" s="6">
        <v>0</v>
      </c>
      <c r="AJ753" s="6">
        <v>6.3701999999999995E-2</v>
      </c>
      <c r="AK753" s="6">
        <v>97.81</v>
      </c>
      <c r="AL753" s="6">
        <v>9.9144000000000005</v>
      </c>
      <c r="AM753" s="88">
        <v>31.543199999999999</v>
      </c>
      <c r="AN753" s="114" t="s">
        <v>231</v>
      </c>
      <c r="AO753" s="86">
        <v>7.7389999999999999</v>
      </c>
      <c r="AP753" s="86">
        <v>345.62373999999994</v>
      </c>
      <c r="AQ753" s="114" t="s">
        <v>231</v>
      </c>
      <c r="AR753" s="709">
        <v>4.9277176797100735</v>
      </c>
      <c r="AS753" s="54"/>
      <c r="AT753" s="709">
        <v>11.498005794819287</v>
      </c>
      <c r="AU753" s="54"/>
      <c r="AV753" s="711">
        <v>1.1020000000000001</v>
      </c>
      <c r="AW753" s="54"/>
      <c r="AY753" s="56"/>
      <c r="AZ753" s="63">
        <v>0.11035964946359038</v>
      </c>
      <c r="BA753" s="115">
        <v>6</v>
      </c>
      <c r="BB753" s="63">
        <v>0.2074750611643717</v>
      </c>
      <c r="BC753" s="115">
        <v>6</v>
      </c>
    </row>
    <row r="754" spans="1:55" ht="15.75" customHeight="1">
      <c r="A754" s="57" t="s">
        <v>170</v>
      </c>
      <c r="B754" s="108">
        <v>40</v>
      </c>
      <c r="C754" s="57" t="s">
        <v>258</v>
      </c>
      <c r="D754" s="69" t="s">
        <v>259</v>
      </c>
      <c r="E754" s="110">
        <v>78</v>
      </c>
      <c r="F754" s="110">
        <v>38.549999999999898</v>
      </c>
      <c r="G754" s="110" t="s">
        <v>77</v>
      </c>
      <c r="H754" s="111">
        <v>78.642499999999998</v>
      </c>
      <c r="I754" s="110">
        <v>150</v>
      </c>
      <c r="J754" s="110">
        <v>6.7199999999996862</v>
      </c>
      <c r="K754" s="110" t="s">
        <v>78</v>
      </c>
      <c r="L754" s="111">
        <v>150.11199999999999</v>
      </c>
      <c r="M754" s="111">
        <v>-150.11199999999999</v>
      </c>
      <c r="N754" s="53">
        <v>755</v>
      </c>
      <c r="R754" s="6">
        <v>20</v>
      </c>
      <c r="S754" s="70">
        <v>70.781000000000006</v>
      </c>
      <c r="T754" s="6">
        <v>-0.2286</v>
      </c>
      <c r="U754" s="6">
        <v>-0.27160000000000001</v>
      </c>
      <c r="V754" s="6">
        <v>26.260905999999999</v>
      </c>
      <c r="W754" s="6">
        <v>26.243492</v>
      </c>
      <c r="X754" s="6">
        <v>31.527438548137397</v>
      </c>
      <c r="Y754" s="6">
        <v>31.548967159694001</v>
      </c>
      <c r="Z754" s="71">
        <v>2.6025999999999998</v>
      </c>
      <c r="AA754" s="71">
        <v>7.7574299300484038</v>
      </c>
      <c r="AB754" s="71">
        <v>93.949113778951542</v>
      </c>
      <c r="AC754" s="6">
        <v>0.14568449999999999</v>
      </c>
      <c r="AD754" s="6">
        <v>0.29039999999999999</v>
      </c>
      <c r="AE754" s="6">
        <v>90.333699999999993</v>
      </c>
      <c r="AF754" s="6">
        <v>4.5444000000000004</v>
      </c>
      <c r="AG754" s="6">
        <v>2.9226000000000001</v>
      </c>
      <c r="AH754" s="6">
        <v>0.1893</v>
      </c>
      <c r="AI754" s="6">
        <v>0</v>
      </c>
      <c r="AJ754" s="6">
        <v>6.3701999999999995E-2</v>
      </c>
      <c r="AK754" s="6">
        <v>97.8</v>
      </c>
      <c r="AL754" s="6">
        <v>9.9144000000000005</v>
      </c>
      <c r="AM754" s="88">
        <v>31.517199999999999</v>
      </c>
      <c r="AN754" s="114" t="s">
        <v>231</v>
      </c>
      <c r="AO754" s="86" t="s">
        <v>231</v>
      </c>
      <c r="AP754" s="86" t="s">
        <v>231</v>
      </c>
      <c r="AQ754" s="114" t="s">
        <v>231</v>
      </c>
      <c r="AR754" s="709">
        <v>4.6614282367145545</v>
      </c>
      <c r="AS754" s="54"/>
      <c r="AT754" s="709">
        <v>11.160975804492995</v>
      </c>
      <c r="AU754" s="54"/>
      <c r="AV754" s="711">
        <v>1.087</v>
      </c>
      <c r="AW754" s="54"/>
      <c r="AY754" s="56"/>
      <c r="AZ754" s="63" t="s">
        <v>231</v>
      </c>
      <c r="BA754" s="115" t="s">
        <v>231</v>
      </c>
      <c r="BB754" s="63" t="s">
        <v>231</v>
      </c>
      <c r="BC754" s="115" t="s">
        <v>231</v>
      </c>
    </row>
    <row r="755" spans="1:55" ht="15.75" customHeight="1">
      <c r="A755" s="57" t="s">
        <v>170</v>
      </c>
      <c r="B755" s="108">
        <v>40</v>
      </c>
      <c r="C755" s="57" t="s">
        <v>258</v>
      </c>
      <c r="D755" s="69" t="s">
        <v>259</v>
      </c>
      <c r="E755" s="110">
        <v>78</v>
      </c>
      <c r="F755" s="110">
        <v>38.549999999999898</v>
      </c>
      <c r="G755" s="110" t="s">
        <v>77</v>
      </c>
      <c r="H755" s="111">
        <v>78.642499999999998</v>
      </c>
      <c r="I755" s="110">
        <v>150</v>
      </c>
      <c r="J755" s="110">
        <v>6.7199999999996862</v>
      </c>
      <c r="K755" s="110" t="s">
        <v>78</v>
      </c>
      <c r="L755" s="111">
        <v>150.11199999999999</v>
      </c>
      <c r="M755" s="111">
        <v>-150.11199999999999</v>
      </c>
      <c r="N755" s="53">
        <v>756</v>
      </c>
      <c r="R755" s="6">
        <v>21</v>
      </c>
      <c r="S755" s="70">
        <v>41.249000000000002</v>
      </c>
      <c r="T755" s="6">
        <v>-0.54179999999999995</v>
      </c>
      <c r="U755" s="6">
        <v>-0.47020000000000001</v>
      </c>
      <c r="V755" s="6">
        <v>24.708071</v>
      </c>
      <c r="W755" s="6">
        <v>24.838425000000001</v>
      </c>
      <c r="X755" s="6">
        <v>29.807067557763428</v>
      </c>
      <c r="Y755" s="6">
        <v>29.908937565618217</v>
      </c>
      <c r="Z755" s="71">
        <v>2.8734999999999999</v>
      </c>
      <c r="AA755" s="71">
        <v>9.0193229724377701</v>
      </c>
      <c r="AB755" s="71">
        <v>107.02469791724201</v>
      </c>
      <c r="AC755" s="6">
        <v>0.13942949999999998</v>
      </c>
      <c r="AD755" s="6">
        <v>0.27650000000000002</v>
      </c>
      <c r="AE755" s="6">
        <v>90.169200000000004</v>
      </c>
      <c r="AF755" s="6">
        <v>4.5362</v>
      </c>
      <c r="AG755" s="6">
        <v>2.2023000000000001</v>
      </c>
      <c r="AH755" s="6">
        <v>0.15989999999999999</v>
      </c>
      <c r="AI755" s="6">
        <v>0</v>
      </c>
      <c r="AJ755" s="6">
        <v>6.3701999999999995E-2</v>
      </c>
      <c r="AK755" s="6">
        <v>98.22</v>
      </c>
      <c r="AL755" s="6">
        <v>9.9144000000000005</v>
      </c>
      <c r="AM755" s="73">
        <v>30.0166</v>
      </c>
      <c r="AN755" s="114"/>
      <c r="AO755" s="86">
        <v>8.74</v>
      </c>
      <c r="AP755" s="86">
        <v>390.32839999999999</v>
      </c>
      <c r="AQ755" s="114" t="s">
        <v>231</v>
      </c>
      <c r="AR755" s="709">
        <v>0</v>
      </c>
      <c r="AS755" s="54"/>
      <c r="AT755" s="709">
        <v>4.0938383062294594</v>
      </c>
      <c r="AU755" s="54"/>
      <c r="AV755" s="711">
        <v>0.67600000000000005</v>
      </c>
      <c r="AW755" s="54"/>
      <c r="AY755" s="56"/>
      <c r="AZ755" s="63">
        <v>0.15668421212207351</v>
      </c>
      <c r="BA755" s="115">
        <v>6</v>
      </c>
      <c r="BB755" s="63">
        <v>0.17872072738409944</v>
      </c>
      <c r="BC755" s="115">
        <v>6</v>
      </c>
    </row>
    <row r="756" spans="1:55" ht="15.75" customHeight="1">
      <c r="A756" s="57" t="s">
        <v>170</v>
      </c>
      <c r="B756" s="108">
        <v>40</v>
      </c>
      <c r="C756" s="57" t="s">
        <v>258</v>
      </c>
      <c r="D756" s="69" t="s">
        <v>259</v>
      </c>
      <c r="E756" s="110">
        <v>78</v>
      </c>
      <c r="F756" s="110">
        <v>38.549999999999898</v>
      </c>
      <c r="G756" s="110" t="s">
        <v>77</v>
      </c>
      <c r="H756" s="111">
        <v>78.642499999999998</v>
      </c>
      <c r="I756" s="110">
        <v>150</v>
      </c>
      <c r="J756" s="110">
        <v>6.7199999999996862</v>
      </c>
      <c r="K756" s="110" t="s">
        <v>78</v>
      </c>
      <c r="L756" s="111">
        <v>150.11199999999999</v>
      </c>
      <c r="M756" s="111">
        <v>-150.11199999999999</v>
      </c>
      <c r="N756" s="53">
        <v>757</v>
      </c>
      <c r="R756" s="6">
        <v>22</v>
      </c>
      <c r="S756" s="70">
        <v>20.992000000000001</v>
      </c>
      <c r="T756" s="6">
        <v>-1.4994000000000001</v>
      </c>
      <c r="U756" s="6">
        <v>-1.4941</v>
      </c>
      <c r="V756" s="6">
        <v>22.550902999999998</v>
      </c>
      <c r="W756" s="6">
        <v>22.558562999999999</v>
      </c>
      <c r="X756" s="6">
        <v>27.852987984799348</v>
      </c>
      <c r="Y756" s="6">
        <v>27.858374614309721</v>
      </c>
      <c r="Z756" s="71">
        <v>2.7130000000000001</v>
      </c>
      <c r="AA756" s="71">
        <v>8.7791529277845726</v>
      </c>
      <c r="AB756" s="71">
        <v>100.1231349805239</v>
      </c>
      <c r="AC756" s="6">
        <v>9.5810999999999993E-2</v>
      </c>
      <c r="AD756" s="6">
        <v>0.17960000000000001</v>
      </c>
      <c r="AE756" s="6">
        <v>90.288300000000007</v>
      </c>
      <c r="AF756" s="6">
        <v>4.5420999999999996</v>
      </c>
      <c r="AG756" s="6">
        <v>1.8045</v>
      </c>
      <c r="AH756" s="6">
        <v>0.14369999999999999</v>
      </c>
      <c r="AI756" s="6">
        <v>0</v>
      </c>
      <c r="AJ756" s="6">
        <v>6.3701999999999995E-2</v>
      </c>
      <c r="AK756" s="6">
        <v>98.23</v>
      </c>
      <c r="AL756" s="6">
        <v>9.9144000000000005</v>
      </c>
      <c r="AM756" s="88">
        <v>27.895399999999999</v>
      </c>
      <c r="AN756" s="114" t="s">
        <v>231</v>
      </c>
      <c r="AO756" s="86">
        <v>8.7189999999999994</v>
      </c>
      <c r="AP756" s="86">
        <v>389.39053999999993</v>
      </c>
      <c r="AQ756" s="114" t="s">
        <v>231</v>
      </c>
      <c r="AR756" s="709">
        <v>0</v>
      </c>
      <c r="AS756" s="54"/>
      <c r="AT756" s="709">
        <v>2.9367657540108532</v>
      </c>
      <c r="AU756" s="54"/>
      <c r="AV756" s="711">
        <v>0.56299999999999994</v>
      </c>
      <c r="AW756" s="54"/>
      <c r="AY756" s="56"/>
      <c r="AZ756" s="63">
        <v>8.1575390324466618E-2</v>
      </c>
      <c r="BA756" s="115">
        <v>6</v>
      </c>
      <c r="BB756" s="63">
        <v>6.4408761893151423E-2</v>
      </c>
      <c r="BC756" s="115">
        <v>6</v>
      </c>
    </row>
    <row r="757" spans="1:55" ht="15.75" customHeight="1">
      <c r="A757" s="57" t="s">
        <v>170</v>
      </c>
      <c r="B757" s="108">
        <v>40</v>
      </c>
      <c r="C757" s="57" t="s">
        <v>258</v>
      </c>
      <c r="D757" s="69" t="s">
        <v>259</v>
      </c>
      <c r="E757" s="110">
        <v>78</v>
      </c>
      <c r="F757" s="110">
        <v>38.549999999999898</v>
      </c>
      <c r="G757" s="110" t="s">
        <v>77</v>
      </c>
      <c r="H757" s="111">
        <v>78.642499999999998</v>
      </c>
      <c r="I757" s="110">
        <v>150</v>
      </c>
      <c r="J757" s="110">
        <v>6.7199999999996862</v>
      </c>
      <c r="K757" s="110" t="s">
        <v>78</v>
      </c>
      <c r="L757" s="111">
        <v>150.11199999999999</v>
      </c>
      <c r="M757" s="111">
        <v>-150.11199999999999</v>
      </c>
      <c r="N757" s="53">
        <v>758</v>
      </c>
      <c r="R757" s="6">
        <v>23</v>
      </c>
      <c r="S757" s="70">
        <v>4.9219999999999997</v>
      </c>
      <c r="T757" s="6">
        <v>-1.4818</v>
      </c>
      <c r="U757" s="6">
        <v>-1.4611000000000001</v>
      </c>
      <c r="V757" s="6">
        <v>22.527106</v>
      </c>
      <c r="W757" s="6">
        <v>22.553170999999999</v>
      </c>
      <c r="X757" s="6">
        <v>27.812996149704954</v>
      </c>
      <c r="Y757" s="6">
        <v>27.828834607205192</v>
      </c>
      <c r="Z757" s="71">
        <v>2.6707999999999998</v>
      </c>
      <c r="AA757" s="71">
        <v>8.7628627722880914</v>
      </c>
      <c r="AB757" s="71">
        <v>99.956990881616221</v>
      </c>
      <c r="AC757" s="6">
        <v>8.4736500000000006E-2</v>
      </c>
      <c r="AD757" s="6">
        <v>0.155</v>
      </c>
      <c r="AE757" s="6">
        <v>90.297799999999995</v>
      </c>
      <c r="AF757" s="6">
        <v>4.5426000000000002</v>
      </c>
      <c r="AG757" s="6">
        <v>1.7856000000000001</v>
      </c>
      <c r="AH757" s="6">
        <v>0.1429</v>
      </c>
      <c r="AI757" s="6">
        <v>0</v>
      </c>
      <c r="AJ757" s="6">
        <v>0.16239999999999999</v>
      </c>
      <c r="AK757" s="6">
        <v>98.16</v>
      </c>
      <c r="AL757" s="6">
        <v>9.9144000000000005</v>
      </c>
      <c r="AM757" s="88">
        <v>27.8125</v>
      </c>
      <c r="AN757" s="114" t="s">
        <v>231</v>
      </c>
      <c r="AO757" s="86" t="s">
        <v>231</v>
      </c>
      <c r="AP757" s="86" t="s">
        <v>231</v>
      </c>
      <c r="AQ757" s="114" t="s">
        <v>231</v>
      </c>
      <c r="AR757" s="709">
        <v>0</v>
      </c>
      <c r="AS757" s="54"/>
      <c r="AT757" s="709">
        <v>2.8939858368478943</v>
      </c>
      <c r="AU757" s="54"/>
      <c r="AV757" s="711">
        <v>0.56299999999999994</v>
      </c>
      <c r="AW757" s="54"/>
      <c r="AY757" s="56"/>
      <c r="AZ757" s="63" t="s">
        <v>231</v>
      </c>
      <c r="BA757" s="115" t="s">
        <v>231</v>
      </c>
      <c r="BB757" s="63" t="s">
        <v>231</v>
      </c>
      <c r="BC757" s="115" t="s">
        <v>231</v>
      </c>
    </row>
    <row r="758" spans="1:55" ht="15.75" customHeight="1">
      <c r="A758" s="57" t="s">
        <v>170</v>
      </c>
      <c r="B758" s="108">
        <v>40</v>
      </c>
      <c r="C758" s="57" t="s">
        <v>258</v>
      </c>
      <c r="D758" s="69" t="s">
        <v>259</v>
      </c>
      <c r="E758" s="110">
        <v>78</v>
      </c>
      <c r="F758" s="110">
        <v>38.549999999999898</v>
      </c>
      <c r="G758" s="110" t="s">
        <v>77</v>
      </c>
      <c r="H758" s="111">
        <v>78.642499999999998</v>
      </c>
      <c r="I758" s="110">
        <v>150</v>
      </c>
      <c r="J758" s="110">
        <v>6.7199999999996862</v>
      </c>
      <c r="K758" s="110" t="s">
        <v>78</v>
      </c>
      <c r="L758" s="111">
        <v>150.11199999999999</v>
      </c>
      <c r="M758" s="111">
        <v>-150.11199999999999</v>
      </c>
      <c r="N758" s="53">
        <v>759</v>
      </c>
      <c r="R758" s="6">
        <v>24</v>
      </c>
      <c r="S758" s="70">
        <v>4.9219999999999997</v>
      </c>
      <c r="T758" s="6">
        <v>-1.4883999999999999</v>
      </c>
      <c r="U758" s="6">
        <v>-1.4799</v>
      </c>
      <c r="V758" s="6">
        <v>22.523429999999998</v>
      </c>
      <c r="W758" s="6">
        <v>22.530888000000001</v>
      </c>
      <c r="X758" s="6">
        <v>27.814201651423829</v>
      </c>
      <c r="Y758" s="6">
        <v>27.816327428499012</v>
      </c>
      <c r="Z758" s="71">
        <v>2.6707999999999998</v>
      </c>
      <c r="AA758" s="71">
        <v>8.7628627722880914</v>
      </c>
      <c r="AB758" s="71">
        <v>99.939836465837288</v>
      </c>
      <c r="AC758" s="6">
        <v>8.8543499999999997E-2</v>
      </c>
      <c r="AD758" s="6">
        <v>0.16339999999999999</v>
      </c>
      <c r="AE758" s="6">
        <v>90.314800000000005</v>
      </c>
      <c r="AF758" s="6">
        <v>4.5434000000000001</v>
      </c>
      <c r="AG758" s="6">
        <v>1.7585</v>
      </c>
      <c r="AH758" s="6">
        <v>0.14180000000000001</v>
      </c>
      <c r="AI758" s="6">
        <v>0</v>
      </c>
      <c r="AJ758" s="6">
        <v>0.11799</v>
      </c>
      <c r="AK758" s="6">
        <v>98.16</v>
      </c>
      <c r="AL758" s="6">
        <v>9.9144000000000005</v>
      </c>
      <c r="AM758" s="88">
        <v>27.8139</v>
      </c>
      <c r="AN758" s="114" t="s">
        <v>231</v>
      </c>
      <c r="AO758" s="86">
        <v>8.7189937199927989</v>
      </c>
      <c r="AP758" s="86">
        <v>389.3902595348784</v>
      </c>
      <c r="AQ758" s="114" t="s">
        <v>231</v>
      </c>
      <c r="AR758" s="709">
        <v>0</v>
      </c>
      <c r="AS758" s="54"/>
      <c r="AT758" s="709">
        <v>2.8847986414846956</v>
      </c>
      <c r="AU758" s="54"/>
      <c r="AV758" s="711">
        <v>0.56499999999999995</v>
      </c>
      <c r="AW758" s="54"/>
      <c r="AY758" s="56"/>
      <c r="AZ758" s="63">
        <v>0.1124131708100268</v>
      </c>
      <c r="BA758" s="115">
        <v>6</v>
      </c>
      <c r="BB758" s="63">
        <v>6.8354346561889712E-2</v>
      </c>
      <c r="BC758" s="115">
        <v>6</v>
      </c>
    </row>
    <row r="759" spans="1:55" ht="15.75" customHeight="1">
      <c r="A759" s="57" t="s">
        <v>170</v>
      </c>
      <c r="B759" s="108">
        <v>41</v>
      </c>
      <c r="C759" s="57" t="s">
        <v>260</v>
      </c>
      <c r="D759" s="69" t="s">
        <v>261</v>
      </c>
      <c r="E759" s="110">
        <v>78</v>
      </c>
      <c r="F759" s="110">
        <v>19.760000000000275</v>
      </c>
      <c r="G759" s="110" t="s">
        <v>77</v>
      </c>
      <c r="H759" s="111">
        <v>78.329333333333338</v>
      </c>
      <c r="I759" s="110">
        <v>152</v>
      </c>
      <c r="J759" s="110">
        <v>18.96000000000015</v>
      </c>
      <c r="K759" s="110" t="s">
        <v>78</v>
      </c>
      <c r="L759" s="111">
        <v>152.316</v>
      </c>
      <c r="M759" s="111">
        <v>-152.316</v>
      </c>
      <c r="N759" s="53">
        <v>760</v>
      </c>
      <c r="R759" s="6">
        <v>1</v>
      </c>
      <c r="S759" s="70">
        <v>3889.817</v>
      </c>
      <c r="T759" s="6">
        <v>-0.24610000000000001</v>
      </c>
      <c r="U759" s="6">
        <v>-0.2457</v>
      </c>
      <c r="V759" s="6">
        <v>30.378029999999999</v>
      </c>
      <c r="W759" s="6">
        <v>30.378394</v>
      </c>
      <c r="X759" s="6">
        <v>34.95573539026914</v>
      </c>
      <c r="Y759" s="6">
        <v>34.955763480012948</v>
      </c>
      <c r="Z759" s="71">
        <v>1.5353000000000001</v>
      </c>
      <c r="AA759" s="71">
        <v>6.5217874695446536</v>
      </c>
      <c r="AB759" s="71">
        <v>80.872285624270162</v>
      </c>
      <c r="AC759" s="6">
        <v>2.9708249999999999E-2</v>
      </c>
      <c r="AD759" s="6">
        <v>3.27E-2</v>
      </c>
      <c r="AE759" s="6">
        <v>90.955699999999993</v>
      </c>
      <c r="AF759" s="6">
        <v>4.5753000000000004</v>
      </c>
      <c r="AG759" s="6">
        <v>2.2883</v>
      </c>
      <c r="AH759" s="6">
        <v>0.16339999999999999</v>
      </c>
      <c r="AI759" s="6">
        <v>0</v>
      </c>
      <c r="AJ759" s="6">
        <v>6.3701999999999995E-2</v>
      </c>
      <c r="AK759" s="6">
        <v>9.89</v>
      </c>
      <c r="AL759" s="6">
        <v>9.9144000000000005</v>
      </c>
      <c r="AM759" s="88">
        <v>34.9559</v>
      </c>
      <c r="AN759" s="114" t="s">
        <v>231</v>
      </c>
      <c r="AO759" s="86">
        <v>6.5259999999999998</v>
      </c>
      <c r="AP759" s="86">
        <v>291.45115999999996</v>
      </c>
      <c r="AQ759" s="114">
        <v>6</v>
      </c>
      <c r="AR759" s="709">
        <v>15.008229099987901</v>
      </c>
      <c r="AS759" s="54"/>
      <c r="AT759" s="709">
        <v>13.815009888034689</v>
      </c>
      <c r="AU759" s="54"/>
      <c r="AV759" s="711">
        <v>1.0189999999999999</v>
      </c>
      <c r="AW759" s="54"/>
      <c r="AY759" s="56"/>
      <c r="AZ759" s="63" t="s">
        <v>231</v>
      </c>
      <c r="BA759" s="115" t="s">
        <v>231</v>
      </c>
      <c r="BB759" s="63" t="s">
        <v>231</v>
      </c>
      <c r="BC759" s="115" t="s">
        <v>231</v>
      </c>
    </row>
    <row r="760" spans="1:55" ht="15.75" customHeight="1">
      <c r="A760" s="57" t="s">
        <v>170</v>
      </c>
      <c r="B760" s="108">
        <v>41</v>
      </c>
      <c r="C760" s="57" t="s">
        <v>260</v>
      </c>
      <c r="D760" s="69" t="s">
        <v>261</v>
      </c>
      <c r="E760" s="110">
        <v>78</v>
      </c>
      <c r="F760" s="110">
        <v>19.760000000000275</v>
      </c>
      <c r="G760" s="110" t="s">
        <v>77</v>
      </c>
      <c r="H760" s="111">
        <v>78.329333333333338</v>
      </c>
      <c r="I760" s="110">
        <v>152</v>
      </c>
      <c r="J760" s="110">
        <v>18.96000000000015</v>
      </c>
      <c r="K760" s="110" t="s">
        <v>78</v>
      </c>
      <c r="L760" s="111">
        <v>152.316</v>
      </c>
      <c r="M760" s="111">
        <v>-152.316</v>
      </c>
      <c r="N760" s="53">
        <v>761</v>
      </c>
      <c r="R760" s="6">
        <v>2</v>
      </c>
      <c r="S760" s="70">
        <v>2544.14</v>
      </c>
      <c r="T760" s="6">
        <v>-0.37669999999999998</v>
      </c>
      <c r="U760" s="6">
        <v>-0.37609999999999999</v>
      </c>
      <c r="V760" s="6">
        <v>29.765812</v>
      </c>
      <c r="W760" s="6">
        <v>29.766248000000001</v>
      </c>
      <c r="X760" s="6">
        <v>34.952522046081967</v>
      </c>
      <c r="Y760" s="6">
        <v>34.952421685158114</v>
      </c>
      <c r="Z760" s="71">
        <v>1.7630999999999999</v>
      </c>
      <c r="AA760" s="71">
        <v>6.5861970957965736</v>
      </c>
      <c r="AB760" s="71">
        <v>81.389867865879012</v>
      </c>
      <c r="AC760" s="6">
        <v>2.9708249999999999E-2</v>
      </c>
      <c r="AD760" s="6">
        <v>3.27E-2</v>
      </c>
      <c r="AE760" s="6">
        <v>90.965100000000007</v>
      </c>
      <c r="AF760" s="6">
        <v>4.5757000000000003</v>
      </c>
      <c r="AG760" s="6">
        <v>2.2642000000000002</v>
      </c>
      <c r="AH760" s="6">
        <v>0.16239999999999999</v>
      </c>
      <c r="AI760" s="6">
        <v>0</v>
      </c>
      <c r="AJ760" s="6">
        <v>6.3701999999999995E-2</v>
      </c>
      <c r="AK760" s="6">
        <v>97.64</v>
      </c>
      <c r="AL760" s="6">
        <v>9.9144000000000005</v>
      </c>
      <c r="AM760" s="88">
        <v>34.952950000000001</v>
      </c>
      <c r="AN760" s="114">
        <v>6</v>
      </c>
      <c r="AO760" s="86">
        <v>6.5860000000000003</v>
      </c>
      <c r="AP760" s="86">
        <v>294.13076000000001</v>
      </c>
      <c r="AQ760" s="114" t="s">
        <v>231</v>
      </c>
      <c r="AR760" s="709">
        <v>14.935162783636303</v>
      </c>
      <c r="AS760" s="54"/>
      <c r="AT760" s="709">
        <v>13.099771917357073</v>
      </c>
      <c r="AU760" s="54"/>
      <c r="AV760" s="711">
        <v>1.0129999999999999</v>
      </c>
      <c r="AW760" s="54"/>
      <c r="AY760" s="56"/>
      <c r="AZ760" s="63" t="s">
        <v>231</v>
      </c>
      <c r="BA760" s="115" t="s">
        <v>231</v>
      </c>
      <c r="BB760" s="63" t="s">
        <v>231</v>
      </c>
      <c r="BC760" s="115" t="s">
        <v>231</v>
      </c>
    </row>
    <row r="761" spans="1:55" ht="15.75" customHeight="1">
      <c r="A761" s="57" t="s">
        <v>170</v>
      </c>
      <c r="B761" s="108">
        <v>41</v>
      </c>
      <c r="C761" s="57" t="s">
        <v>260</v>
      </c>
      <c r="D761" s="69" t="s">
        <v>261</v>
      </c>
      <c r="E761" s="110">
        <v>78</v>
      </c>
      <c r="F761" s="110">
        <v>19.760000000000275</v>
      </c>
      <c r="G761" s="110" t="s">
        <v>77</v>
      </c>
      <c r="H761" s="111">
        <v>78.329333333333338</v>
      </c>
      <c r="I761" s="110">
        <v>152</v>
      </c>
      <c r="J761" s="110">
        <v>18.96000000000015</v>
      </c>
      <c r="K761" s="110" t="s">
        <v>78</v>
      </c>
      <c r="L761" s="111">
        <v>152.316</v>
      </c>
      <c r="M761" s="111">
        <v>-152.316</v>
      </c>
      <c r="N761" s="53">
        <v>762</v>
      </c>
      <c r="R761" s="6">
        <v>3</v>
      </c>
      <c r="S761" s="70">
        <v>2033.193</v>
      </c>
      <c r="T761" s="6">
        <v>-0.4032</v>
      </c>
      <c r="U761" s="6">
        <v>-0.40250000000000002</v>
      </c>
      <c r="V761" s="6">
        <v>29.531697999999999</v>
      </c>
      <c r="W761" s="6">
        <v>29.532031</v>
      </c>
      <c r="X761" s="6">
        <v>34.941219360735388</v>
      </c>
      <c r="Y761" s="6">
        <v>34.940870803439736</v>
      </c>
      <c r="Z761" s="71">
        <v>1.8795999999999999</v>
      </c>
      <c r="AA761" s="71">
        <v>6.6943925145268341</v>
      </c>
      <c r="AB761" s="71">
        <v>82.662768073358023</v>
      </c>
      <c r="AC761" s="6">
        <v>2.9835150000000001E-2</v>
      </c>
      <c r="AD761" s="6">
        <v>3.3000000000000002E-2</v>
      </c>
      <c r="AE761" s="6">
        <v>90.946200000000005</v>
      </c>
      <c r="AF761" s="6">
        <v>4.5747999999999998</v>
      </c>
      <c r="AG761" s="6">
        <v>2.2262</v>
      </c>
      <c r="AH761" s="6">
        <v>0.16089999999999999</v>
      </c>
      <c r="AI761" s="6">
        <v>0</v>
      </c>
      <c r="AJ761" s="6">
        <v>6.3701999999999995E-2</v>
      </c>
      <c r="AK761" s="6">
        <v>97.63</v>
      </c>
      <c r="AL761" s="6">
        <v>9.9144000000000005</v>
      </c>
      <c r="AM761" s="88">
        <v>34.941800000000001</v>
      </c>
      <c r="AN761" s="114" t="s">
        <v>231</v>
      </c>
      <c r="AO761" s="86">
        <v>6.6909999999999998</v>
      </c>
      <c r="AP761" s="86">
        <v>298.82005999999996</v>
      </c>
      <c r="AQ761" s="114" t="s">
        <v>231</v>
      </c>
      <c r="AR761" s="709">
        <v>14.653195515343086</v>
      </c>
      <c r="AS761" s="54"/>
      <c r="AT761" s="709">
        <v>11.587276150176232</v>
      </c>
      <c r="AU761" s="54"/>
      <c r="AV761" s="711">
        <v>0.996</v>
      </c>
      <c r="AW761" s="54"/>
      <c r="AY761" s="56"/>
      <c r="AZ761" s="63" t="s">
        <v>231</v>
      </c>
      <c r="BA761" s="115" t="s">
        <v>231</v>
      </c>
      <c r="BB761" s="63" t="s">
        <v>231</v>
      </c>
      <c r="BC761" s="115" t="s">
        <v>231</v>
      </c>
    </row>
    <row r="762" spans="1:55" ht="15.75" customHeight="1">
      <c r="A762" s="57" t="s">
        <v>170</v>
      </c>
      <c r="B762" s="108">
        <v>41</v>
      </c>
      <c r="C762" s="57" t="s">
        <v>260</v>
      </c>
      <c r="D762" s="69" t="s">
        <v>261</v>
      </c>
      <c r="E762" s="110">
        <v>78</v>
      </c>
      <c r="F762" s="110">
        <v>19.760000000000275</v>
      </c>
      <c r="G762" s="110" t="s">
        <v>77</v>
      </c>
      <c r="H762" s="111">
        <v>78.329333333333338</v>
      </c>
      <c r="I762" s="110">
        <v>152</v>
      </c>
      <c r="J762" s="110">
        <v>18.96000000000015</v>
      </c>
      <c r="K762" s="110" t="s">
        <v>78</v>
      </c>
      <c r="L762" s="111">
        <v>152.316</v>
      </c>
      <c r="M762" s="111">
        <v>-152.316</v>
      </c>
      <c r="N762" s="53">
        <v>763</v>
      </c>
      <c r="R762" s="6">
        <v>4</v>
      </c>
      <c r="S762" s="70">
        <v>1523.3140000000001</v>
      </c>
      <c r="T762" s="6">
        <v>-0.30719999999999997</v>
      </c>
      <c r="U762" s="6">
        <v>-0.30640000000000001</v>
      </c>
      <c r="V762" s="6">
        <v>29.380399999999998</v>
      </c>
      <c r="W762" s="6">
        <v>29.380963000000001</v>
      </c>
      <c r="X762" s="6">
        <v>34.910587420571467</v>
      </c>
      <c r="Y762" s="6">
        <v>34.910427944226832</v>
      </c>
      <c r="Z762" s="71">
        <v>2.0253999999999999</v>
      </c>
      <c r="AA762" s="71">
        <v>6.8642507484593303</v>
      </c>
      <c r="AB762" s="71">
        <v>84.955763418783476</v>
      </c>
      <c r="AC762" s="6">
        <v>2.9835150000000001E-2</v>
      </c>
      <c r="AD762" s="6">
        <v>3.3000000000000002E-2</v>
      </c>
      <c r="AE762" s="6">
        <v>90.906499999999994</v>
      </c>
      <c r="AF762" s="6">
        <v>4.5728</v>
      </c>
      <c r="AG762" s="6">
        <v>2.1996000000000002</v>
      </c>
      <c r="AH762" s="6">
        <v>0.1598</v>
      </c>
      <c r="AI762" s="6">
        <v>0</v>
      </c>
      <c r="AJ762" s="6">
        <v>6.3701999999999995E-2</v>
      </c>
      <c r="AK762" s="6">
        <v>67.040000000000006</v>
      </c>
      <c r="AL762" s="6">
        <v>9.9144000000000005</v>
      </c>
      <c r="AM762" s="88">
        <v>34.910400000000003</v>
      </c>
      <c r="AN762" s="114" t="s">
        <v>231</v>
      </c>
      <c r="AO762" s="86">
        <v>6.8609999999999998</v>
      </c>
      <c r="AP762" s="86">
        <v>306.41225999999995</v>
      </c>
      <c r="AQ762" s="114" t="s">
        <v>231</v>
      </c>
      <c r="AR762" s="709">
        <v>13.69209423585963</v>
      </c>
      <c r="AS762" s="54"/>
      <c r="AT762" s="709">
        <v>8.859460670450046</v>
      </c>
      <c r="AU762" s="54"/>
      <c r="AV762" s="711">
        <v>0.92</v>
      </c>
      <c r="AW762" s="54"/>
      <c r="AY762" s="56"/>
      <c r="AZ762" s="63" t="s">
        <v>231</v>
      </c>
      <c r="BA762" s="115" t="s">
        <v>231</v>
      </c>
      <c r="BB762" s="63" t="s">
        <v>231</v>
      </c>
      <c r="BC762" s="115" t="s">
        <v>231</v>
      </c>
    </row>
    <row r="763" spans="1:55" ht="15.75" customHeight="1">
      <c r="A763" s="57" t="s">
        <v>170</v>
      </c>
      <c r="B763" s="108">
        <v>41</v>
      </c>
      <c r="C763" s="57" t="s">
        <v>260</v>
      </c>
      <c r="D763" s="69" t="s">
        <v>261</v>
      </c>
      <c r="E763" s="110">
        <v>78</v>
      </c>
      <c r="F763" s="110">
        <v>19.760000000000275</v>
      </c>
      <c r="G763" s="110" t="s">
        <v>77</v>
      </c>
      <c r="H763" s="111">
        <v>78.329333333333338</v>
      </c>
      <c r="I763" s="110">
        <v>152</v>
      </c>
      <c r="J763" s="110">
        <v>18.96000000000015</v>
      </c>
      <c r="K763" s="110" t="s">
        <v>78</v>
      </c>
      <c r="L763" s="111">
        <v>152.316</v>
      </c>
      <c r="M763" s="111">
        <v>-152.316</v>
      </c>
      <c r="N763" s="53">
        <v>764</v>
      </c>
      <c r="R763" s="6">
        <v>5</v>
      </c>
      <c r="S763" s="70">
        <v>1014.804</v>
      </c>
      <c r="T763" s="6">
        <v>4.0000000000000002E-4</v>
      </c>
      <c r="U763" s="6">
        <v>1.4E-3</v>
      </c>
      <c r="V763" s="6">
        <v>29.403448000000001</v>
      </c>
      <c r="W763" s="6">
        <v>29.404482999999999</v>
      </c>
      <c r="X763" s="6">
        <v>34.880109185521889</v>
      </c>
      <c r="Y763" s="6">
        <v>34.880342474772142</v>
      </c>
      <c r="Z763" s="71">
        <v>2.1717</v>
      </c>
      <c r="AA763" s="71">
        <v>6.9397574153680095</v>
      </c>
      <c r="AB763" s="71">
        <v>86.565522343004986</v>
      </c>
      <c r="AC763" s="6">
        <v>3.04269E-2</v>
      </c>
      <c r="AD763" s="6">
        <v>3.4299999999999997E-2</v>
      </c>
      <c r="AE763" s="6">
        <v>90.870599999999996</v>
      </c>
      <c r="AF763" s="6">
        <v>4.5709999999999997</v>
      </c>
      <c r="AG763" s="6">
        <v>2.2843</v>
      </c>
      <c r="AH763" s="6">
        <v>0.16320000000000001</v>
      </c>
      <c r="AI763" s="6">
        <v>0</v>
      </c>
      <c r="AJ763" s="6">
        <v>6.3701999999999995E-2</v>
      </c>
      <c r="AK763" s="6">
        <v>97.72</v>
      </c>
      <c r="AL763" s="6">
        <v>9.9144000000000005</v>
      </c>
      <c r="AM763" s="88"/>
      <c r="AN763" s="114">
        <v>5</v>
      </c>
      <c r="AO763" s="86">
        <v>6.9340000000000002</v>
      </c>
      <c r="AP763" s="86">
        <v>309.67243999999999</v>
      </c>
      <c r="AQ763" s="114" t="s">
        <v>231</v>
      </c>
      <c r="AR763" s="709">
        <v>12.734100796950685</v>
      </c>
      <c r="AS763" s="54"/>
      <c r="AT763" s="709">
        <v>6.9176587233736191</v>
      </c>
      <c r="AU763" s="54"/>
      <c r="AV763" s="711">
        <v>0.85199999999999998</v>
      </c>
      <c r="AW763" s="54"/>
      <c r="AY763" s="56"/>
      <c r="AZ763" s="63" t="s">
        <v>231</v>
      </c>
      <c r="BA763" s="115" t="s">
        <v>231</v>
      </c>
      <c r="BB763" s="63" t="s">
        <v>231</v>
      </c>
      <c r="BC763" s="115" t="s">
        <v>231</v>
      </c>
    </row>
    <row r="764" spans="1:55" ht="15.75" customHeight="1">
      <c r="A764" s="57" t="s">
        <v>170</v>
      </c>
      <c r="B764" s="108">
        <v>41</v>
      </c>
      <c r="C764" s="57" t="s">
        <v>260</v>
      </c>
      <c r="D764" s="69" t="s">
        <v>261</v>
      </c>
      <c r="E764" s="110">
        <v>78</v>
      </c>
      <c r="F764" s="110">
        <v>19.760000000000275</v>
      </c>
      <c r="G764" s="110" t="s">
        <v>77</v>
      </c>
      <c r="H764" s="111">
        <v>78.329333333333338</v>
      </c>
      <c r="I764" s="110">
        <v>152</v>
      </c>
      <c r="J764" s="110">
        <v>18.96000000000015</v>
      </c>
      <c r="K764" s="110" t="s">
        <v>78</v>
      </c>
      <c r="L764" s="111">
        <v>152.316</v>
      </c>
      <c r="M764" s="111">
        <v>-152.316</v>
      </c>
      <c r="N764" s="53">
        <v>765</v>
      </c>
      <c r="R764" s="6">
        <v>6</v>
      </c>
      <c r="S764" s="70">
        <v>811.97900000000004</v>
      </c>
      <c r="T764" s="6">
        <v>0.2223</v>
      </c>
      <c r="U764" s="6">
        <v>0.2243</v>
      </c>
      <c r="V764" s="6">
        <v>29.496084</v>
      </c>
      <c r="W764" s="6">
        <v>29.498176000000001</v>
      </c>
      <c r="X764" s="6">
        <v>34.868170774675484</v>
      </c>
      <c r="Y764" s="6">
        <v>34.868659134303762</v>
      </c>
      <c r="Z764" s="71">
        <v>2.2309999999999999</v>
      </c>
      <c r="AA764" s="71">
        <v>6.9338903761613615</v>
      </c>
      <c r="AB764" s="71">
        <v>86.985992903774957</v>
      </c>
      <c r="AC764" s="6">
        <v>3.05115E-2</v>
      </c>
      <c r="AD764" s="6">
        <v>3.4500000000000003E-2</v>
      </c>
      <c r="AE764" s="6">
        <v>90.857399999999998</v>
      </c>
      <c r="AF764" s="6">
        <v>4.5704000000000002</v>
      </c>
      <c r="AG764" s="6">
        <v>2.2174</v>
      </c>
      <c r="AH764" s="6">
        <v>0.1605</v>
      </c>
      <c r="AI764" s="6">
        <v>0</v>
      </c>
      <c r="AJ764" s="6">
        <v>6.3701999999999995E-2</v>
      </c>
      <c r="AK764" s="6">
        <v>97.7</v>
      </c>
      <c r="AL764" s="6">
        <v>9.9144000000000005</v>
      </c>
      <c r="AM764" s="88">
        <v>34.870100000000001</v>
      </c>
      <c r="AN764" s="114" t="s">
        <v>231</v>
      </c>
      <c r="AO764" s="86">
        <v>6.9130000000000003</v>
      </c>
      <c r="AP764" s="86">
        <v>308.73457999999999</v>
      </c>
      <c r="AQ764" s="114">
        <v>6</v>
      </c>
      <c r="AR764" s="709">
        <v>12.652774016877535</v>
      </c>
      <c r="AS764" s="54"/>
      <c r="AT764" s="709">
        <v>6.6020123335134873</v>
      </c>
      <c r="AU764" s="54"/>
      <c r="AV764" s="711">
        <v>0.84199999999999997</v>
      </c>
      <c r="AW764" s="54"/>
      <c r="AY764" s="56"/>
      <c r="AZ764" s="63" t="s">
        <v>231</v>
      </c>
      <c r="BA764" s="115" t="s">
        <v>231</v>
      </c>
      <c r="BB764" s="63" t="s">
        <v>231</v>
      </c>
      <c r="BC764" s="115" t="s">
        <v>231</v>
      </c>
    </row>
    <row r="765" spans="1:55" ht="15.75" customHeight="1">
      <c r="A765" s="57" t="s">
        <v>170</v>
      </c>
      <c r="B765" s="108">
        <v>41</v>
      </c>
      <c r="C765" s="57" t="s">
        <v>260</v>
      </c>
      <c r="D765" s="69" t="s">
        <v>261</v>
      </c>
      <c r="E765" s="110">
        <v>78</v>
      </c>
      <c r="F765" s="110">
        <v>19.760000000000275</v>
      </c>
      <c r="G765" s="110" t="s">
        <v>77</v>
      </c>
      <c r="H765" s="111">
        <v>78.329333333333338</v>
      </c>
      <c r="I765" s="110">
        <v>152</v>
      </c>
      <c r="J765" s="110">
        <v>18.96000000000015</v>
      </c>
      <c r="K765" s="110" t="s">
        <v>78</v>
      </c>
      <c r="L765" s="111">
        <v>152.316</v>
      </c>
      <c r="M765" s="111">
        <v>-152.316</v>
      </c>
      <c r="N765" s="53">
        <v>766</v>
      </c>
      <c r="R765" s="6">
        <v>7</v>
      </c>
      <c r="S765" s="70">
        <v>609.202</v>
      </c>
      <c r="T765" s="6">
        <v>0.56020000000000003</v>
      </c>
      <c r="U765" s="6">
        <v>0.56159999999999999</v>
      </c>
      <c r="V765" s="6">
        <v>29.690617</v>
      </c>
      <c r="W765" s="6">
        <v>29.692292999999999</v>
      </c>
      <c r="X765" s="6">
        <v>34.859743715413224</v>
      </c>
      <c r="Y765" s="6">
        <v>34.860352505975342</v>
      </c>
      <c r="Z765" s="71">
        <v>2.2850999999999999</v>
      </c>
      <c r="AA765" s="71">
        <v>6.8747737968208087</v>
      </c>
      <c r="AB765" s="71">
        <v>86.996991645159085</v>
      </c>
      <c r="AC765" s="6">
        <v>3.02154E-2</v>
      </c>
      <c r="AD765" s="6">
        <v>3.3799999999999997E-2</v>
      </c>
      <c r="AE765" s="6">
        <v>90.828999999999994</v>
      </c>
      <c r="AF765" s="6">
        <v>4.569</v>
      </c>
      <c r="AG765" s="6">
        <v>2.1339000000000001</v>
      </c>
      <c r="AH765" s="6">
        <v>0.15709999999999999</v>
      </c>
      <c r="AI765" s="6">
        <v>0</v>
      </c>
      <c r="AJ765" s="6">
        <v>6.3701999999999995E-2</v>
      </c>
      <c r="AK765" s="6">
        <v>97.79</v>
      </c>
      <c r="AL765" s="6">
        <v>9.9144000000000005</v>
      </c>
      <c r="AM765" s="88">
        <v>34.8626</v>
      </c>
      <c r="AN765" s="114" t="s">
        <v>231</v>
      </c>
      <c r="AO765" s="86">
        <v>6.8609999999999998</v>
      </c>
      <c r="AP765" s="86">
        <v>306.41225999999995</v>
      </c>
      <c r="AQ765" s="114" t="s">
        <v>231</v>
      </c>
      <c r="AR765" s="709">
        <v>12.644509640299477</v>
      </c>
      <c r="AS765" s="54"/>
      <c r="AT765" s="709">
        <v>6.570188872283695</v>
      </c>
      <c r="AU765" s="54"/>
      <c r="AV765" s="711">
        <v>0.84099999999999997</v>
      </c>
      <c r="AW765" s="54"/>
      <c r="AY765" s="56"/>
      <c r="AZ765" s="63" t="s">
        <v>231</v>
      </c>
      <c r="BA765" s="115" t="s">
        <v>231</v>
      </c>
      <c r="BB765" s="63" t="s">
        <v>231</v>
      </c>
      <c r="BC765" s="115" t="s">
        <v>231</v>
      </c>
    </row>
    <row r="766" spans="1:55" ht="15.75" customHeight="1">
      <c r="A766" s="57" t="s">
        <v>170</v>
      </c>
      <c r="B766" s="108">
        <v>41</v>
      </c>
      <c r="C766" s="57" t="s">
        <v>260</v>
      </c>
      <c r="D766" s="69" t="s">
        <v>261</v>
      </c>
      <c r="E766" s="110">
        <v>78</v>
      </c>
      <c r="F766" s="110">
        <v>19.760000000000275</v>
      </c>
      <c r="G766" s="110" t="s">
        <v>77</v>
      </c>
      <c r="H766" s="111">
        <v>78.329333333333338</v>
      </c>
      <c r="I766" s="110">
        <v>152</v>
      </c>
      <c r="J766" s="110">
        <v>18.96000000000015</v>
      </c>
      <c r="K766" s="110" t="s">
        <v>78</v>
      </c>
      <c r="L766" s="111">
        <v>152.316</v>
      </c>
      <c r="M766" s="111">
        <v>-152.316</v>
      </c>
      <c r="N766" s="53">
        <v>767</v>
      </c>
      <c r="R766" s="6">
        <v>8</v>
      </c>
      <c r="S766" s="70">
        <v>416.97800000000001</v>
      </c>
      <c r="T766" s="6">
        <v>0.86219999999999997</v>
      </c>
      <c r="U766" s="6">
        <v>0.86129999999999995</v>
      </c>
      <c r="V766" s="6">
        <v>29.846315999999998</v>
      </c>
      <c r="W766" s="6">
        <v>29.845846999999999</v>
      </c>
      <c r="X766" s="6">
        <v>34.835378594121913</v>
      </c>
      <c r="Y766" s="6">
        <v>34.835778484815201</v>
      </c>
      <c r="Z766" s="71">
        <v>2.3144999999999998</v>
      </c>
      <c r="AA766" s="71">
        <v>6.7420772705433887</v>
      </c>
      <c r="AB766" s="71">
        <v>85.968819271229961</v>
      </c>
      <c r="AC766" s="6">
        <v>3.04269E-2</v>
      </c>
      <c r="AD766" s="6">
        <v>3.4299999999999997E-2</v>
      </c>
      <c r="AE766" s="6">
        <v>90.775999999999996</v>
      </c>
      <c r="AF766" s="6">
        <v>4.5663</v>
      </c>
      <c r="AG766" s="6">
        <v>2.1036000000000001</v>
      </c>
      <c r="AH766" s="6">
        <v>0.15590000000000001</v>
      </c>
      <c r="AI766" s="6">
        <v>0</v>
      </c>
      <c r="AJ766" s="6">
        <v>6.3701999999999995E-2</v>
      </c>
      <c r="AK766" s="6">
        <v>97.79</v>
      </c>
      <c r="AL766" s="6">
        <v>9.9144000000000005</v>
      </c>
      <c r="AM766" s="88">
        <v>34.837200000000003</v>
      </c>
      <c r="AN766" s="114" t="s">
        <v>231</v>
      </c>
      <c r="AO766" s="86">
        <v>6.7290000000000001</v>
      </c>
      <c r="AP766" s="86">
        <v>300.51713999999998</v>
      </c>
      <c r="AQ766" s="114" t="s">
        <v>231</v>
      </c>
      <c r="AR766" s="709">
        <v>12.713342899754553</v>
      </c>
      <c r="AS766" s="54"/>
      <c r="AT766" s="709">
        <v>6.7175273622082798</v>
      </c>
      <c r="AU766" s="54"/>
      <c r="AV766" s="711">
        <v>0.83</v>
      </c>
      <c r="AW766" s="54"/>
      <c r="AY766" s="56"/>
      <c r="AZ766" s="63" t="s">
        <v>231</v>
      </c>
      <c r="BA766" s="115" t="s">
        <v>231</v>
      </c>
      <c r="BB766" s="63" t="s">
        <v>231</v>
      </c>
      <c r="BC766" s="115" t="s">
        <v>231</v>
      </c>
    </row>
    <row r="767" spans="1:55" ht="15.75" customHeight="1">
      <c r="A767" s="57" t="s">
        <v>170</v>
      </c>
      <c r="B767" s="108">
        <v>41</v>
      </c>
      <c r="C767" s="57" t="s">
        <v>260</v>
      </c>
      <c r="D767" s="69" t="s">
        <v>261</v>
      </c>
      <c r="E767" s="110">
        <v>78</v>
      </c>
      <c r="F767" s="110">
        <v>19.760000000000275</v>
      </c>
      <c r="G767" s="110" t="s">
        <v>77</v>
      </c>
      <c r="H767" s="111">
        <v>78.329333333333338</v>
      </c>
      <c r="I767" s="110">
        <v>152</v>
      </c>
      <c r="J767" s="110">
        <v>18.96000000000015</v>
      </c>
      <c r="K767" s="110" t="s">
        <v>78</v>
      </c>
      <c r="L767" s="111">
        <v>152.316</v>
      </c>
      <c r="M767" s="111">
        <v>-152.316</v>
      </c>
      <c r="N767" s="53">
        <v>768</v>
      </c>
      <c r="R767" s="6">
        <v>9</v>
      </c>
      <c r="S767" s="70">
        <v>349.75099999999998</v>
      </c>
      <c r="T767" s="6">
        <v>0.6552</v>
      </c>
      <c r="U767" s="6">
        <v>0.65959999999999996</v>
      </c>
      <c r="V767" s="6">
        <v>29.595582999999998</v>
      </c>
      <c r="W767" s="6">
        <v>29.600722999999999</v>
      </c>
      <c r="X767" s="6">
        <v>34.781567065601578</v>
      </c>
      <c r="Y767" s="6">
        <v>34.783317996235745</v>
      </c>
      <c r="Z767" s="71">
        <v>2.3008000000000002</v>
      </c>
      <c r="AA767" s="71">
        <v>6.6586635331011683</v>
      </c>
      <c r="AB767" s="71">
        <v>84.422865474042752</v>
      </c>
      <c r="AC767" s="6">
        <v>3.0891749999999999E-2</v>
      </c>
      <c r="AD767" s="6">
        <v>3.5299999999999998E-2</v>
      </c>
      <c r="AE767" s="6">
        <v>90.740200000000002</v>
      </c>
      <c r="AF767" s="6">
        <v>4.5646000000000004</v>
      </c>
      <c r="AG767" s="6">
        <v>2.2991999999999999</v>
      </c>
      <c r="AH767" s="6">
        <v>0.1638</v>
      </c>
      <c r="AI767" s="6">
        <v>0</v>
      </c>
      <c r="AJ767" s="6">
        <v>6.3701999999999995E-2</v>
      </c>
      <c r="AK767" s="6">
        <v>52.47</v>
      </c>
      <c r="AL767" s="6">
        <v>9.9144000000000005</v>
      </c>
      <c r="AM767" s="88">
        <v>34.7971</v>
      </c>
      <c r="AN767" s="114">
        <v>3</v>
      </c>
      <c r="AO767" s="86">
        <v>6.6520000000000001</v>
      </c>
      <c r="AP767" s="86">
        <v>297.07831999999996</v>
      </c>
      <c r="AQ767" s="114" t="s">
        <v>231</v>
      </c>
      <c r="AR767" s="709">
        <v>12.676093604949708</v>
      </c>
      <c r="AS767" s="54"/>
      <c r="AT767" s="709">
        <v>7.1268848080935943</v>
      </c>
      <c r="AU767" s="54"/>
      <c r="AV767" s="711">
        <v>0.83499999999999996</v>
      </c>
      <c r="AW767" s="54"/>
      <c r="AY767" s="56"/>
      <c r="AZ767" s="63" t="s">
        <v>231</v>
      </c>
      <c r="BA767" s="115" t="s">
        <v>231</v>
      </c>
      <c r="BB767" s="63" t="s">
        <v>231</v>
      </c>
      <c r="BC767" s="115" t="s">
        <v>231</v>
      </c>
    </row>
    <row r="768" spans="1:55" ht="15.75" customHeight="1">
      <c r="A768" s="57" t="s">
        <v>170</v>
      </c>
      <c r="B768" s="108">
        <v>41</v>
      </c>
      <c r="C768" s="57" t="s">
        <v>260</v>
      </c>
      <c r="D768" s="69" t="s">
        <v>261</v>
      </c>
      <c r="E768" s="110">
        <v>78</v>
      </c>
      <c r="F768" s="110">
        <v>19.760000000000275</v>
      </c>
      <c r="G768" s="110" t="s">
        <v>77</v>
      </c>
      <c r="H768" s="111">
        <v>78.329333333333338</v>
      </c>
      <c r="I768" s="110">
        <v>152</v>
      </c>
      <c r="J768" s="110">
        <v>18.96000000000015</v>
      </c>
      <c r="K768" s="110" t="s">
        <v>78</v>
      </c>
      <c r="L768" s="111">
        <v>152.316</v>
      </c>
      <c r="M768" s="111">
        <v>-152.316</v>
      </c>
      <c r="N768" s="53">
        <v>769</v>
      </c>
      <c r="R768" s="6">
        <v>10</v>
      </c>
      <c r="S768" s="70">
        <v>311.82499999999999</v>
      </c>
      <c r="T768" s="6">
        <v>0.38279999999999997</v>
      </c>
      <c r="U768" s="6">
        <v>0.39689999999999998</v>
      </c>
      <c r="V768" s="6">
        <v>29.286277999999999</v>
      </c>
      <c r="W768" s="6">
        <v>29.302227999999999</v>
      </c>
      <c r="X768" s="6">
        <v>34.706104934910037</v>
      </c>
      <c r="Y768" s="6">
        <v>34.711150884954776</v>
      </c>
      <c r="Z768" s="71">
        <v>2.2452999999999999</v>
      </c>
      <c r="AA768" s="71">
        <v>6.4622513567397633</v>
      </c>
      <c r="AB768" s="71">
        <v>81.315266064534512</v>
      </c>
      <c r="AC768" s="6">
        <v>3.1483499999999998E-2</v>
      </c>
      <c r="AD768" s="6">
        <v>3.6600000000000001E-2</v>
      </c>
      <c r="AE768" s="6">
        <v>90.706100000000006</v>
      </c>
      <c r="AF768" s="6">
        <v>4.5629</v>
      </c>
      <c r="AG768" s="6">
        <v>2.3083999999999998</v>
      </c>
      <c r="AH768" s="6">
        <v>0.16420000000000001</v>
      </c>
      <c r="AI768" s="6">
        <v>0</v>
      </c>
      <c r="AJ768" s="6">
        <v>6.3701999999999995E-2</v>
      </c>
      <c r="AK768" s="6">
        <v>58.87</v>
      </c>
      <c r="AL768" s="6">
        <v>9.9144000000000005</v>
      </c>
      <c r="AM768" s="88">
        <v>34.718000000000004</v>
      </c>
      <c r="AN768" s="114">
        <v>2</v>
      </c>
      <c r="AO768" s="86">
        <v>6.4630000000000001</v>
      </c>
      <c r="AP768" s="86">
        <v>288.63757999999996</v>
      </c>
      <c r="AQ768" s="114" t="s">
        <v>231</v>
      </c>
      <c r="AR768" s="709">
        <v>12.805436124679419</v>
      </c>
      <c r="AS768" s="54"/>
      <c r="AT768" s="709">
        <v>9.5959562171048312</v>
      </c>
      <c r="AU768" s="54"/>
      <c r="AV768" s="711">
        <v>0.873</v>
      </c>
      <c r="AW768" s="54"/>
      <c r="AY768" s="56"/>
      <c r="AZ768" s="63" t="s">
        <v>231</v>
      </c>
      <c r="BA768" s="115" t="s">
        <v>231</v>
      </c>
      <c r="BB768" s="63" t="s">
        <v>231</v>
      </c>
      <c r="BC768" s="115" t="s">
        <v>231</v>
      </c>
    </row>
    <row r="769" spans="1:55" ht="15.75" customHeight="1">
      <c r="A769" s="57" t="s">
        <v>170</v>
      </c>
      <c r="B769" s="108">
        <v>41</v>
      </c>
      <c r="C769" s="57" t="s">
        <v>260</v>
      </c>
      <c r="D769" s="69" t="s">
        <v>261</v>
      </c>
      <c r="E769" s="110">
        <v>78</v>
      </c>
      <c r="F769" s="110">
        <v>19.760000000000275</v>
      </c>
      <c r="G769" s="110" t="s">
        <v>77</v>
      </c>
      <c r="H769" s="111">
        <v>78.329333333333338</v>
      </c>
      <c r="I769" s="110">
        <v>152</v>
      </c>
      <c r="J769" s="110">
        <v>18.96000000000015</v>
      </c>
      <c r="K769" s="110" t="s">
        <v>78</v>
      </c>
      <c r="L769" s="111">
        <v>152.316</v>
      </c>
      <c r="M769" s="111">
        <v>-152.316</v>
      </c>
      <c r="N769" s="53">
        <v>770</v>
      </c>
      <c r="R769" s="6">
        <v>11</v>
      </c>
      <c r="S769" s="70">
        <v>249.745</v>
      </c>
      <c r="T769" s="6">
        <v>-0.3357</v>
      </c>
      <c r="U769" s="6">
        <v>-0.33239999999999997</v>
      </c>
      <c r="V769" s="6">
        <v>28.427167000000001</v>
      </c>
      <c r="W769" s="6">
        <v>28.431540999999999</v>
      </c>
      <c r="X769" s="6">
        <v>34.416133761137381</v>
      </c>
      <c r="Y769" s="6">
        <v>34.41825288480733</v>
      </c>
      <c r="Z769" s="71">
        <v>2.1638999999999999</v>
      </c>
      <c r="AA769" s="71">
        <v>6.2915002782758016</v>
      </c>
      <c r="AB769" s="71">
        <v>77.538812081620222</v>
      </c>
      <c r="AC769" s="6">
        <v>3.4442250000000001E-2</v>
      </c>
      <c r="AD769" s="6">
        <v>4.3200000000000002E-2</v>
      </c>
      <c r="AE769" s="6">
        <v>90.677700000000002</v>
      </c>
      <c r="AF769" s="6">
        <v>4.5614999999999997</v>
      </c>
      <c r="AG769" s="6">
        <v>2.6785999999999999</v>
      </c>
      <c r="AH769" s="6">
        <v>0.17929999999999999</v>
      </c>
      <c r="AI769" s="6">
        <v>0</v>
      </c>
      <c r="AJ769" s="6">
        <v>6.3701999999999995E-2</v>
      </c>
      <c r="AK769" s="6">
        <v>97.76</v>
      </c>
      <c r="AL769" s="6">
        <v>9.9144000000000005</v>
      </c>
      <c r="AM769" s="88">
        <v>34.409999999999997</v>
      </c>
      <c r="AN769" s="114" t="s">
        <v>231</v>
      </c>
      <c r="AO769" s="86">
        <v>6.149</v>
      </c>
      <c r="AP769" s="86">
        <v>274.61433999999997</v>
      </c>
      <c r="AQ769" s="114" t="s">
        <v>231</v>
      </c>
      <c r="AR769" s="709">
        <v>12.767271762770477</v>
      </c>
      <c r="AS769" s="54"/>
      <c r="AT769" s="709">
        <v>15.5410217419482</v>
      </c>
      <c r="AU769" s="54"/>
      <c r="AV769" s="711">
        <v>1.024</v>
      </c>
      <c r="AW769" s="54"/>
      <c r="AY769" s="56"/>
      <c r="AZ769" s="63" t="s">
        <v>231</v>
      </c>
      <c r="BA769" s="115" t="s">
        <v>231</v>
      </c>
      <c r="BB769" s="63" t="s">
        <v>231</v>
      </c>
      <c r="BC769" s="115" t="s">
        <v>231</v>
      </c>
    </row>
    <row r="770" spans="1:55" ht="15.75" customHeight="1">
      <c r="A770" s="57" t="s">
        <v>170</v>
      </c>
      <c r="B770" s="108">
        <v>41</v>
      </c>
      <c r="C770" s="57" t="s">
        <v>260</v>
      </c>
      <c r="D770" s="69" t="s">
        <v>261</v>
      </c>
      <c r="E770" s="110">
        <v>78</v>
      </c>
      <c r="F770" s="110">
        <v>19.760000000000275</v>
      </c>
      <c r="G770" s="110" t="s">
        <v>77</v>
      </c>
      <c r="H770" s="111">
        <v>78.329333333333338</v>
      </c>
      <c r="I770" s="110">
        <v>152</v>
      </c>
      <c r="J770" s="110">
        <v>18.96000000000015</v>
      </c>
      <c r="K770" s="110" t="s">
        <v>78</v>
      </c>
      <c r="L770" s="111">
        <v>152.316</v>
      </c>
      <c r="M770" s="111">
        <v>-152.316</v>
      </c>
      <c r="N770" s="53">
        <v>771</v>
      </c>
      <c r="R770" s="6">
        <v>12</v>
      </c>
      <c r="S770" s="70">
        <v>223.53100000000001</v>
      </c>
      <c r="T770" s="6">
        <v>-0.74719999999999998</v>
      </c>
      <c r="U770" s="6">
        <v>-0.746</v>
      </c>
      <c r="V770" s="6">
        <v>27.839846999999999</v>
      </c>
      <c r="W770" s="6">
        <v>27.842276000000002</v>
      </c>
      <c r="X770" s="6">
        <v>34.107192682484559</v>
      </c>
      <c r="Y770" s="6">
        <v>34.10912188452393</v>
      </c>
      <c r="Z770" s="71">
        <v>2.0600999999999998</v>
      </c>
      <c r="AA770" s="71">
        <v>5.9258769245654648</v>
      </c>
      <c r="AB770" s="71">
        <v>72.086880407627589</v>
      </c>
      <c r="AC770" s="6">
        <v>3.6005999999999996E-2</v>
      </c>
      <c r="AD770" s="6">
        <v>4.6699999999999998E-2</v>
      </c>
      <c r="AE770" s="6">
        <v>90.607799999999997</v>
      </c>
      <c r="AF770" s="6">
        <v>4.5579999999999998</v>
      </c>
      <c r="AG770" s="6">
        <v>3.0672000000000001</v>
      </c>
      <c r="AH770" s="6">
        <v>0.19520000000000001</v>
      </c>
      <c r="AI770" s="6">
        <v>0</v>
      </c>
      <c r="AJ770" s="6">
        <v>6.3701999999999995E-2</v>
      </c>
      <c r="AK770" s="6">
        <v>72.7</v>
      </c>
      <c r="AL770" s="6">
        <v>9.9144000000000005</v>
      </c>
      <c r="AM770" s="88">
        <v>34.080800000000004</v>
      </c>
      <c r="AN770" s="114" t="s">
        <v>231</v>
      </c>
      <c r="AO770" s="86">
        <v>5.8810000000000002</v>
      </c>
      <c r="AP770" s="86">
        <v>262.64546000000001</v>
      </c>
      <c r="AQ770" s="114" t="s">
        <v>231</v>
      </c>
      <c r="AR770" s="709">
        <v>14.393425666166593</v>
      </c>
      <c r="AS770" s="54"/>
      <c r="AT770" s="709">
        <v>24.984450967497558</v>
      </c>
      <c r="AU770" s="54"/>
      <c r="AV770" s="711">
        <v>1.3580000000000001</v>
      </c>
      <c r="AW770" s="54"/>
      <c r="AY770" s="56"/>
      <c r="AZ770" s="63" t="s">
        <v>231</v>
      </c>
      <c r="BA770" s="115" t="s">
        <v>231</v>
      </c>
      <c r="BB770" s="63" t="s">
        <v>231</v>
      </c>
      <c r="BC770" s="115" t="s">
        <v>231</v>
      </c>
    </row>
    <row r="771" spans="1:55" ht="15.75" customHeight="1">
      <c r="A771" s="57" t="s">
        <v>170</v>
      </c>
      <c r="B771" s="108">
        <v>41</v>
      </c>
      <c r="C771" s="57" t="s">
        <v>260</v>
      </c>
      <c r="D771" s="69" t="s">
        <v>261</v>
      </c>
      <c r="E771" s="110">
        <v>78</v>
      </c>
      <c r="F771" s="110">
        <v>19.760000000000275</v>
      </c>
      <c r="G771" s="110" t="s">
        <v>77</v>
      </c>
      <c r="H771" s="111">
        <v>78.329333333333338</v>
      </c>
      <c r="I771" s="110">
        <v>152</v>
      </c>
      <c r="J771" s="110">
        <v>18.96000000000015</v>
      </c>
      <c r="K771" s="110" t="s">
        <v>78</v>
      </c>
      <c r="L771" s="111">
        <v>152.316</v>
      </c>
      <c r="M771" s="111">
        <v>-152.316</v>
      </c>
      <c r="N771" s="53">
        <v>772</v>
      </c>
      <c r="R771" s="6">
        <v>13</v>
      </c>
      <c r="S771" s="70">
        <v>203.422</v>
      </c>
      <c r="T771" s="6">
        <v>-1.1798999999999999</v>
      </c>
      <c r="U771" s="6">
        <v>-1.1717</v>
      </c>
      <c r="V771" s="6">
        <v>27.146781000000001</v>
      </c>
      <c r="W771" s="6">
        <v>27.160793999999999</v>
      </c>
      <c r="X771" s="6">
        <v>33.664460373990636</v>
      </c>
      <c r="Y771" s="6">
        <v>33.674405967777183</v>
      </c>
      <c r="Z771" s="71">
        <v>2.105</v>
      </c>
      <c r="AA771" s="71">
        <v>6.175078000665569</v>
      </c>
      <c r="AB771" s="71">
        <v>74.025690139504789</v>
      </c>
      <c r="AC771" s="6">
        <v>3.8330700000000002E-2</v>
      </c>
      <c r="AD771" s="6">
        <v>5.1799999999999999E-2</v>
      </c>
      <c r="AE771" s="6">
        <v>90.611599999999996</v>
      </c>
      <c r="AF771" s="6">
        <v>4.5582000000000003</v>
      </c>
      <c r="AG771" s="6">
        <v>3.2185000000000001</v>
      </c>
      <c r="AH771" s="6">
        <v>0.20130000000000001</v>
      </c>
      <c r="AI771" s="6">
        <v>0</v>
      </c>
      <c r="AJ771" s="6">
        <v>6.3701999999999995E-2</v>
      </c>
      <c r="AK771" s="6">
        <v>97.63</v>
      </c>
      <c r="AL771" s="6">
        <v>9.9144000000000005</v>
      </c>
      <c r="AM771" s="88">
        <v>33.647500000000001</v>
      </c>
      <c r="AN771" s="114" t="s">
        <v>231</v>
      </c>
      <c r="AO771" s="86">
        <v>6.181</v>
      </c>
      <c r="AP771" s="86">
        <v>276.04345999999998</v>
      </c>
      <c r="AQ771" s="114" t="s">
        <v>231</v>
      </c>
      <c r="AR771" s="709">
        <v>15.068552092220164</v>
      </c>
      <c r="AS771" s="54"/>
      <c r="AT771" s="709">
        <v>29.852014669531798</v>
      </c>
      <c r="AU771" s="54"/>
      <c r="AV771" s="711">
        <v>1.5980000000000001</v>
      </c>
      <c r="AW771" s="54"/>
      <c r="AY771" s="56"/>
      <c r="AZ771" s="63" t="s">
        <v>231</v>
      </c>
      <c r="BA771" s="115" t="s">
        <v>231</v>
      </c>
      <c r="BB771" s="63" t="s">
        <v>231</v>
      </c>
      <c r="BC771" s="115" t="s">
        <v>231</v>
      </c>
    </row>
    <row r="772" spans="1:55" ht="15.75" customHeight="1">
      <c r="A772" s="57" t="s">
        <v>170</v>
      </c>
      <c r="B772" s="108">
        <v>41</v>
      </c>
      <c r="C772" s="57" t="s">
        <v>260</v>
      </c>
      <c r="D772" s="69" t="s">
        <v>261</v>
      </c>
      <c r="E772" s="110">
        <v>78</v>
      </c>
      <c r="F772" s="110">
        <v>19.760000000000275</v>
      </c>
      <c r="G772" s="110" t="s">
        <v>77</v>
      </c>
      <c r="H772" s="111">
        <v>78.329333333333338</v>
      </c>
      <c r="I772" s="110">
        <v>152</v>
      </c>
      <c r="J772" s="110">
        <v>18.96000000000015</v>
      </c>
      <c r="K772" s="110" t="s">
        <v>78</v>
      </c>
      <c r="L772" s="111">
        <v>152.316</v>
      </c>
      <c r="M772" s="111">
        <v>-152.316</v>
      </c>
      <c r="N772" s="53">
        <v>773</v>
      </c>
      <c r="R772" s="6">
        <v>14</v>
      </c>
      <c r="S772" s="70">
        <v>181.05</v>
      </c>
      <c r="T772" s="6">
        <v>-1.3286</v>
      </c>
      <c r="U772" s="6">
        <v>-1.3286</v>
      </c>
      <c r="V772" s="6">
        <v>26.644341000000001</v>
      </c>
      <c r="W772" s="6">
        <v>26.648112999999999</v>
      </c>
      <c r="X772" s="6">
        <v>33.156485490988551</v>
      </c>
      <c r="Y772" s="6">
        <v>33.161653787928358</v>
      </c>
      <c r="Z772" s="71">
        <v>2.1343000000000001</v>
      </c>
      <c r="AA772" s="71">
        <v>6.303541531987344</v>
      </c>
      <c r="AB772" s="71">
        <v>74.994416993305265</v>
      </c>
      <c r="AC772" s="6">
        <v>3.7147200000000005E-2</v>
      </c>
      <c r="AD772" s="6">
        <v>4.9200000000000001E-2</v>
      </c>
      <c r="AE772" s="6">
        <v>90.441500000000005</v>
      </c>
      <c r="AF772" s="6">
        <v>4.5498000000000003</v>
      </c>
      <c r="AG772" s="6">
        <v>3.3119000000000001</v>
      </c>
      <c r="AH772" s="6">
        <v>0.20519999999999999</v>
      </c>
      <c r="AI772" s="6">
        <v>0</v>
      </c>
      <c r="AJ772" s="6">
        <v>6.3701999999999995E-2</v>
      </c>
      <c r="AK772" s="6">
        <v>97.86</v>
      </c>
      <c r="AL772" s="6">
        <v>9.9144000000000005</v>
      </c>
      <c r="AM772" s="88">
        <v>33.136099999999999</v>
      </c>
      <c r="AN772" s="114" t="s">
        <v>231</v>
      </c>
      <c r="AO772" s="86">
        <v>6.3140000000000001</v>
      </c>
      <c r="AP772" s="86">
        <v>281.98323999999997</v>
      </c>
      <c r="AQ772" s="114" t="s">
        <v>231</v>
      </c>
      <c r="AR772" s="709">
        <v>15.298155795007007</v>
      </c>
      <c r="AS772" s="54"/>
      <c r="AT772" s="709">
        <v>32.338298749924796</v>
      </c>
      <c r="AU772" s="54"/>
      <c r="AV772" s="711">
        <v>1.776</v>
      </c>
      <c r="AW772" s="54"/>
      <c r="AY772" s="56"/>
      <c r="AZ772" s="63" t="s">
        <v>231</v>
      </c>
      <c r="BA772" s="115" t="s">
        <v>231</v>
      </c>
      <c r="BB772" s="63" t="s">
        <v>231</v>
      </c>
      <c r="BC772" s="115" t="s">
        <v>231</v>
      </c>
    </row>
    <row r="773" spans="1:55" ht="15.75" customHeight="1">
      <c r="A773" s="57" t="s">
        <v>170</v>
      </c>
      <c r="B773" s="108">
        <v>41</v>
      </c>
      <c r="C773" s="57" t="s">
        <v>260</v>
      </c>
      <c r="D773" s="69" t="s">
        <v>261</v>
      </c>
      <c r="E773" s="110">
        <v>78</v>
      </c>
      <c r="F773" s="110">
        <v>19.760000000000275</v>
      </c>
      <c r="G773" s="110" t="s">
        <v>77</v>
      </c>
      <c r="H773" s="111">
        <v>78.329333333333338</v>
      </c>
      <c r="I773" s="110">
        <v>152</v>
      </c>
      <c r="J773" s="110">
        <v>18.96000000000015</v>
      </c>
      <c r="K773" s="110" t="s">
        <v>78</v>
      </c>
      <c r="L773" s="111">
        <v>152.316</v>
      </c>
      <c r="M773" s="111">
        <v>-152.316</v>
      </c>
      <c r="N773" s="53">
        <v>774</v>
      </c>
      <c r="R773" s="6">
        <v>15</v>
      </c>
      <c r="S773" s="70">
        <v>169.08600000000001</v>
      </c>
      <c r="T773" s="6">
        <v>-1.3966000000000001</v>
      </c>
      <c r="U773" s="6">
        <v>-1.4018999999999999</v>
      </c>
      <c r="V773" s="6">
        <v>26.439042999999998</v>
      </c>
      <c r="W773" s="6">
        <v>26.436615</v>
      </c>
      <c r="X773" s="6">
        <v>32.957492800490932</v>
      </c>
      <c r="Y773" s="6">
        <v>32.960008767383826</v>
      </c>
      <c r="Z773" s="71">
        <v>2.1442999999999999</v>
      </c>
      <c r="AA773" s="71">
        <v>6.3417877867578554</v>
      </c>
      <c r="AB773" s="71">
        <v>75.20531654033212</v>
      </c>
      <c r="AC773" s="6">
        <v>3.6682350000000002E-2</v>
      </c>
      <c r="AD773" s="6">
        <v>4.82E-2</v>
      </c>
      <c r="AE773" s="6">
        <v>90.488699999999994</v>
      </c>
      <c r="AF773" s="6">
        <v>4.5521000000000003</v>
      </c>
      <c r="AG773" s="6">
        <v>3.2250999999999999</v>
      </c>
      <c r="AH773" s="6">
        <v>0.20169999999999999</v>
      </c>
      <c r="AI773" s="6">
        <v>0</v>
      </c>
      <c r="AJ773" s="6">
        <v>6.3701999999999995E-2</v>
      </c>
      <c r="AK773" s="6">
        <v>97.86</v>
      </c>
      <c r="AL773" s="6">
        <v>9.9144000000000005</v>
      </c>
      <c r="AM773" s="88">
        <v>32.9407</v>
      </c>
      <c r="AN773" s="114" t="s">
        <v>231</v>
      </c>
      <c r="AO773" s="86">
        <v>6.3689999999999998</v>
      </c>
      <c r="AP773" s="86">
        <v>284.43953999999997</v>
      </c>
      <c r="AQ773" s="114" t="s">
        <v>231</v>
      </c>
      <c r="AR773" s="709">
        <v>15.673883118678386</v>
      </c>
      <c r="AS773" s="54"/>
      <c r="AT773" s="709">
        <v>34.718687416908793</v>
      </c>
      <c r="AU773" s="54"/>
      <c r="AV773" s="711">
        <v>1.855</v>
      </c>
      <c r="AW773" s="54"/>
      <c r="AY773" s="56"/>
      <c r="AZ773" s="63" t="s">
        <v>231</v>
      </c>
      <c r="BA773" s="115" t="s">
        <v>231</v>
      </c>
      <c r="BB773" s="63" t="s">
        <v>231</v>
      </c>
      <c r="BC773" s="115" t="s">
        <v>231</v>
      </c>
    </row>
    <row r="774" spans="1:55" ht="15.75" customHeight="1">
      <c r="A774" s="57" t="s">
        <v>170</v>
      </c>
      <c r="B774" s="108">
        <v>41</v>
      </c>
      <c r="C774" s="57" t="s">
        <v>260</v>
      </c>
      <c r="D774" s="69" t="s">
        <v>261</v>
      </c>
      <c r="E774" s="110">
        <v>78</v>
      </c>
      <c r="F774" s="110">
        <v>19.760000000000275</v>
      </c>
      <c r="G774" s="110" t="s">
        <v>77</v>
      </c>
      <c r="H774" s="111">
        <v>78.329333333333338</v>
      </c>
      <c r="I774" s="110">
        <v>152</v>
      </c>
      <c r="J774" s="110">
        <v>18.96000000000015</v>
      </c>
      <c r="K774" s="110" t="s">
        <v>78</v>
      </c>
      <c r="L774" s="111">
        <v>152.316</v>
      </c>
      <c r="M774" s="111">
        <v>-152.316</v>
      </c>
      <c r="N774" s="53">
        <v>775</v>
      </c>
      <c r="R774" s="6">
        <v>16</v>
      </c>
      <c r="S774" s="70">
        <v>146.679</v>
      </c>
      <c r="T774" s="6">
        <v>-1.3146</v>
      </c>
      <c r="U774" s="6">
        <v>-1.3156000000000001</v>
      </c>
      <c r="V774" s="6">
        <v>26.252656999999999</v>
      </c>
      <c r="W774" s="6">
        <v>26.255853999999999</v>
      </c>
      <c r="X774" s="6">
        <v>32.625832814629021</v>
      </c>
      <c r="Y774" s="6">
        <v>32.631295386623684</v>
      </c>
      <c r="Z774" s="71">
        <v>2.2052999999999998</v>
      </c>
      <c r="AA774" s="71">
        <v>6.5375488710572895</v>
      </c>
      <c r="AB774" s="71">
        <v>77.515273374077779</v>
      </c>
      <c r="AC774" s="6">
        <v>3.841485E-2</v>
      </c>
      <c r="AD774" s="6">
        <v>5.1999999999999998E-2</v>
      </c>
      <c r="AE774" s="6">
        <v>90.4358</v>
      </c>
      <c r="AF774" s="6">
        <v>4.5495000000000001</v>
      </c>
      <c r="AG774" s="6">
        <v>3.2511000000000001</v>
      </c>
      <c r="AH774" s="6">
        <v>0.20269999999999999</v>
      </c>
      <c r="AI774" s="6">
        <v>0</v>
      </c>
      <c r="AJ774" s="6">
        <v>6.3701999999999995E-2</v>
      </c>
      <c r="AK774" s="6">
        <v>97.77</v>
      </c>
      <c r="AL774" s="6">
        <v>9.9144000000000005</v>
      </c>
      <c r="AM774" s="88">
        <v>32.620399999999997</v>
      </c>
      <c r="AN774" s="114" t="s">
        <v>231</v>
      </c>
      <c r="AO774" s="86">
        <v>6.6520000000000001</v>
      </c>
      <c r="AP774" s="86">
        <v>297.07831999999996</v>
      </c>
      <c r="AQ774" s="114" t="s">
        <v>231</v>
      </c>
      <c r="AR774" s="709">
        <v>13.743859045304825</v>
      </c>
      <c r="AS774" s="54"/>
      <c r="AT774" s="709">
        <v>28.532359335552599</v>
      </c>
      <c r="AU774" s="54"/>
      <c r="AV774" s="711">
        <v>1.7370000000000001</v>
      </c>
      <c r="AW774" s="54"/>
      <c r="AY774" s="56"/>
      <c r="AZ774" s="63">
        <v>7.5242857909171576E-3</v>
      </c>
      <c r="BA774" s="115" t="s">
        <v>231</v>
      </c>
      <c r="BB774" s="63">
        <v>1.1164163346784651E-2</v>
      </c>
      <c r="BC774" s="115" t="s">
        <v>231</v>
      </c>
    </row>
    <row r="775" spans="1:55" ht="15.75" customHeight="1">
      <c r="A775" s="57" t="s">
        <v>170</v>
      </c>
      <c r="B775" s="108">
        <v>41</v>
      </c>
      <c r="C775" s="57" t="s">
        <v>260</v>
      </c>
      <c r="D775" s="69" t="s">
        <v>261</v>
      </c>
      <c r="E775" s="110">
        <v>78</v>
      </c>
      <c r="F775" s="110">
        <v>19.760000000000275</v>
      </c>
      <c r="G775" s="110" t="s">
        <v>77</v>
      </c>
      <c r="H775" s="111">
        <v>78.329333333333338</v>
      </c>
      <c r="I775" s="110">
        <v>152</v>
      </c>
      <c r="J775" s="110">
        <v>18.96000000000015</v>
      </c>
      <c r="K775" s="110" t="s">
        <v>78</v>
      </c>
      <c r="L775" s="111">
        <v>152.316</v>
      </c>
      <c r="M775" s="111">
        <v>-152.316</v>
      </c>
      <c r="N775" s="53">
        <v>776</v>
      </c>
      <c r="R775" s="6">
        <v>17</v>
      </c>
      <c r="S775" s="70">
        <v>119.337</v>
      </c>
      <c r="T775" s="6">
        <v>-1.1855</v>
      </c>
      <c r="U775" s="6">
        <v>-1.1816</v>
      </c>
      <c r="V775" s="6">
        <v>26.124791999999999</v>
      </c>
      <c r="W775" s="6">
        <v>26.131647000000001</v>
      </c>
      <c r="X775" s="6">
        <v>32.327771997320305</v>
      </c>
      <c r="Y775" s="6">
        <v>32.332894630958698</v>
      </c>
      <c r="Z775" s="71">
        <v>2.3248000000000002</v>
      </c>
      <c r="AA775" s="71">
        <v>6.9411239851448903</v>
      </c>
      <c r="AB775" s="71">
        <v>82.412021740370278</v>
      </c>
      <c r="AC775" s="6">
        <v>3.60906E-2</v>
      </c>
      <c r="AD775" s="6">
        <v>4.6899999999999997E-2</v>
      </c>
      <c r="AE775" s="6">
        <v>90.4131</v>
      </c>
      <c r="AF775" s="6">
        <v>4.5483000000000002</v>
      </c>
      <c r="AG775" s="6">
        <v>3.2359</v>
      </c>
      <c r="AH775" s="6">
        <v>0.2021</v>
      </c>
      <c r="AI775" s="6">
        <v>0</v>
      </c>
      <c r="AJ775" s="6">
        <v>6.3701999999999995E-2</v>
      </c>
      <c r="AK775" s="6">
        <v>97.82</v>
      </c>
      <c r="AL775" s="6">
        <v>9.9144000000000005</v>
      </c>
      <c r="AM775" s="88">
        <v>32.319699999999997</v>
      </c>
      <c r="AN775" s="114" t="s">
        <v>231</v>
      </c>
      <c r="AO775" s="86">
        <v>6.9720000000000004</v>
      </c>
      <c r="AP775" s="86">
        <v>311.36952000000002</v>
      </c>
      <c r="AQ775" s="114" t="s">
        <v>231</v>
      </c>
      <c r="AR775" s="709">
        <v>11.822441037367689</v>
      </c>
      <c r="AS775" s="54"/>
      <c r="AT775" s="709">
        <v>24.859330441323987</v>
      </c>
      <c r="AU775" s="54"/>
      <c r="AV775" s="711">
        <v>1.6220000000000001</v>
      </c>
      <c r="AW775" s="54"/>
      <c r="AY775" s="56"/>
      <c r="AZ775" s="63">
        <v>1.0329626483767573E-2</v>
      </c>
      <c r="BA775" s="115">
        <v>6</v>
      </c>
      <c r="BB775" s="63">
        <v>1.2185063063670761E-2</v>
      </c>
      <c r="BC775" s="115">
        <v>6</v>
      </c>
    </row>
    <row r="776" spans="1:55" ht="15.75" customHeight="1">
      <c r="A776" s="57" t="s">
        <v>170</v>
      </c>
      <c r="B776" s="108">
        <v>41</v>
      </c>
      <c r="C776" s="57" t="s">
        <v>260</v>
      </c>
      <c r="D776" s="69" t="s">
        <v>261</v>
      </c>
      <c r="E776" s="110">
        <v>78</v>
      </c>
      <c r="F776" s="110">
        <v>19.760000000000275</v>
      </c>
      <c r="G776" s="110" t="s">
        <v>77</v>
      </c>
      <c r="H776" s="111">
        <v>78.329333333333338</v>
      </c>
      <c r="I776" s="110">
        <v>152</v>
      </c>
      <c r="J776" s="110">
        <v>18.96000000000015</v>
      </c>
      <c r="K776" s="110" t="s">
        <v>78</v>
      </c>
      <c r="L776" s="111">
        <v>152.316</v>
      </c>
      <c r="M776" s="111">
        <v>-152.316</v>
      </c>
      <c r="N776" s="53">
        <v>777</v>
      </c>
      <c r="R776" s="6">
        <v>18</v>
      </c>
      <c r="S776" s="70">
        <v>83.953999999999994</v>
      </c>
      <c r="T776" s="6">
        <v>-0.48309999999999997</v>
      </c>
      <c r="U776" s="6">
        <v>-0.49220000000000003</v>
      </c>
      <c r="V776" s="6">
        <v>26.309006</v>
      </c>
      <c r="W776" s="6">
        <v>26.307950999999999</v>
      </c>
      <c r="X776" s="6">
        <v>31.848991884968292</v>
      </c>
      <c r="Y776" s="6">
        <v>31.857145179324831</v>
      </c>
      <c r="Z776" s="71">
        <v>2.4882</v>
      </c>
      <c r="AA776" s="71">
        <v>7.2887740389099251</v>
      </c>
      <c r="AB776" s="71">
        <v>87.879138430781296</v>
      </c>
      <c r="AC776" s="6">
        <v>4.7967000000000003E-2</v>
      </c>
      <c r="AD776" s="6">
        <v>7.3300000000000004E-2</v>
      </c>
      <c r="AE776" s="6">
        <v>90.579400000000007</v>
      </c>
      <c r="AF776" s="6">
        <v>4.5566000000000004</v>
      </c>
      <c r="AG776" s="6">
        <v>3.1294</v>
      </c>
      <c r="AH776" s="6">
        <v>0.19769999999999999</v>
      </c>
      <c r="AI776" s="6">
        <v>0</v>
      </c>
      <c r="AJ776" s="6">
        <v>6.3701999999999995E-2</v>
      </c>
      <c r="AK776" s="6">
        <v>89.86</v>
      </c>
      <c r="AL776" s="6">
        <v>9.9144000000000005</v>
      </c>
      <c r="AM776" s="88">
        <v>31.842700000000001</v>
      </c>
      <c r="AN776" s="114" t="s">
        <v>231</v>
      </c>
      <c r="AO776" s="86">
        <v>7.3659999999999997</v>
      </c>
      <c r="AP776" s="86">
        <v>328.96555999999998</v>
      </c>
      <c r="AQ776" s="114" t="s">
        <v>231</v>
      </c>
      <c r="AR776" s="709">
        <v>7.5650868413116239</v>
      </c>
      <c r="AS776" s="54"/>
      <c r="AT776" s="709">
        <v>15.913368789618392</v>
      </c>
      <c r="AU776" s="54"/>
      <c r="AV776" s="711">
        <v>1.298</v>
      </c>
      <c r="AW776" s="54"/>
      <c r="AY776" s="56"/>
      <c r="AZ776" s="63">
        <v>4.158157937085797E-2</v>
      </c>
      <c r="BA776" s="115">
        <v>6</v>
      </c>
      <c r="BB776" s="63">
        <v>2.5499408530376619E-2</v>
      </c>
      <c r="BC776" s="115">
        <v>6</v>
      </c>
    </row>
    <row r="777" spans="1:55" ht="15.75" customHeight="1">
      <c r="A777" s="57" t="s">
        <v>170</v>
      </c>
      <c r="B777" s="108">
        <v>41</v>
      </c>
      <c r="C777" s="57" t="s">
        <v>260</v>
      </c>
      <c r="D777" s="69" t="s">
        <v>261</v>
      </c>
      <c r="E777" s="110">
        <v>78</v>
      </c>
      <c r="F777" s="110">
        <v>19.760000000000275</v>
      </c>
      <c r="G777" s="110" t="s">
        <v>77</v>
      </c>
      <c r="H777" s="111">
        <v>78.329333333333338</v>
      </c>
      <c r="I777" s="110">
        <v>152</v>
      </c>
      <c r="J777" s="110">
        <v>18.96000000000015</v>
      </c>
      <c r="K777" s="110" t="s">
        <v>78</v>
      </c>
      <c r="L777" s="111">
        <v>152.316</v>
      </c>
      <c r="M777" s="111">
        <v>-152.316</v>
      </c>
      <c r="N777" s="53">
        <v>778</v>
      </c>
      <c r="R777" s="6">
        <v>19</v>
      </c>
      <c r="S777" s="70">
        <v>56.893000000000001</v>
      </c>
      <c r="T777" s="6">
        <v>-7.3899999999999993E-2</v>
      </c>
      <c r="U777" s="6">
        <v>-8.2000000000000003E-2</v>
      </c>
      <c r="V777" s="6">
        <v>25.993247999999998</v>
      </c>
      <c r="W777" s="6">
        <v>26.012293</v>
      </c>
      <c r="X777" s="6">
        <v>31.024300193758684</v>
      </c>
      <c r="Y777" s="6">
        <v>31.057531766753012</v>
      </c>
      <c r="Z777" s="71">
        <v>2.7418</v>
      </c>
      <c r="AA777" s="71">
        <v>8.2523932959682647</v>
      </c>
      <c r="AB777" s="71">
        <v>99.998777788250024</v>
      </c>
      <c r="AC777" s="6">
        <v>0.18330000000000002</v>
      </c>
      <c r="AD777" s="6">
        <v>0.374</v>
      </c>
      <c r="AE777" s="6">
        <v>90.186199999999999</v>
      </c>
      <c r="AF777" s="6">
        <v>4.5369999999999999</v>
      </c>
      <c r="AG777" s="6">
        <v>2.7761</v>
      </c>
      <c r="AH777" s="6">
        <v>0.18329999999999999</v>
      </c>
      <c r="AI777" s="6">
        <v>0</v>
      </c>
      <c r="AJ777" s="6">
        <v>6.3701999999999995E-2</v>
      </c>
      <c r="AK777" s="6">
        <v>97.8</v>
      </c>
      <c r="AL777" s="6">
        <v>9.9144000000000005</v>
      </c>
      <c r="AM777" s="88">
        <v>31.242799999999999</v>
      </c>
      <c r="AN777" s="114" t="s">
        <v>231</v>
      </c>
      <c r="AO777" s="86" t="s">
        <v>231</v>
      </c>
      <c r="AP777" s="86" t="s">
        <v>231</v>
      </c>
      <c r="AQ777" s="114" t="s">
        <v>231</v>
      </c>
      <c r="AR777" s="709">
        <v>3.6403416383870288</v>
      </c>
      <c r="AS777" s="54"/>
      <c r="AT777" s="709">
        <v>10.780246774632866</v>
      </c>
      <c r="AU777" s="54"/>
      <c r="AV777" s="711">
        <v>1.03</v>
      </c>
      <c r="AW777" s="54"/>
      <c r="AY777" s="56"/>
      <c r="AZ777" s="63" t="s">
        <v>231</v>
      </c>
      <c r="BA777" s="115" t="s">
        <v>231</v>
      </c>
      <c r="BB777" s="63" t="s">
        <v>231</v>
      </c>
      <c r="BC777" s="115" t="s">
        <v>231</v>
      </c>
    </row>
    <row r="778" spans="1:55" ht="15.75" customHeight="1">
      <c r="A778" s="57" t="s">
        <v>170</v>
      </c>
      <c r="B778" s="108">
        <v>41</v>
      </c>
      <c r="C778" s="57" t="s">
        <v>260</v>
      </c>
      <c r="D778" s="69" t="s">
        <v>261</v>
      </c>
      <c r="E778" s="110">
        <v>78</v>
      </c>
      <c r="F778" s="110">
        <v>19.760000000000275</v>
      </c>
      <c r="G778" s="110" t="s">
        <v>77</v>
      </c>
      <c r="H778" s="111">
        <v>78.329333333333338</v>
      </c>
      <c r="I778" s="110">
        <v>152</v>
      </c>
      <c r="J778" s="110">
        <v>18.96000000000015</v>
      </c>
      <c r="K778" s="110" t="s">
        <v>78</v>
      </c>
      <c r="L778" s="111">
        <v>152.316</v>
      </c>
      <c r="M778" s="111">
        <v>-152.316</v>
      </c>
      <c r="N778" s="53">
        <v>779</v>
      </c>
      <c r="R778" s="6">
        <v>20</v>
      </c>
      <c r="S778" s="70">
        <v>56.146999999999998</v>
      </c>
      <c r="T778" s="6">
        <v>-9.8199999999999996E-2</v>
      </c>
      <c r="U778" s="6">
        <v>-9.1300000000000006E-2</v>
      </c>
      <c r="V778" s="6">
        <v>25.933990999999999</v>
      </c>
      <c r="W778" s="6">
        <v>25.945868000000001</v>
      </c>
      <c r="X778" s="6">
        <v>30.971608195183244</v>
      </c>
      <c r="Y778" s="6">
        <v>30.980199099169955</v>
      </c>
      <c r="Z778" s="71">
        <v>2.7585999999999999</v>
      </c>
      <c r="AA778" s="71">
        <v>8.3153217195361062</v>
      </c>
      <c r="AB778" s="71">
        <v>100.65955365231699</v>
      </c>
      <c r="AC778" s="6">
        <v>0.18714750000000002</v>
      </c>
      <c r="AD778" s="6">
        <v>0.3826</v>
      </c>
      <c r="AE778" s="6">
        <v>90.129499999999993</v>
      </c>
      <c r="AF778" s="6">
        <v>4.5342000000000002</v>
      </c>
      <c r="AG778" s="6">
        <v>2.8570000000000002</v>
      </c>
      <c r="AH778" s="6">
        <v>0.18659999999999999</v>
      </c>
      <c r="AI778" s="6">
        <v>0</v>
      </c>
      <c r="AJ778" s="6">
        <v>6.3701999999999995E-2</v>
      </c>
      <c r="AK778" s="6">
        <v>97.81</v>
      </c>
      <c r="AL778" s="6">
        <v>9.9144000000000005</v>
      </c>
      <c r="AM778" s="88">
        <v>31.063400000000001</v>
      </c>
      <c r="AN778" s="114" t="s">
        <v>231</v>
      </c>
      <c r="AO778" s="86">
        <v>7.9370000000000003</v>
      </c>
      <c r="AP778" s="86">
        <v>354.46641999999997</v>
      </c>
      <c r="AQ778" s="114">
        <v>26</v>
      </c>
      <c r="AR778" s="709">
        <v>2.9278811535557892</v>
      </c>
      <c r="AS778" s="54"/>
      <c r="AT778" s="709">
        <v>9.8083333579492376</v>
      </c>
      <c r="AU778" s="54"/>
      <c r="AV778" s="711">
        <v>0.98</v>
      </c>
      <c r="AW778" s="54"/>
      <c r="AY778" s="56"/>
      <c r="AZ778" s="63">
        <v>0.17398276964739609</v>
      </c>
      <c r="BA778" s="115">
        <v>6</v>
      </c>
      <c r="BB778" s="63">
        <v>0.23452149590136295</v>
      </c>
      <c r="BC778" s="115">
        <v>6</v>
      </c>
    </row>
    <row r="779" spans="1:55" ht="15.75" customHeight="1">
      <c r="A779" s="57" t="s">
        <v>170</v>
      </c>
      <c r="B779" s="108">
        <v>41</v>
      </c>
      <c r="C779" s="57" t="s">
        <v>260</v>
      </c>
      <c r="D779" s="69" t="s">
        <v>261</v>
      </c>
      <c r="E779" s="110">
        <v>78</v>
      </c>
      <c r="F779" s="110">
        <v>19.760000000000275</v>
      </c>
      <c r="G779" s="110" t="s">
        <v>77</v>
      </c>
      <c r="H779" s="111">
        <v>78.329333333333338</v>
      </c>
      <c r="I779" s="110">
        <v>152</v>
      </c>
      <c r="J779" s="110">
        <v>18.96000000000015</v>
      </c>
      <c r="K779" s="110" t="s">
        <v>78</v>
      </c>
      <c r="L779" s="111">
        <v>152.316</v>
      </c>
      <c r="M779" s="111">
        <v>-152.316</v>
      </c>
      <c r="N779" s="53">
        <v>780</v>
      </c>
      <c r="O779" s="53">
        <v>5</v>
      </c>
      <c r="P779" s="123" t="s">
        <v>340</v>
      </c>
      <c r="R779" s="6">
        <v>21</v>
      </c>
      <c r="S779" s="70">
        <v>41.279000000000003</v>
      </c>
      <c r="T779" s="6">
        <v>-0.70889999999999997</v>
      </c>
      <c r="U779" s="6">
        <v>-0.69510000000000005</v>
      </c>
      <c r="V779" s="6">
        <v>24.598044999999999</v>
      </c>
      <c r="W779" s="6">
        <v>24.630005000000001</v>
      </c>
      <c r="X779" s="6">
        <v>29.825824003080637</v>
      </c>
      <c r="Y779" s="6">
        <v>29.854699397263921</v>
      </c>
      <c r="Z779" s="71">
        <v>2.8431000000000002</v>
      </c>
      <c r="AA779" s="71">
        <v>8.9612878611902609</v>
      </c>
      <c r="AB779" s="71">
        <v>105.87619249670045</v>
      </c>
      <c r="AC779" s="6">
        <v>0.13008749999999999</v>
      </c>
      <c r="AD779" s="6">
        <v>0.25580000000000003</v>
      </c>
      <c r="AE779" s="6">
        <v>90.261899999999997</v>
      </c>
      <c r="AF779" s="6">
        <v>4.5407999999999999</v>
      </c>
      <c r="AG779" s="6">
        <v>2.3247</v>
      </c>
      <c r="AH779" s="6">
        <v>0.16489999999999999</v>
      </c>
      <c r="AI779" s="6">
        <v>0</v>
      </c>
      <c r="AJ779" s="6">
        <v>6.3701999999999995E-2</v>
      </c>
      <c r="AK779" s="6">
        <v>94.63</v>
      </c>
      <c r="AL779" s="6">
        <v>9.9144000000000005</v>
      </c>
      <c r="AM779" s="88"/>
      <c r="AN779" s="114">
        <v>5</v>
      </c>
      <c r="AO779" s="86"/>
      <c r="AP779" s="86"/>
      <c r="AQ779" s="114">
        <v>5</v>
      </c>
      <c r="AR779" s="709" t="s">
        <v>231</v>
      </c>
      <c r="AS779" s="54">
        <v>5</v>
      </c>
      <c r="AT779" s="709" t="s">
        <v>231</v>
      </c>
      <c r="AU779" s="54">
        <v>5</v>
      </c>
      <c r="AV779" s="711" t="s">
        <v>231</v>
      </c>
      <c r="AW779" s="54">
        <v>5</v>
      </c>
      <c r="AY779" s="56"/>
      <c r="BA779" s="115">
        <v>5</v>
      </c>
      <c r="BC779" s="115">
        <v>5</v>
      </c>
    </row>
    <row r="780" spans="1:55" ht="15.75" customHeight="1">
      <c r="A780" s="57" t="s">
        <v>170</v>
      </c>
      <c r="B780" s="108">
        <v>41</v>
      </c>
      <c r="C780" s="57" t="s">
        <v>260</v>
      </c>
      <c r="D780" s="69" t="s">
        <v>261</v>
      </c>
      <c r="E780" s="110">
        <v>78</v>
      </c>
      <c r="F780" s="110">
        <v>19.760000000000275</v>
      </c>
      <c r="G780" s="110" t="s">
        <v>77</v>
      </c>
      <c r="H780" s="111">
        <v>78.329333333333338</v>
      </c>
      <c r="I780" s="110">
        <v>152</v>
      </c>
      <c r="J780" s="110">
        <v>18.96000000000015</v>
      </c>
      <c r="K780" s="110" t="s">
        <v>78</v>
      </c>
      <c r="L780" s="111">
        <v>152.316</v>
      </c>
      <c r="M780" s="111">
        <v>-152.316</v>
      </c>
      <c r="N780" s="53">
        <v>781</v>
      </c>
      <c r="O780" s="53">
        <v>5</v>
      </c>
      <c r="P780" s="123" t="s">
        <v>339</v>
      </c>
      <c r="R780" s="6">
        <v>22</v>
      </c>
      <c r="S780" s="70">
        <v>21.047000000000001</v>
      </c>
      <c r="T780" s="6">
        <v>-1.4320999999999999</v>
      </c>
      <c r="U780" s="6">
        <v>-1.3906000000000001</v>
      </c>
      <c r="V780" s="6">
        <v>22.802899999999998</v>
      </c>
      <c r="W780" s="6">
        <v>22.897994000000001</v>
      </c>
      <c r="X780" s="6">
        <v>28.130012239244977</v>
      </c>
      <c r="Y780" s="6">
        <v>28.219093130178937</v>
      </c>
      <c r="Z780" s="71">
        <v>2.7166000000000001</v>
      </c>
      <c r="AA780" s="71">
        <v>8.787485938757273</v>
      </c>
      <c r="AB780" s="71">
        <v>100.60003928166326</v>
      </c>
      <c r="AC780" s="6">
        <v>0.117663</v>
      </c>
      <c r="AD780" s="6">
        <v>0.2281</v>
      </c>
      <c r="AE780" s="6">
        <v>90.174899999999994</v>
      </c>
      <c r="AF780" s="6">
        <v>4.5365000000000002</v>
      </c>
      <c r="AG780" s="6">
        <v>1.8683000000000001</v>
      </c>
      <c r="AH780" s="6">
        <v>0.14630000000000001</v>
      </c>
      <c r="AI780" s="6">
        <v>0</v>
      </c>
      <c r="AJ780" s="6">
        <v>6.3701999999999995E-2</v>
      </c>
      <c r="AK780" s="6">
        <v>97.98</v>
      </c>
      <c r="AL780" s="6">
        <v>9.9144000000000005</v>
      </c>
      <c r="AM780" s="88"/>
      <c r="AN780" s="114">
        <v>5</v>
      </c>
      <c r="AO780" s="86"/>
      <c r="AP780" s="86"/>
      <c r="AQ780" s="114">
        <v>5</v>
      </c>
      <c r="AR780" s="709" t="s">
        <v>231</v>
      </c>
      <c r="AS780" s="54">
        <v>5</v>
      </c>
      <c r="AT780" s="709" t="s">
        <v>231</v>
      </c>
      <c r="AU780" s="54">
        <v>5</v>
      </c>
      <c r="AV780" s="711" t="s">
        <v>231</v>
      </c>
      <c r="AW780" s="54">
        <v>5</v>
      </c>
      <c r="AY780" s="56"/>
      <c r="BA780" s="115">
        <v>5</v>
      </c>
      <c r="BC780" s="115">
        <v>5</v>
      </c>
    </row>
    <row r="781" spans="1:55" ht="15.75" customHeight="1">
      <c r="A781" s="57" t="s">
        <v>170</v>
      </c>
      <c r="B781" s="108">
        <v>41</v>
      </c>
      <c r="C781" s="57" t="s">
        <v>260</v>
      </c>
      <c r="D781" s="69" t="s">
        <v>261</v>
      </c>
      <c r="E781" s="110">
        <v>78</v>
      </c>
      <c r="F781" s="110">
        <v>19.760000000000275</v>
      </c>
      <c r="G781" s="110" t="s">
        <v>77</v>
      </c>
      <c r="H781" s="111">
        <v>78.329333333333338</v>
      </c>
      <c r="I781" s="110">
        <v>152</v>
      </c>
      <c r="J781" s="110">
        <v>18.96000000000015</v>
      </c>
      <c r="K781" s="110" t="s">
        <v>78</v>
      </c>
      <c r="L781" s="111">
        <v>152.316</v>
      </c>
      <c r="M781" s="111">
        <v>-152.316</v>
      </c>
      <c r="N781" s="53">
        <v>782</v>
      </c>
      <c r="R781" s="6">
        <v>23</v>
      </c>
      <c r="S781" s="70">
        <v>5.2430000000000003</v>
      </c>
      <c r="T781" s="6">
        <v>-1.4899</v>
      </c>
      <c r="U781" s="6">
        <v>-1.4906999999999999</v>
      </c>
      <c r="V781" s="6">
        <v>22.606821</v>
      </c>
      <c r="W781" s="6">
        <v>22.607624999999999</v>
      </c>
      <c r="X781" s="6">
        <v>27.928107295891611</v>
      </c>
      <c r="Y781" s="6">
        <v>27.929945004755428</v>
      </c>
      <c r="Z781" s="71">
        <v>2.6699000000000002</v>
      </c>
      <c r="AA781" s="71">
        <v>8.7567660351039578</v>
      </c>
      <c r="AB781" s="71">
        <v>99.947040990272882</v>
      </c>
      <c r="AC781" s="6">
        <v>8.43135E-2</v>
      </c>
      <c r="AD781" s="6">
        <v>0.154</v>
      </c>
      <c r="AE781" s="6">
        <v>90.309100000000001</v>
      </c>
      <c r="AF781" s="6">
        <v>4.5430999999999999</v>
      </c>
      <c r="AG781" s="6">
        <v>1.8258000000000001</v>
      </c>
      <c r="AH781" s="6">
        <v>0.14449999999999999</v>
      </c>
      <c r="AI781" s="6">
        <v>0</v>
      </c>
      <c r="AJ781" s="6">
        <v>0.20547000000000001</v>
      </c>
      <c r="AK781" s="6">
        <v>98.14</v>
      </c>
      <c r="AL781" s="6">
        <v>9.9144000000000005</v>
      </c>
      <c r="AM781" s="88">
        <v>27.9359</v>
      </c>
      <c r="AN781" s="114" t="s">
        <v>231</v>
      </c>
      <c r="AO781" s="86" t="s">
        <v>231</v>
      </c>
      <c r="AP781" s="86" t="s">
        <v>231</v>
      </c>
      <c r="AQ781" s="114" t="s">
        <v>231</v>
      </c>
      <c r="AR781" s="709">
        <v>0</v>
      </c>
      <c r="AS781" s="54"/>
      <c r="AT781" s="709">
        <v>2.9603860347762927</v>
      </c>
      <c r="AU781" s="54"/>
      <c r="AV781" s="711">
        <v>0.56499999999999995</v>
      </c>
      <c r="AW781" s="54"/>
      <c r="AY781" s="56"/>
      <c r="AZ781" s="63" t="s">
        <v>231</v>
      </c>
      <c r="BA781" s="115" t="s">
        <v>231</v>
      </c>
      <c r="BB781" s="63" t="s">
        <v>231</v>
      </c>
      <c r="BC781" s="115" t="s">
        <v>231</v>
      </c>
    </row>
    <row r="782" spans="1:55" ht="15.75" customHeight="1">
      <c r="A782" s="57" t="s">
        <v>170</v>
      </c>
      <c r="B782" s="108">
        <v>41</v>
      </c>
      <c r="C782" s="57" t="s">
        <v>260</v>
      </c>
      <c r="D782" s="69" t="s">
        <v>261</v>
      </c>
      <c r="E782" s="110">
        <v>78</v>
      </c>
      <c r="F782" s="110">
        <v>19.760000000000275</v>
      </c>
      <c r="G782" s="110" t="s">
        <v>77</v>
      </c>
      <c r="H782" s="111">
        <v>78.329333333333338</v>
      </c>
      <c r="I782" s="110">
        <v>152</v>
      </c>
      <c r="J782" s="110">
        <v>18.96000000000015</v>
      </c>
      <c r="K782" s="110" t="s">
        <v>78</v>
      </c>
      <c r="L782" s="111">
        <v>152.316</v>
      </c>
      <c r="M782" s="111">
        <v>-152.316</v>
      </c>
      <c r="N782" s="53">
        <v>783</v>
      </c>
      <c r="R782" s="6">
        <v>24</v>
      </c>
      <c r="S782" s="70">
        <v>5.2489999999999997</v>
      </c>
      <c r="T782" s="6">
        <v>-1.4742999999999999</v>
      </c>
      <c r="U782" s="6">
        <v>-1.4725999999999999</v>
      </c>
      <c r="V782" s="6">
        <v>22.618292999999998</v>
      </c>
      <c r="W782" s="6">
        <v>22.621290999999999</v>
      </c>
      <c r="X782" s="6">
        <v>27.928960654755372</v>
      </c>
      <c r="Y782" s="6">
        <v>27.931414784624536</v>
      </c>
      <c r="Z782" s="71">
        <v>2.6699000000000002</v>
      </c>
      <c r="AA782" s="71">
        <v>8.7567660351039578</v>
      </c>
      <c r="AB782" s="71">
        <v>99.990210377305971</v>
      </c>
      <c r="AC782" s="6">
        <v>8.3004000000000008E-2</v>
      </c>
      <c r="AD782" s="6">
        <v>0.15110000000000001</v>
      </c>
      <c r="AE782" s="6">
        <v>90.312899999999999</v>
      </c>
      <c r="AF782" s="6">
        <v>4.5433000000000003</v>
      </c>
      <c r="AG782" s="6">
        <v>1.8258000000000001</v>
      </c>
      <c r="AH782" s="6">
        <v>0.14449999999999999</v>
      </c>
      <c r="AI782" s="6">
        <v>0</v>
      </c>
      <c r="AJ782" s="6">
        <v>0.2233</v>
      </c>
      <c r="AK782" s="6">
        <v>97.6</v>
      </c>
      <c r="AL782" s="6">
        <v>9.9144000000000005</v>
      </c>
      <c r="AM782" s="88">
        <v>27.932600000000001</v>
      </c>
      <c r="AN782" s="114" t="s">
        <v>231</v>
      </c>
      <c r="AO782" s="86">
        <v>8.7680000000000007</v>
      </c>
      <c r="AP782" s="86">
        <v>391.57888000000003</v>
      </c>
      <c r="AQ782" s="114" t="s">
        <v>231</v>
      </c>
      <c r="AR782" s="709">
        <v>0</v>
      </c>
      <c r="AS782" s="54"/>
      <c r="AT782" s="709">
        <v>2.9400658548337488</v>
      </c>
      <c r="AU782" s="54"/>
      <c r="AV782" s="711">
        <v>0.56699999999999995</v>
      </c>
      <c r="AW782" s="54"/>
      <c r="AY782" s="56"/>
      <c r="AZ782" s="63">
        <v>7.4504865909148787E-2</v>
      </c>
      <c r="BA782" s="115">
        <v>6</v>
      </c>
      <c r="BB782" s="63">
        <v>5.6243820863363062E-2</v>
      </c>
      <c r="BC782" s="115">
        <v>6</v>
      </c>
    </row>
    <row r="783" spans="1:55" ht="15.75" customHeight="1">
      <c r="A783" s="57" t="s">
        <v>170</v>
      </c>
      <c r="B783" s="108">
        <v>42</v>
      </c>
      <c r="C783" s="57" t="s">
        <v>262</v>
      </c>
      <c r="D783" s="69" t="s">
        <v>263</v>
      </c>
      <c r="E783" s="110">
        <v>77</v>
      </c>
      <c r="F783" s="110">
        <v>0.26999999999958391</v>
      </c>
      <c r="G783" s="110" t="s">
        <v>77</v>
      </c>
      <c r="H783" s="111">
        <v>77.004499999999993</v>
      </c>
      <c r="I783" s="110">
        <v>150</v>
      </c>
      <c r="J783" s="110">
        <v>1.0000000000331966E-2</v>
      </c>
      <c r="K783" s="110" t="s">
        <v>78</v>
      </c>
      <c r="L783" s="111">
        <v>150.00016666666667</v>
      </c>
      <c r="M783" s="111">
        <v>-150.00016666666667</v>
      </c>
      <c r="N783" s="53">
        <v>784</v>
      </c>
      <c r="R783" s="6">
        <v>1</v>
      </c>
      <c r="S783" s="70">
        <v>3799.2930000000001</v>
      </c>
      <c r="T783" s="6">
        <v>-0.25609999999999999</v>
      </c>
      <c r="U783" s="6">
        <v>-0.25559999999999999</v>
      </c>
      <c r="V783" s="6">
        <v>30.337817999999999</v>
      </c>
      <c r="W783" s="6">
        <v>30.338014000000001</v>
      </c>
      <c r="X783" s="6">
        <v>34.956037477582029</v>
      </c>
      <c r="Y783" s="6">
        <v>34.955739296982856</v>
      </c>
      <c r="Z783" s="71">
        <v>1.5488999999999999</v>
      </c>
      <c r="AA783" s="71">
        <v>6.5232171343716603</v>
      </c>
      <c r="AB783" s="71">
        <v>80.868996541621314</v>
      </c>
      <c r="AC783" s="6">
        <v>3.0046650000000001E-2</v>
      </c>
      <c r="AD783" s="6">
        <v>3.3399999999999999E-2</v>
      </c>
      <c r="AE783" s="6">
        <v>90.946200000000005</v>
      </c>
      <c r="AF783" s="6">
        <v>4.5747999999999998</v>
      </c>
      <c r="AG783" s="6">
        <v>2.1816</v>
      </c>
      <c r="AH783" s="6">
        <v>0.15909999999999999</v>
      </c>
      <c r="AI783" s="6">
        <v>0</v>
      </c>
      <c r="AJ783" s="6">
        <v>6.3701999999999995E-2</v>
      </c>
      <c r="AK783" s="6">
        <v>88.38</v>
      </c>
      <c r="AL783" s="6">
        <v>9.9144000000000005</v>
      </c>
      <c r="AM783" s="88">
        <v>34.954099999999997</v>
      </c>
      <c r="AN783" s="114" t="s">
        <v>231</v>
      </c>
      <c r="AO783" s="86">
        <v>6.5274999999999999</v>
      </c>
      <c r="AP783" s="86">
        <v>291.51814999999999</v>
      </c>
      <c r="AQ783" s="114">
        <v>6</v>
      </c>
      <c r="AR783" s="709">
        <v>15.158465523976494</v>
      </c>
      <c r="AS783" s="54"/>
      <c r="AT783" s="709">
        <v>13.873300343522144</v>
      </c>
      <c r="AU783" s="54"/>
      <c r="AV783" s="711">
        <v>1.026</v>
      </c>
      <c r="AW783" s="54"/>
      <c r="AY783" s="56"/>
      <c r="AZ783" s="63" t="s">
        <v>231</v>
      </c>
      <c r="BA783" s="115" t="s">
        <v>231</v>
      </c>
      <c r="BB783" s="63" t="s">
        <v>231</v>
      </c>
      <c r="BC783" s="115" t="s">
        <v>231</v>
      </c>
    </row>
    <row r="784" spans="1:55" ht="15.75" customHeight="1">
      <c r="A784" s="57" t="s">
        <v>170</v>
      </c>
      <c r="B784" s="108">
        <v>42</v>
      </c>
      <c r="C784" s="57" t="s">
        <v>262</v>
      </c>
      <c r="D784" s="69" t="s">
        <v>263</v>
      </c>
      <c r="E784" s="110">
        <v>77</v>
      </c>
      <c r="F784" s="110">
        <v>0.26999999999958391</v>
      </c>
      <c r="G784" s="110" t="s">
        <v>77</v>
      </c>
      <c r="H784" s="111">
        <v>77.004499999999993</v>
      </c>
      <c r="I784" s="110">
        <v>150</v>
      </c>
      <c r="J784" s="110">
        <v>1.0000000000331966E-2</v>
      </c>
      <c r="K784" s="110" t="s">
        <v>78</v>
      </c>
      <c r="L784" s="111">
        <v>150.00016666666667</v>
      </c>
      <c r="M784" s="111">
        <v>-150.00016666666667</v>
      </c>
      <c r="N784" s="53">
        <v>785</v>
      </c>
      <c r="R784" s="6">
        <v>2</v>
      </c>
      <c r="S784" s="70">
        <v>3056.4</v>
      </c>
      <c r="T784" s="6">
        <v>-0.32529999999999998</v>
      </c>
      <c r="U784" s="6">
        <v>-0.3246</v>
      </c>
      <c r="V784" s="6">
        <v>30.008012000000001</v>
      </c>
      <c r="W784" s="6">
        <v>30.008575</v>
      </c>
      <c r="X784" s="6">
        <v>34.955835135522946</v>
      </c>
      <c r="Y784" s="6">
        <v>34.955789067696067</v>
      </c>
      <c r="Z784" s="71">
        <v>1.6642999999999999</v>
      </c>
      <c r="AA784" s="71">
        <v>6.5239191913632055</v>
      </c>
      <c r="AB784" s="71">
        <v>80.73098313997275</v>
      </c>
      <c r="AC784" s="6">
        <v>2.9497200000000001E-2</v>
      </c>
      <c r="AD784" s="6">
        <v>3.2199999999999999E-2</v>
      </c>
      <c r="AE784" s="6">
        <v>90.948099999999997</v>
      </c>
      <c r="AF784" s="6">
        <v>4.5749000000000004</v>
      </c>
      <c r="AG784" s="6">
        <v>2.2991000000000001</v>
      </c>
      <c r="AH784" s="6">
        <v>0.1638</v>
      </c>
      <c r="AI784" s="6">
        <v>0</v>
      </c>
      <c r="AJ784" s="6">
        <v>6.3701999999999995E-2</v>
      </c>
      <c r="AK784" s="6">
        <v>97.66</v>
      </c>
      <c r="AL784" s="6">
        <v>9.9144000000000005</v>
      </c>
      <c r="AM784" s="88">
        <v>34.955100000000002</v>
      </c>
      <c r="AN784" s="114" t="s">
        <v>231</v>
      </c>
      <c r="AO784" s="86">
        <v>6.5250000000000004</v>
      </c>
      <c r="AP784" s="86">
        <v>291.40649999999999</v>
      </c>
      <c r="AQ784" s="114" t="s">
        <v>231</v>
      </c>
      <c r="AR784" s="709">
        <v>15.006347373684264</v>
      </c>
      <c r="AS784" s="54"/>
      <c r="AT784" s="709">
        <v>13.87432734916824</v>
      </c>
      <c r="AU784" s="54"/>
      <c r="AV784" s="711">
        <v>1.02</v>
      </c>
      <c r="AW784" s="54"/>
      <c r="AY784" s="56"/>
      <c r="AZ784" s="63" t="s">
        <v>231</v>
      </c>
      <c r="BA784" s="115" t="s">
        <v>231</v>
      </c>
      <c r="BB784" s="63" t="s">
        <v>231</v>
      </c>
      <c r="BC784" s="115" t="s">
        <v>231</v>
      </c>
    </row>
    <row r="785" spans="1:55" ht="15.75" customHeight="1">
      <c r="A785" s="57" t="s">
        <v>170</v>
      </c>
      <c r="B785" s="108">
        <v>42</v>
      </c>
      <c r="C785" s="57" t="s">
        <v>262</v>
      </c>
      <c r="D785" s="69" t="s">
        <v>263</v>
      </c>
      <c r="E785" s="110">
        <v>77</v>
      </c>
      <c r="F785" s="110">
        <v>0.26999999999958391</v>
      </c>
      <c r="G785" s="110" t="s">
        <v>77</v>
      </c>
      <c r="H785" s="111">
        <v>77.004499999999993</v>
      </c>
      <c r="I785" s="110">
        <v>150</v>
      </c>
      <c r="J785" s="110">
        <v>1.0000000000331966E-2</v>
      </c>
      <c r="K785" s="110" t="s">
        <v>78</v>
      </c>
      <c r="L785" s="111">
        <v>150.00016666666667</v>
      </c>
      <c r="M785" s="111">
        <v>-150.00016666666667</v>
      </c>
      <c r="N785" s="53">
        <v>786</v>
      </c>
      <c r="R785" s="6">
        <v>3</v>
      </c>
      <c r="S785" s="70">
        <v>2544.0189999999998</v>
      </c>
      <c r="T785" s="6">
        <v>-0.375</v>
      </c>
      <c r="U785" s="6">
        <v>-0.37440000000000001</v>
      </c>
      <c r="V785" s="6">
        <v>29.766673000000001</v>
      </c>
      <c r="W785" s="6">
        <v>29.767116999999999</v>
      </c>
      <c r="X785" s="6">
        <v>34.95181004314945</v>
      </c>
      <c r="Y785" s="6">
        <v>34.951720142272741</v>
      </c>
      <c r="Z785" s="71">
        <v>1.7630999999999999</v>
      </c>
      <c r="AA785" s="71">
        <v>6.585863560752137</v>
      </c>
      <c r="AB785" s="71">
        <v>81.388971863673632</v>
      </c>
      <c r="AC785" s="6">
        <v>2.9792849999999999E-2</v>
      </c>
      <c r="AD785" s="6">
        <v>3.2899999999999999E-2</v>
      </c>
      <c r="AE785" s="6">
        <v>90.931100000000001</v>
      </c>
      <c r="AF785" s="6">
        <v>4.5740999999999996</v>
      </c>
      <c r="AG785" s="6">
        <v>2.2219000000000002</v>
      </c>
      <c r="AH785" s="6">
        <v>0.16070000000000001</v>
      </c>
      <c r="AI785" s="6">
        <v>0</v>
      </c>
      <c r="AJ785" s="6">
        <v>6.3701999999999995E-2</v>
      </c>
      <c r="AK785" s="6">
        <v>97.67</v>
      </c>
      <c r="AL785" s="6">
        <v>9.9144000000000005</v>
      </c>
      <c r="AM785" s="88">
        <v>34.950600000000001</v>
      </c>
      <c r="AN785" s="114" t="s">
        <v>231</v>
      </c>
      <c r="AO785" s="86">
        <v>6.5890000000000004</v>
      </c>
      <c r="AP785" s="86">
        <v>294.26474000000002</v>
      </c>
      <c r="AQ785" s="114" t="s">
        <v>231</v>
      </c>
      <c r="AR785" s="709">
        <v>14.952879661221441</v>
      </c>
      <c r="AS785" s="54"/>
      <c r="AT785" s="709">
        <v>13.08185437161506</v>
      </c>
      <c r="AU785" s="54"/>
      <c r="AV785" s="711">
        <v>1.0209999999999999</v>
      </c>
      <c r="AW785" s="54"/>
      <c r="AY785" s="56"/>
      <c r="AZ785" s="63" t="s">
        <v>231</v>
      </c>
      <c r="BA785" s="115" t="s">
        <v>231</v>
      </c>
      <c r="BB785" s="63" t="s">
        <v>231</v>
      </c>
      <c r="BC785" s="115" t="s">
        <v>231</v>
      </c>
    </row>
    <row r="786" spans="1:55" ht="15.75" customHeight="1">
      <c r="A786" s="57" t="s">
        <v>170</v>
      </c>
      <c r="B786" s="108">
        <v>42</v>
      </c>
      <c r="C786" s="57" t="s">
        <v>262</v>
      </c>
      <c r="D786" s="69" t="s">
        <v>263</v>
      </c>
      <c r="E786" s="110">
        <v>77</v>
      </c>
      <c r="F786" s="110">
        <v>0.26999999999958391</v>
      </c>
      <c r="G786" s="110" t="s">
        <v>77</v>
      </c>
      <c r="H786" s="111">
        <v>77.004499999999993</v>
      </c>
      <c r="I786" s="110">
        <v>150</v>
      </c>
      <c r="J786" s="110">
        <v>1.0000000000331966E-2</v>
      </c>
      <c r="K786" s="110" t="s">
        <v>78</v>
      </c>
      <c r="L786" s="111">
        <v>150.00016666666667</v>
      </c>
      <c r="M786" s="111">
        <v>-150.00016666666667</v>
      </c>
      <c r="N786" s="53">
        <v>787</v>
      </c>
      <c r="R786" s="6">
        <v>4</v>
      </c>
      <c r="S786" s="70">
        <v>2033.47</v>
      </c>
      <c r="T786" s="6">
        <v>-0.4012</v>
      </c>
      <c r="U786" s="6">
        <v>-0.40060000000000001</v>
      </c>
      <c r="V786" s="6">
        <v>29.532359</v>
      </c>
      <c r="W786" s="6">
        <v>29.532885</v>
      </c>
      <c r="X786" s="6">
        <v>34.939694317331664</v>
      </c>
      <c r="Y786" s="6">
        <v>34.939711885094923</v>
      </c>
      <c r="Z786" s="71">
        <v>1.8808</v>
      </c>
      <c r="AA786" s="71">
        <v>6.699265947076201</v>
      </c>
      <c r="AB786" s="71">
        <v>82.726404859009904</v>
      </c>
      <c r="AC786" s="6">
        <v>2.9623650000000001E-2</v>
      </c>
      <c r="AD786" s="6">
        <v>3.2500000000000001E-2</v>
      </c>
      <c r="AE786" s="6">
        <v>90.927300000000002</v>
      </c>
      <c r="AF786" s="6">
        <v>4.5739000000000001</v>
      </c>
      <c r="AG786" s="6">
        <v>2.2652000000000001</v>
      </c>
      <c r="AH786" s="6">
        <v>0.16250000000000001</v>
      </c>
      <c r="AI786" s="6">
        <v>0</v>
      </c>
      <c r="AJ786" s="6">
        <v>6.3701999999999995E-2</v>
      </c>
      <c r="AK786" s="6">
        <v>97.61</v>
      </c>
      <c r="AL786" s="6">
        <v>9.9144000000000005</v>
      </c>
      <c r="AM786" s="88">
        <v>34.939399999999999</v>
      </c>
      <c r="AN786" s="114" t="s">
        <v>231</v>
      </c>
      <c r="AO786" s="86">
        <v>6.694</v>
      </c>
      <c r="AP786" s="86">
        <v>298.95403999999996</v>
      </c>
      <c r="AQ786" s="114" t="s">
        <v>231</v>
      </c>
      <c r="AR786" s="709">
        <v>14.614666853054409</v>
      </c>
      <c r="AS786" s="54"/>
      <c r="AT786" s="709">
        <v>11.506098771482019</v>
      </c>
      <c r="AU786" s="54"/>
      <c r="AV786" s="711">
        <v>0.995</v>
      </c>
      <c r="AW786" s="54"/>
      <c r="AY786" s="56"/>
      <c r="AZ786" s="63" t="s">
        <v>231</v>
      </c>
      <c r="BA786" s="115" t="s">
        <v>231</v>
      </c>
      <c r="BB786" s="63" t="s">
        <v>231</v>
      </c>
      <c r="BC786" s="115" t="s">
        <v>231</v>
      </c>
    </row>
    <row r="787" spans="1:55" ht="15.75" customHeight="1">
      <c r="A787" s="57" t="s">
        <v>170</v>
      </c>
      <c r="B787" s="108">
        <v>42</v>
      </c>
      <c r="C787" s="57" t="s">
        <v>262</v>
      </c>
      <c r="D787" s="69" t="s">
        <v>263</v>
      </c>
      <c r="E787" s="110">
        <v>77</v>
      </c>
      <c r="F787" s="110">
        <v>0.26999999999958391</v>
      </c>
      <c r="G787" s="110" t="s">
        <v>77</v>
      </c>
      <c r="H787" s="111">
        <v>77.004499999999993</v>
      </c>
      <c r="I787" s="110">
        <v>150</v>
      </c>
      <c r="J787" s="110">
        <v>1.0000000000331966E-2</v>
      </c>
      <c r="K787" s="110" t="s">
        <v>78</v>
      </c>
      <c r="L787" s="111">
        <v>150.00016666666667</v>
      </c>
      <c r="M787" s="111">
        <v>-150.00016666666667</v>
      </c>
      <c r="N787" s="53">
        <v>788</v>
      </c>
      <c r="R787" s="6">
        <v>5</v>
      </c>
      <c r="S787" s="70">
        <v>1523.5239999999999</v>
      </c>
      <c r="T787" s="6">
        <v>-0.28720000000000001</v>
      </c>
      <c r="U787" s="6">
        <v>-0.28649999999999998</v>
      </c>
      <c r="V787" s="6">
        <v>29.395569999999999</v>
      </c>
      <c r="W787" s="6">
        <v>29.396089</v>
      </c>
      <c r="X787" s="6">
        <v>34.907927132104106</v>
      </c>
      <c r="Y787" s="6">
        <v>34.907822304480206</v>
      </c>
      <c r="Z787" s="71">
        <v>2.0245000000000002</v>
      </c>
      <c r="AA787" s="71">
        <v>6.8583733767513273</v>
      </c>
      <c r="AB787" s="71">
        <v>84.92596519731687</v>
      </c>
      <c r="AC787" s="6">
        <v>2.987745E-2</v>
      </c>
      <c r="AD787" s="6">
        <v>3.3099999999999997E-2</v>
      </c>
      <c r="AE787" s="6">
        <v>90.9084</v>
      </c>
      <c r="AF787" s="6">
        <v>4.5728999999999997</v>
      </c>
      <c r="AG787" s="6">
        <v>2.1897000000000002</v>
      </c>
      <c r="AH787" s="6">
        <v>0.15939999999999999</v>
      </c>
      <c r="AI787" s="6">
        <v>0</v>
      </c>
      <c r="AJ787" s="6">
        <v>6.3701999999999995E-2</v>
      </c>
      <c r="AK787" s="6">
        <v>97.72</v>
      </c>
      <c r="AL787" s="6">
        <v>9.9144000000000005</v>
      </c>
      <c r="AM787" s="88">
        <v>34.907800000000002</v>
      </c>
      <c r="AN787" s="114" t="s">
        <v>231</v>
      </c>
      <c r="AO787" s="86">
        <v>6.8650000000000002</v>
      </c>
      <c r="AP787" s="86">
        <v>306.59089999999998</v>
      </c>
      <c r="AQ787" s="114" t="s">
        <v>231</v>
      </c>
      <c r="AR787" s="709">
        <v>13.647341053006555</v>
      </c>
      <c r="AS787" s="54"/>
      <c r="AT787" s="709">
        <v>8.6730188383754765</v>
      </c>
      <c r="AU787" s="54"/>
      <c r="AV787" s="711">
        <v>0.92400000000000004</v>
      </c>
      <c r="AW787" s="54"/>
      <c r="AY787" s="56"/>
      <c r="AZ787" s="63" t="s">
        <v>231</v>
      </c>
      <c r="BA787" s="115" t="s">
        <v>231</v>
      </c>
      <c r="BB787" s="63" t="s">
        <v>231</v>
      </c>
      <c r="BC787" s="115" t="s">
        <v>231</v>
      </c>
    </row>
    <row r="788" spans="1:55" ht="15.75" customHeight="1">
      <c r="A788" s="57" t="s">
        <v>170</v>
      </c>
      <c r="B788" s="108">
        <v>42</v>
      </c>
      <c r="C788" s="57" t="s">
        <v>262</v>
      </c>
      <c r="D788" s="69" t="s">
        <v>263</v>
      </c>
      <c r="E788" s="110">
        <v>77</v>
      </c>
      <c r="F788" s="110">
        <v>0.26999999999958391</v>
      </c>
      <c r="G788" s="110" t="s">
        <v>77</v>
      </c>
      <c r="H788" s="111">
        <v>77.004499999999993</v>
      </c>
      <c r="I788" s="110">
        <v>150</v>
      </c>
      <c r="J788" s="110">
        <v>1.0000000000331966E-2</v>
      </c>
      <c r="K788" s="110" t="s">
        <v>78</v>
      </c>
      <c r="L788" s="111">
        <v>150.00016666666667</v>
      </c>
      <c r="M788" s="111">
        <v>-150.00016666666667</v>
      </c>
      <c r="N788" s="53">
        <v>789</v>
      </c>
      <c r="R788" s="6">
        <v>6</v>
      </c>
      <c r="S788" s="70">
        <v>1015.299</v>
      </c>
      <c r="T788" s="6">
        <v>2.5399999999999999E-2</v>
      </c>
      <c r="U788" s="6">
        <v>2.5600000000000001E-2</v>
      </c>
      <c r="V788" s="6">
        <v>29.420724</v>
      </c>
      <c r="W788" s="6">
        <v>29.421052</v>
      </c>
      <c r="X788" s="6">
        <v>34.874356174325399</v>
      </c>
      <c r="Y788" s="6">
        <v>34.8745617040314</v>
      </c>
      <c r="Z788" s="71">
        <v>2.1593</v>
      </c>
      <c r="AA788" s="71">
        <v>6.8862239891761083</v>
      </c>
      <c r="AB788" s="71">
        <v>85.95029668992548</v>
      </c>
      <c r="AC788" s="6">
        <v>3.0173100000000001E-2</v>
      </c>
      <c r="AD788" s="6">
        <v>3.3700000000000001E-2</v>
      </c>
      <c r="AE788" s="6">
        <v>90.868700000000004</v>
      </c>
      <c r="AF788" s="6">
        <v>4.5709</v>
      </c>
      <c r="AG788" s="6">
        <v>2.1606999999999998</v>
      </c>
      <c r="AH788" s="6">
        <v>0.15820000000000001</v>
      </c>
      <c r="AI788" s="6">
        <v>0</v>
      </c>
      <c r="AJ788" s="6">
        <v>6.3701999999999995E-2</v>
      </c>
      <c r="AK788" s="6">
        <v>97.72</v>
      </c>
      <c r="AL788" s="6">
        <v>9.9144000000000005</v>
      </c>
      <c r="AM788" s="88">
        <v>34.874549999999999</v>
      </c>
      <c r="AN788" s="114">
        <v>6</v>
      </c>
      <c r="AO788" s="86">
        <v>6.883</v>
      </c>
      <c r="AP788" s="86">
        <v>307.39477999999997</v>
      </c>
      <c r="AQ788" s="114" t="s">
        <v>231</v>
      </c>
      <c r="AR788" s="709">
        <v>13.081901671896279</v>
      </c>
      <c r="AS788" s="54"/>
      <c r="AT788" s="709">
        <v>7.4074044800348506</v>
      </c>
      <c r="AU788" s="54"/>
      <c r="AV788" s="711">
        <v>0.879</v>
      </c>
      <c r="AW788" s="54"/>
      <c r="AY788" s="56"/>
      <c r="AZ788" s="63" t="s">
        <v>231</v>
      </c>
      <c r="BA788" s="115" t="s">
        <v>231</v>
      </c>
      <c r="BB788" s="63" t="s">
        <v>231</v>
      </c>
      <c r="BC788" s="115" t="s">
        <v>231</v>
      </c>
    </row>
    <row r="789" spans="1:55" ht="15.75" customHeight="1">
      <c r="A789" s="57" t="s">
        <v>170</v>
      </c>
      <c r="B789" s="108">
        <v>42</v>
      </c>
      <c r="C789" s="57" t="s">
        <v>262</v>
      </c>
      <c r="D789" s="69" t="s">
        <v>263</v>
      </c>
      <c r="E789" s="110">
        <v>77</v>
      </c>
      <c r="F789" s="110">
        <v>0.26999999999958391</v>
      </c>
      <c r="G789" s="110" t="s">
        <v>77</v>
      </c>
      <c r="H789" s="111">
        <v>77.004499999999993</v>
      </c>
      <c r="I789" s="110">
        <v>150</v>
      </c>
      <c r="J789" s="110">
        <v>1.0000000000331966E-2</v>
      </c>
      <c r="K789" s="110" t="s">
        <v>78</v>
      </c>
      <c r="L789" s="111">
        <v>150.00016666666667</v>
      </c>
      <c r="M789" s="111">
        <v>-150.00016666666667</v>
      </c>
      <c r="N789" s="53">
        <v>790</v>
      </c>
      <c r="R789" s="6">
        <v>7</v>
      </c>
      <c r="S789" s="70">
        <v>812.14099999999996</v>
      </c>
      <c r="T789" s="6">
        <v>0.29020000000000001</v>
      </c>
      <c r="U789" s="6">
        <v>0.29039999999999999</v>
      </c>
      <c r="V789" s="6">
        <v>29.549823999999997</v>
      </c>
      <c r="W789" s="6">
        <v>29.550250999999999</v>
      </c>
      <c r="X789" s="6">
        <v>34.862013628298662</v>
      </c>
      <c r="Y789" s="6">
        <v>34.862346854151028</v>
      </c>
      <c r="Z789" s="71">
        <v>2.2143999999999999</v>
      </c>
      <c r="AA789" s="71">
        <v>6.857965887836186</v>
      </c>
      <c r="AB789" s="71">
        <v>86.181554563393448</v>
      </c>
      <c r="AC789" s="6">
        <v>3.0469199999999998E-2</v>
      </c>
      <c r="AD789" s="6">
        <v>3.44E-2</v>
      </c>
      <c r="AE789" s="6">
        <v>90.844099999999997</v>
      </c>
      <c r="AF789" s="6">
        <v>4.5697000000000001</v>
      </c>
      <c r="AG789" s="6">
        <v>2.1823000000000001</v>
      </c>
      <c r="AH789" s="6">
        <v>0.15909999999999999</v>
      </c>
      <c r="AI789" s="6">
        <v>0</v>
      </c>
      <c r="AJ789" s="6">
        <v>6.3701999999999995E-2</v>
      </c>
      <c r="AK789" s="6">
        <v>97.77</v>
      </c>
      <c r="AL789" s="6">
        <v>9.9144000000000005</v>
      </c>
      <c r="AM789" s="88">
        <v>34.861600000000003</v>
      </c>
      <c r="AN789" s="114" t="s">
        <v>231</v>
      </c>
      <c r="AO789" s="86">
        <v>6.8405000000000005</v>
      </c>
      <c r="AP789" s="86">
        <v>305.49673000000001</v>
      </c>
      <c r="AQ789" s="114">
        <v>6</v>
      </c>
      <c r="AR789" s="709">
        <v>13.025321497811033</v>
      </c>
      <c r="AS789" s="54"/>
      <c r="AT789" s="709">
        <v>7.275245709516672</v>
      </c>
      <c r="AU789" s="54"/>
      <c r="AV789" s="711">
        <v>0.86899999999999999</v>
      </c>
      <c r="AW789" s="54"/>
      <c r="AY789" s="56"/>
      <c r="AZ789" s="63" t="s">
        <v>231</v>
      </c>
      <c r="BA789" s="115" t="s">
        <v>231</v>
      </c>
      <c r="BB789" s="63" t="s">
        <v>231</v>
      </c>
      <c r="BC789" s="115" t="s">
        <v>231</v>
      </c>
    </row>
    <row r="790" spans="1:55" ht="15.75" customHeight="1">
      <c r="A790" s="57" t="s">
        <v>170</v>
      </c>
      <c r="B790" s="108">
        <v>42</v>
      </c>
      <c r="C790" s="57" t="s">
        <v>262</v>
      </c>
      <c r="D790" s="69" t="s">
        <v>263</v>
      </c>
      <c r="E790" s="110">
        <v>77</v>
      </c>
      <c r="F790" s="110">
        <v>0.26999999999958391</v>
      </c>
      <c r="G790" s="110" t="s">
        <v>77</v>
      </c>
      <c r="H790" s="111">
        <v>77.004499999999993</v>
      </c>
      <c r="I790" s="110">
        <v>150</v>
      </c>
      <c r="J790" s="110">
        <v>1.0000000000331966E-2</v>
      </c>
      <c r="K790" s="110" t="s">
        <v>78</v>
      </c>
      <c r="L790" s="111">
        <v>150.00016666666667</v>
      </c>
      <c r="M790" s="111">
        <v>-150.00016666666667</v>
      </c>
      <c r="N790" s="53">
        <v>791</v>
      </c>
      <c r="R790" s="6">
        <v>8</v>
      </c>
      <c r="S790" s="70">
        <v>609.52599999999995</v>
      </c>
      <c r="T790" s="6">
        <v>0.63849999999999996</v>
      </c>
      <c r="U790" s="6">
        <v>0.63770000000000004</v>
      </c>
      <c r="V790" s="6">
        <v>29.750281999999999</v>
      </c>
      <c r="W790" s="6">
        <v>29.749768</v>
      </c>
      <c r="X790" s="6">
        <v>34.849301208900137</v>
      </c>
      <c r="Y790" s="6">
        <v>34.849530129954879</v>
      </c>
      <c r="Z790" s="71">
        <v>2.2616000000000001</v>
      </c>
      <c r="AA790" s="71">
        <v>6.7805214451686879</v>
      </c>
      <c r="AB790" s="71">
        <v>85.971440051618302</v>
      </c>
      <c r="AC790" s="6">
        <v>3.0130799999999999E-2</v>
      </c>
      <c r="AD790" s="6">
        <v>3.3599999999999998E-2</v>
      </c>
      <c r="AE790" s="6">
        <v>90.828999999999994</v>
      </c>
      <c r="AF790" s="6">
        <v>4.569</v>
      </c>
      <c r="AG790" s="6">
        <v>2.2090999999999998</v>
      </c>
      <c r="AH790" s="6">
        <v>0.16020000000000001</v>
      </c>
      <c r="AI790" s="6">
        <v>0</v>
      </c>
      <c r="AJ790" s="6">
        <v>6.3701999999999995E-2</v>
      </c>
      <c r="AK790" s="6">
        <v>96.67</v>
      </c>
      <c r="AL790" s="6">
        <v>9.9144000000000005</v>
      </c>
      <c r="AM790" s="88">
        <v>34.845300000000002</v>
      </c>
      <c r="AN790" s="114" t="s">
        <v>231</v>
      </c>
      <c r="AO790" s="86">
        <v>6.7640000000000002</v>
      </c>
      <c r="AP790" s="86">
        <v>302.08024</v>
      </c>
      <c r="AQ790" s="114" t="s">
        <v>231</v>
      </c>
      <c r="AR790" s="709">
        <v>13.012935077154713</v>
      </c>
      <c r="AS790" s="54"/>
      <c r="AT790" s="709">
        <v>7.2372630825395676</v>
      </c>
      <c r="AU790" s="54"/>
      <c r="AV790" s="711">
        <v>0.86399999999999999</v>
      </c>
      <c r="AW790" s="54"/>
      <c r="AY790" s="56"/>
      <c r="AZ790" s="63" t="s">
        <v>231</v>
      </c>
      <c r="BA790" s="115" t="s">
        <v>231</v>
      </c>
      <c r="BB790" s="63" t="s">
        <v>231</v>
      </c>
      <c r="BC790" s="115" t="s">
        <v>231</v>
      </c>
    </row>
    <row r="791" spans="1:55" ht="15.75" customHeight="1">
      <c r="A791" s="57" t="s">
        <v>170</v>
      </c>
      <c r="B791" s="108">
        <v>42</v>
      </c>
      <c r="C791" s="57" t="s">
        <v>262</v>
      </c>
      <c r="D791" s="69" t="s">
        <v>263</v>
      </c>
      <c r="E791" s="110">
        <v>77</v>
      </c>
      <c r="F791" s="110">
        <v>0.26999999999958391</v>
      </c>
      <c r="G791" s="110" t="s">
        <v>77</v>
      </c>
      <c r="H791" s="111">
        <v>77.004499999999993</v>
      </c>
      <c r="I791" s="110">
        <v>150</v>
      </c>
      <c r="J791" s="110">
        <v>1.0000000000331966E-2</v>
      </c>
      <c r="K791" s="110" t="s">
        <v>78</v>
      </c>
      <c r="L791" s="111">
        <v>150.00016666666667</v>
      </c>
      <c r="M791" s="111">
        <v>-150.00016666666667</v>
      </c>
      <c r="N791" s="53">
        <v>792</v>
      </c>
      <c r="R791" s="6">
        <v>9</v>
      </c>
      <c r="S791" s="70">
        <v>572.548</v>
      </c>
      <c r="T791" s="6">
        <v>0.72360000000000002</v>
      </c>
      <c r="U791" s="6">
        <v>0.72409999999999997</v>
      </c>
      <c r="V791" s="6">
        <v>29.806217</v>
      </c>
      <c r="W791" s="6">
        <v>29.806920000000002</v>
      </c>
      <c r="X791" s="6">
        <v>34.847976755595923</v>
      </c>
      <c r="Y791" s="6">
        <v>34.848327626146286</v>
      </c>
      <c r="Z791" s="71">
        <v>2.2715000000000001</v>
      </c>
      <c r="AA791" s="71">
        <v>6.7641818136806222</v>
      </c>
      <c r="AB791" s="71">
        <v>85.951601573669521</v>
      </c>
      <c r="AC791" s="6">
        <v>3.02154E-2</v>
      </c>
      <c r="AD791" s="6">
        <v>3.3799999999999997E-2</v>
      </c>
      <c r="AE791" s="6">
        <v>90.828999999999994</v>
      </c>
      <c r="AF791" s="6">
        <v>4.569</v>
      </c>
      <c r="AG791" s="6">
        <v>2.1497999999999999</v>
      </c>
      <c r="AH791" s="6">
        <v>0.15770000000000001</v>
      </c>
      <c r="AI791" s="6">
        <v>0</v>
      </c>
      <c r="AJ791" s="6">
        <v>6.3701999999999995E-2</v>
      </c>
      <c r="AK791" s="6">
        <v>97.77</v>
      </c>
      <c r="AL791" s="6">
        <v>9.9144000000000005</v>
      </c>
      <c r="AM791" s="88">
        <v>34.847000000000001</v>
      </c>
      <c r="AN791" s="114" t="s">
        <v>231</v>
      </c>
      <c r="AO791" s="86">
        <v>6.7640000000000002</v>
      </c>
      <c r="AP791" s="86">
        <v>302.08024</v>
      </c>
      <c r="AQ791" s="114" t="s">
        <v>231</v>
      </c>
      <c r="AR791" s="709">
        <v>12.984151795108071</v>
      </c>
      <c r="AS791" s="54"/>
      <c r="AT791" s="709">
        <v>7.076538894243277</v>
      </c>
      <c r="AU791" s="54"/>
      <c r="AV791" s="711">
        <v>0.85899999999999999</v>
      </c>
      <c r="AW791" s="54"/>
      <c r="AY791" s="56"/>
      <c r="AZ791" s="63" t="s">
        <v>231</v>
      </c>
      <c r="BA791" s="115" t="s">
        <v>231</v>
      </c>
      <c r="BB791" s="63" t="s">
        <v>231</v>
      </c>
      <c r="BC791" s="115" t="s">
        <v>231</v>
      </c>
    </row>
    <row r="792" spans="1:55" ht="15.75" customHeight="1">
      <c r="A792" s="57" t="s">
        <v>170</v>
      </c>
      <c r="B792" s="108">
        <v>42</v>
      </c>
      <c r="C792" s="57" t="s">
        <v>262</v>
      </c>
      <c r="D792" s="69" t="s">
        <v>263</v>
      </c>
      <c r="E792" s="110">
        <v>77</v>
      </c>
      <c r="F792" s="110">
        <v>0.26999999999958391</v>
      </c>
      <c r="G792" s="110" t="s">
        <v>77</v>
      </c>
      <c r="H792" s="111">
        <v>77.004499999999993</v>
      </c>
      <c r="I792" s="110">
        <v>150</v>
      </c>
      <c r="J792" s="110">
        <v>1.0000000000331966E-2</v>
      </c>
      <c r="K792" s="110" t="s">
        <v>78</v>
      </c>
      <c r="L792" s="111">
        <v>150.00016666666667</v>
      </c>
      <c r="M792" s="111">
        <v>-150.00016666666667</v>
      </c>
      <c r="N792" s="53">
        <v>793</v>
      </c>
      <c r="R792" s="6">
        <v>10</v>
      </c>
      <c r="S792" s="70">
        <v>493.69900000000001</v>
      </c>
      <c r="T792" s="6">
        <v>0.77259999999999995</v>
      </c>
      <c r="U792" s="6">
        <v>0.77270000000000005</v>
      </c>
      <c r="V792" s="6">
        <v>29.799481</v>
      </c>
      <c r="W792" s="6">
        <v>29.800037</v>
      </c>
      <c r="X792" s="6">
        <v>34.830249555103137</v>
      </c>
      <c r="Y792" s="6">
        <v>34.830857144494466</v>
      </c>
      <c r="Z792" s="71">
        <v>2.2759</v>
      </c>
      <c r="AA792" s="71">
        <v>6.6984521721856645</v>
      </c>
      <c r="AB792" s="71">
        <v>85.213188185482807</v>
      </c>
      <c r="AC792" s="6">
        <v>3.0257699999999998E-2</v>
      </c>
      <c r="AD792" s="6">
        <v>3.39E-2</v>
      </c>
      <c r="AE792" s="6">
        <v>90.813900000000004</v>
      </c>
      <c r="AF792" s="6">
        <v>4.5682999999999998</v>
      </c>
      <c r="AG792" s="6">
        <v>2.2526000000000002</v>
      </c>
      <c r="AH792" s="6">
        <v>0.16189999999999999</v>
      </c>
      <c r="AI792" s="6">
        <v>0</v>
      </c>
      <c r="AJ792" s="6">
        <v>6.3701999999999995E-2</v>
      </c>
      <c r="AK792" s="6">
        <v>97.7</v>
      </c>
      <c r="AL792" s="6">
        <v>9.9144000000000005</v>
      </c>
      <c r="AM792" s="88">
        <v>34.830399999999997</v>
      </c>
      <c r="AN792" s="114" t="s">
        <v>231</v>
      </c>
      <c r="AO792" s="86">
        <v>6.69</v>
      </c>
      <c r="AP792" s="86">
        <v>298.77539999999999</v>
      </c>
      <c r="AQ792" s="114" t="s">
        <v>231</v>
      </c>
      <c r="AR792" s="709">
        <v>13.053969181702662</v>
      </c>
      <c r="AS792" s="54"/>
      <c r="AT792" s="709">
        <v>7.3118313699538469</v>
      </c>
      <c r="AU792" s="54"/>
      <c r="AV792" s="711">
        <v>0.86499999999999999</v>
      </c>
      <c r="AW792" s="54"/>
      <c r="AY792" s="56"/>
      <c r="AZ792" s="63" t="s">
        <v>231</v>
      </c>
      <c r="BA792" s="115" t="s">
        <v>231</v>
      </c>
      <c r="BB792" s="63" t="s">
        <v>231</v>
      </c>
      <c r="BC792" s="115" t="s">
        <v>231</v>
      </c>
    </row>
    <row r="793" spans="1:55" ht="15.75" customHeight="1">
      <c r="A793" s="57" t="s">
        <v>170</v>
      </c>
      <c r="B793" s="108">
        <v>42</v>
      </c>
      <c r="C793" s="57" t="s">
        <v>262</v>
      </c>
      <c r="D793" s="69" t="s">
        <v>263</v>
      </c>
      <c r="E793" s="110">
        <v>77</v>
      </c>
      <c r="F793" s="110">
        <v>0.26999999999958391</v>
      </c>
      <c r="G793" s="110" t="s">
        <v>77</v>
      </c>
      <c r="H793" s="111">
        <v>77.004499999999993</v>
      </c>
      <c r="I793" s="110">
        <v>150</v>
      </c>
      <c r="J793" s="110">
        <v>1.0000000000331966E-2</v>
      </c>
      <c r="K793" s="110" t="s">
        <v>78</v>
      </c>
      <c r="L793" s="111">
        <v>150.00016666666667</v>
      </c>
      <c r="M793" s="111">
        <v>-150.00016666666667</v>
      </c>
      <c r="N793" s="53">
        <v>794</v>
      </c>
      <c r="R793" s="6">
        <v>11</v>
      </c>
      <c r="S793" s="70">
        <v>423.49400000000003</v>
      </c>
      <c r="T793" s="6">
        <v>0.64419999999999999</v>
      </c>
      <c r="U793" s="6">
        <v>0.64500000000000002</v>
      </c>
      <c r="V793" s="6">
        <v>29.620452999999998</v>
      </c>
      <c r="W793" s="6">
        <v>29.621576000000001</v>
      </c>
      <c r="X793" s="6">
        <v>34.782817952149735</v>
      </c>
      <c r="Y793" s="6">
        <v>34.783381182861099</v>
      </c>
      <c r="Z793" s="71">
        <v>2.2538999999999998</v>
      </c>
      <c r="AA793" s="71">
        <v>6.5842585403866041</v>
      </c>
      <c r="AB793" s="71">
        <v>83.456579795188503</v>
      </c>
      <c r="AC793" s="6">
        <v>3.1145550000000001E-2</v>
      </c>
      <c r="AD793" s="6">
        <v>3.5900000000000001E-2</v>
      </c>
      <c r="AE793" s="6">
        <v>90.793000000000006</v>
      </c>
      <c r="AF793" s="6">
        <v>4.5671999999999997</v>
      </c>
      <c r="AG793" s="6">
        <v>2.2202999999999999</v>
      </c>
      <c r="AH793" s="6">
        <v>0.16070000000000001</v>
      </c>
      <c r="AI793" s="6">
        <v>0</v>
      </c>
      <c r="AJ793" s="6">
        <v>6.3701999999999995E-2</v>
      </c>
      <c r="AK793" s="6">
        <v>97.16</v>
      </c>
      <c r="AL793" s="6">
        <v>9.9144000000000005</v>
      </c>
      <c r="AM793" s="88" t="s">
        <v>231</v>
      </c>
      <c r="AN793" s="114" t="s">
        <v>231</v>
      </c>
      <c r="AO793" s="86">
        <v>6.5730000000000004</v>
      </c>
      <c r="AP793" s="86">
        <v>293.55018000000001</v>
      </c>
      <c r="AQ793" s="114" t="s">
        <v>231</v>
      </c>
      <c r="AR793" s="709">
        <v>13.176078581384495</v>
      </c>
      <c r="AS793" s="54"/>
      <c r="AT793" s="709">
        <v>8.1732829673809242</v>
      </c>
      <c r="AU793" s="54"/>
      <c r="AV793" s="711">
        <v>0.88500000000000001</v>
      </c>
      <c r="AW793" s="54"/>
      <c r="AY793" s="56"/>
      <c r="AZ793" s="63" t="s">
        <v>231</v>
      </c>
      <c r="BA793" s="115" t="s">
        <v>231</v>
      </c>
      <c r="BB793" s="63" t="s">
        <v>231</v>
      </c>
      <c r="BC793" s="115" t="s">
        <v>231</v>
      </c>
    </row>
    <row r="794" spans="1:55" ht="15.75" customHeight="1">
      <c r="A794" s="57" t="s">
        <v>170</v>
      </c>
      <c r="B794" s="108">
        <v>42</v>
      </c>
      <c r="C794" s="57" t="s">
        <v>262</v>
      </c>
      <c r="D794" s="69" t="s">
        <v>263</v>
      </c>
      <c r="E794" s="110">
        <v>77</v>
      </c>
      <c r="F794" s="110">
        <v>0.26999999999958391</v>
      </c>
      <c r="G794" s="110" t="s">
        <v>77</v>
      </c>
      <c r="H794" s="111">
        <v>77.004499999999993</v>
      </c>
      <c r="I794" s="110">
        <v>150</v>
      </c>
      <c r="J794" s="110">
        <v>1.0000000000331966E-2</v>
      </c>
      <c r="K794" s="110" t="s">
        <v>78</v>
      </c>
      <c r="L794" s="111">
        <v>150.00016666666667</v>
      </c>
      <c r="M794" s="111">
        <v>-150.00016666666667</v>
      </c>
      <c r="N794" s="53">
        <v>795</v>
      </c>
      <c r="R794" s="6">
        <v>12</v>
      </c>
      <c r="S794" s="70">
        <v>378.27800000000002</v>
      </c>
      <c r="T794" s="6">
        <v>0.48359999999999997</v>
      </c>
      <c r="U794" s="6">
        <v>0.48359999999999997</v>
      </c>
      <c r="V794" s="6">
        <v>29.415056</v>
      </c>
      <c r="W794" s="6">
        <v>29.415754</v>
      </c>
      <c r="X794" s="6">
        <v>34.721921154426255</v>
      </c>
      <c r="Y794" s="6">
        <v>34.722832476574595</v>
      </c>
      <c r="Z794" s="71">
        <v>2.2111999999999998</v>
      </c>
      <c r="AA794" s="71">
        <v>6.425634569912722</v>
      </c>
      <c r="AB794" s="71">
        <v>81.074643745575756</v>
      </c>
      <c r="AC794" s="6">
        <v>3.1568100000000002E-2</v>
      </c>
      <c r="AD794" s="6">
        <v>3.6799999999999999E-2</v>
      </c>
      <c r="AE794" s="6">
        <v>90.757199999999997</v>
      </c>
      <c r="AF794" s="6">
        <v>4.5654000000000003</v>
      </c>
      <c r="AG794" s="6">
        <v>2.411</v>
      </c>
      <c r="AH794" s="6">
        <v>0.16839999999999999</v>
      </c>
      <c r="AI794" s="6">
        <v>0</v>
      </c>
      <c r="AJ794" s="6">
        <v>6.3701999999999995E-2</v>
      </c>
      <c r="AK794" s="6">
        <v>97.78</v>
      </c>
      <c r="AL794" s="6">
        <v>9.9144000000000005</v>
      </c>
      <c r="AM794" s="88">
        <v>34.719900000000003</v>
      </c>
      <c r="AN794" s="114" t="s">
        <v>231</v>
      </c>
      <c r="AO794" s="86">
        <v>6.407</v>
      </c>
      <c r="AP794" s="86">
        <v>286.13661999999999</v>
      </c>
      <c r="AQ794" s="114" t="s">
        <v>231</v>
      </c>
      <c r="AR794" s="709">
        <v>13.235438342121137</v>
      </c>
      <c r="AS794" s="54"/>
      <c r="AT794" s="709">
        <v>10.065173321216939</v>
      </c>
      <c r="AU794" s="54"/>
      <c r="AV794" s="711">
        <v>0.91700000000000004</v>
      </c>
      <c r="AW794" s="54"/>
      <c r="AY794" s="56"/>
      <c r="AZ794" s="63" t="s">
        <v>231</v>
      </c>
      <c r="BA794" s="115" t="s">
        <v>231</v>
      </c>
      <c r="BB794" s="63" t="s">
        <v>231</v>
      </c>
      <c r="BC794" s="115" t="s">
        <v>231</v>
      </c>
    </row>
    <row r="795" spans="1:55" ht="15.75" customHeight="1">
      <c r="A795" s="57" t="s">
        <v>170</v>
      </c>
      <c r="B795" s="108">
        <v>42</v>
      </c>
      <c r="C795" s="57" t="s">
        <v>262</v>
      </c>
      <c r="D795" s="69" t="s">
        <v>263</v>
      </c>
      <c r="E795" s="110">
        <v>77</v>
      </c>
      <c r="F795" s="110">
        <v>0.26999999999958391</v>
      </c>
      <c r="G795" s="110" t="s">
        <v>77</v>
      </c>
      <c r="H795" s="111">
        <v>77.004499999999993</v>
      </c>
      <c r="I795" s="110">
        <v>150</v>
      </c>
      <c r="J795" s="110">
        <v>1.0000000000331966E-2</v>
      </c>
      <c r="K795" s="110" t="s">
        <v>78</v>
      </c>
      <c r="L795" s="111">
        <v>150.00016666666667</v>
      </c>
      <c r="M795" s="111">
        <v>-150.00016666666667</v>
      </c>
      <c r="N795" s="53">
        <v>796</v>
      </c>
      <c r="R795" s="6">
        <v>13</v>
      </c>
      <c r="S795" s="70">
        <v>314.33699999999999</v>
      </c>
      <c r="T795" s="6">
        <v>-0.24210000000000001</v>
      </c>
      <c r="U795" s="6">
        <v>-0.2462</v>
      </c>
      <c r="V795" s="6">
        <v>28.550238999999998</v>
      </c>
      <c r="W795" s="6">
        <v>28.547129000000002</v>
      </c>
      <c r="X795" s="6">
        <v>34.43564636480243</v>
      </c>
      <c r="Y795" s="6">
        <v>34.436125539713615</v>
      </c>
      <c r="Z795" s="71">
        <v>2.1715</v>
      </c>
      <c r="AA795" s="71">
        <v>6.3569328660955966</v>
      </c>
      <c r="AB795" s="71">
        <v>78.548746573695709</v>
      </c>
      <c r="AC795" s="6">
        <v>3.3681299999999997E-2</v>
      </c>
      <c r="AD795" s="6">
        <v>4.1500000000000002E-2</v>
      </c>
      <c r="AE795" s="6">
        <v>90.730699999999999</v>
      </c>
      <c r="AF795" s="6">
        <v>4.5640999999999998</v>
      </c>
      <c r="AG795" s="6">
        <v>2.7745000000000002</v>
      </c>
      <c r="AH795" s="6">
        <v>0.18329999999999999</v>
      </c>
      <c r="AI795" s="6">
        <v>0</v>
      </c>
      <c r="AJ795" s="6">
        <v>6.3701999999999995E-2</v>
      </c>
      <c r="AK795" s="6">
        <v>97.73</v>
      </c>
      <c r="AL795" s="6">
        <v>9.9144000000000005</v>
      </c>
      <c r="AM795" s="88">
        <v>34.426200000000001</v>
      </c>
      <c r="AN795" s="114" t="s">
        <v>231</v>
      </c>
      <c r="AO795" s="86">
        <v>6.3410000000000002</v>
      </c>
      <c r="AP795" s="86">
        <v>283.18905999999998</v>
      </c>
      <c r="AQ795" s="114">
        <v>6</v>
      </c>
      <c r="AR795" s="709">
        <v>12.678322682203419</v>
      </c>
      <c r="AS795" s="54"/>
      <c r="AT795" s="709">
        <v>12.696475412644542</v>
      </c>
      <c r="AU795" s="54"/>
      <c r="AV795" s="711">
        <v>0.97699999999999998</v>
      </c>
      <c r="AW795" s="54"/>
      <c r="AY795" s="56"/>
      <c r="AZ795" s="63" t="s">
        <v>231</v>
      </c>
      <c r="BA795" s="115" t="s">
        <v>231</v>
      </c>
      <c r="BB795" s="63" t="s">
        <v>231</v>
      </c>
      <c r="BC795" s="115" t="s">
        <v>231</v>
      </c>
    </row>
    <row r="796" spans="1:55" ht="15.75" customHeight="1">
      <c r="A796" s="57" t="s">
        <v>170</v>
      </c>
      <c r="B796" s="108">
        <v>42</v>
      </c>
      <c r="C796" s="57" t="s">
        <v>262</v>
      </c>
      <c r="D796" s="69" t="s">
        <v>263</v>
      </c>
      <c r="E796" s="110">
        <v>77</v>
      </c>
      <c r="F796" s="110">
        <v>0.26999999999958391</v>
      </c>
      <c r="G796" s="110" t="s">
        <v>77</v>
      </c>
      <c r="H796" s="111">
        <v>77.004499999999993</v>
      </c>
      <c r="I796" s="110">
        <v>150</v>
      </c>
      <c r="J796" s="110">
        <v>1.0000000000331966E-2</v>
      </c>
      <c r="K796" s="110" t="s">
        <v>78</v>
      </c>
      <c r="L796" s="111">
        <v>150.00016666666667</v>
      </c>
      <c r="M796" s="111">
        <v>-150.00016666666667</v>
      </c>
      <c r="N796" s="53">
        <v>797</v>
      </c>
      <c r="R796" s="6">
        <v>14</v>
      </c>
      <c r="S796" s="70">
        <v>284.40600000000001</v>
      </c>
      <c r="T796" s="6">
        <v>-0.73099999999999998</v>
      </c>
      <c r="U796" s="6">
        <v>-0.71889999999999998</v>
      </c>
      <c r="V796" s="6">
        <v>27.921478999999998</v>
      </c>
      <c r="W796" s="6">
        <v>27.937819000000001</v>
      </c>
      <c r="X796" s="6">
        <v>34.162007628492532</v>
      </c>
      <c r="Y796" s="6">
        <v>34.170409891269685</v>
      </c>
      <c r="Z796" s="71">
        <v>2.1168999999999998</v>
      </c>
      <c r="AA796" s="71">
        <v>6.2246104180946409</v>
      </c>
      <c r="AB796" s="71">
        <v>75.782726591413564</v>
      </c>
      <c r="AC796" s="6">
        <v>3.5202749999999998E-2</v>
      </c>
      <c r="AD796" s="6">
        <v>4.4900000000000002E-2</v>
      </c>
      <c r="AE796" s="6">
        <v>90.687200000000004</v>
      </c>
      <c r="AF796" s="6">
        <v>4.5620000000000003</v>
      </c>
      <c r="AG796" s="6">
        <v>3.0007000000000001</v>
      </c>
      <c r="AH796" s="6">
        <v>0.1925</v>
      </c>
      <c r="AI796" s="6">
        <v>0</v>
      </c>
      <c r="AJ796" s="6">
        <v>6.3701999999999995E-2</v>
      </c>
      <c r="AK796" s="6">
        <v>97.39</v>
      </c>
      <c r="AL796" s="6">
        <v>9.9144000000000005</v>
      </c>
      <c r="AM796" s="88">
        <v>34.172499999999999</v>
      </c>
      <c r="AN796" s="114" t="s">
        <v>231</v>
      </c>
      <c r="AO796" s="86">
        <v>6.218</v>
      </c>
      <c r="AP796" s="86">
        <v>277.69587999999999</v>
      </c>
      <c r="AQ796" s="114" t="s">
        <v>231</v>
      </c>
      <c r="AR796" s="709">
        <v>13.219928230732894</v>
      </c>
      <c r="AS796" s="54"/>
      <c r="AT796" s="709">
        <v>17.915233398501268</v>
      </c>
      <c r="AU796" s="54"/>
      <c r="AV796" s="711">
        <v>1.1499999999999999</v>
      </c>
      <c r="AW796" s="54"/>
      <c r="AY796" s="56"/>
      <c r="AZ796" s="63" t="s">
        <v>231</v>
      </c>
      <c r="BA796" s="115" t="s">
        <v>231</v>
      </c>
      <c r="BB796" s="63" t="s">
        <v>231</v>
      </c>
      <c r="BC796" s="115" t="s">
        <v>231</v>
      </c>
    </row>
    <row r="797" spans="1:55" ht="15.75" customHeight="1">
      <c r="A797" s="57" t="s">
        <v>170</v>
      </c>
      <c r="B797" s="108">
        <v>42</v>
      </c>
      <c r="C797" s="57" t="s">
        <v>262</v>
      </c>
      <c r="D797" s="69" t="s">
        <v>263</v>
      </c>
      <c r="E797" s="110">
        <v>77</v>
      </c>
      <c r="F797" s="110">
        <v>0.26999999999958391</v>
      </c>
      <c r="G797" s="110" t="s">
        <v>77</v>
      </c>
      <c r="H797" s="111">
        <v>77.004499999999993</v>
      </c>
      <c r="I797" s="110">
        <v>150</v>
      </c>
      <c r="J797" s="110">
        <v>1.0000000000331966E-2</v>
      </c>
      <c r="K797" s="110" t="s">
        <v>78</v>
      </c>
      <c r="L797" s="111">
        <v>150.00016666666667</v>
      </c>
      <c r="M797" s="111">
        <v>-150.00016666666667</v>
      </c>
      <c r="N797" s="53">
        <v>798</v>
      </c>
      <c r="R797" s="6">
        <v>15</v>
      </c>
      <c r="S797" s="70">
        <v>258.899</v>
      </c>
      <c r="T797" s="6">
        <v>-1.2095</v>
      </c>
      <c r="U797" s="6">
        <v>-1.2133</v>
      </c>
      <c r="V797" s="6">
        <v>27.158856999999998</v>
      </c>
      <c r="W797" s="6">
        <v>27.154449</v>
      </c>
      <c r="X797" s="6">
        <v>33.680152687119602</v>
      </c>
      <c r="Y797" s="6">
        <v>33.678392360003336</v>
      </c>
      <c r="Z797" s="71">
        <v>2.1111</v>
      </c>
      <c r="AA797" s="71">
        <v>6.277011399010676</v>
      </c>
      <c r="AB797" s="71">
        <v>75.196438052298248</v>
      </c>
      <c r="AC797" s="6">
        <v>3.6174749999999999E-2</v>
      </c>
      <c r="AD797" s="6">
        <v>4.7E-2</v>
      </c>
      <c r="AE797" s="6">
        <v>90.658900000000003</v>
      </c>
      <c r="AF797" s="6">
        <v>4.5605000000000002</v>
      </c>
      <c r="AG797" s="6">
        <v>3.2696000000000001</v>
      </c>
      <c r="AH797" s="6">
        <v>0.2034</v>
      </c>
      <c r="AI797" s="6">
        <v>0</v>
      </c>
      <c r="AJ797" s="6">
        <v>6.3701999999999995E-2</v>
      </c>
      <c r="AK797" s="6">
        <v>97.25</v>
      </c>
      <c r="AL797" s="6">
        <v>9.9144000000000005</v>
      </c>
      <c r="AM797" s="88">
        <v>33.718299999999999</v>
      </c>
      <c r="AN797" s="114" t="s">
        <v>231</v>
      </c>
      <c r="AO797" s="86">
        <v>6.2069999999999999</v>
      </c>
      <c r="AP797" s="86">
        <v>277.20461999999998</v>
      </c>
      <c r="AQ797" s="114" t="s">
        <v>231</v>
      </c>
      <c r="AR797" s="709">
        <v>14.843660444427668</v>
      </c>
      <c r="AS797" s="54"/>
      <c r="AT797" s="709">
        <v>27.829151006727656</v>
      </c>
      <c r="AU797" s="54"/>
      <c r="AV797" s="711">
        <v>1.538</v>
      </c>
      <c r="AW797" s="54"/>
      <c r="AY797" s="56"/>
      <c r="AZ797" s="63" t="s">
        <v>231</v>
      </c>
      <c r="BA797" s="115" t="s">
        <v>231</v>
      </c>
      <c r="BB797" s="63" t="s">
        <v>231</v>
      </c>
      <c r="BC797" s="115" t="s">
        <v>231</v>
      </c>
    </row>
    <row r="798" spans="1:55" ht="15.75" customHeight="1">
      <c r="A798" s="57" t="s">
        <v>170</v>
      </c>
      <c r="B798" s="108">
        <v>42</v>
      </c>
      <c r="C798" s="57" t="s">
        <v>262</v>
      </c>
      <c r="D798" s="69" t="s">
        <v>263</v>
      </c>
      <c r="E798" s="110">
        <v>77</v>
      </c>
      <c r="F798" s="110">
        <v>0.26999999999958391</v>
      </c>
      <c r="G798" s="110" t="s">
        <v>77</v>
      </c>
      <c r="H798" s="111">
        <v>77.004499999999993</v>
      </c>
      <c r="I798" s="110">
        <v>150</v>
      </c>
      <c r="J798" s="110">
        <v>1.0000000000331966E-2</v>
      </c>
      <c r="K798" s="110" t="s">
        <v>78</v>
      </c>
      <c r="L798" s="111">
        <v>150.00016666666667</v>
      </c>
      <c r="M798" s="111">
        <v>-150.00016666666667</v>
      </c>
      <c r="N798" s="53">
        <v>799</v>
      </c>
      <c r="R798" s="6">
        <v>16</v>
      </c>
      <c r="S798" s="70">
        <v>228.56299999999999</v>
      </c>
      <c r="T798" s="6">
        <v>-1.4641</v>
      </c>
      <c r="U798" s="6">
        <v>-1.4649000000000001</v>
      </c>
      <c r="V798" s="6">
        <v>26.549835999999999</v>
      </c>
      <c r="W798" s="6">
        <v>26.548003000000001</v>
      </c>
      <c r="X798" s="6">
        <v>33.148072513521768</v>
      </c>
      <c r="Y798" s="6">
        <v>33.146440674177846</v>
      </c>
      <c r="Z798" s="71">
        <v>2.1362000000000001</v>
      </c>
      <c r="AA798" s="71">
        <v>6.3912750565901133</v>
      </c>
      <c r="AB798" s="71">
        <v>75.757067607218616</v>
      </c>
      <c r="AC798" s="6">
        <v>3.7020299999999999E-2</v>
      </c>
      <c r="AD798" s="6">
        <v>4.8899999999999999E-2</v>
      </c>
      <c r="AE798" s="6">
        <v>90.647499999999994</v>
      </c>
      <c r="AF798" s="6">
        <v>4.5598999999999998</v>
      </c>
      <c r="AG798" s="6">
        <v>3.2696999999999998</v>
      </c>
      <c r="AH798" s="6">
        <v>0.20349999999999999</v>
      </c>
      <c r="AI798" s="6">
        <v>0</v>
      </c>
      <c r="AJ798" s="6">
        <v>6.3701999999999995E-2</v>
      </c>
      <c r="AK798" s="6">
        <v>97.81</v>
      </c>
      <c r="AL798" s="6">
        <v>9.9144000000000005</v>
      </c>
      <c r="AM798" s="88">
        <v>33.153100000000002</v>
      </c>
      <c r="AN798" s="114" t="s">
        <v>231</v>
      </c>
      <c r="AO798" s="86">
        <v>6.4109999999999996</v>
      </c>
      <c r="AP798" s="86">
        <v>286.31525999999997</v>
      </c>
      <c r="AQ798" s="114">
        <v>2</v>
      </c>
      <c r="AR798" s="709">
        <v>15.549672583635486</v>
      </c>
      <c r="AS798" s="54"/>
      <c r="AT798" s="709">
        <v>33.740475151442702</v>
      </c>
      <c r="AU798" s="54"/>
      <c r="AV798" s="711">
        <v>1.8069999999999999</v>
      </c>
      <c r="AW798" s="54"/>
      <c r="AY798" s="56"/>
      <c r="AZ798" s="63" t="s">
        <v>231</v>
      </c>
      <c r="BA798" s="115" t="s">
        <v>231</v>
      </c>
      <c r="BB798" s="63" t="s">
        <v>231</v>
      </c>
      <c r="BC798" s="115" t="s">
        <v>231</v>
      </c>
    </row>
    <row r="799" spans="1:55" ht="15.75" customHeight="1">
      <c r="A799" s="57" t="s">
        <v>170</v>
      </c>
      <c r="B799" s="108">
        <v>42</v>
      </c>
      <c r="C799" s="57" t="s">
        <v>262</v>
      </c>
      <c r="D799" s="69" t="s">
        <v>263</v>
      </c>
      <c r="E799" s="110">
        <v>77</v>
      </c>
      <c r="F799" s="110">
        <v>0.26999999999958391</v>
      </c>
      <c r="G799" s="110" t="s">
        <v>77</v>
      </c>
      <c r="H799" s="111">
        <v>77.004499999999993</v>
      </c>
      <c r="I799" s="110">
        <v>150</v>
      </c>
      <c r="J799" s="110">
        <v>1.0000000000331966E-2</v>
      </c>
      <c r="K799" s="110" t="s">
        <v>78</v>
      </c>
      <c r="L799" s="111">
        <v>150.00016666666667</v>
      </c>
      <c r="M799" s="111">
        <v>-150.00016666666667</v>
      </c>
      <c r="N799" s="53">
        <v>800</v>
      </c>
      <c r="R799" s="6">
        <v>17</v>
      </c>
      <c r="S799" s="70">
        <v>210.511</v>
      </c>
      <c r="T799" s="6">
        <v>-1.4578</v>
      </c>
      <c r="U799" s="6">
        <v>-1.4581</v>
      </c>
      <c r="V799" s="6">
        <v>26.384867</v>
      </c>
      <c r="W799" s="6">
        <v>26.385470000000002</v>
      </c>
      <c r="X799" s="6">
        <v>32.925410289368031</v>
      </c>
      <c r="Y799" s="6">
        <v>32.926569374837676</v>
      </c>
      <c r="Z799" s="71">
        <v>2.1518000000000002</v>
      </c>
      <c r="AA799" s="71">
        <v>6.4353577741580592</v>
      </c>
      <c r="AB799" s="71">
        <v>76.171921570051225</v>
      </c>
      <c r="AC799" s="6">
        <v>3.6851099999999998E-2</v>
      </c>
      <c r="AD799" s="6">
        <v>4.8500000000000001E-2</v>
      </c>
      <c r="AE799" s="6">
        <v>90.656999999999996</v>
      </c>
      <c r="AF799" s="6">
        <v>4.5603999999999996</v>
      </c>
      <c r="AG799" s="6">
        <v>3.3365</v>
      </c>
      <c r="AH799" s="6">
        <v>0.20619999999999999</v>
      </c>
      <c r="AI799" s="6">
        <v>0</v>
      </c>
      <c r="AJ799" s="6">
        <v>6.3701999999999995E-2</v>
      </c>
      <c r="AK799" s="6">
        <v>97.72</v>
      </c>
      <c r="AL799" s="6">
        <v>9.9144000000000005</v>
      </c>
      <c r="AM799" s="88">
        <v>32.9634</v>
      </c>
      <c r="AN799" s="114" t="s">
        <v>231</v>
      </c>
      <c r="AO799" s="86">
        <v>6.4139999999999997</v>
      </c>
      <c r="AP799" s="86">
        <v>286.44923999999997</v>
      </c>
      <c r="AQ799" s="114" t="s">
        <v>231</v>
      </c>
      <c r="AR799" s="709">
        <v>15.515064810140386</v>
      </c>
      <c r="AS799" s="54"/>
      <c r="AT799" s="709">
        <v>33.478547083866083</v>
      </c>
      <c r="AU799" s="54"/>
      <c r="AV799" s="711">
        <v>1.8360000000000001</v>
      </c>
      <c r="AW799" s="54"/>
      <c r="AY799" s="56"/>
      <c r="AZ799" s="63">
        <v>4.1268702890764905E-3</v>
      </c>
      <c r="BA799" s="115" t="s">
        <v>231</v>
      </c>
      <c r="BB799" s="63">
        <v>8.2251978309235124E-3</v>
      </c>
      <c r="BC799" s="115" t="s">
        <v>231</v>
      </c>
    </row>
    <row r="800" spans="1:55" ht="15.75" customHeight="1">
      <c r="A800" s="57" t="s">
        <v>170</v>
      </c>
      <c r="B800" s="108">
        <v>42</v>
      </c>
      <c r="C800" s="57" t="s">
        <v>262</v>
      </c>
      <c r="D800" s="69" t="s">
        <v>263</v>
      </c>
      <c r="E800" s="110">
        <v>77</v>
      </c>
      <c r="F800" s="110">
        <v>0.26999999999958391</v>
      </c>
      <c r="G800" s="110" t="s">
        <v>77</v>
      </c>
      <c r="H800" s="111">
        <v>77.004499999999993</v>
      </c>
      <c r="I800" s="110">
        <v>150</v>
      </c>
      <c r="J800" s="110">
        <v>1.0000000000331966E-2</v>
      </c>
      <c r="K800" s="110" t="s">
        <v>78</v>
      </c>
      <c r="L800" s="111">
        <v>150.00016666666667</v>
      </c>
      <c r="M800" s="111">
        <v>-150.00016666666667</v>
      </c>
      <c r="N800" s="53">
        <v>801</v>
      </c>
      <c r="R800" s="6">
        <v>18</v>
      </c>
      <c r="S800" s="70">
        <v>177.99799999999999</v>
      </c>
      <c r="T800" s="6">
        <v>-1.3345</v>
      </c>
      <c r="U800" s="6">
        <v>-1.3323</v>
      </c>
      <c r="V800" s="6">
        <v>26.240835000000001</v>
      </c>
      <c r="W800" s="6">
        <v>26.241254000000001</v>
      </c>
      <c r="X800" s="6">
        <v>32.612483197534459</v>
      </c>
      <c r="Y800" s="6">
        <v>32.610657628891204</v>
      </c>
      <c r="Z800" s="71">
        <v>2.1977000000000002</v>
      </c>
      <c r="AA800" s="71">
        <v>6.5547315391735657</v>
      </c>
      <c r="AB800" s="71">
        <v>77.670064382809016</v>
      </c>
      <c r="AC800" s="6">
        <v>3.7020299999999999E-2</v>
      </c>
      <c r="AD800" s="6">
        <v>4.8899999999999999E-2</v>
      </c>
      <c r="AE800" s="6">
        <v>90.598299999999995</v>
      </c>
      <c r="AF800" s="6">
        <v>4.5575000000000001</v>
      </c>
      <c r="AG800" s="6">
        <v>3.2503000000000002</v>
      </c>
      <c r="AH800" s="6">
        <v>0.20269999999999999</v>
      </c>
      <c r="AI800" s="6">
        <v>0</v>
      </c>
      <c r="AJ800" s="6">
        <v>6.3701999999999995E-2</v>
      </c>
      <c r="AK800" s="6">
        <v>97.71</v>
      </c>
      <c r="AL800" s="6">
        <v>9.9144000000000005</v>
      </c>
      <c r="AM800" s="88">
        <v>32.622450000000001</v>
      </c>
      <c r="AN800" s="114">
        <v>6</v>
      </c>
      <c r="AO800" s="86">
        <v>6.6085000000000003</v>
      </c>
      <c r="AP800" s="86">
        <v>295.13560999999999</v>
      </c>
      <c r="AQ800" s="114">
        <v>6</v>
      </c>
      <c r="AR800" s="709">
        <v>13.88701222979623</v>
      </c>
      <c r="AS800" s="54"/>
      <c r="AT800" s="709">
        <v>29.354685339809635</v>
      </c>
      <c r="AU800" s="54"/>
      <c r="AV800" s="711">
        <v>1.7629999999999999</v>
      </c>
      <c r="AW800" s="54"/>
      <c r="AY800" s="56"/>
      <c r="AZ800" s="63">
        <v>4.5498195524895932E-3</v>
      </c>
      <c r="BA800" s="115" t="s">
        <v>231</v>
      </c>
      <c r="BB800" s="63">
        <v>9.6336333982679836E-3</v>
      </c>
      <c r="BC800" s="115" t="s">
        <v>231</v>
      </c>
    </row>
    <row r="801" spans="1:55" ht="15.75" customHeight="1">
      <c r="A801" s="57" t="s">
        <v>170</v>
      </c>
      <c r="B801" s="108">
        <v>42</v>
      </c>
      <c r="C801" s="57" t="s">
        <v>262</v>
      </c>
      <c r="D801" s="69" t="s">
        <v>263</v>
      </c>
      <c r="E801" s="110">
        <v>77</v>
      </c>
      <c r="F801" s="110">
        <v>0.26999999999958391</v>
      </c>
      <c r="G801" s="110" t="s">
        <v>77</v>
      </c>
      <c r="H801" s="111">
        <v>77.004499999999993</v>
      </c>
      <c r="I801" s="110">
        <v>150</v>
      </c>
      <c r="J801" s="110">
        <v>1.0000000000331966E-2</v>
      </c>
      <c r="K801" s="110" t="s">
        <v>78</v>
      </c>
      <c r="L801" s="111">
        <v>150.00016666666667</v>
      </c>
      <c r="M801" s="111">
        <v>-150.00016666666667</v>
      </c>
      <c r="N801" s="53">
        <v>802</v>
      </c>
      <c r="R801" s="6">
        <v>19</v>
      </c>
      <c r="S801" s="70">
        <v>149.583</v>
      </c>
      <c r="T801" s="6">
        <v>-1.0951</v>
      </c>
      <c r="U801" s="6">
        <v>-1.0913999999999999</v>
      </c>
      <c r="V801" s="6">
        <v>26.205024999999999</v>
      </c>
      <c r="W801" s="6">
        <v>26.204459</v>
      </c>
      <c r="X801" s="6">
        <v>32.321359608640954</v>
      </c>
      <c r="Y801" s="6">
        <v>32.316609375479366</v>
      </c>
      <c r="Z801" s="71">
        <v>2.2713000000000001</v>
      </c>
      <c r="AA801" s="71">
        <v>6.7608974845093757</v>
      </c>
      <c r="AB801" s="71">
        <v>80.463399367054606</v>
      </c>
      <c r="AC801" s="6">
        <v>3.6301649999999998E-2</v>
      </c>
      <c r="AD801" s="6">
        <v>4.7300000000000002E-2</v>
      </c>
      <c r="AE801" s="6">
        <v>90.566199999999995</v>
      </c>
      <c r="AF801" s="6">
        <v>4.556</v>
      </c>
      <c r="AG801" s="6">
        <v>3.2399</v>
      </c>
      <c r="AH801" s="6">
        <v>0.20230000000000001</v>
      </c>
      <c r="AI801" s="6">
        <v>0</v>
      </c>
      <c r="AJ801" s="6">
        <v>6.3701999999999995E-2</v>
      </c>
      <c r="AK801" s="6">
        <v>97.71</v>
      </c>
      <c r="AL801" s="6">
        <v>9.9144000000000005</v>
      </c>
      <c r="AM801" s="88">
        <v>32.354999999999997</v>
      </c>
      <c r="AN801" s="114" t="s">
        <v>231</v>
      </c>
      <c r="AO801" s="86">
        <v>6.7779999999999996</v>
      </c>
      <c r="AP801" s="86">
        <v>302.70547999999997</v>
      </c>
      <c r="AQ801" s="114" t="s">
        <v>231</v>
      </c>
      <c r="AR801" s="709">
        <v>12.048704549722331</v>
      </c>
      <c r="AS801" s="54"/>
      <c r="AT801" s="709">
        <v>24.925231944093085</v>
      </c>
      <c r="AU801" s="54"/>
      <c r="AV801" s="711">
        <v>1.6559999999999999</v>
      </c>
      <c r="AW801" s="54"/>
      <c r="AY801" s="56"/>
      <c r="AZ801" s="63">
        <v>8.414582895429408E-3</v>
      </c>
      <c r="BA801" s="115">
        <v>6</v>
      </c>
      <c r="BB801" s="63">
        <v>8.8178282865075883E-3</v>
      </c>
      <c r="BC801" s="115">
        <v>6</v>
      </c>
    </row>
    <row r="802" spans="1:55" ht="15.75" customHeight="1">
      <c r="A802" s="57" t="s">
        <v>170</v>
      </c>
      <c r="B802" s="108">
        <v>42</v>
      </c>
      <c r="C802" s="57" t="s">
        <v>262</v>
      </c>
      <c r="D802" s="69" t="s">
        <v>263</v>
      </c>
      <c r="E802" s="110">
        <v>77</v>
      </c>
      <c r="F802" s="110">
        <v>0.26999999999958391</v>
      </c>
      <c r="G802" s="110" t="s">
        <v>77</v>
      </c>
      <c r="H802" s="111">
        <v>77.004499999999993</v>
      </c>
      <c r="I802" s="110">
        <v>150</v>
      </c>
      <c r="J802" s="110">
        <v>1.0000000000331966E-2</v>
      </c>
      <c r="K802" s="110" t="s">
        <v>78</v>
      </c>
      <c r="L802" s="111">
        <v>150.00016666666667</v>
      </c>
      <c r="M802" s="111">
        <v>-150.00016666666667</v>
      </c>
      <c r="N802" s="53">
        <v>803</v>
      </c>
      <c r="R802" s="6">
        <v>20</v>
      </c>
      <c r="S802" s="70">
        <v>110.399</v>
      </c>
      <c r="T802" s="6">
        <v>-0.14860000000000001</v>
      </c>
      <c r="U802" s="6">
        <v>-0.1104</v>
      </c>
      <c r="V802" s="6">
        <v>26.587284</v>
      </c>
      <c r="W802" s="6">
        <v>26.604192000000001</v>
      </c>
      <c r="X802" s="6">
        <v>31.85232148539605</v>
      </c>
      <c r="Y802" s="6">
        <v>31.834757856978765</v>
      </c>
      <c r="Z802" s="71">
        <v>2.4828999999999999</v>
      </c>
      <c r="AA802" s="71">
        <v>7.3046392434973031</v>
      </c>
      <c r="AB802" s="71">
        <v>88.85474773541165</v>
      </c>
      <c r="AC802" s="6">
        <v>4.0443900000000005E-2</v>
      </c>
      <c r="AD802" s="6">
        <v>5.6599999999999998E-2</v>
      </c>
      <c r="AE802" s="6">
        <v>90.588899999999995</v>
      </c>
      <c r="AF802" s="6">
        <v>4.5571000000000002</v>
      </c>
      <c r="AG802" s="6">
        <v>3.0453000000000001</v>
      </c>
      <c r="AH802" s="6">
        <v>0.1943</v>
      </c>
      <c r="AI802" s="6">
        <v>0</v>
      </c>
      <c r="AJ802" s="6">
        <v>6.3701999999999995E-2</v>
      </c>
      <c r="AK802" s="6">
        <v>97.77</v>
      </c>
      <c r="AL802" s="6">
        <v>9.9144000000000005</v>
      </c>
      <c r="AM802" s="88">
        <v>31.829000000000001</v>
      </c>
      <c r="AN802" s="114" t="s">
        <v>231</v>
      </c>
      <c r="AO802" s="86">
        <v>7.383</v>
      </c>
      <c r="AP802" s="86">
        <v>329.72477999999995</v>
      </c>
      <c r="AQ802" s="114" t="s">
        <v>231</v>
      </c>
      <c r="AR802" s="709">
        <v>6.7161876064322836</v>
      </c>
      <c r="AS802" s="54"/>
      <c r="AT802" s="709">
        <v>14.453440384446974</v>
      </c>
      <c r="AU802" s="54"/>
      <c r="AV802" s="711">
        <v>1.2549999999999999</v>
      </c>
      <c r="AW802" s="54"/>
      <c r="AY802" s="56"/>
      <c r="AZ802" s="63">
        <v>2.580256407269169E-2</v>
      </c>
      <c r="BA802" s="115" t="s">
        <v>231</v>
      </c>
      <c r="BB802" s="63">
        <v>1.4766463384613814E-2</v>
      </c>
      <c r="BC802" s="115" t="s">
        <v>231</v>
      </c>
    </row>
    <row r="803" spans="1:55" ht="15.75" customHeight="1">
      <c r="A803" s="57" t="s">
        <v>170</v>
      </c>
      <c r="B803" s="108">
        <v>42</v>
      </c>
      <c r="C803" s="57" t="s">
        <v>262</v>
      </c>
      <c r="D803" s="69" t="s">
        <v>263</v>
      </c>
      <c r="E803" s="110">
        <v>77</v>
      </c>
      <c r="F803" s="110">
        <v>0.26999999999958391</v>
      </c>
      <c r="G803" s="110" t="s">
        <v>77</v>
      </c>
      <c r="H803" s="111">
        <v>77.004499999999993</v>
      </c>
      <c r="I803" s="110">
        <v>150</v>
      </c>
      <c r="J803" s="110">
        <v>1.0000000000331966E-2</v>
      </c>
      <c r="K803" s="110" t="s">
        <v>78</v>
      </c>
      <c r="L803" s="111">
        <v>150.00016666666667</v>
      </c>
      <c r="M803" s="111">
        <v>-150.00016666666667</v>
      </c>
      <c r="N803" s="53">
        <v>804</v>
      </c>
      <c r="R803" s="6">
        <v>21</v>
      </c>
      <c r="S803" s="70">
        <v>78.951999999999998</v>
      </c>
      <c r="T803" s="6">
        <v>0.22720000000000001</v>
      </c>
      <c r="U803" s="6">
        <v>0.22750000000000001</v>
      </c>
      <c r="V803" s="6">
        <v>26.345444999999998</v>
      </c>
      <c r="W803" s="6">
        <v>26.342096999999999</v>
      </c>
      <c r="X803" s="6">
        <v>31.166491159637033</v>
      </c>
      <c r="Y803" s="6">
        <v>31.16182963150532</v>
      </c>
      <c r="Z803" s="71">
        <v>2.7326999999999999</v>
      </c>
      <c r="AA803" s="71">
        <v>8.1376286925771559</v>
      </c>
      <c r="AB803" s="71">
        <v>99.490780543723886</v>
      </c>
      <c r="AC803" s="6">
        <v>0.18258450000000004</v>
      </c>
      <c r="AD803" s="6">
        <v>0.37240000000000001</v>
      </c>
      <c r="AE803" s="6">
        <v>90.118200000000002</v>
      </c>
      <c r="AF803" s="6">
        <v>4.5336999999999996</v>
      </c>
      <c r="AG803" s="6">
        <v>2.8466999999999998</v>
      </c>
      <c r="AH803" s="6">
        <v>0.1862</v>
      </c>
      <c r="AI803" s="6">
        <v>0</v>
      </c>
      <c r="AJ803" s="6">
        <v>6.3701999999999995E-2</v>
      </c>
      <c r="AK803" s="6">
        <v>97.8</v>
      </c>
      <c r="AL803" s="6">
        <v>9.9144000000000005</v>
      </c>
      <c r="AM803" s="88">
        <v>31.127199999999998</v>
      </c>
      <c r="AN803" s="114" t="s">
        <v>231</v>
      </c>
      <c r="AO803" s="86">
        <v>8.1560000000000006</v>
      </c>
      <c r="AP803" s="86">
        <v>364.24696</v>
      </c>
      <c r="AQ803" s="114" t="s">
        <v>231</v>
      </c>
      <c r="AR803" s="709">
        <v>1.7572309351137509</v>
      </c>
      <c r="AS803" s="54"/>
      <c r="AT803" s="709">
        <v>8.3509206886398015</v>
      </c>
      <c r="AU803" s="54"/>
      <c r="AV803" s="711">
        <v>0.91800000000000004</v>
      </c>
      <c r="AW803" s="54"/>
      <c r="AY803" s="56"/>
      <c r="AZ803" s="63">
        <v>0.16497988266232141</v>
      </c>
      <c r="BA803" s="115" t="s">
        <v>231</v>
      </c>
      <c r="BB803" s="63">
        <v>0.26943620795379242</v>
      </c>
      <c r="BC803" s="115" t="s">
        <v>231</v>
      </c>
    </row>
    <row r="804" spans="1:55" ht="15.75" customHeight="1">
      <c r="A804" s="57" t="s">
        <v>170</v>
      </c>
      <c r="B804" s="108">
        <v>42</v>
      </c>
      <c r="C804" s="57" t="s">
        <v>262</v>
      </c>
      <c r="D804" s="69" t="s">
        <v>263</v>
      </c>
      <c r="E804" s="110">
        <v>77</v>
      </c>
      <c r="F804" s="110">
        <v>0.26999999999958391</v>
      </c>
      <c r="G804" s="110" t="s">
        <v>77</v>
      </c>
      <c r="H804" s="111">
        <v>77.004499999999993</v>
      </c>
      <c r="I804" s="110">
        <v>150</v>
      </c>
      <c r="J804" s="110">
        <v>1.0000000000331966E-2</v>
      </c>
      <c r="K804" s="110" t="s">
        <v>78</v>
      </c>
      <c r="L804" s="111">
        <v>150.00016666666667</v>
      </c>
      <c r="M804" s="111">
        <v>-150.00016666666667</v>
      </c>
      <c r="N804" s="53">
        <v>805</v>
      </c>
      <c r="R804" s="6">
        <v>22</v>
      </c>
      <c r="S804" s="70">
        <v>41.158999999999999</v>
      </c>
      <c r="T804" s="6">
        <v>-0.92079999999999995</v>
      </c>
      <c r="U804" s="6">
        <v>-0.92530000000000001</v>
      </c>
      <c r="V804" s="6">
        <v>23.449711000000001</v>
      </c>
      <c r="W804" s="6">
        <v>23.438832000000001</v>
      </c>
      <c r="X804" s="6">
        <v>28.502605639917956</v>
      </c>
      <c r="Y804" s="6">
        <v>28.49238434491842</v>
      </c>
      <c r="Z804" s="71">
        <v>2.8607999999999998</v>
      </c>
      <c r="AA804" s="71">
        <v>9.0902032186548833</v>
      </c>
      <c r="AB804" s="71">
        <v>105.79684573290163</v>
      </c>
      <c r="AC804" s="6">
        <v>8.3683499999999994E-2</v>
      </c>
      <c r="AD804" s="6">
        <v>0.15260000000000001</v>
      </c>
      <c r="AE804" s="6">
        <v>90.384699999999995</v>
      </c>
      <c r="AF804" s="6">
        <v>4.5468999999999999</v>
      </c>
      <c r="AG804" s="6">
        <v>1.881</v>
      </c>
      <c r="AH804" s="6">
        <v>0.14680000000000001</v>
      </c>
      <c r="AI804" s="6">
        <v>0</v>
      </c>
      <c r="AJ804" s="6">
        <v>6.3701999999999995E-2</v>
      </c>
      <c r="AK804" s="6">
        <v>51.32</v>
      </c>
      <c r="AL804" s="6">
        <v>9.9144000000000005</v>
      </c>
      <c r="AM804" s="88">
        <v>28.49485</v>
      </c>
      <c r="AN804" s="114">
        <v>6</v>
      </c>
      <c r="AO804" s="86">
        <v>9.0790000000000006</v>
      </c>
      <c r="AP804" s="86">
        <v>405.46814000000001</v>
      </c>
      <c r="AQ804" s="114" t="s">
        <v>231</v>
      </c>
      <c r="AR804" s="709">
        <v>0</v>
      </c>
      <c r="AS804" s="54"/>
      <c r="AT804" s="709">
        <v>2.8715050650229772</v>
      </c>
      <c r="AU804" s="54"/>
      <c r="AV804" s="711">
        <v>0.57899999999999996</v>
      </c>
      <c r="AW804" s="54"/>
      <c r="AY804" s="56"/>
      <c r="AZ804" s="63">
        <v>8.4024061006122946E-2</v>
      </c>
      <c r="BA804" s="115">
        <v>6</v>
      </c>
      <c r="BB804" s="63">
        <v>5.2157074967286388E-2</v>
      </c>
      <c r="BC804" s="115">
        <v>6</v>
      </c>
    </row>
    <row r="805" spans="1:55" ht="15.75" customHeight="1">
      <c r="A805" s="57" t="s">
        <v>170</v>
      </c>
      <c r="B805" s="108">
        <v>42</v>
      </c>
      <c r="C805" s="57" t="s">
        <v>262</v>
      </c>
      <c r="D805" s="69" t="s">
        <v>263</v>
      </c>
      <c r="E805" s="110">
        <v>77</v>
      </c>
      <c r="F805" s="110">
        <v>0.26999999999958391</v>
      </c>
      <c r="G805" s="110" t="s">
        <v>77</v>
      </c>
      <c r="H805" s="111">
        <v>77.004499999999993</v>
      </c>
      <c r="I805" s="110">
        <v>150</v>
      </c>
      <c r="J805" s="110">
        <v>1.0000000000331966E-2</v>
      </c>
      <c r="K805" s="110" t="s">
        <v>78</v>
      </c>
      <c r="L805" s="111">
        <v>150.00016666666667</v>
      </c>
      <c r="M805" s="111">
        <v>-150.00016666666667</v>
      </c>
      <c r="N805" s="53">
        <v>806</v>
      </c>
      <c r="R805" s="6">
        <v>23</v>
      </c>
      <c r="S805" s="70">
        <v>21.027999999999999</v>
      </c>
      <c r="T805" s="6">
        <v>-0.73929999999999996</v>
      </c>
      <c r="U805" s="6">
        <v>-0.74150000000000005</v>
      </c>
      <c r="V805" s="6">
        <v>22.418976999999998</v>
      </c>
      <c r="W805" s="6">
        <v>22.418396999999999</v>
      </c>
      <c r="X805" s="6">
        <v>26.981302169482564</v>
      </c>
      <c r="Y805" s="6">
        <v>26.982507056719474</v>
      </c>
      <c r="Z805" s="71">
        <v>2.7414999999999998</v>
      </c>
      <c r="AA805" s="71">
        <v>8.7429062153274124</v>
      </c>
      <c r="AB805" s="71">
        <v>101.16202676148819</v>
      </c>
      <c r="AC805" s="6">
        <v>5.2531800000000003E-2</v>
      </c>
      <c r="AD805" s="6">
        <v>8.3400000000000002E-2</v>
      </c>
      <c r="AE805" s="6">
        <v>90.384699999999995</v>
      </c>
      <c r="AF805" s="6">
        <v>4.5468999999999999</v>
      </c>
      <c r="AG805" s="6">
        <v>1.6996</v>
      </c>
      <c r="AH805" s="6">
        <v>0.13930000000000001</v>
      </c>
      <c r="AI805" s="6">
        <v>0</v>
      </c>
      <c r="AJ805" s="6">
        <v>6.3701999999999995E-2</v>
      </c>
      <c r="AK805" s="6">
        <v>82.36</v>
      </c>
      <c r="AL805" s="6">
        <v>9.9144000000000005</v>
      </c>
      <c r="AM805" s="88">
        <v>26.995799999999999</v>
      </c>
      <c r="AN805" s="114" t="s">
        <v>231</v>
      </c>
      <c r="AO805" s="86">
        <v>8.6890000000000001</v>
      </c>
      <c r="AP805" s="86">
        <v>388.05073999999996</v>
      </c>
      <c r="AQ805" s="114" t="s">
        <v>231</v>
      </c>
      <c r="AR805" s="709">
        <v>0</v>
      </c>
      <c r="AS805" s="54"/>
      <c r="AT805" s="709">
        <v>2.7132731580738727</v>
      </c>
      <c r="AU805" s="54"/>
      <c r="AV805" s="711">
        <v>0.53300000000000003</v>
      </c>
      <c r="AW805" s="54"/>
      <c r="AY805" s="56"/>
      <c r="AZ805" s="63">
        <v>4.2811793663725881E-2</v>
      </c>
      <c r="BA805" s="115">
        <v>6</v>
      </c>
      <c r="BB805" s="63">
        <v>1.330807466330633E-2</v>
      </c>
      <c r="BC805" s="115">
        <v>6</v>
      </c>
    </row>
    <row r="806" spans="1:55" ht="15.75" customHeight="1">
      <c r="A806" s="57" t="s">
        <v>170</v>
      </c>
      <c r="B806" s="108">
        <v>42</v>
      </c>
      <c r="C806" s="57" t="s">
        <v>262</v>
      </c>
      <c r="D806" s="69" t="s">
        <v>263</v>
      </c>
      <c r="E806" s="110">
        <v>77</v>
      </c>
      <c r="F806" s="110">
        <v>0.26999999999958391</v>
      </c>
      <c r="G806" s="110" t="s">
        <v>77</v>
      </c>
      <c r="H806" s="111">
        <v>77.004499999999993</v>
      </c>
      <c r="I806" s="110">
        <v>150</v>
      </c>
      <c r="J806" s="110">
        <v>1.0000000000331966E-2</v>
      </c>
      <c r="K806" s="110" t="s">
        <v>78</v>
      </c>
      <c r="L806" s="111">
        <v>150.00016666666667</v>
      </c>
      <c r="M806" s="111">
        <v>-150.00016666666667</v>
      </c>
      <c r="N806" s="53">
        <v>807</v>
      </c>
      <c r="R806" s="6">
        <v>24</v>
      </c>
      <c r="S806" s="70">
        <v>5.0220000000000002</v>
      </c>
      <c r="T806" s="6">
        <v>-0.78639999999999999</v>
      </c>
      <c r="U806" s="6">
        <v>-0.78790000000000004</v>
      </c>
      <c r="V806" s="6">
        <v>22.373424</v>
      </c>
      <c r="W806" s="6">
        <v>22.373598000000001</v>
      </c>
      <c r="X806" s="6">
        <v>26.971613622884593</v>
      </c>
      <c r="Y806" s="6">
        <v>26.973186160236118</v>
      </c>
      <c r="Z806" s="71">
        <v>2.6926999999999999</v>
      </c>
      <c r="AA806" s="71">
        <v>8.7264373203556485</v>
      </c>
      <c r="AB806" s="71">
        <v>100.83632042081159</v>
      </c>
      <c r="AC806" s="6">
        <v>4.9319700000000001E-2</v>
      </c>
      <c r="AD806" s="6">
        <v>7.6200000000000004E-2</v>
      </c>
      <c r="AE806" s="6">
        <v>90.420699999999997</v>
      </c>
      <c r="AF806" s="6">
        <v>4.5487000000000002</v>
      </c>
      <c r="AG806" s="6">
        <v>1.6577999999999999</v>
      </c>
      <c r="AH806" s="6">
        <v>0.13769999999999999</v>
      </c>
      <c r="AI806" s="6">
        <v>0</v>
      </c>
      <c r="AJ806" s="6">
        <v>0.13475999999999999</v>
      </c>
      <c r="AK806" s="6">
        <v>97.22</v>
      </c>
      <c r="AL806" s="6">
        <v>9.9144000000000005</v>
      </c>
      <c r="AM806" s="88">
        <v>26.973500000000001</v>
      </c>
      <c r="AN806" s="114" t="s">
        <v>231</v>
      </c>
      <c r="AO806" s="86">
        <v>8.6959999999999997</v>
      </c>
      <c r="AP806" s="86">
        <v>388.36335999999994</v>
      </c>
      <c r="AQ806" s="114" t="s">
        <v>231</v>
      </c>
      <c r="AR806" s="709">
        <v>0</v>
      </c>
      <c r="AS806" s="54"/>
      <c r="AT806" s="709">
        <v>2.6949865661052188</v>
      </c>
      <c r="AU806" s="54"/>
      <c r="AV806" s="711">
        <v>0.53</v>
      </c>
      <c r="AW806" s="54"/>
      <c r="AY806" s="56"/>
      <c r="AZ806" s="63">
        <v>4.0099177549537041E-2</v>
      </c>
      <c r="BA806" s="115">
        <v>6</v>
      </c>
      <c r="BB806" s="63">
        <v>1.1813843387642542E-2</v>
      </c>
      <c r="BC806" s="115">
        <v>6</v>
      </c>
    </row>
    <row r="807" spans="1:55" ht="15.75" customHeight="1">
      <c r="A807" s="57" t="s">
        <v>170</v>
      </c>
      <c r="B807" s="108">
        <v>43</v>
      </c>
      <c r="C807" s="57" t="s">
        <v>264</v>
      </c>
      <c r="D807" s="69" t="s">
        <v>265</v>
      </c>
      <c r="E807" s="110">
        <v>76</v>
      </c>
      <c r="F807" s="110">
        <v>1.999999999981128E-2</v>
      </c>
      <c r="G807" s="110" t="s">
        <v>77</v>
      </c>
      <c r="H807" s="111">
        <v>76.00033333333333</v>
      </c>
      <c r="I807" s="110">
        <v>150</v>
      </c>
      <c r="J807" s="110">
        <v>0.59000000000082764</v>
      </c>
      <c r="K807" s="110" t="s">
        <v>78</v>
      </c>
      <c r="L807" s="111">
        <v>150.00983333333335</v>
      </c>
      <c r="M807" s="111">
        <v>-150.00983333333335</v>
      </c>
      <c r="N807" s="53">
        <v>808</v>
      </c>
      <c r="R807" s="6">
        <v>1</v>
      </c>
      <c r="S807" s="70">
        <v>3793.3009999999999</v>
      </c>
      <c r="T807" s="6">
        <v>-0.25650000000000001</v>
      </c>
      <c r="U807" s="6">
        <v>-0.25600000000000001</v>
      </c>
      <c r="V807" s="6">
        <v>30.335046999999999</v>
      </c>
      <c r="W807" s="6">
        <v>30.335595999999999</v>
      </c>
      <c r="X807" s="6">
        <v>34.955638851504311</v>
      </c>
      <c r="Y807" s="6">
        <v>34.955795043259791</v>
      </c>
      <c r="Z807" s="71">
        <v>1.5496000000000001</v>
      </c>
      <c r="AA807" s="71">
        <v>6.5221754343892977</v>
      </c>
      <c r="AB807" s="71">
        <v>80.855008593770663</v>
      </c>
      <c r="AC807" s="6">
        <v>3.0130799999999999E-2</v>
      </c>
      <c r="AD807" s="6">
        <v>3.3599999999999998E-2</v>
      </c>
      <c r="AE807" s="6">
        <v>90.965100000000007</v>
      </c>
      <c r="AF807" s="6">
        <v>4.5757000000000003</v>
      </c>
      <c r="AG807" s="6">
        <v>2.4087999999999998</v>
      </c>
      <c r="AH807" s="6">
        <v>0.16830000000000001</v>
      </c>
      <c r="AI807" s="6">
        <v>0</v>
      </c>
      <c r="AJ807" s="6">
        <v>6.3701999999999995E-2</v>
      </c>
      <c r="AK807" s="6">
        <v>89</v>
      </c>
      <c r="AL807" s="6">
        <v>264.94</v>
      </c>
      <c r="AM807" s="88">
        <v>34.954700000000003</v>
      </c>
      <c r="AN807" s="114" t="s">
        <v>231</v>
      </c>
      <c r="AO807" s="86">
        <v>6.5250000000000004</v>
      </c>
      <c r="AP807" s="86">
        <v>291.40649999999999</v>
      </c>
      <c r="AQ807" s="114">
        <v>6</v>
      </c>
      <c r="AR807" s="709">
        <v>15.000180381612887</v>
      </c>
      <c r="AS807" s="54"/>
      <c r="AT807" s="709">
        <v>13.824161909372695</v>
      </c>
      <c r="AU807" s="54"/>
      <c r="AV807" s="711">
        <v>1.02</v>
      </c>
      <c r="AW807" s="54"/>
      <c r="AY807" s="56"/>
      <c r="AZ807" s="63" t="s">
        <v>231</v>
      </c>
      <c r="BA807" s="115" t="s">
        <v>231</v>
      </c>
      <c r="BB807" s="63" t="s">
        <v>231</v>
      </c>
      <c r="BC807" s="115" t="s">
        <v>231</v>
      </c>
    </row>
    <row r="808" spans="1:55" ht="15.75" customHeight="1">
      <c r="A808" s="57" t="s">
        <v>170</v>
      </c>
      <c r="B808" s="108">
        <v>43</v>
      </c>
      <c r="C808" s="57" t="s">
        <v>264</v>
      </c>
      <c r="D808" s="69" t="s">
        <v>265</v>
      </c>
      <c r="E808" s="110">
        <v>76</v>
      </c>
      <c r="F808" s="110">
        <v>1.999999999981128E-2</v>
      </c>
      <c r="G808" s="110" t="s">
        <v>77</v>
      </c>
      <c r="H808" s="111">
        <v>76.00033333333333</v>
      </c>
      <c r="I808" s="110">
        <v>150</v>
      </c>
      <c r="J808" s="110">
        <v>0.59000000000082764</v>
      </c>
      <c r="K808" s="110" t="s">
        <v>78</v>
      </c>
      <c r="L808" s="111">
        <v>150.00983333333335</v>
      </c>
      <c r="M808" s="111">
        <v>-150.00983333333335</v>
      </c>
      <c r="N808" s="53">
        <v>809</v>
      </c>
      <c r="R808" s="6">
        <v>2</v>
      </c>
      <c r="S808" s="70">
        <v>2544.835</v>
      </c>
      <c r="T808" s="6">
        <v>-0.3765</v>
      </c>
      <c r="U808" s="6">
        <v>-0.37559999999999999</v>
      </c>
      <c r="V808" s="6">
        <v>29.765822999999997</v>
      </c>
      <c r="W808" s="6">
        <v>29.766245000000001</v>
      </c>
      <c r="X808" s="6">
        <v>34.951959194498123</v>
      </c>
      <c r="Y808" s="6">
        <v>34.95150544695182</v>
      </c>
      <c r="Z808" s="71">
        <v>1.7632000000000001</v>
      </c>
      <c r="AA808" s="71">
        <v>6.587472398525164</v>
      </c>
      <c r="AB808" s="71">
        <v>81.405732818124974</v>
      </c>
      <c r="AC808" s="6">
        <v>2.9623650000000001E-2</v>
      </c>
      <c r="AD808" s="6">
        <v>3.2500000000000001E-2</v>
      </c>
      <c r="AE808" s="6">
        <v>90.970699999999994</v>
      </c>
      <c r="AF808" s="6">
        <v>4.5759999999999996</v>
      </c>
      <c r="AG808" s="6">
        <v>2.1486000000000001</v>
      </c>
      <c r="AH808" s="6">
        <v>0.15770000000000001</v>
      </c>
      <c r="AI808" s="6">
        <v>0</v>
      </c>
      <c r="AJ808" s="6">
        <v>6.3701999999999995E-2</v>
      </c>
      <c r="AK808" s="6">
        <v>97.61</v>
      </c>
      <c r="AL808" s="6">
        <v>438.22</v>
      </c>
      <c r="AM808" s="88">
        <v>34.951500000000003</v>
      </c>
      <c r="AN808" s="114" t="s">
        <v>231</v>
      </c>
      <c r="AO808" s="86">
        <v>6.59</v>
      </c>
      <c r="AP808" s="86">
        <v>294.30939999999998</v>
      </c>
      <c r="AQ808" s="114" t="s">
        <v>231</v>
      </c>
      <c r="AR808" s="709">
        <v>14.923072087952919</v>
      </c>
      <c r="AS808" s="54"/>
      <c r="AT808" s="709">
        <v>12.939547519792532</v>
      </c>
      <c r="AU808" s="54"/>
      <c r="AV808" s="711">
        <v>1.0129999999999999</v>
      </c>
      <c r="AW808" s="54"/>
      <c r="AY808" s="56"/>
      <c r="AZ808" s="63" t="s">
        <v>231</v>
      </c>
      <c r="BA808" s="115" t="s">
        <v>231</v>
      </c>
      <c r="BB808" s="63" t="s">
        <v>231</v>
      </c>
      <c r="BC808" s="115" t="s">
        <v>231</v>
      </c>
    </row>
    <row r="809" spans="1:55" ht="15.75" customHeight="1">
      <c r="A809" s="57" t="s">
        <v>170</v>
      </c>
      <c r="B809" s="108">
        <v>43</v>
      </c>
      <c r="C809" s="57" t="s">
        <v>264</v>
      </c>
      <c r="D809" s="69" t="s">
        <v>265</v>
      </c>
      <c r="E809" s="110">
        <v>76</v>
      </c>
      <c r="F809" s="110">
        <v>1.999999999981128E-2</v>
      </c>
      <c r="G809" s="110" t="s">
        <v>77</v>
      </c>
      <c r="H809" s="111">
        <v>76.00033333333333</v>
      </c>
      <c r="I809" s="110">
        <v>150</v>
      </c>
      <c r="J809" s="110">
        <v>0.59000000000082764</v>
      </c>
      <c r="K809" s="110" t="s">
        <v>78</v>
      </c>
      <c r="L809" s="111">
        <v>150.00983333333335</v>
      </c>
      <c r="M809" s="111">
        <v>-150.00983333333335</v>
      </c>
      <c r="N809" s="53">
        <v>810</v>
      </c>
      <c r="R809" s="6">
        <v>3</v>
      </c>
      <c r="S809" s="70">
        <v>2033.8030000000001</v>
      </c>
      <c r="T809" s="6">
        <v>-0.39989999999999998</v>
      </c>
      <c r="U809" s="6">
        <v>-0.3992</v>
      </c>
      <c r="V809" s="6">
        <v>29.533538</v>
      </c>
      <c r="W809" s="6">
        <v>29.533961999999999</v>
      </c>
      <c r="X809" s="6">
        <v>34.939606989947578</v>
      </c>
      <c r="Y809" s="6">
        <v>34.939378113810811</v>
      </c>
      <c r="Z809" s="71">
        <v>1.8822000000000001</v>
      </c>
      <c r="AA809" s="71">
        <v>6.7062789212265939</v>
      </c>
      <c r="AB809" s="71">
        <v>82.815782812336465</v>
      </c>
      <c r="AC809" s="6">
        <v>2.9919749999999998E-2</v>
      </c>
      <c r="AD809" s="6">
        <v>3.32E-2</v>
      </c>
      <c r="AE809" s="6">
        <v>90.951899999999995</v>
      </c>
      <c r="AF809" s="6">
        <v>4.5750999999999999</v>
      </c>
      <c r="AG809" s="6">
        <v>2.2172999999999998</v>
      </c>
      <c r="AH809" s="6">
        <v>0.1605</v>
      </c>
      <c r="AI809" s="6">
        <v>0</v>
      </c>
      <c r="AJ809" s="6">
        <v>6.3701999999999995E-2</v>
      </c>
      <c r="AK809" s="6">
        <v>97.62</v>
      </c>
      <c r="AL809" s="6">
        <v>533.4</v>
      </c>
      <c r="AM809" s="88">
        <v>34.938299999999998</v>
      </c>
      <c r="AN809" s="114" t="s">
        <v>231</v>
      </c>
      <c r="AO809" s="86">
        <v>6.7050000000000001</v>
      </c>
      <c r="AP809" s="86">
        <v>299.44529999999997</v>
      </c>
      <c r="AQ809" s="114" t="s">
        <v>231</v>
      </c>
      <c r="AR809" s="709">
        <v>14.586913165778329</v>
      </c>
      <c r="AS809" s="54"/>
      <c r="AT809" s="709">
        <v>11.316695612666907</v>
      </c>
      <c r="AU809" s="54"/>
      <c r="AV809" s="711">
        <v>0.98599999999999999</v>
      </c>
      <c r="AW809" s="54"/>
      <c r="AY809" s="56"/>
      <c r="AZ809" s="63" t="s">
        <v>231</v>
      </c>
      <c r="BA809" s="115" t="s">
        <v>231</v>
      </c>
      <c r="BB809" s="63" t="s">
        <v>231</v>
      </c>
      <c r="BC809" s="115" t="s">
        <v>231</v>
      </c>
    </row>
    <row r="810" spans="1:55" ht="15.75" customHeight="1">
      <c r="A810" s="57" t="s">
        <v>170</v>
      </c>
      <c r="B810" s="108">
        <v>43</v>
      </c>
      <c r="C810" s="57" t="s">
        <v>264</v>
      </c>
      <c r="D810" s="69" t="s">
        <v>265</v>
      </c>
      <c r="E810" s="110">
        <v>76</v>
      </c>
      <c r="F810" s="110">
        <v>1.999999999981128E-2</v>
      </c>
      <c r="G810" s="110" t="s">
        <v>77</v>
      </c>
      <c r="H810" s="111">
        <v>76.00033333333333</v>
      </c>
      <c r="I810" s="110">
        <v>150</v>
      </c>
      <c r="J810" s="110">
        <v>0.59000000000082764</v>
      </c>
      <c r="K810" s="110" t="s">
        <v>78</v>
      </c>
      <c r="L810" s="111">
        <v>150.00983333333335</v>
      </c>
      <c r="M810" s="111">
        <v>-150.00983333333335</v>
      </c>
      <c r="N810" s="53">
        <v>811</v>
      </c>
      <c r="R810" s="6">
        <v>4</v>
      </c>
      <c r="S810" s="70">
        <v>1524.229</v>
      </c>
      <c r="T810" s="6">
        <v>-0.28170000000000001</v>
      </c>
      <c r="U810" s="6">
        <v>-0.28089999999999998</v>
      </c>
      <c r="V810" s="6">
        <v>29.400931</v>
      </c>
      <c r="W810" s="6">
        <v>29.401444999999999</v>
      </c>
      <c r="X810" s="6">
        <v>34.908404330497014</v>
      </c>
      <c r="Y810" s="6">
        <v>34.908180213965991</v>
      </c>
      <c r="Z810" s="71">
        <v>2.0255000000000001</v>
      </c>
      <c r="AA810" s="71">
        <v>6.8607432241759385</v>
      </c>
      <c r="AB810" s="71">
        <v>84.967846940163568</v>
      </c>
      <c r="AC810" s="6">
        <v>3.04269E-2</v>
      </c>
      <c r="AD810" s="6">
        <v>3.4299999999999997E-2</v>
      </c>
      <c r="AE810" s="6">
        <v>90.946200000000005</v>
      </c>
      <c r="AF810" s="6">
        <v>4.5747999999999998</v>
      </c>
      <c r="AG810" s="6">
        <v>2.3513999999999999</v>
      </c>
      <c r="AH810" s="6">
        <v>0.16600000000000001</v>
      </c>
      <c r="AI810" s="6">
        <v>0</v>
      </c>
      <c r="AJ810" s="6">
        <v>6.3701999999999995E-2</v>
      </c>
      <c r="AK810" s="6">
        <v>97.66</v>
      </c>
      <c r="AL810" s="6">
        <v>703.92</v>
      </c>
      <c r="AM810" s="88">
        <v>34.906500000000001</v>
      </c>
      <c r="AN810" s="114" t="s">
        <v>231</v>
      </c>
      <c r="AO810" s="86">
        <v>6.859</v>
      </c>
      <c r="AP810" s="86">
        <v>306.32293999999996</v>
      </c>
      <c r="AQ810" s="114" t="s">
        <v>231</v>
      </c>
      <c r="AR810" s="709">
        <v>13.700788812444713</v>
      </c>
      <c r="AS810" s="54"/>
      <c r="AT810" s="709">
        <v>8.6535710310894469</v>
      </c>
      <c r="AU810" s="54"/>
      <c r="AV810" s="711">
        <v>0.91900000000000004</v>
      </c>
      <c r="AW810" s="54"/>
      <c r="AY810" s="56"/>
      <c r="AZ810" s="63" t="s">
        <v>231</v>
      </c>
      <c r="BA810" s="115" t="s">
        <v>231</v>
      </c>
      <c r="BB810" s="63" t="s">
        <v>231</v>
      </c>
      <c r="BC810" s="115" t="s">
        <v>231</v>
      </c>
    </row>
    <row r="811" spans="1:55" ht="15.75" customHeight="1">
      <c r="A811" s="57" t="s">
        <v>170</v>
      </c>
      <c r="B811" s="108">
        <v>43</v>
      </c>
      <c r="C811" s="57" t="s">
        <v>264</v>
      </c>
      <c r="D811" s="69" t="s">
        <v>265</v>
      </c>
      <c r="E811" s="110">
        <v>76</v>
      </c>
      <c r="F811" s="110">
        <v>1.999999999981128E-2</v>
      </c>
      <c r="G811" s="110" t="s">
        <v>77</v>
      </c>
      <c r="H811" s="111">
        <v>76.00033333333333</v>
      </c>
      <c r="I811" s="110">
        <v>150</v>
      </c>
      <c r="J811" s="110">
        <v>0.59000000000082764</v>
      </c>
      <c r="K811" s="110" t="s">
        <v>78</v>
      </c>
      <c r="L811" s="111">
        <v>150.00983333333335</v>
      </c>
      <c r="M811" s="111">
        <v>-150.00983333333335</v>
      </c>
      <c r="N811" s="53">
        <v>812</v>
      </c>
      <c r="R811" s="6">
        <v>5</v>
      </c>
      <c r="S811" s="70">
        <v>1015.745</v>
      </c>
      <c r="T811" s="6">
        <v>4.4600000000000001E-2</v>
      </c>
      <c r="U811" s="6">
        <v>4.4900000000000002E-2</v>
      </c>
      <c r="V811" s="6">
        <v>29.436875999999998</v>
      </c>
      <c r="W811" s="6">
        <v>29.437370999999999</v>
      </c>
      <c r="X811" s="6">
        <v>34.873686829518583</v>
      </c>
      <c r="Y811" s="6">
        <v>34.873998827630544</v>
      </c>
      <c r="Z811" s="71">
        <v>2.1646999999999998</v>
      </c>
      <c r="AA811" s="71">
        <v>6.9025368662785631</v>
      </c>
      <c r="AB811" s="71">
        <v>86.196623109841283</v>
      </c>
      <c r="AC811" s="6">
        <v>3.076485E-2</v>
      </c>
      <c r="AD811" s="6">
        <v>3.5000000000000003E-2</v>
      </c>
      <c r="AE811" s="6">
        <v>90.876199999999997</v>
      </c>
      <c r="AF811" s="6">
        <v>4.5712999999999999</v>
      </c>
      <c r="AG811" s="6">
        <v>2.2473999999999998</v>
      </c>
      <c r="AH811" s="6">
        <v>0.1618</v>
      </c>
      <c r="AI811" s="6">
        <v>0</v>
      </c>
      <c r="AJ811" s="6">
        <v>6.3701999999999995E-2</v>
      </c>
      <c r="AK811" s="6">
        <v>97.81</v>
      </c>
      <c r="AL811" s="6">
        <v>1050.3</v>
      </c>
      <c r="AM811" s="88">
        <v>34.873800000000003</v>
      </c>
      <c r="AN811" s="114" t="s">
        <v>231</v>
      </c>
      <c r="AO811" s="86">
        <v>6.9019999999999992</v>
      </c>
      <c r="AP811" s="86">
        <v>308.24331999999993</v>
      </c>
      <c r="AQ811" s="114">
        <v>6</v>
      </c>
      <c r="AR811" s="709">
        <v>12.912311781343487</v>
      </c>
      <c r="AS811" s="54"/>
      <c r="AT811" s="709">
        <v>7.1197440922299799</v>
      </c>
      <c r="AU811" s="54"/>
      <c r="AV811" s="711">
        <v>0.86499999999999999</v>
      </c>
      <c r="AW811" s="54"/>
      <c r="AY811" s="56"/>
      <c r="AZ811" s="63" t="s">
        <v>231</v>
      </c>
      <c r="BA811" s="115" t="s">
        <v>231</v>
      </c>
      <c r="BB811" s="63" t="s">
        <v>231</v>
      </c>
      <c r="BC811" s="115" t="s">
        <v>231</v>
      </c>
    </row>
    <row r="812" spans="1:55" ht="15.75" customHeight="1">
      <c r="A812" s="57" t="s">
        <v>170</v>
      </c>
      <c r="B812" s="108">
        <v>43</v>
      </c>
      <c r="C812" s="57" t="s">
        <v>264</v>
      </c>
      <c r="D812" s="69" t="s">
        <v>265</v>
      </c>
      <c r="E812" s="110">
        <v>76</v>
      </c>
      <c r="F812" s="110">
        <v>1.999999999981128E-2</v>
      </c>
      <c r="G812" s="110" t="s">
        <v>77</v>
      </c>
      <c r="H812" s="111">
        <v>76.00033333333333</v>
      </c>
      <c r="I812" s="110">
        <v>150</v>
      </c>
      <c r="J812" s="110">
        <v>0.59000000000082764</v>
      </c>
      <c r="K812" s="110" t="s">
        <v>78</v>
      </c>
      <c r="L812" s="111">
        <v>150.00983333333335</v>
      </c>
      <c r="M812" s="111">
        <v>-150.00983333333335</v>
      </c>
      <c r="N812" s="53">
        <v>813</v>
      </c>
      <c r="R812" s="6">
        <v>6</v>
      </c>
      <c r="S812" s="70">
        <v>813.09</v>
      </c>
      <c r="T812" s="6">
        <v>0.31690000000000002</v>
      </c>
      <c r="U812" s="6">
        <v>0.31740000000000002</v>
      </c>
      <c r="V812" s="6">
        <v>29.573398999999998</v>
      </c>
      <c r="W812" s="6">
        <v>29.573952000000002</v>
      </c>
      <c r="X812" s="6">
        <v>34.862264478002345</v>
      </c>
      <c r="Y812" s="6">
        <v>34.862424929236838</v>
      </c>
      <c r="Z812" s="71">
        <v>2.2176999999999998</v>
      </c>
      <c r="AA812" s="71">
        <v>6.8653563073674029</v>
      </c>
      <c r="AB812" s="71">
        <v>86.334332304858847</v>
      </c>
      <c r="AC812" s="6">
        <v>3.008895E-2</v>
      </c>
      <c r="AD812" s="6">
        <v>3.3599999999999998E-2</v>
      </c>
      <c r="AE812" s="6">
        <v>90.881900000000002</v>
      </c>
      <c r="AF812" s="6">
        <v>4.5716000000000001</v>
      </c>
      <c r="AG812" s="6">
        <v>2.3246000000000002</v>
      </c>
      <c r="AH812" s="6">
        <v>0.16489999999999999</v>
      </c>
      <c r="AI812" s="6">
        <v>0</v>
      </c>
      <c r="AJ812" s="6">
        <v>6.3701999999999995E-2</v>
      </c>
      <c r="AK812" s="6">
        <v>97.76</v>
      </c>
      <c r="AL812" s="6">
        <v>915.63</v>
      </c>
      <c r="AM812" s="88">
        <v>34.861550000000001</v>
      </c>
      <c r="AN812" s="114">
        <v>6</v>
      </c>
      <c r="AO812" s="86">
        <v>6.8639999999999999</v>
      </c>
      <c r="AP812" s="86">
        <v>306.54623999999995</v>
      </c>
      <c r="AQ812" s="114" t="s">
        <v>231</v>
      </c>
      <c r="AR812" s="709">
        <v>12.891707786167242</v>
      </c>
      <c r="AS812" s="54"/>
      <c r="AT812" s="709">
        <v>6.9773576070736523</v>
      </c>
      <c r="AU812" s="54"/>
      <c r="AV812" s="711">
        <v>0.85899999999999999</v>
      </c>
      <c r="AW812" s="54"/>
      <c r="AY812" s="56"/>
      <c r="AZ812" s="63" t="s">
        <v>231</v>
      </c>
      <c r="BA812" s="115" t="s">
        <v>231</v>
      </c>
      <c r="BB812" s="63" t="s">
        <v>231</v>
      </c>
      <c r="BC812" s="115" t="s">
        <v>231</v>
      </c>
    </row>
    <row r="813" spans="1:55" ht="15.75" customHeight="1">
      <c r="A813" s="57" t="s">
        <v>170</v>
      </c>
      <c r="B813" s="108">
        <v>43</v>
      </c>
      <c r="C813" s="57" t="s">
        <v>264</v>
      </c>
      <c r="D813" s="69" t="s">
        <v>265</v>
      </c>
      <c r="E813" s="110">
        <v>76</v>
      </c>
      <c r="F813" s="110">
        <v>1.999999999981128E-2</v>
      </c>
      <c r="G813" s="110" t="s">
        <v>77</v>
      </c>
      <c r="H813" s="111">
        <v>76.00033333333333</v>
      </c>
      <c r="I813" s="110">
        <v>150</v>
      </c>
      <c r="J813" s="110">
        <v>0.59000000000082764</v>
      </c>
      <c r="K813" s="110" t="s">
        <v>78</v>
      </c>
      <c r="L813" s="111">
        <v>150.00983333333335</v>
      </c>
      <c r="M813" s="111">
        <v>-150.00983333333335</v>
      </c>
      <c r="N813" s="53">
        <v>814</v>
      </c>
      <c r="R813" s="6">
        <v>7</v>
      </c>
      <c r="S813" s="70">
        <v>609.80200000000002</v>
      </c>
      <c r="T813" s="6">
        <v>0.66769999999999996</v>
      </c>
      <c r="U813" s="6">
        <v>0.66859999999999997</v>
      </c>
      <c r="V813" s="6">
        <v>29.774979999999999</v>
      </c>
      <c r="W813" s="6">
        <v>29.775941</v>
      </c>
      <c r="X813" s="6">
        <v>34.848482002237752</v>
      </c>
      <c r="Y813" s="6">
        <v>34.848720413442969</v>
      </c>
      <c r="Z813" s="71">
        <v>2.2566999999999999</v>
      </c>
      <c r="AA813" s="71">
        <v>6.7567821076114729</v>
      </c>
      <c r="AB813" s="71">
        <v>85.734423756538519</v>
      </c>
      <c r="AC813" s="6">
        <v>3.0553799999999999E-2</v>
      </c>
      <c r="AD813" s="6">
        <v>3.4599999999999999E-2</v>
      </c>
      <c r="AE813" s="6">
        <v>90.855500000000006</v>
      </c>
      <c r="AF813" s="6">
        <v>4.5702999999999996</v>
      </c>
      <c r="AG813" s="6">
        <v>2.1150000000000002</v>
      </c>
      <c r="AH813" s="6">
        <v>0.15629999999999999</v>
      </c>
      <c r="AI813" s="6">
        <v>0</v>
      </c>
      <c r="AJ813" s="6">
        <v>6.3701999999999995E-2</v>
      </c>
      <c r="AK813" s="6">
        <v>97.8</v>
      </c>
      <c r="AL813" s="6">
        <v>466.28</v>
      </c>
      <c r="AM813" s="88">
        <v>34.8491</v>
      </c>
      <c r="AN813" s="114" t="s">
        <v>231</v>
      </c>
      <c r="AO813" s="86">
        <v>6.7549999999999999</v>
      </c>
      <c r="AP813" s="86">
        <v>301.67829999999998</v>
      </c>
      <c r="AQ813" s="114" t="s">
        <v>231</v>
      </c>
      <c r="AR813" s="709">
        <v>13.033487269469465</v>
      </c>
      <c r="AS813" s="54"/>
      <c r="AT813" s="709">
        <v>7.2014275222846891</v>
      </c>
      <c r="AU813" s="54"/>
      <c r="AV813" s="711">
        <v>0.86199999999999999</v>
      </c>
      <c r="AW813" s="54"/>
      <c r="AY813" s="56"/>
      <c r="AZ813" s="63" t="s">
        <v>231</v>
      </c>
      <c r="BA813" s="115" t="s">
        <v>231</v>
      </c>
      <c r="BB813" s="63" t="s">
        <v>231</v>
      </c>
      <c r="BC813" s="115" t="s">
        <v>231</v>
      </c>
    </row>
    <row r="814" spans="1:55" ht="15.75" customHeight="1">
      <c r="A814" s="57" t="s">
        <v>170</v>
      </c>
      <c r="B814" s="108">
        <v>43</v>
      </c>
      <c r="C814" s="57" t="s">
        <v>264</v>
      </c>
      <c r="D814" s="69" t="s">
        <v>265</v>
      </c>
      <c r="E814" s="110">
        <v>76</v>
      </c>
      <c r="F814" s="110">
        <v>1.999999999981128E-2</v>
      </c>
      <c r="G814" s="110" t="s">
        <v>77</v>
      </c>
      <c r="H814" s="111">
        <v>76.00033333333333</v>
      </c>
      <c r="I814" s="110">
        <v>150</v>
      </c>
      <c r="J814" s="110">
        <v>0.59000000000082764</v>
      </c>
      <c r="K814" s="110" t="s">
        <v>78</v>
      </c>
      <c r="L814" s="111">
        <v>150.00983333333335</v>
      </c>
      <c r="M814" s="111">
        <v>-150.00983333333335</v>
      </c>
      <c r="N814" s="53">
        <v>815</v>
      </c>
      <c r="R814" s="6">
        <v>8</v>
      </c>
      <c r="S814" s="70">
        <v>518.745</v>
      </c>
      <c r="T814" s="6">
        <v>0.75929999999999997</v>
      </c>
      <c r="U814" s="6">
        <v>0.75970000000000004</v>
      </c>
      <c r="V814" s="6">
        <v>29.799233999999998</v>
      </c>
      <c r="W814" s="6">
        <v>29.799968</v>
      </c>
      <c r="X814" s="6">
        <v>34.830235382177193</v>
      </c>
      <c r="Y814" s="6">
        <v>34.830738000707818</v>
      </c>
      <c r="Z814" s="71">
        <v>2.2669999999999999</v>
      </c>
      <c r="AA814" s="71">
        <v>6.6925272142059997</v>
      </c>
      <c r="AB814" s="71">
        <v>85.108701634223792</v>
      </c>
      <c r="AC814" s="6">
        <v>3.0300000000000001E-2</v>
      </c>
      <c r="AD814" s="6">
        <v>3.4000000000000002E-2</v>
      </c>
      <c r="AE814" s="6">
        <v>90.8536</v>
      </c>
      <c r="AF814" s="6">
        <v>4.5701999999999998</v>
      </c>
      <c r="AG814" s="6">
        <v>2.2155999999999998</v>
      </c>
      <c r="AH814" s="6">
        <v>0.1605</v>
      </c>
      <c r="AI814" s="6">
        <v>0</v>
      </c>
      <c r="AJ814" s="6">
        <v>6.3701999999999995E-2</v>
      </c>
      <c r="AK814" s="6">
        <v>97.8</v>
      </c>
      <c r="AL814" s="6">
        <v>463.99</v>
      </c>
      <c r="AM814" s="88">
        <v>34.826799999999999</v>
      </c>
      <c r="AN814" s="114" t="s">
        <v>231</v>
      </c>
      <c r="AO814" s="86">
        <v>6.7050000000000001</v>
      </c>
      <c r="AP814" s="86">
        <v>299.44529999999997</v>
      </c>
      <c r="AQ814" s="114" t="s">
        <v>231</v>
      </c>
      <c r="AR814" s="709">
        <v>13.087885857322165</v>
      </c>
      <c r="AS814" s="54"/>
      <c r="AT814" s="709">
        <v>7.3097832493847203</v>
      </c>
      <c r="AU814" s="54"/>
      <c r="AV814" s="711">
        <v>0.86199999999999999</v>
      </c>
      <c r="AW814" s="54"/>
      <c r="AY814" s="56"/>
      <c r="AZ814" s="63" t="s">
        <v>231</v>
      </c>
      <c r="BA814" s="115" t="s">
        <v>231</v>
      </c>
      <c r="BB814" s="63" t="s">
        <v>231</v>
      </c>
      <c r="BC814" s="115" t="s">
        <v>231</v>
      </c>
    </row>
    <row r="815" spans="1:55" ht="15.75" customHeight="1">
      <c r="A815" s="57" t="s">
        <v>170</v>
      </c>
      <c r="B815" s="108">
        <v>43</v>
      </c>
      <c r="C815" s="57" t="s">
        <v>264</v>
      </c>
      <c r="D815" s="69" t="s">
        <v>265</v>
      </c>
      <c r="E815" s="110">
        <v>76</v>
      </c>
      <c r="F815" s="110">
        <v>1.999999999981128E-2</v>
      </c>
      <c r="G815" s="110" t="s">
        <v>77</v>
      </c>
      <c r="H815" s="111">
        <v>76.00033333333333</v>
      </c>
      <c r="I815" s="110">
        <v>150</v>
      </c>
      <c r="J815" s="110">
        <v>0.59000000000082764</v>
      </c>
      <c r="K815" s="110" t="s">
        <v>78</v>
      </c>
      <c r="L815" s="111">
        <v>150.00983333333335</v>
      </c>
      <c r="M815" s="111">
        <v>-150.00983333333335</v>
      </c>
      <c r="N815" s="53">
        <v>816</v>
      </c>
      <c r="R815" s="6">
        <v>9</v>
      </c>
      <c r="S815" s="70">
        <v>438.59</v>
      </c>
      <c r="T815" s="6">
        <v>0.66890000000000005</v>
      </c>
      <c r="U815" s="6">
        <v>0.6704</v>
      </c>
      <c r="V815" s="6">
        <v>29.652721</v>
      </c>
      <c r="W815" s="6">
        <v>29.654613999999999</v>
      </c>
      <c r="X815" s="6">
        <v>34.78822170215539</v>
      </c>
      <c r="Y815" s="6">
        <v>34.789000160032955</v>
      </c>
      <c r="Z815" s="71">
        <v>2.2532000000000001</v>
      </c>
      <c r="AA815" s="71">
        <v>6.5964080256733597</v>
      </c>
      <c r="AB815" s="71">
        <v>83.666950330641072</v>
      </c>
      <c r="AC815" s="6">
        <v>3.0934050000000001E-2</v>
      </c>
      <c r="AD815" s="6">
        <v>3.5400000000000001E-2</v>
      </c>
      <c r="AE815" s="6">
        <v>90.828999999999994</v>
      </c>
      <c r="AF815" s="6">
        <v>4.569</v>
      </c>
      <c r="AG815" s="6">
        <v>2.2894000000000001</v>
      </c>
      <c r="AH815" s="6">
        <v>0.16350000000000001</v>
      </c>
      <c r="AI815" s="6">
        <v>0</v>
      </c>
      <c r="AJ815" s="6">
        <v>6.3701999999999995E-2</v>
      </c>
      <c r="AK815" s="6">
        <v>95.86</v>
      </c>
      <c r="AL815" s="6">
        <v>480.32</v>
      </c>
      <c r="AM815" s="88">
        <v>34.783799999999999</v>
      </c>
      <c r="AN815" s="114" t="s">
        <v>231</v>
      </c>
      <c r="AO815" s="86">
        <v>6.5880000000000001</v>
      </c>
      <c r="AP815" s="86">
        <v>294.22008</v>
      </c>
      <c r="AQ815" s="114" t="s">
        <v>231</v>
      </c>
      <c r="AR815" s="709">
        <v>13.0887403790747</v>
      </c>
      <c r="AS815" s="54"/>
      <c r="AT815" s="709">
        <v>7.9286980821751847</v>
      </c>
      <c r="AU815" s="54"/>
      <c r="AV815" s="711">
        <v>0.876</v>
      </c>
      <c r="AW815" s="54"/>
      <c r="AY815" s="56"/>
      <c r="AZ815" s="63" t="s">
        <v>231</v>
      </c>
      <c r="BA815" s="115" t="s">
        <v>231</v>
      </c>
      <c r="BB815" s="63" t="s">
        <v>231</v>
      </c>
      <c r="BC815" s="115" t="s">
        <v>231</v>
      </c>
    </row>
    <row r="816" spans="1:55" ht="15.75" customHeight="1">
      <c r="A816" s="57" t="s">
        <v>170</v>
      </c>
      <c r="B816" s="108">
        <v>43</v>
      </c>
      <c r="C816" s="57" t="s">
        <v>264</v>
      </c>
      <c r="D816" s="69" t="s">
        <v>265</v>
      </c>
      <c r="E816" s="110">
        <v>76</v>
      </c>
      <c r="F816" s="110">
        <v>1.999999999981128E-2</v>
      </c>
      <c r="G816" s="110" t="s">
        <v>77</v>
      </c>
      <c r="H816" s="111">
        <v>76.00033333333333</v>
      </c>
      <c r="I816" s="110">
        <v>150</v>
      </c>
      <c r="J816" s="110">
        <v>0.59000000000082764</v>
      </c>
      <c r="K816" s="110" t="s">
        <v>78</v>
      </c>
      <c r="L816" s="111">
        <v>150.00983333333335</v>
      </c>
      <c r="M816" s="111">
        <v>-150.00983333333335</v>
      </c>
      <c r="N816" s="53">
        <v>817</v>
      </c>
      <c r="R816" s="6">
        <v>10</v>
      </c>
      <c r="S816" s="70">
        <v>395.04199999999997</v>
      </c>
      <c r="T816" s="6">
        <v>0.46550000000000002</v>
      </c>
      <c r="U816" s="6">
        <v>0.47089999999999999</v>
      </c>
      <c r="V816" s="6">
        <v>29.405987</v>
      </c>
      <c r="W816" s="6">
        <v>29.412378</v>
      </c>
      <c r="X816" s="6">
        <v>34.720479244809269</v>
      </c>
      <c r="Y816" s="6">
        <v>34.722767957772447</v>
      </c>
      <c r="Z816" s="71">
        <v>2.2092000000000001</v>
      </c>
      <c r="AA816" s="71">
        <v>6.4397506306511048</v>
      </c>
      <c r="AB816" s="71">
        <v>81.213916278335304</v>
      </c>
      <c r="AC816" s="6">
        <v>3.13989E-2</v>
      </c>
      <c r="AD816" s="6">
        <v>3.6400000000000002E-2</v>
      </c>
      <c r="AE816" s="6">
        <v>90.804400000000001</v>
      </c>
      <c r="AF816" s="6">
        <v>4.5678000000000001</v>
      </c>
      <c r="AG816" s="6">
        <v>2.3719000000000001</v>
      </c>
      <c r="AH816" s="6">
        <v>0.1668</v>
      </c>
      <c r="AI816" s="6">
        <v>0</v>
      </c>
      <c r="AJ816" s="6">
        <v>6.3701999999999995E-2</v>
      </c>
      <c r="AK816" s="6">
        <v>97.78</v>
      </c>
      <c r="AL816" s="6">
        <v>520.13</v>
      </c>
      <c r="AM816" s="88">
        <v>34.716999999999999</v>
      </c>
      <c r="AN816" s="114" t="s">
        <v>231</v>
      </c>
      <c r="AO816" s="86">
        <v>6.43</v>
      </c>
      <c r="AP816" s="86">
        <v>287.16379999999998</v>
      </c>
      <c r="AQ816" s="114" t="s">
        <v>231</v>
      </c>
      <c r="AR816" s="709">
        <v>13.262159578333092</v>
      </c>
      <c r="AS816" s="54"/>
      <c r="AT816" s="709">
        <v>9.8625176795467908</v>
      </c>
      <c r="AU816" s="54"/>
      <c r="AV816" s="711">
        <v>0.91800000000000004</v>
      </c>
      <c r="AW816" s="54"/>
      <c r="AY816" s="56"/>
      <c r="AZ816" s="63" t="s">
        <v>231</v>
      </c>
      <c r="BA816" s="115" t="s">
        <v>231</v>
      </c>
      <c r="BB816" s="63" t="s">
        <v>231</v>
      </c>
      <c r="BC816" s="115" t="s">
        <v>231</v>
      </c>
    </row>
    <row r="817" spans="1:55" ht="15.75" customHeight="1">
      <c r="A817" s="57" t="s">
        <v>170</v>
      </c>
      <c r="B817" s="108">
        <v>43</v>
      </c>
      <c r="C817" s="57" t="s">
        <v>264</v>
      </c>
      <c r="D817" s="69" t="s">
        <v>265</v>
      </c>
      <c r="E817" s="110">
        <v>76</v>
      </c>
      <c r="F817" s="110">
        <v>1.999999999981128E-2</v>
      </c>
      <c r="G817" s="110" t="s">
        <v>77</v>
      </c>
      <c r="H817" s="111">
        <v>76.00033333333333</v>
      </c>
      <c r="I817" s="110">
        <v>150</v>
      </c>
      <c r="J817" s="110">
        <v>0.59000000000082764</v>
      </c>
      <c r="K817" s="110" t="s">
        <v>78</v>
      </c>
      <c r="L817" s="111">
        <v>150.00983333333335</v>
      </c>
      <c r="M817" s="111">
        <v>-150.00983333333335</v>
      </c>
      <c r="N817" s="53">
        <v>818</v>
      </c>
      <c r="R817" s="6">
        <v>11</v>
      </c>
      <c r="S817" s="70">
        <v>328.96800000000002</v>
      </c>
      <c r="T817" s="6">
        <v>-0.25119999999999998</v>
      </c>
      <c r="U817" s="6">
        <v>-0.2467</v>
      </c>
      <c r="V817" s="6">
        <v>28.548570999999999</v>
      </c>
      <c r="W817" s="6">
        <v>28.554549000000002</v>
      </c>
      <c r="X817" s="6">
        <v>34.434865055048768</v>
      </c>
      <c r="Y817" s="6">
        <v>34.437756221967327</v>
      </c>
      <c r="Z817" s="71">
        <v>2.1524999999999999</v>
      </c>
      <c r="AA817" s="71">
        <v>6.3088264393934708</v>
      </c>
      <c r="AB817" s="71">
        <v>77.935291642909718</v>
      </c>
      <c r="AC817" s="6">
        <v>3.3554399999999998E-2</v>
      </c>
      <c r="AD817" s="6">
        <v>4.1200000000000001E-2</v>
      </c>
      <c r="AE817" s="6">
        <v>90.749600000000001</v>
      </c>
      <c r="AF817" s="6">
        <v>4.5650000000000004</v>
      </c>
      <c r="AG817" s="6">
        <v>2.7463000000000002</v>
      </c>
      <c r="AH817" s="6">
        <v>0.18210000000000001</v>
      </c>
      <c r="AI817" s="6">
        <v>0</v>
      </c>
      <c r="AJ817" s="6">
        <v>6.3701999999999995E-2</v>
      </c>
      <c r="AK817" s="6">
        <v>97.77</v>
      </c>
      <c r="AL817" s="6">
        <v>580.98</v>
      </c>
      <c r="AM817" s="88">
        <v>34.428199999999997</v>
      </c>
      <c r="AN817" s="114" t="s">
        <v>231</v>
      </c>
      <c r="AO817" s="86">
        <v>6.3079999999999998</v>
      </c>
      <c r="AP817" s="86">
        <v>281.71527999999995</v>
      </c>
      <c r="AQ817" s="114" t="s">
        <v>231</v>
      </c>
      <c r="AR817" s="709">
        <v>12.717379987332841</v>
      </c>
      <c r="AS817" s="54"/>
      <c r="AT817" s="709">
        <v>13.085303073735533</v>
      </c>
      <c r="AU817" s="54"/>
      <c r="AV817" s="711">
        <v>0.98399999999999999</v>
      </c>
      <c r="AW817" s="54"/>
      <c r="AY817" s="56"/>
      <c r="AZ817" s="63" t="s">
        <v>231</v>
      </c>
      <c r="BA817" s="115" t="s">
        <v>231</v>
      </c>
      <c r="BB817" s="63" t="s">
        <v>231</v>
      </c>
      <c r="BC817" s="115" t="s">
        <v>231</v>
      </c>
    </row>
    <row r="818" spans="1:55" ht="15.75" customHeight="1">
      <c r="A818" s="57" t="s">
        <v>170</v>
      </c>
      <c r="B818" s="108">
        <v>43</v>
      </c>
      <c r="C818" s="57" t="s">
        <v>264</v>
      </c>
      <c r="D818" s="69" t="s">
        <v>265</v>
      </c>
      <c r="E818" s="110">
        <v>76</v>
      </c>
      <c r="F818" s="110">
        <v>1.999999999981128E-2</v>
      </c>
      <c r="G818" s="110" t="s">
        <v>77</v>
      </c>
      <c r="H818" s="111">
        <v>76.00033333333333</v>
      </c>
      <c r="I818" s="110">
        <v>150</v>
      </c>
      <c r="J818" s="110">
        <v>0.59000000000082764</v>
      </c>
      <c r="K818" s="110" t="s">
        <v>78</v>
      </c>
      <c r="L818" s="111">
        <v>150.00983333333335</v>
      </c>
      <c r="M818" s="111">
        <v>-150.00983333333335</v>
      </c>
      <c r="N818" s="53">
        <v>819</v>
      </c>
      <c r="R818" s="6">
        <v>12</v>
      </c>
      <c r="S818" s="70">
        <v>299.39499999999998</v>
      </c>
      <c r="T818" s="6">
        <v>-0.70760000000000001</v>
      </c>
      <c r="U818" s="6">
        <v>-0.70389999999999997</v>
      </c>
      <c r="V818" s="6">
        <v>27.959540999999998</v>
      </c>
      <c r="W818" s="6">
        <v>27.965646</v>
      </c>
      <c r="X818" s="6">
        <v>34.177842121194061</v>
      </c>
      <c r="Y818" s="6">
        <v>34.181902657941748</v>
      </c>
      <c r="Z818" s="71">
        <v>2.1150000000000002</v>
      </c>
      <c r="AA818" s="71">
        <v>6.2395212472346264</v>
      </c>
      <c r="AB818" s="71">
        <v>76.019847613356319</v>
      </c>
      <c r="AC818" s="6">
        <v>3.4864800000000001E-2</v>
      </c>
      <c r="AD818" s="6">
        <v>4.4200000000000003E-2</v>
      </c>
      <c r="AE818" s="6">
        <v>90.743899999999996</v>
      </c>
      <c r="AF818" s="6">
        <v>4.5647000000000002</v>
      </c>
      <c r="AG818" s="6">
        <v>2.9563000000000001</v>
      </c>
      <c r="AH818" s="6">
        <v>0.19070000000000001</v>
      </c>
      <c r="AI818" s="6">
        <v>0</v>
      </c>
      <c r="AJ818" s="6">
        <v>6.3701999999999995E-2</v>
      </c>
      <c r="AK818" s="6">
        <v>97.77</v>
      </c>
      <c r="AL818" s="6">
        <v>555.36</v>
      </c>
      <c r="AM818" s="88">
        <v>34.170400000000001</v>
      </c>
      <c r="AN818" s="114" t="s">
        <v>231</v>
      </c>
      <c r="AO818" s="86">
        <v>6.2240000000000002</v>
      </c>
      <c r="AP818" s="86">
        <v>277.96384</v>
      </c>
      <c r="AQ818" s="114" t="s">
        <v>231</v>
      </c>
      <c r="AR818" s="709">
        <v>13.17064564076497</v>
      </c>
      <c r="AS818" s="54"/>
      <c r="AT818" s="709">
        <v>17.774315420858212</v>
      </c>
      <c r="AU818" s="54"/>
      <c r="AV818" s="711">
        <v>1.145</v>
      </c>
      <c r="AW818" s="54"/>
      <c r="AY818" s="56"/>
      <c r="AZ818" s="63" t="s">
        <v>231</v>
      </c>
      <c r="BA818" s="115" t="s">
        <v>231</v>
      </c>
      <c r="BB818" s="63" t="s">
        <v>231</v>
      </c>
      <c r="BC818" s="115" t="s">
        <v>231</v>
      </c>
    </row>
    <row r="819" spans="1:55" ht="15.75" customHeight="1">
      <c r="A819" s="57" t="s">
        <v>170</v>
      </c>
      <c r="B819" s="108">
        <v>43</v>
      </c>
      <c r="C819" s="57" t="s">
        <v>264</v>
      </c>
      <c r="D819" s="69" t="s">
        <v>265</v>
      </c>
      <c r="E819" s="110">
        <v>76</v>
      </c>
      <c r="F819" s="110">
        <v>1.999999999981128E-2</v>
      </c>
      <c r="G819" s="110" t="s">
        <v>77</v>
      </c>
      <c r="H819" s="111">
        <v>76.00033333333333</v>
      </c>
      <c r="I819" s="110">
        <v>150</v>
      </c>
      <c r="J819" s="110">
        <v>0.59000000000082764</v>
      </c>
      <c r="K819" s="110" t="s">
        <v>78</v>
      </c>
      <c r="L819" s="111">
        <v>150.00983333333335</v>
      </c>
      <c r="M819" s="111">
        <v>-150.00983333333335</v>
      </c>
      <c r="N819" s="53">
        <v>820</v>
      </c>
      <c r="O819" s="53">
        <v>5</v>
      </c>
      <c r="P819" s="123" t="s">
        <v>324</v>
      </c>
      <c r="R819" s="6">
        <v>13</v>
      </c>
      <c r="S819" s="70">
        <v>271.14</v>
      </c>
      <c r="T819" s="6">
        <v>-1.2197</v>
      </c>
      <c r="U819" s="6">
        <v>-1.2023999999999999</v>
      </c>
      <c r="V819" s="6">
        <v>27.139216999999999</v>
      </c>
      <c r="W819" s="6">
        <v>27.173514000000001</v>
      </c>
      <c r="X819" s="6">
        <v>33.657260106783454</v>
      </c>
      <c r="Y819" s="6">
        <v>33.684722562327913</v>
      </c>
      <c r="Z819" s="71">
        <v>2.0991</v>
      </c>
      <c r="AA819" s="71">
        <v>6.2492420436413507</v>
      </c>
      <c r="AB819" s="71">
        <v>74.831186881016521</v>
      </c>
      <c r="AC819" s="6">
        <v>3.6470849999999999E-2</v>
      </c>
      <c r="AD819" s="6">
        <v>4.7699999999999999E-2</v>
      </c>
      <c r="AE819" s="6">
        <v>90.702299999999994</v>
      </c>
      <c r="AF819" s="6">
        <v>4.5627000000000004</v>
      </c>
      <c r="AG819" s="6">
        <v>3.2305999999999999</v>
      </c>
      <c r="AH819" s="6">
        <v>0.20180000000000001</v>
      </c>
      <c r="AI819" s="6">
        <v>0</v>
      </c>
      <c r="AJ819" s="6">
        <v>6.3701999999999995E-2</v>
      </c>
      <c r="AK819" s="6">
        <v>70.510000000000005</v>
      </c>
      <c r="AL819" s="6">
        <v>559.16999999999996</v>
      </c>
      <c r="AM819" s="88"/>
      <c r="AN819" s="114">
        <v>5</v>
      </c>
      <c r="AO819" s="86"/>
      <c r="AP819" s="86"/>
      <c r="AQ819" s="114">
        <v>5</v>
      </c>
      <c r="AR819" s="709" t="s">
        <v>231</v>
      </c>
      <c r="AS819" s="54">
        <v>5</v>
      </c>
      <c r="AT819" s="709" t="s">
        <v>231</v>
      </c>
      <c r="AU819" s="54">
        <v>5</v>
      </c>
      <c r="AV819" s="711" t="s">
        <v>231</v>
      </c>
      <c r="AW819" s="54">
        <v>5</v>
      </c>
      <c r="AY819" s="56"/>
      <c r="BA819" s="115"/>
      <c r="BC819" s="115" t="s">
        <v>231</v>
      </c>
    </row>
    <row r="820" spans="1:55" ht="15.75" customHeight="1">
      <c r="A820" s="57" t="s">
        <v>170</v>
      </c>
      <c r="B820" s="108">
        <v>43</v>
      </c>
      <c r="C820" s="57" t="s">
        <v>264</v>
      </c>
      <c r="D820" s="69" t="s">
        <v>265</v>
      </c>
      <c r="E820" s="110">
        <v>76</v>
      </c>
      <c r="F820" s="110">
        <v>1.999999999981128E-2</v>
      </c>
      <c r="G820" s="110" t="s">
        <v>77</v>
      </c>
      <c r="H820" s="111">
        <v>76.00033333333333</v>
      </c>
      <c r="I820" s="110">
        <v>150</v>
      </c>
      <c r="J820" s="110">
        <v>0.59000000000082764</v>
      </c>
      <c r="K820" s="110" t="s">
        <v>78</v>
      </c>
      <c r="L820" s="111">
        <v>150.00983333333335</v>
      </c>
      <c r="M820" s="111">
        <v>-150.00983333333335</v>
      </c>
      <c r="N820" s="53">
        <v>821</v>
      </c>
      <c r="R820" s="6">
        <v>14</v>
      </c>
      <c r="S820" s="70">
        <v>240.001</v>
      </c>
      <c r="T820" s="6">
        <v>-1.4311</v>
      </c>
      <c r="U820" s="6">
        <v>-1.4286000000000001</v>
      </c>
      <c r="V820" s="6">
        <v>26.613659999999999</v>
      </c>
      <c r="W820" s="6">
        <v>26.628074999999999</v>
      </c>
      <c r="X820" s="6">
        <v>33.192148079234038</v>
      </c>
      <c r="Y820" s="6">
        <v>33.209168251721039</v>
      </c>
      <c r="Z820" s="71">
        <v>2.1341000000000001</v>
      </c>
      <c r="AA820" s="71">
        <v>6.3999827899649322</v>
      </c>
      <c r="AB820" s="71">
        <v>75.951485610978736</v>
      </c>
      <c r="AC820" s="6">
        <v>3.7231800000000002E-2</v>
      </c>
      <c r="AD820" s="6">
        <v>4.9399999999999999E-2</v>
      </c>
      <c r="AE820" s="6">
        <v>90.647499999999994</v>
      </c>
      <c r="AF820" s="6">
        <v>4.5598999999999998</v>
      </c>
      <c r="AG820" s="6">
        <v>3.2759</v>
      </c>
      <c r="AH820" s="6">
        <v>0.20369999999999999</v>
      </c>
      <c r="AI820" s="6">
        <v>0</v>
      </c>
      <c r="AJ820" s="6">
        <v>6.3701999999999995E-2</v>
      </c>
      <c r="AK820" s="6">
        <v>97.8</v>
      </c>
      <c r="AL820" s="6">
        <v>555.21</v>
      </c>
      <c r="AM820" s="88">
        <v>33.2378</v>
      </c>
      <c r="AN820" s="114" t="s">
        <v>231</v>
      </c>
      <c r="AO820" s="86">
        <v>6.407</v>
      </c>
      <c r="AP820" s="86">
        <v>286.13661999999999</v>
      </c>
      <c r="AQ820" s="114" t="s">
        <v>231</v>
      </c>
      <c r="AR820" s="709">
        <v>15.368043308758841</v>
      </c>
      <c r="AS820" s="54"/>
      <c r="AT820" s="709">
        <v>32.586366346185976</v>
      </c>
      <c r="AU820" s="54"/>
      <c r="AV820" s="711">
        <v>1.766</v>
      </c>
      <c r="AW820" s="54"/>
      <c r="AY820" s="56"/>
      <c r="AZ820" s="63">
        <v>2.720467823527359E-3</v>
      </c>
      <c r="BA820" s="115" t="s">
        <v>231</v>
      </c>
      <c r="BB820" s="63">
        <v>8.0739272665016851E-3</v>
      </c>
      <c r="BC820" s="115" t="s">
        <v>231</v>
      </c>
    </row>
    <row r="821" spans="1:55" ht="15.75" customHeight="1">
      <c r="A821" s="57" t="s">
        <v>170</v>
      </c>
      <c r="B821" s="108">
        <v>43</v>
      </c>
      <c r="C821" s="57" t="s">
        <v>264</v>
      </c>
      <c r="D821" s="69" t="s">
        <v>265</v>
      </c>
      <c r="E821" s="110">
        <v>76</v>
      </c>
      <c r="F821" s="110">
        <v>1.999999999981128E-2</v>
      </c>
      <c r="G821" s="110" t="s">
        <v>77</v>
      </c>
      <c r="H821" s="111">
        <v>76.00033333333333</v>
      </c>
      <c r="I821" s="110">
        <v>150</v>
      </c>
      <c r="J821" s="110">
        <v>0.59000000000082764</v>
      </c>
      <c r="K821" s="110" t="s">
        <v>78</v>
      </c>
      <c r="L821" s="111">
        <v>150.00983333333335</v>
      </c>
      <c r="M821" s="111">
        <v>-150.00983333333335</v>
      </c>
      <c r="N821" s="53">
        <v>822</v>
      </c>
      <c r="O821" s="53">
        <v>5</v>
      </c>
      <c r="P821" s="123" t="s">
        <v>332</v>
      </c>
      <c r="R821" s="6">
        <v>15</v>
      </c>
      <c r="S821" s="70">
        <v>219.72399999999999</v>
      </c>
      <c r="T821" s="6">
        <v>-1.4408000000000001</v>
      </c>
      <c r="U821" s="6">
        <v>-1.4416</v>
      </c>
      <c r="V821" s="6">
        <v>26.414997</v>
      </c>
      <c r="W821" s="6">
        <v>26.422115999999999</v>
      </c>
      <c r="X821" s="6">
        <v>32.942440052406397</v>
      </c>
      <c r="Y821" s="6">
        <v>32.953095820959796</v>
      </c>
      <c r="Z821" s="71">
        <v>2.1496</v>
      </c>
      <c r="AA821" s="71">
        <v>6.4369455970457459</v>
      </c>
      <c r="AB821" s="71">
        <v>76.234837632931274</v>
      </c>
      <c r="AC821" s="6">
        <v>3.6428550000000004E-2</v>
      </c>
      <c r="AD821" s="6">
        <v>4.7600000000000003E-2</v>
      </c>
      <c r="AE821" s="6">
        <v>90.664500000000004</v>
      </c>
      <c r="AF821" s="6">
        <v>4.5608000000000004</v>
      </c>
      <c r="AG821" s="6">
        <v>3.2639999999999998</v>
      </c>
      <c r="AH821" s="6">
        <v>0.20319999999999999</v>
      </c>
      <c r="AI821" s="6">
        <v>0</v>
      </c>
      <c r="AJ821" s="6">
        <v>6.3701999999999995E-2</v>
      </c>
      <c r="AK821" s="6">
        <v>97.77</v>
      </c>
      <c r="AL821" s="6">
        <v>622.02</v>
      </c>
      <c r="AM821" s="88"/>
      <c r="AN821" s="114">
        <v>5</v>
      </c>
      <c r="AO821" s="86"/>
      <c r="AP821" s="86"/>
      <c r="AQ821" s="114">
        <v>5</v>
      </c>
      <c r="AR821" s="709" t="s">
        <v>231</v>
      </c>
      <c r="AS821" s="54">
        <v>5</v>
      </c>
      <c r="AT821" s="709" t="s">
        <v>231</v>
      </c>
      <c r="AU821" s="54">
        <v>5</v>
      </c>
      <c r="AV821" s="711" t="s">
        <v>231</v>
      </c>
      <c r="AW821" s="54">
        <v>5</v>
      </c>
      <c r="AY821" s="56"/>
      <c r="BA821" s="115">
        <v>5</v>
      </c>
      <c r="BC821" s="115">
        <v>5</v>
      </c>
    </row>
    <row r="822" spans="1:55" ht="15.75" customHeight="1">
      <c r="A822" s="57" t="s">
        <v>170</v>
      </c>
      <c r="B822" s="108">
        <v>43</v>
      </c>
      <c r="C822" s="57" t="s">
        <v>264</v>
      </c>
      <c r="D822" s="69" t="s">
        <v>265</v>
      </c>
      <c r="E822" s="110">
        <v>76</v>
      </c>
      <c r="F822" s="110">
        <v>1.999999999981128E-2</v>
      </c>
      <c r="G822" s="110" t="s">
        <v>77</v>
      </c>
      <c r="H822" s="111">
        <v>76.00033333333333</v>
      </c>
      <c r="I822" s="110">
        <v>150</v>
      </c>
      <c r="J822" s="110">
        <v>0.59000000000082764</v>
      </c>
      <c r="K822" s="110" t="s">
        <v>78</v>
      </c>
      <c r="L822" s="111">
        <v>150.00983333333335</v>
      </c>
      <c r="M822" s="111">
        <v>-150.00983333333335</v>
      </c>
      <c r="N822" s="53">
        <v>823</v>
      </c>
      <c r="R822" s="6">
        <v>16</v>
      </c>
      <c r="S822" s="70">
        <v>185.35300000000001</v>
      </c>
      <c r="T822" s="6">
        <v>-1.3361000000000001</v>
      </c>
      <c r="U822" s="6">
        <v>-1.3405</v>
      </c>
      <c r="V822" s="6">
        <v>26.258967999999999</v>
      </c>
      <c r="W822" s="6">
        <v>26.261258000000002</v>
      </c>
      <c r="X822" s="6">
        <v>32.634596135094398</v>
      </c>
      <c r="Y822" s="6">
        <v>32.64252915604893</v>
      </c>
      <c r="Z822" s="71">
        <v>2.2019000000000002</v>
      </c>
      <c r="AA822" s="71">
        <v>6.5792322426261309</v>
      </c>
      <c r="AB822" s="71">
        <v>77.969264195215501</v>
      </c>
      <c r="AC822" s="6">
        <v>3.6682350000000002E-2</v>
      </c>
      <c r="AD822" s="6">
        <v>4.82E-2</v>
      </c>
      <c r="AE822" s="6">
        <v>90.653199999999998</v>
      </c>
      <c r="AF822" s="6">
        <v>4.5602</v>
      </c>
      <c r="AG822" s="6">
        <v>3.2648999999999999</v>
      </c>
      <c r="AH822" s="6">
        <v>0.20330000000000001</v>
      </c>
      <c r="AI822" s="6">
        <v>0</v>
      </c>
      <c r="AJ822" s="6">
        <v>6.3701999999999995E-2</v>
      </c>
      <c r="AK822" s="6">
        <v>97.8</v>
      </c>
      <c r="AL822" s="6">
        <v>573.04999999999995</v>
      </c>
      <c r="AM822" s="88">
        <v>32.692700000000002</v>
      </c>
      <c r="AN822" s="114" t="s">
        <v>231</v>
      </c>
      <c r="AO822" s="86">
        <v>6.4950000000000001</v>
      </c>
      <c r="AP822" s="86">
        <v>290.06669999999997</v>
      </c>
      <c r="AQ822" s="114" t="s">
        <v>231</v>
      </c>
      <c r="AR822" s="709">
        <v>14.350372421543211</v>
      </c>
      <c r="AS822" s="54"/>
      <c r="AT822" s="709">
        <v>30.487082118248694</v>
      </c>
      <c r="AU822" s="54"/>
      <c r="AV822" s="711">
        <v>1.7909999999999999</v>
      </c>
      <c r="AW822" s="54"/>
      <c r="AY822" s="56"/>
      <c r="AZ822" s="63">
        <v>3.4081379128025166E-3</v>
      </c>
      <c r="BA822" s="115" t="s">
        <v>231</v>
      </c>
      <c r="BB822" s="63">
        <v>7.8854796196402323E-3</v>
      </c>
      <c r="BC822" s="115" t="s">
        <v>231</v>
      </c>
    </row>
    <row r="823" spans="1:55" ht="15.75" customHeight="1">
      <c r="A823" s="57" t="s">
        <v>170</v>
      </c>
      <c r="B823" s="108">
        <v>43</v>
      </c>
      <c r="C823" s="57" t="s">
        <v>264</v>
      </c>
      <c r="D823" s="69" t="s">
        <v>265</v>
      </c>
      <c r="E823" s="110">
        <v>76</v>
      </c>
      <c r="F823" s="110">
        <v>1.999999999981128E-2</v>
      </c>
      <c r="G823" s="110" t="s">
        <v>77</v>
      </c>
      <c r="H823" s="111">
        <v>76.00033333333333</v>
      </c>
      <c r="I823" s="110">
        <v>150</v>
      </c>
      <c r="J823" s="110">
        <v>0.59000000000082764</v>
      </c>
      <c r="K823" s="110" t="s">
        <v>78</v>
      </c>
      <c r="L823" s="111">
        <v>150.00983333333335</v>
      </c>
      <c r="M823" s="111">
        <v>-150.00983333333335</v>
      </c>
      <c r="N823" s="53">
        <v>824</v>
      </c>
      <c r="R823" s="6">
        <v>17</v>
      </c>
      <c r="S823" s="70">
        <v>153.916</v>
      </c>
      <c r="T823" s="6">
        <v>-1.1818</v>
      </c>
      <c r="U823" s="6">
        <v>-1.1921999999999999</v>
      </c>
      <c r="V823" s="6">
        <v>26.157170000000001</v>
      </c>
      <c r="W823" s="6">
        <v>26.155633999999999</v>
      </c>
      <c r="X823" s="6">
        <v>32.347186740853616</v>
      </c>
      <c r="Y823" s="6">
        <v>32.356319366549165</v>
      </c>
      <c r="Z823" s="71">
        <v>2.2864</v>
      </c>
      <c r="AA823" s="71">
        <v>6.8274997320289383</v>
      </c>
      <c r="AB823" s="71">
        <v>81.082165713767878</v>
      </c>
      <c r="AC823" s="6">
        <v>3.8076899999999997E-2</v>
      </c>
      <c r="AD823" s="6">
        <v>5.1299999999999998E-2</v>
      </c>
      <c r="AE823" s="6">
        <v>90.577500000000001</v>
      </c>
      <c r="AF823" s="6">
        <v>4.5564999999999998</v>
      </c>
      <c r="AG823" s="6">
        <v>3.2524999999999999</v>
      </c>
      <c r="AH823" s="6">
        <v>0.20280000000000001</v>
      </c>
      <c r="AI823" s="6">
        <v>0</v>
      </c>
      <c r="AJ823" s="6">
        <v>6.3701999999999995E-2</v>
      </c>
      <c r="AK823" s="6">
        <v>97.85</v>
      </c>
      <c r="AL823" s="6">
        <v>569.09</v>
      </c>
      <c r="AM823" s="88">
        <v>32.411799999999999</v>
      </c>
      <c r="AN823" s="114" t="s">
        <v>231</v>
      </c>
      <c r="AO823" s="86">
        <v>6.68</v>
      </c>
      <c r="AP823" s="86">
        <v>298.32879999999994</v>
      </c>
      <c r="AQ823" s="114" t="s">
        <v>231</v>
      </c>
      <c r="AR823" s="709">
        <v>12.659952967195959</v>
      </c>
      <c r="AS823" s="54"/>
      <c r="AT823" s="709">
        <v>26.376791351513369</v>
      </c>
      <c r="AU823" s="54"/>
      <c r="AV823" s="711">
        <v>1.681</v>
      </c>
      <c r="AW823" s="54"/>
      <c r="AY823" s="56"/>
      <c r="AZ823" s="63">
        <v>6.4359331451273403E-3</v>
      </c>
      <c r="BA823" s="115">
        <v>6</v>
      </c>
      <c r="BB823" s="63">
        <v>8.7028055269162772E-3</v>
      </c>
      <c r="BC823" s="115">
        <v>6</v>
      </c>
    </row>
    <row r="824" spans="1:55" ht="15.75" customHeight="1">
      <c r="A824" s="57" t="s">
        <v>170</v>
      </c>
      <c r="B824" s="108">
        <v>43</v>
      </c>
      <c r="C824" s="57" t="s">
        <v>264</v>
      </c>
      <c r="D824" s="69" t="s">
        <v>265</v>
      </c>
      <c r="E824" s="110">
        <v>76</v>
      </c>
      <c r="F824" s="110">
        <v>1.999999999981128E-2</v>
      </c>
      <c r="G824" s="110" t="s">
        <v>77</v>
      </c>
      <c r="H824" s="111">
        <v>76.00033333333333</v>
      </c>
      <c r="I824" s="110">
        <v>150</v>
      </c>
      <c r="J824" s="110">
        <v>0.59000000000082764</v>
      </c>
      <c r="K824" s="110" t="s">
        <v>78</v>
      </c>
      <c r="L824" s="111">
        <v>150.00983333333335</v>
      </c>
      <c r="M824" s="111">
        <v>-150.00983333333335</v>
      </c>
      <c r="N824" s="53">
        <v>825</v>
      </c>
      <c r="O824" s="53">
        <v>3</v>
      </c>
      <c r="P824" s="123" t="s">
        <v>323</v>
      </c>
      <c r="R824" s="6">
        <v>18</v>
      </c>
      <c r="S824" s="70">
        <v>107.438</v>
      </c>
      <c r="T824" s="6">
        <v>-0.15440000000000001</v>
      </c>
      <c r="U824" s="6">
        <v>-0.16109999999999999</v>
      </c>
      <c r="V824" s="6">
        <v>26.552744000000001</v>
      </c>
      <c r="W824" s="6">
        <v>26.563329</v>
      </c>
      <c r="X824" s="6">
        <v>31.814521463991341</v>
      </c>
      <c r="Y824" s="6">
        <v>31.835469504353227</v>
      </c>
      <c r="Z824" s="71">
        <v>2.4922</v>
      </c>
      <c r="AA824" s="71">
        <v>7.3278957494653092</v>
      </c>
      <c r="AB824" s="71">
        <v>89.100382313589506</v>
      </c>
      <c r="AC824" s="6">
        <v>4.6149450000000002E-2</v>
      </c>
      <c r="AD824" s="6">
        <v>6.9199999999999998E-2</v>
      </c>
      <c r="AE824" s="6">
        <v>90.620999999999995</v>
      </c>
      <c r="AF824" s="6">
        <v>4.5586000000000002</v>
      </c>
      <c r="AG824" s="6">
        <v>3.0739000000000001</v>
      </c>
      <c r="AH824" s="6">
        <v>0.19550000000000001</v>
      </c>
      <c r="AI824" s="6">
        <v>0</v>
      </c>
      <c r="AJ824" s="6">
        <v>0.22763</v>
      </c>
      <c r="AK824" s="6">
        <v>97.84</v>
      </c>
      <c r="AL824" s="6">
        <v>521.5</v>
      </c>
      <c r="AM824" s="88">
        <v>31.9757</v>
      </c>
      <c r="AN824" s="114">
        <v>63</v>
      </c>
      <c r="AO824" s="86">
        <v>7.1909999999999998</v>
      </c>
      <c r="AP824" s="86">
        <v>321.15006</v>
      </c>
      <c r="AQ824" s="114">
        <v>3</v>
      </c>
      <c r="AR824" s="709">
        <v>8.0678480723325752</v>
      </c>
      <c r="AS824" s="54">
        <v>3</v>
      </c>
      <c r="AT824" s="709">
        <v>16.556848204853559</v>
      </c>
      <c r="AU824" s="54">
        <v>3</v>
      </c>
      <c r="AV824" s="711">
        <v>1.353</v>
      </c>
      <c r="AW824" s="54">
        <v>3</v>
      </c>
      <c r="AY824" s="56"/>
      <c r="AZ824" s="63">
        <v>2.0375342849833722E-2</v>
      </c>
      <c r="BA824" s="115">
        <v>3</v>
      </c>
      <c r="BB824" s="63">
        <v>1.7198343416832945E-2</v>
      </c>
      <c r="BC824" s="115">
        <v>3</v>
      </c>
    </row>
    <row r="825" spans="1:55" ht="15.75" customHeight="1">
      <c r="A825" s="57" t="s">
        <v>170</v>
      </c>
      <c r="B825" s="108">
        <v>43</v>
      </c>
      <c r="C825" s="57" t="s">
        <v>264</v>
      </c>
      <c r="D825" s="69" t="s">
        <v>265</v>
      </c>
      <c r="E825" s="110">
        <v>76</v>
      </c>
      <c r="F825" s="110">
        <v>1.999999999981128E-2</v>
      </c>
      <c r="G825" s="110" t="s">
        <v>77</v>
      </c>
      <c r="H825" s="111">
        <v>76.00033333333333</v>
      </c>
      <c r="I825" s="110">
        <v>150</v>
      </c>
      <c r="J825" s="110">
        <v>0.59000000000082764</v>
      </c>
      <c r="K825" s="110" t="s">
        <v>78</v>
      </c>
      <c r="L825" s="111">
        <v>150.00983333333335</v>
      </c>
      <c r="M825" s="111">
        <v>-150.00983333333335</v>
      </c>
      <c r="N825" s="53">
        <v>826</v>
      </c>
      <c r="R825" s="6">
        <v>19</v>
      </c>
      <c r="S825" s="70">
        <v>78.45</v>
      </c>
      <c r="T825" s="6">
        <v>0.22120000000000001</v>
      </c>
      <c r="U825" s="6">
        <v>0.20349999999999999</v>
      </c>
      <c r="V825" s="6">
        <v>26.372073</v>
      </c>
      <c r="W825" s="6">
        <v>26.387325000000001</v>
      </c>
      <c r="X825" s="6">
        <v>31.2075247523236</v>
      </c>
      <c r="Y825" s="6">
        <v>31.245390448812383</v>
      </c>
      <c r="Z825" s="71">
        <v>2.7126000000000001</v>
      </c>
      <c r="AA825" s="71">
        <v>8.0630471715542011</v>
      </c>
      <c r="AB825" s="71">
        <v>98.591725541098512</v>
      </c>
      <c r="AC825" s="6">
        <v>0.17252249999999997</v>
      </c>
      <c r="AD825" s="6">
        <v>0.35</v>
      </c>
      <c r="AE825" s="6">
        <v>90.184299999999993</v>
      </c>
      <c r="AF825" s="6">
        <v>4.5369000000000002</v>
      </c>
      <c r="AG825" s="6">
        <v>3.1168999999999998</v>
      </c>
      <c r="AH825" s="6">
        <v>0.19719999999999999</v>
      </c>
      <c r="AI825" s="6">
        <v>0</v>
      </c>
      <c r="AJ825" s="6">
        <v>1.6048</v>
      </c>
      <c r="AK825" s="6">
        <v>97.86</v>
      </c>
      <c r="AL825" s="6">
        <v>481.84</v>
      </c>
      <c r="AM825" s="88">
        <v>31.315200000000001</v>
      </c>
      <c r="AN825" s="114" t="s">
        <v>231</v>
      </c>
      <c r="AO825" s="86">
        <v>7.7469999999999999</v>
      </c>
      <c r="AP825" s="86">
        <v>345.98101999999994</v>
      </c>
      <c r="AQ825" s="114" t="s">
        <v>231</v>
      </c>
      <c r="AR825" s="709">
        <v>3.4754622752617599</v>
      </c>
      <c r="AS825" s="54"/>
      <c r="AT825" s="709">
        <v>10.608629757590855</v>
      </c>
      <c r="AU825" s="54"/>
      <c r="AV825" s="711">
        <v>1.0249999999999999</v>
      </c>
      <c r="AW825" s="54"/>
      <c r="AY825" s="56"/>
      <c r="AZ825" s="63">
        <v>0.12365732179416013</v>
      </c>
      <c r="BA825" s="115" t="s">
        <v>231</v>
      </c>
      <c r="BB825" s="63">
        <v>0.14866745054013386</v>
      </c>
      <c r="BC825" s="115" t="s">
        <v>231</v>
      </c>
    </row>
    <row r="826" spans="1:55" ht="15.75" customHeight="1">
      <c r="A826" s="57" t="s">
        <v>170</v>
      </c>
      <c r="B826" s="108">
        <v>43</v>
      </c>
      <c r="C826" s="57" t="s">
        <v>264</v>
      </c>
      <c r="D826" s="69" t="s">
        <v>265</v>
      </c>
      <c r="E826" s="110">
        <v>76</v>
      </c>
      <c r="F826" s="110">
        <v>1.999999999981128E-2</v>
      </c>
      <c r="G826" s="110" t="s">
        <v>77</v>
      </c>
      <c r="H826" s="111">
        <v>76.00033333333333</v>
      </c>
      <c r="I826" s="110">
        <v>150</v>
      </c>
      <c r="J826" s="110">
        <v>0.59000000000082764</v>
      </c>
      <c r="K826" s="110" t="s">
        <v>78</v>
      </c>
      <c r="L826" s="111">
        <v>150.00983333333335</v>
      </c>
      <c r="M826" s="111">
        <v>-150.00983333333335</v>
      </c>
      <c r="N826" s="53">
        <v>827</v>
      </c>
      <c r="R826" s="6">
        <v>20</v>
      </c>
      <c r="S826" s="70">
        <v>77.7</v>
      </c>
      <c r="T826" s="6">
        <v>0.20469999999999999</v>
      </c>
      <c r="U826" s="6">
        <v>0.17330000000000001</v>
      </c>
      <c r="V826" s="6">
        <v>26.345831999999998</v>
      </c>
      <c r="W826" s="6">
        <v>26.364127</v>
      </c>
      <c r="X826" s="6">
        <v>31.190541546600212</v>
      </c>
      <c r="Y826" s="6">
        <v>31.246325322347008</v>
      </c>
      <c r="Z826" s="71">
        <v>2.7126000000000001</v>
      </c>
      <c r="AA826" s="71">
        <v>8.0630471715542011</v>
      </c>
      <c r="AB826" s="71">
        <v>98.537385789354161</v>
      </c>
      <c r="AC826" s="6">
        <v>0.16373399999999999</v>
      </c>
      <c r="AD826" s="6">
        <v>0.33050000000000002</v>
      </c>
      <c r="AE826" s="6">
        <v>90.184299999999993</v>
      </c>
      <c r="AF826" s="6">
        <v>4.5369000000000002</v>
      </c>
      <c r="AG826" s="6">
        <v>3.1168999999999998</v>
      </c>
      <c r="AH826" s="6">
        <v>0.19719999999999999</v>
      </c>
      <c r="AI826" s="6">
        <v>0</v>
      </c>
      <c r="AJ826" s="6">
        <v>1.6922999999999999</v>
      </c>
      <c r="AK826" s="6">
        <v>97.86</v>
      </c>
      <c r="AL826" s="6">
        <v>481.08</v>
      </c>
      <c r="AM826" s="88">
        <v>31.2775</v>
      </c>
      <c r="AN826" s="114" t="s">
        <v>231</v>
      </c>
      <c r="AO826" s="86" t="s">
        <v>231</v>
      </c>
      <c r="AP826" s="86" t="s">
        <v>231</v>
      </c>
      <c r="AQ826" s="114" t="s">
        <v>231</v>
      </c>
      <c r="AR826" s="709">
        <v>3.1036784586745618</v>
      </c>
      <c r="AS826" s="54"/>
      <c r="AT826" s="709">
        <v>9.9124074192225109</v>
      </c>
      <c r="AU826" s="54"/>
      <c r="AV826" s="711">
        <v>1.0029999999999999</v>
      </c>
      <c r="AW826" s="54"/>
      <c r="AY826" s="56"/>
      <c r="AZ826" s="63" t="s">
        <v>231</v>
      </c>
      <c r="BA826" s="115" t="s">
        <v>231</v>
      </c>
      <c r="BB826" s="63" t="s">
        <v>231</v>
      </c>
      <c r="BC826" s="115" t="s">
        <v>231</v>
      </c>
    </row>
    <row r="827" spans="1:55" ht="15.75" customHeight="1">
      <c r="A827" s="57" t="s">
        <v>170</v>
      </c>
      <c r="B827" s="108">
        <v>43</v>
      </c>
      <c r="C827" s="57" t="s">
        <v>264</v>
      </c>
      <c r="D827" s="69" t="s">
        <v>265</v>
      </c>
      <c r="E827" s="110">
        <v>76</v>
      </c>
      <c r="F827" s="110">
        <v>1.999999999981128E-2</v>
      </c>
      <c r="G827" s="110" t="s">
        <v>77</v>
      </c>
      <c r="H827" s="111">
        <v>76.00033333333333</v>
      </c>
      <c r="I827" s="110">
        <v>150</v>
      </c>
      <c r="J827" s="110">
        <v>0.59000000000082764</v>
      </c>
      <c r="K827" s="110" t="s">
        <v>78</v>
      </c>
      <c r="L827" s="111">
        <v>150.00983333333335</v>
      </c>
      <c r="M827" s="111">
        <v>-150.00983333333335</v>
      </c>
      <c r="N827" s="53">
        <v>828</v>
      </c>
      <c r="O827" s="53">
        <v>3</v>
      </c>
      <c r="P827" s="122" t="s">
        <v>341</v>
      </c>
      <c r="R827" s="6">
        <v>21</v>
      </c>
      <c r="S827" s="70">
        <v>41.774000000000001</v>
      </c>
      <c r="T827" s="6">
        <v>-0.78549999999999998</v>
      </c>
      <c r="U827" s="6">
        <v>-0.78969999999999996</v>
      </c>
      <c r="V827" s="6">
        <v>23.691513</v>
      </c>
      <c r="W827" s="6">
        <v>23.679487000000002</v>
      </c>
      <c r="X827" s="6">
        <v>28.695205464313176</v>
      </c>
      <c r="Y827" s="6">
        <v>28.683240428772663</v>
      </c>
      <c r="Z827" s="71">
        <v>2.8712</v>
      </c>
      <c r="AA827" s="71">
        <v>9.101975410080513</v>
      </c>
      <c r="AB827" s="71">
        <v>106.4651371563539</v>
      </c>
      <c r="AC827" s="6">
        <v>6.8676000000000001E-2</v>
      </c>
      <c r="AD827" s="6">
        <v>0.1193</v>
      </c>
      <c r="AE827" s="6">
        <v>90.432000000000002</v>
      </c>
      <c r="AF827" s="6">
        <v>4.5492999999999997</v>
      </c>
      <c r="AG827" s="6">
        <v>1.9003000000000001</v>
      </c>
      <c r="AH827" s="6">
        <v>0.14760000000000001</v>
      </c>
      <c r="AI827" s="6">
        <v>0</v>
      </c>
      <c r="AJ827" s="6">
        <v>17.324000000000002</v>
      </c>
      <c r="AK827" s="6">
        <v>97.92</v>
      </c>
      <c r="AL827" s="6">
        <v>458.05</v>
      </c>
      <c r="AM827" s="88">
        <v>29.224399999999999</v>
      </c>
      <c r="AN827" s="114">
        <v>3</v>
      </c>
      <c r="AO827" s="86">
        <v>8.8855000000000004</v>
      </c>
      <c r="AP827" s="86">
        <v>396.82642999999996</v>
      </c>
      <c r="AQ827" s="114">
        <v>63</v>
      </c>
      <c r="AR827" s="709">
        <v>0</v>
      </c>
      <c r="AS827" s="54">
        <v>3</v>
      </c>
      <c r="AT827" s="709">
        <v>3.1353755157538616</v>
      </c>
      <c r="AU827" s="54">
        <v>3</v>
      </c>
      <c r="AV827" s="711">
        <v>0.624</v>
      </c>
      <c r="AW827" s="54">
        <v>3</v>
      </c>
      <c r="AY827" s="56"/>
      <c r="AZ827" s="63">
        <v>8.747784805390596E-2</v>
      </c>
      <c r="BA827" s="115">
        <v>63</v>
      </c>
      <c r="BB827" s="63">
        <v>8.1209457815349675E-2</v>
      </c>
      <c r="BC827" s="115">
        <v>63</v>
      </c>
    </row>
    <row r="828" spans="1:55" ht="15.75" customHeight="1">
      <c r="A828" s="57" t="s">
        <v>170</v>
      </c>
      <c r="B828" s="108">
        <v>43</v>
      </c>
      <c r="C828" s="57" t="s">
        <v>264</v>
      </c>
      <c r="D828" s="69" t="s">
        <v>265</v>
      </c>
      <c r="E828" s="110">
        <v>76</v>
      </c>
      <c r="F828" s="110">
        <v>1.999999999981128E-2</v>
      </c>
      <c r="G828" s="110" t="s">
        <v>77</v>
      </c>
      <c r="H828" s="111">
        <v>76.00033333333333</v>
      </c>
      <c r="I828" s="110">
        <v>150</v>
      </c>
      <c r="J828" s="110">
        <v>0.59000000000082764</v>
      </c>
      <c r="K828" s="110" t="s">
        <v>78</v>
      </c>
      <c r="L828" s="111">
        <v>150.00983333333335</v>
      </c>
      <c r="M828" s="111">
        <v>-150.00983333333335</v>
      </c>
      <c r="N828" s="53">
        <v>829</v>
      </c>
      <c r="O828" s="53">
        <v>3</v>
      </c>
      <c r="P828" s="122" t="s">
        <v>341</v>
      </c>
      <c r="R828" s="6">
        <v>22</v>
      </c>
      <c r="S828" s="70">
        <v>21.350999999999999</v>
      </c>
      <c r="T828" s="6">
        <v>-0.69840000000000002</v>
      </c>
      <c r="U828" s="6">
        <v>-0.70550000000000002</v>
      </c>
      <c r="V828" s="6">
        <v>22.423386999999998</v>
      </c>
      <c r="W828" s="6">
        <v>22.404775000000001</v>
      </c>
      <c r="X828" s="6">
        <v>26.950380023647767</v>
      </c>
      <c r="Y828" s="6">
        <v>26.932248160216474</v>
      </c>
      <c r="Z828" s="71">
        <v>2.7507999999999999</v>
      </c>
      <c r="AA828" s="71">
        <v>8.7348598544056877</v>
      </c>
      <c r="AB828" s="71">
        <v>101.15839399114826</v>
      </c>
      <c r="AC828" s="6">
        <v>4.4839499999999997E-2</v>
      </c>
      <c r="AD828" s="6">
        <v>6.6299999999999998E-2</v>
      </c>
      <c r="AE828" s="6">
        <v>90.415000000000006</v>
      </c>
      <c r="AF828" s="6">
        <v>4.5484</v>
      </c>
      <c r="AG828" s="6">
        <v>1.6752</v>
      </c>
      <c r="AH828" s="6">
        <v>0.1384</v>
      </c>
      <c r="AI828" s="6">
        <v>0</v>
      </c>
      <c r="AJ828" s="6">
        <v>48.116999999999997</v>
      </c>
      <c r="AK828" s="6">
        <v>97.81</v>
      </c>
      <c r="AL828" s="6">
        <v>436.23</v>
      </c>
      <c r="AM828" s="88">
        <v>27.29965</v>
      </c>
      <c r="AN828" s="114">
        <v>63</v>
      </c>
      <c r="AO828" s="86">
        <v>8.8450000000000006</v>
      </c>
      <c r="AP828" s="86">
        <v>395.01769999999999</v>
      </c>
      <c r="AQ828" s="114">
        <v>3</v>
      </c>
      <c r="AR828" s="709">
        <v>0</v>
      </c>
      <c r="AS828" s="54">
        <v>3</v>
      </c>
      <c r="AT828" s="709">
        <v>2.7080423157108391</v>
      </c>
      <c r="AU828" s="54">
        <v>3</v>
      </c>
      <c r="AV828" s="711">
        <v>0.54100000000000004</v>
      </c>
      <c r="AW828" s="54">
        <v>3</v>
      </c>
      <c r="AY828" s="56"/>
      <c r="AZ828" s="63">
        <v>6.2306218749708889E-2</v>
      </c>
      <c r="BA828" s="115">
        <v>63</v>
      </c>
      <c r="BB828" s="63">
        <v>2.6389159891412141E-2</v>
      </c>
      <c r="BC828" s="115">
        <v>63</v>
      </c>
    </row>
    <row r="829" spans="1:55" ht="15.75" customHeight="1">
      <c r="A829" s="57" t="s">
        <v>170</v>
      </c>
      <c r="B829" s="108">
        <v>43</v>
      </c>
      <c r="C829" s="57" t="s">
        <v>264</v>
      </c>
      <c r="D829" s="69" t="s">
        <v>265</v>
      </c>
      <c r="E829" s="110">
        <v>76</v>
      </c>
      <c r="F829" s="110">
        <v>1.999999999981128E-2</v>
      </c>
      <c r="G829" s="110" t="s">
        <v>77</v>
      </c>
      <c r="H829" s="111">
        <v>76.00033333333333</v>
      </c>
      <c r="I829" s="110">
        <v>150</v>
      </c>
      <c r="J829" s="110">
        <v>0.59000000000082764</v>
      </c>
      <c r="K829" s="110" t="s">
        <v>78</v>
      </c>
      <c r="L829" s="111">
        <v>150.00983333333335</v>
      </c>
      <c r="M829" s="111">
        <v>-150.00983333333335</v>
      </c>
      <c r="N829" s="53">
        <v>830</v>
      </c>
      <c r="R829" s="6">
        <v>23</v>
      </c>
      <c r="S829" s="70">
        <v>5.5140000000000002</v>
      </c>
      <c r="T829" s="6">
        <v>-0.85460000000000003</v>
      </c>
      <c r="U829" s="6">
        <v>-0.85460000000000003</v>
      </c>
      <c r="V829" s="6">
        <v>22.253315000000001</v>
      </c>
      <c r="W829" s="6">
        <v>22.254656000000001</v>
      </c>
      <c r="X829" s="6">
        <v>26.873863819797013</v>
      </c>
      <c r="Y829" s="6">
        <v>26.875634742298029</v>
      </c>
      <c r="Z829" s="71">
        <v>2.6861999999999999</v>
      </c>
      <c r="AA829" s="71">
        <v>8.7078389613443861</v>
      </c>
      <c r="AB829" s="71">
        <v>100.36690927323252</v>
      </c>
      <c r="AC829" s="6">
        <v>3.68934E-2</v>
      </c>
      <c r="AD829" s="6">
        <v>4.87E-2</v>
      </c>
      <c r="AE829" s="6">
        <v>90.447199999999995</v>
      </c>
      <c r="AF829" s="6">
        <v>4.5500999999999996</v>
      </c>
      <c r="AG829" s="6">
        <v>1.4487000000000001</v>
      </c>
      <c r="AH829" s="6">
        <v>0.12920000000000001</v>
      </c>
      <c r="AI829" s="6">
        <v>0</v>
      </c>
      <c r="AJ829" s="6">
        <v>94.632999999999996</v>
      </c>
      <c r="AK829" s="6">
        <v>98.16</v>
      </c>
      <c r="AL829" s="6">
        <v>420.37</v>
      </c>
      <c r="AM829" s="88">
        <v>26.874500000000001</v>
      </c>
      <c r="AN829" s="114" t="s">
        <v>231</v>
      </c>
      <c r="AO829" s="86" t="s">
        <v>231</v>
      </c>
      <c r="AP829" s="86" t="s">
        <v>231</v>
      </c>
      <c r="AQ829" s="114" t="s">
        <v>231</v>
      </c>
      <c r="AR829" s="709">
        <v>0</v>
      </c>
      <c r="AS829" s="54"/>
      <c r="AT829" s="709">
        <v>2.6571533515548511</v>
      </c>
      <c r="AU829" s="54"/>
      <c r="AV829" s="711">
        <v>0.52800000000000002</v>
      </c>
      <c r="AW829" s="54"/>
      <c r="AY829" s="56"/>
      <c r="AZ829" s="63" t="s">
        <v>231</v>
      </c>
      <c r="BA829" s="115" t="s">
        <v>231</v>
      </c>
      <c r="BB829" s="63" t="s">
        <v>231</v>
      </c>
      <c r="BC829" s="115" t="s">
        <v>231</v>
      </c>
    </row>
    <row r="830" spans="1:55" ht="15.75" customHeight="1">
      <c r="A830" s="57" t="s">
        <v>170</v>
      </c>
      <c r="B830" s="108">
        <v>43</v>
      </c>
      <c r="C830" s="57" t="s">
        <v>264</v>
      </c>
      <c r="D830" s="69" t="s">
        <v>265</v>
      </c>
      <c r="E830" s="110">
        <v>76</v>
      </c>
      <c r="F830" s="110">
        <v>1.999999999981128E-2</v>
      </c>
      <c r="G830" s="110" t="s">
        <v>77</v>
      </c>
      <c r="H830" s="111">
        <v>76.00033333333333</v>
      </c>
      <c r="I830" s="110">
        <v>150</v>
      </c>
      <c r="J830" s="110">
        <v>0.59000000000082764</v>
      </c>
      <c r="K830" s="110" t="s">
        <v>78</v>
      </c>
      <c r="L830" s="111">
        <v>150.00983333333335</v>
      </c>
      <c r="M830" s="111">
        <v>-150.00983333333335</v>
      </c>
      <c r="N830" s="53">
        <v>831</v>
      </c>
      <c r="R830" s="6">
        <v>24</v>
      </c>
      <c r="S830" s="70">
        <v>5.4950000000000001</v>
      </c>
      <c r="T830" s="6">
        <v>-0.85360000000000003</v>
      </c>
      <c r="U830" s="6">
        <v>-0.8528</v>
      </c>
      <c r="V830" s="6">
        <v>22.254379</v>
      </c>
      <c r="W830" s="6">
        <v>22.255936000000002</v>
      </c>
      <c r="X830" s="6">
        <v>26.874385385266983</v>
      </c>
      <c r="Y830" s="6">
        <v>26.875726880687793</v>
      </c>
      <c r="Z830" s="71">
        <v>2.6859999999999999</v>
      </c>
      <c r="AA830" s="71">
        <v>8.7058018066022651</v>
      </c>
      <c r="AB830" s="71">
        <v>100.34651168742997</v>
      </c>
      <c r="AC830" s="6">
        <v>3.9640649999999999E-2</v>
      </c>
      <c r="AD830" s="6">
        <v>5.4800000000000001E-2</v>
      </c>
      <c r="AE830" s="6">
        <v>90.473600000000005</v>
      </c>
      <c r="AF830" s="6">
        <v>4.5513000000000003</v>
      </c>
      <c r="AG830" s="6">
        <v>1.4487000000000001</v>
      </c>
      <c r="AH830" s="6">
        <v>0.12920000000000001</v>
      </c>
      <c r="AI830" s="6">
        <v>0</v>
      </c>
      <c r="AJ830" s="6">
        <v>99.063999999999993</v>
      </c>
      <c r="AK830" s="6">
        <v>98.15</v>
      </c>
      <c r="AL830" s="6">
        <v>420.37</v>
      </c>
      <c r="AM830" s="88">
        <v>26.875399999999999</v>
      </c>
      <c r="AN830" s="114" t="s">
        <v>231</v>
      </c>
      <c r="AO830" s="86">
        <v>8.718</v>
      </c>
      <c r="AP830" s="86">
        <v>389.34587999999997</v>
      </c>
      <c r="AQ830" s="114">
        <v>2</v>
      </c>
      <c r="AR830" s="709">
        <v>0</v>
      </c>
      <c r="AS830" s="54"/>
      <c r="AT830" s="709">
        <v>2.6480263461896714</v>
      </c>
      <c r="AU830" s="54"/>
      <c r="AV830" s="711">
        <v>0.52400000000000002</v>
      </c>
      <c r="AW830" s="54"/>
      <c r="AY830" s="56"/>
      <c r="AZ830" s="63">
        <v>3.1538974419955124E-2</v>
      </c>
      <c r="BA830" s="115" t="s">
        <v>231</v>
      </c>
      <c r="BB830" s="63">
        <v>1.3149339515406094E-2</v>
      </c>
      <c r="BC830" s="115" t="s">
        <v>231</v>
      </c>
    </row>
    <row r="831" spans="1:55" ht="15.75" customHeight="1">
      <c r="A831" s="57" t="s">
        <v>170</v>
      </c>
      <c r="B831" s="108">
        <v>44</v>
      </c>
      <c r="C831" s="57" t="s">
        <v>266</v>
      </c>
      <c r="D831" s="69" t="s">
        <v>267</v>
      </c>
      <c r="E831" s="110">
        <v>74</v>
      </c>
      <c r="F831" s="110">
        <v>41.800000000000352</v>
      </c>
      <c r="G831" s="110" t="s">
        <v>77</v>
      </c>
      <c r="H831" s="111">
        <v>74.696666666666673</v>
      </c>
      <c r="I831" s="110">
        <v>146</v>
      </c>
      <c r="J831" s="110">
        <v>41.7999999999995</v>
      </c>
      <c r="K831" s="110" t="s">
        <v>78</v>
      </c>
      <c r="L831" s="111">
        <v>146.69666666666666</v>
      </c>
      <c r="M831" s="111">
        <v>-146.69666666666666</v>
      </c>
      <c r="N831" s="53">
        <v>832</v>
      </c>
      <c r="R831" s="6">
        <v>1</v>
      </c>
      <c r="S831" s="70">
        <v>3745.7719999999999</v>
      </c>
      <c r="T831" s="6">
        <v>-0.2611</v>
      </c>
      <c r="U831" s="6">
        <v>-0.2606</v>
      </c>
      <c r="V831" s="6">
        <v>30.314622999999997</v>
      </c>
      <c r="W831" s="6">
        <v>30.314983999999999</v>
      </c>
      <c r="X831" s="6">
        <v>34.956096716707016</v>
      </c>
      <c r="Y831" s="6">
        <v>34.956010875548422</v>
      </c>
      <c r="Z831" s="71">
        <v>1.5553999999999999</v>
      </c>
      <c r="AA831" s="71">
        <v>6.5155370262040346</v>
      </c>
      <c r="AB831" s="71">
        <v>80.763237575483757</v>
      </c>
      <c r="AC831" s="6">
        <v>3.0300000000000001E-2</v>
      </c>
      <c r="AD831" s="6">
        <v>3.4000000000000002E-2</v>
      </c>
      <c r="AE831" s="6">
        <v>90.944299999999998</v>
      </c>
      <c r="AF831" s="6">
        <v>4.5747</v>
      </c>
      <c r="AG831" s="6">
        <v>2.2227999999999999</v>
      </c>
      <c r="AH831" s="6">
        <v>0.1608</v>
      </c>
      <c r="AI831" s="6">
        <v>0</v>
      </c>
      <c r="AJ831" s="6">
        <v>6.3701999999999995E-2</v>
      </c>
      <c r="AK831" s="6">
        <v>97.72</v>
      </c>
      <c r="AL831" s="6">
        <v>9.9144000000000005</v>
      </c>
      <c r="AM831" s="88">
        <v>34.95485</v>
      </c>
      <c r="AN831" s="114">
        <v>6</v>
      </c>
      <c r="AO831" s="86">
        <v>6.5139999999999993</v>
      </c>
      <c r="AP831" s="86">
        <v>290.91523999999993</v>
      </c>
      <c r="AQ831" s="114">
        <v>6</v>
      </c>
      <c r="AR831" s="709">
        <v>15.024692600462902</v>
      </c>
      <c r="AS831" s="54"/>
      <c r="AT831" s="709">
        <v>13.983530409556431</v>
      </c>
      <c r="AU831" s="54"/>
      <c r="AV831" s="711">
        <v>1.026</v>
      </c>
      <c r="AW831" s="54"/>
      <c r="AY831" s="56"/>
      <c r="AZ831" s="63" t="s">
        <v>231</v>
      </c>
      <c r="BA831" s="115" t="s">
        <v>231</v>
      </c>
      <c r="BB831" s="63" t="s">
        <v>231</v>
      </c>
      <c r="BC831" s="115" t="s">
        <v>231</v>
      </c>
    </row>
    <row r="832" spans="1:55" ht="15.75" customHeight="1">
      <c r="A832" s="57" t="s">
        <v>170</v>
      </c>
      <c r="B832" s="108">
        <v>44</v>
      </c>
      <c r="C832" s="57" t="s">
        <v>266</v>
      </c>
      <c r="D832" s="69" t="s">
        <v>267</v>
      </c>
      <c r="E832" s="110">
        <v>74</v>
      </c>
      <c r="F832" s="110">
        <v>41.800000000000352</v>
      </c>
      <c r="G832" s="110" t="s">
        <v>77</v>
      </c>
      <c r="H832" s="111">
        <v>74.696666666666673</v>
      </c>
      <c r="I832" s="110">
        <v>146</v>
      </c>
      <c r="J832" s="110">
        <v>41.7999999999995</v>
      </c>
      <c r="K832" s="110" t="s">
        <v>78</v>
      </c>
      <c r="L832" s="111">
        <v>146.69666666666666</v>
      </c>
      <c r="M832" s="111">
        <v>-146.69666666666666</v>
      </c>
      <c r="N832" s="53">
        <v>833</v>
      </c>
      <c r="R832" s="6">
        <v>2</v>
      </c>
      <c r="S832" s="70">
        <v>3056.31</v>
      </c>
      <c r="T832" s="6">
        <v>-0.32519999999999999</v>
      </c>
      <c r="U832" s="6">
        <v>-0.32440000000000002</v>
      </c>
      <c r="V832" s="6">
        <v>30.008210999999999</v>
      </c>
      <c r="W832" s="6">
        <v>30.008616</v>
      </c>
      <c r="X832" s="6">
        <v>34.956026318554656</v>
      </c>
      <c r="Y832" s="6">
        <v>34.955664051454406</v>
      </c>
      <c r="Z832" s="71">
        <v>1.6623000000000001</v>
      </c>
      <c r="AA832" s="71">
        <v>6.5135268115466038</v>
      </c>
      <c r="AB832" s="71">
        <v>80.602701266992739</v>
      </c>
      <c r="AC832" s="6">
        <v>3.02154E-2</v>
      </c>
      <c r="AD832" s="6">
        <v>3.3799999999999997E-2</v>
      </c>
      <c r="AE832" s="6">
        <v>90.948099999999997</v>
      </c>
      <c r="AF832" s="6">
        <v>4.5749000000000004</v>
      </c>
      <c r="AG832" s="6">
        <v>2.2772000000000001</v>
      </c>
      <c r="AH832" s="6">
        <v>0.16300000000000001</v>
      </c>
      <c r="AI832" s="6">
        <v>0</v>
      </c>
      <c r="AJ832" s="6">
        <v>6.3701999999999995E-2</v>
      </c>
      <c r="AK832" s="6">
        <v>97.85</v>
      </c>
      <c r="AL832" s="6">
        <v>9.9144000000000005</v>
      </c>
      <c r="AM832" s="88">
        <v>34.954300000000003</v>
      </c>
      <c r="AN832" s="114" t="s">
        <v>231</v>
      </c>
      <c r="AO832" s="86">
        <v>6.52</v>
      </c>
      <c r="AP832" s="86">
        <v>291.18319999999994</v>
      </c>
      <c r="AQ832" s="114" t="s">
        <v>231</v>
      </c>
      <c r="AR832" s="709">
        <v>14.997940329781562</v>
      </c>
      <c r="AS832" s="54"/>
      <c r="AT832" s="709">
        <v>13.932266281584434</v>
      </c>
      <c r="AU832" s="54"/>
      <c r="AV832" s="711">
        <v>1.0269999999999999</v>
      </c>
      <c r="AW832" s="54"/>
      <c r="AY832" s="56"/>
      <c r="AZ832" s="63" t="s">
        <v>231</v>
      </c>
      <c r="BA832" s="115" t="s">
        <v>231</v>
      </c>
      <c r="BB832" s="63" t="s">
        <v>231</v>
      </c>
      <c r="BC832" s="115" t="s">
        <v>231</v>
      </c>
    </row>
    <row r="833" spans="1:55" ht="15.75" customHeight="1">
      <c r="A833" s="57" t="s">
        <v>170</v>
      </c>
      <c r="B833" s="108">
        <v>44</v>
      </c>
      <c r="C833" s="57" t="s">
        <v>266</v>
      </c>
      <c r="D833" s="69" t="s">
        <v>267</v>
      </c>
      <c r="E833" s="110">
        <v>74</v>
      </c>
      <c r="F833" s="110">
        <v>41.800000000000352</v>
      </c>
      <c r="G833" s="110" t="s">
        <v>77</v>
      </c>
      <c r="H833" s="111">
        <v>74.696666666666673</v>
      </c>
      <c r="I833" s="110">
        <v>146</v>
      </c>
      <c r="J833" s="110">
        <v>41.7999999999995</v>
      </c>
      <c r="K833" s="110" t="s">
        <v>78</v>
      </c>
      <c r="L833" s="111">
        <v>146.69666666666666</v>
      </c>
      <c r="M833" s="111">
        <v>-146.69666666666666</v>
      </c>
      <c r="N833" s="53">
        <v>834</v>
      </c>
      <c r="R833" s="6">
        <v>3</v>
      </c>
      <c r="S833" s="70">
        <v>2544.36</v>
      </c>
      <c r="T833" s="6">
        <v>-0.3755</v>
      </c>
      <c r="U833" s="6">
        <v>-0.37469999999999998</v>
      </c>
      <c r="V833" s="6">
        <v>29.766313</v>
      </c>
      <c r="W833" s="6">
        <v>29.766848</v>
      </c>
      <c r="X833" s="6">
        <v>34.951724430425301</v>
      </c>
      <c r="Y833" s="6">
        <v>34.951530071435201</v>
      </c>
      <c r="Z833" s="71">
        <v>1.7628999999999999</v>
      </c>
      <c r="AA833" s="71">
        <v>6.5850186250536487</v>
      </c>
      <c r="AB833" s="71">
        <v>81.37741252124377</v>
      </c>
      <c r="AC833" s="6">
        <v>2.9708249999999999E-2</v>
      </c>
      <c r="AD833" s="6">
        <v>3.27E-2</v>
      </c>
      <c r="AE833" s="6">
        <v>90.936800000000005</v>
      </c>
      <c r="AF833" s="6">
        <v>4.5743999999999998</v>
      </c>
      <c r="AG833" s="6">
        <v>2.3311999999999999</v>
      </c>
      <c r="AH833" s="6">
        <v>0.1651</v>
      </c>
      <c r="AI833" s="6">
        <v>0</v>
      </c>
      <c r="AJ833" s="6">
        <v>6.3701999999999995E-2</v>
      </c>
      <c r="AK833" s="6">
        <v>97.86</v>
      </c>
      <c r="AL833" s="6">
        <v>9.9144000000000005</v>
      </c>
      <c r="AM833" s="88">
        <v>34.950499999999998</v>
      </c>
      <c r="AN833" s="114" t="s">
        <v>231</v>
      </c>
      <c r="AO833" s="86">
        <v>6.59</v>
      </c>
      <c r="AP833" s="86">
        <v>294.30939999999998</v>
      </c>
      <c r="AQ833" s="114" t="s">
        <v>231</v>
      </c>
      <c r="AR833" s="709">
        <v>14.94647652687526</v>
      </c>
      <c r="AS833" s="54"/>
      <c r="AT833" s="709">
        <v>12.974681588226577</v>
      </c>
      <c r="AU833" s="54"/>
      <c r="AV833" s="711">
        <v>1.0189999999999999</v>
      </c>
      <c r="AW833" s="54"/>
      <c r="AY833" s="56"/>
      <c r="AZ833" s="63" t="s">
        <v>231</v>
      </c>
      <c r="BA833" s="115" t="s">
        <v>231</v>
      </c>
      <c r="BB833" s="63" t="s">
        <v>231</v>
      </c>
      <c r="BC833" s="115" t="s">
        <v>231</v>
      </c>
    </row>
    <row r="834" spans="1:55" ht="15.75" customHeight="1">
      <c r="A834" s="57" t="s">
        <v>170</v>
      </c>
      <c r="B834" s="108">
        <v>44</v>
      </c>
      <c r="C834" s="57" t="s">
        <v>266</v>
      </c>
      <c r="D834" s="69" t="s">
        <v>267</v>
      </c>
      <c r="E834" s="110">
        <v>74</v>
      </c>
      <c r="F834" s="110">
        <v>41.800000000000352</v>
      </c>
      <c r="G834" s="110" t="s">
        <v>77</v>
      </c>
      <c r="H834" s="111">
        <v>74.696666666666673</v>
      </c>
      <c r="I834" s="110">
        <v>146</v>
      </c>
      <c r="J834" s="110">
        <v>41.7999999999995</v>
      </c>
      <c r="K834" s="110" t="s">
        <v>78</v>
      </c>
      <c r="L834" s="111">
        <v>146.69666666666666</v>
      </c>
      <c r="M834" s="111">
        <v>-146.69666666666666</v>
      </c>
      <c r="N834" s="53">
        <v>835</v>
      </c>
      <c r="R834" s="6">
        <v>4</v>
      </c>
      <c r="S834" s="70">
        <v>2033.5229999999999</v>
      </c>
      <c r="T834" s="6">
        <v>-0.3997</v>
      </c>
      <c r="U834" s="6">
        <v>-0.39910000000000001</v>
      </c>
      <c r="V834" s="6">
        <v>29.533223</v>
      </c>
      <c r="W834" s="6">
        <v>29.533683</v>
      </c>
      <c r="X834" s="6">
        <v>34.939117085284764</v>
      </c>
      <c r="Y834" s="6">
        <v>34.939047878623725</v>
      </c>
      <c r="Z834" s="71">
        <v>1.8803000000000001</v>
      </c>
      <c r="AA834" s="71">
        <v>6.6978416565136332</v>
      </c>
      <c r="AB834" s="71">
        <v>82.711740595123544</v>
      </c>
      <c r="AC834" s="6">
        <v>2.9454899999999999E-2</v>
      </c>
      <c r="AD834" s="6">
        <v>3.2099999999999997E-2</v>
      </c>
      <c r="AE834" s="6">
        <v>90.9405</v>
      </c>
      <c r="AF834" s="6">
        <v>4.5744999999999996</v>
      </c>
      <c r="AG834" s="6">
        <v>2.2597999999999998</v>
      </c>
      <c r="AH834" s="6">
        <v>0.1623</v>
      </c>
      <c r="AI834" s="6">
        <v>0</v>
      </c>
      <c r="AJ834" s="6">
        <v>6.3701999999999995E-2</v>
      </c>
      <c r="AK834" s="6">
        <v>97.85</v>
      </c>
      <c r="AL834" s="6">
        <v>9.9144000000000005</v>
      </c>
      <c r="AM834" s="88">
        <v>34.936500000000002</v>
      </c>
      <c r="AN834" s="114" t="s">
        <v>231</v>
      </c>
      <c r="AO834" s="86">
        <v>6.7050000000000001</v>
      </c>
      <c r="AP834" s="86">
        <v>299.44529999999997</v>
      </c>
      <c r="AQ834" s="114" t="s">
        <v>231</v>
      </c>
      <c r="AR834" s="709">
        <v>14.587339178565818</v>
      </c>
      <c r="AS834" s="54"/>
      <c r="AT834" s="709">
        <v>11.329101522526683</v>
      </c>
      <c r="AU834" s="54"/>
      <c r="AV834" s="711">
        <v>0.99399999999999999</v>
      </c>
      <c r="AW834" s="54"/>
      <c r="AY834" s="56"/>
      <c r="AZ834" s="63" t="s">
        <v>231</v>
      </c>
      <c r="BA834" s="115" t="s">
        <v>231</v>
      </c>
      <c r="BB834" s="63" t="s">
        <v>231</v>
      </c>
      <c r="BC834" s="115" t="s">
        <v>231</v>
      </c>
    </row>
    <row r="835" spans="1:55" ht="15.75" customHeight="1">
      <c r="A835" s="57" t="s">
        <v>170</v>
      </c>
      <c r="B835" s="108">
        <v>44</v>
      </c>
      <c r="C835" s="57" t="s">
        <v>266</v>
      </c>
      <c r="D835" s="69" t="s">
        <v>267</v>
      </c>
      <c r="E835" s="110">
        <v>74</v>
      </c>
      <c r="F835" s="110">
        <v>41.800000000000352</v>
      </c>
      <c r="G835" s="110" t="s">
        <v>77</v>
      </c>
      <c r="H835" s="111">
        <v>74.696666666666673</v>
      </c>
      <c r="I835" s="110">
        <v>146</v>
      </c>
      <c r="J835" s="110">
        <v>41.7999999999995</v>
      </c>
      <c r="K835" s="110" t="s">
        <v>78</v>
      </c>
      <c r="L835" s="111">
        <v>146.69666666666666</v>
      </c>
      <c r="M835" s="111">
        <v>-146.69666666666666</v>
      </c>
      <c r="N835" s="53">
        <v>836</v>
      </c>
      <c r="R835" s="6">
        <v>5</v>
      </c>
      <c r="S835" s="70">
        <v>1524.115</v>
      </c>
      <c r="T835" s="6">
        <v>-0.28960000000000002</v>
      </c>
      <c r="U835" s="6">
        <v>-0.28889999999999999</v>
      </c>
      <c r="V835" s="6">
        <v>29.394202</v>
      </c>
      <c r="W835" s="6">
        <v>29.394703</v>
      </c>
      <c r="X835" s="6">
        <v>34.908501983852616</v>
      </c>
      <c r="Y835" s="6">
        <v>34.908373439522407</v>
      </c>
      <c r="Z835" s="71">
        <v>2.0226000000000002</v>
      </c>
      <c r="AA835" s="71">
        <v>6.8506075006617868</v>
      </c>
      <c r="AB835" s="71">
        <v>84.824806548214482</v>
      </c>
      <c r="AC835" s="6">
        <v>3.0553799999999999E-2</v>
      </c>
      <c r="AD835" s="6">
        <v>3.4599999999999999E-2</v>
      </c>
      <c r="AE835" s="6">
        <v>90.902699999999996</v>
      </c>
      <c r="AF835" s="6">
        <v>4.5726000000000004</v>
      </c>
      <c r="AG835" s="6">
        <v>2.2559999999999998</v>
      </c>
      <c r="AH835" s="6">
        <v>0.16209999999999999</v>
      </c>
      <c r="AI835" s="6">
        <v>0</v>
      </c>
      <c r="AJ835" s="6">
        <v>6.3701999999999995E-2</v>
      </c>
      <c r="AK835" s="6">
        <v>97.85</v>
      </c>
      <c r="AL835" s="6">
        <v>9.9144000000000005</v>
      </c>
      <c r="AM835" s="88">
        <v>34.908499999999997</v>
      </c>
      <c r="AN835" s="114" t="s">
        <v>231</v>
      </c>
      <c r="AO835" s="86">
        <v>6.8559999999999999</v>
      </c>
      <c r="AP835" s="86">
        <v>306.18895999999995</v>
      </c>
      <c r="AQ835" s="114" t="s">
        <v>231</v>
      </c>
      <c r="AR835" s="709">
        <v>13.688998811231285</v>
      </c>
      <c r="AS835" s="54"/>
      <c r="AT835" s="709">
        <v>8.7515250978097594</v>
      </c>
      <c r="AU835" s="54"/>
      <c r="AV835" s="711">
        <v>0.92700000000000005</v>
      </c>
      <c r="AW835" s="54"/>
      <c r="AY835" s="56"/>
      <c r="AZ835" s="63" t="s">
        <v>231</v>
      </c>
      <c r="BA835" s="115" t="s">
        <v>231</v>
      </c>
      <c r="BB835" s="63" t="s">
        <v>231</v>
      </c>
      <c r="BC835" s="115" t="s">
        <v>231</v>
      </c>
    </row>
    <row r="836" spans="1:55" ht="15.75" customHeight="1">
      <c r="A836" s="57" t="s">
        <v>170</v>
      </c>
      <c r="B836" s="108">
        <v>44</v>
      </c>
      <c r="C836" s="57" t="s">
        <v>266</v>
      </c>
      <c r="D836" s="69" t="s">
        <v>267</v>
      </c>
      <c r="E836" s="110">
        <v>74</v>
      </c>
      <c r="F836" s="110">
        <v>41.800000000000352</v>
      </c>
      <c r="G836" s="110" t="s">
        <v>77</v>
      </c>
      <c r="H836" s="111">
        <v>74.696666666666673</v>
      </c>
      <c r="I836" s="110">
        <v>146</v>
      </c>
      <c r="J836" s="110">
        <v>41.7999999999995</v>
      </c>
      <c r="K836" s="110" t="s">
        <v>78</v>
      </c>
      <c r="L836" s="111">
        <v>146.69666666666666</v>
      </c>
      <c r="M836" s="111">
        <v>-146.69666666666666</v>
      </c>
      <c r="N836" s="53">
        <v>837</v>
      </c>
      <c r="R836" s="6">
        <v>6</v>
      </c>
      <c r="S836" s="70">
        <v>1015.736</v>
      </c>
      <c r="T836" s="6">
        <v>4.8399999999999999E-2</v>
      </c>
      <c r="U836" s="6">
        <v>4.8899999999999999E-2</v>
      </c>
      <c r="V836" s="6">
        <v>29.440342999999999</v>
      </c>
      <c r="W836" s="6">
        <v>29.440951000000002</v>
      </c>
      <c r="X836" s="6">
        <v>34.873964130408488</v>
      </c>
      <c r="Y836" s="6">
        <v>34.874199201698111</v>
      </c>
      <c r="Z836" s="71">
        <v>2.1541000000000001</v>
      </c>
      <c r="AA836" s="71">
        <v>6.8611595399405534</v>
      </c>
      <c r="AB836" s="71">
        <v>85.688567115059016</v>
      </c>
      <c r="AC836" s="6">
        <v>3.02154E-2</v>
      </c>
      <c r="AD836" s="6">
        <v>3.3799999999999997E-2</v>
      </c>
      <c r="AE836" s="6">
        <v>90.881900000000002</v>
      </c>
      <c r="AF836" s="6">
        <v>4.5716000000000001</v>
      </c>
      <c r="AG836" s="6">
        <v>2.2237</v>
      </c>
      <c r="AH836" s="6">
        <v>0.1608</v>
      </c>
      <c r="AI836" s="6">
        <v>0</v>
      </c>
      <c r="AJ836" s="6">
        <v>6.3701999999999995E-2</v>
      </c>
      <c r="AK836" s="6">
        <v>97.92</v>
      </c>
      <c r="AL836" s="6">
        <v>9.9144000000000005</v>
      </c>
      <c r="AM836" s="88">
        <v>34.872799999999998</v>
      </c>
      <c r="AN836" s="114" t="s">
        <v>231</v>
      </c>
      <c r="AO836" s="86">
        <v>6.859</v>
      </c>
      <c r="AP836" s="86">
        <v>306.32293999999996</v>
      </c>
      <c r="AQ836" s="114" t="s">
        <v>231</v>
      </c>
      <c r="AR836" s="709">
        <v>13.119894605241766</v>
      </c>
      <c r="AS836" s="54"/>
      <c r="AT836" s="709">
        <v>7.5220977834418656</v>
      </c>
      <c r="AU836" s="54"/>
      <c r="AV836" s="711">
        <v>0.88400000000000001</v>
      </c>
      <c r="AW836" s="54"/>
      <c r="AY836" s="56"/>
      <c r="AZ836" s="63" t="s">
        <v>231</v>
      </c>
      <c r="BA836" s="115" t="s">
        <v>231</v>
      </c>
      <c r="BB836" s="63" t="s">
        <v>231</v>
      </c>
      <c r="BC836" s="115" t="s">
        <v>231</v>
      </c>
    </row>
    <row r="837" spans="1:55" ht="15.75" customHeight="1">
      <c r="A837" s="57" t="s">
        <v>170</v>
      </c>
      <c r="B837" s="108">
        <v>44</v>
      </c>
      <c r="C837" s="57" t="s">
        <v>266</v>
      </c>
      <c r="D837" s="69" t="s">
        <v>267</v>
      </c>
      <c r="E837" s="110">
        <v>74</v>
      </c>
      <c r="F837" s="110">
        <v>41.800000000000352</v>
      </c>
      <c r="G837" s="110" t="s">
        <v>77</v>
      </c>
      <c r="H837" s="111">
        <v>74.696666666666673</v>
      </c>
      <c r="I837" s="110">
        <v>146</v>
      </c>
      <c r="J837" s="110">
        <v>41.7999999999995</v>
      </c>
      <c r="K837" s="110" t="s">
        <v>78</v>
      </c>
      <c r="L837" s="111">
        <v>146.69666666666666</v>
      </c>
      <c r="M837" s="111">
        <v>-146.69666666666666</v>
      </c>
      <c r="N837" s="53">
        <v>838</v>
      </c>
      <c r="R837" s="6">
        <v>7</v>
      </c>
      <c r="S837" s="70">
        <v>812.10400000000004</v>
      </c>
      <c r="T837" s="6">
        <v>0.31309999999999999</v>
      </c>
      <c r="U837" s="6">
        <v>0.31280000000000002</v>
      </c>
      <c r="V837" s="6">
        <v>29.569015</v>
      </c>
      <c r="W837" s="6">
        <v>29.568999000000002</v>
      </c>
      <c r="X837" s="6">
        <v>34.86137535853026</v>
      </c>
      <c r="Y837" s="6">
        <v>34.861691463871331</v>
      </c>
      <c r="Z837" s="71">
        <v>2.2048999999999999</v>
      </c>
      <c r="AA837" s="71">
        <v>6.817481376053534</v>
      </c>
      <c r="AB837" s="71">
        <v>85.723309386473403</v>
      </c>
      <c r="AC837" s="6">
        <v>3.0173100000000001E-2</v>
      </c>
      <c r="AD837" s="6">
        <v>3.3700000000000001E-2</v>
      </c>
      <c r="AE837" s="6">
        <v>90.878100000000003</v>
      </c>
      <c r="AF837" s="6">
        <v>4.5713999999999997</v>
      </c>
      <c r="AG837" s="6">
        <v>2.2326000000000001</v>
      </c>
      <c r="AH837" s="6">
        <v>0.16120000000000001</v>
      </c>
      <c r="AI837" s="6">
        <v>0</v>
      </c>
      <c r="AJ837" s="6">
        <v>6.3701999999999995E-2</v>
      </c>
      <c r="AK837" s="6">
        <v>97.98</v>
      </c>
      <c r="AL837" s="6">
        <v>9.9144000000000005</v>
      </c>
      <c r="AM837" s="88">
        <v>34.860300000000002</v>
      </c>
      <c r="AN837" s="114" t="s">
        <v>231</v>
      </c>
      <c r="AO837" s="86">
        <v>6.9</v>
      </c>
      <c r="AP837" s="86">
        <v>308.154</v>
      </c>
      <c r="AQ837" s="114">
        <v>3</v>
      </c>
      <c r="AR837" s="709">
        <v>13.072514751436334</v>
      </c>
      <c r="AS837" s="54"/>
      <c r="AT837" s="709">
        <v>7.3036471337430218</v>
      </c>
      <c r="AU837" s="54"/>
      <c r="AV837" s="711">
        <v>0.876</v>
      </c>
      <c r="AW837" s="54"/>
      <c r="AY837" s="56"/>
      <c r="AZ837" s="63" t="s">
        <v>231</v>
      </c>
      <c r="BA837" s="115" t="s">
        <v>231</v>
      </c>
      <c r="BB837" s="63" t="s">
        <v>231</v>
      </c>
      <c r="BC837" s="115" t="s">
        <v>231</v>
      </c>
    </row>
    <row r="838" spans="1:55" ht="15.75" customHeight="1">
      <c r="A838" s="57" t="s">
        <v>170</v>
      </c>
      <c r="B838" s="108">
        <v>44</v>
      </c>
      <c r="C838" s="57" t="s">
        <v>266</v>
      </c>
      <c r="D838" s="69" t="s">
        <v>267</v>
      </c>
      <c r="E838" s="110">
        <v>74</v>
      </c>
      <c r="F838" s="110">
        <v>41.800000000000352</v>
      </c>
      <c r="G838" s="110" t="s">
        <v>77</v>
      </c>
      <c r="H838" s="111">
        <v>74.696666666666673</v>
      </c>
      <c r="I838" s="110">
        <v>146</v>
      </c>
      <c r="J838" s="110">
        <v>41.7999999999995</v>
      </c>
      <c r="K838" s="110" t="s">
        <v>78</v>
      </c>
      <c r="L838" s="111">
        <v>146.69666666666666</v>
      </c>
      <c r="M838" s="111">
        <v>-146.69666666666666</v>
      </c>
      <c r="N838" s="53">
        <v>839</v>
      </c>
      <c r="R838" s="6">
        <v>8</v>
      </c>
      <c r="S838" s="70">
        <v>609.74</v>
      </c>
      <c r="T838" s="6">
        <v>0.64890000000000003</v>
      </c>
      <c r="U838" s="6">
        <v>0.64859999999999995</v>
      </c>
      <c r="V838" s="6">
        <v>29.756688999999998</v>
      </c>
      <c r="W838" s="6">
        <v>29.756554000000001</v>
      </c>
      <c r="X838" s="6">
        <v>34.845845039538631</v>
      </c>
      <c r="Y838" s="6">
        <v>34.84600574930532</v>
      </c>
      <c r="Z838" s="71">
        <v>2.2502</v>
      </c>
      <c r="AA838" s="71">
        <v>6.7380222318808869</v>
      </c>
      <c r="AB838" s="71">
        <v>85.453423164815618</v>
      </c>
      <c r="AC838" s="6">
        <v>3.0046650000000001E-2</v>
      </c>
      <c r="AD838" s="6">
        <v>3.3500000000000002E-2</v>
      </c>
      <c r="AE838" s="6">
        <v>90.878100000000003</v>
      </c>
      <c r="AF838" s="6">
        <v>4.5713999999999997</v>
      </c>
      <c r="AG838" s="6">
        <v>2.2559</v>
      </c>
      <c r="AH838" s="6">
        <v>0.16209999999999999</v>
      </c>
      <c r="AI838" s="6">
        <v>0</v>
      </c>
      <c r="AJ838" s="6">
        <v>6.3701999999999995E-2</v>
      </c>
      <c r="AK838" s="6">
        <v>97.95</v>
      </c>
      <c r="AL838" s="6">
        <v>9.9144000000000005</v>
      </c>
      <c r="AM838" s="88">
        <v>34.842700000000001</v>
      </c>
      <c r="AN838" s="114" t="s">
        <v>231</v>
      </c>
      <c r="AO838" s="86">
        <v>6.7350000000000003</v>
      </c>
      <c r="AP838" s="86">
        <v>300.7851</v>
      </c>
      <c r="AQ838" s="114" t="s">
        <v>231</v>
      </c>
      <c r="AR838" s="709">
        <v>13.113603239567594</v>
      </c>
      <c r="AS838" s="54"/>
      <c r="AT838" s="709">
        <v>7.417295921015409</v>
      </c>
      <c r="AU838" s="54"/>
      <c r="AV838" s="711">
        <v>0.87</v>
      </c>
      <c r="AW838" s="54"/>
      <c r="AY838" s="56"/>
      <c r="AZ838" s="63" t="s">
        <v>231</v>
      </c>
      <c r="BA838" s="115" t="s">
        <v>231</v>
      </c>
      <c r="BB838" s="63" t="s">
        <v>231</v>
      </c>
      <c r="BC838" s="115" t="s">
        <v>231</v>
      </c>
    </row>
    <row r="839" spans="1:55" ht="15.75" customHeight="1">
      <c r="A839" s="57" t="s">
        <v>170</v>
      </c>
      <c r="B839" s="108">
        <v>44</v>
      </c>
      <c r="C839" s="57" t="s">
        <v>266</v>
      </c>
      <c r="D839" s="69" t="s">
        <v>267</v>
      </c>
      <c r="E839" s="110">
        <v>74</v>
      </c>
      <c r="F839" s="110">
        <v>41.800000000000352</v>
      </c>
      <c r="G839" s="110" t="s">
        <v>77</v>
      </c>
      <c r="H839" s="111">
        <v>74.696666666666673</v>
      </c>
      <c r="I839" s="110">
        <v>146</v>
      </c>
      <c r="J839" s="110">
        <v>41.7999999999995</v>
      </c>
      <c r="K839" s="110" t="s">
        <v>78</v>
      </c>
      <c r="L839" s="111">
        <v>146.69666666666666</v>
      </c>
      <c r="M839" s="111">
        <v>-146.69666666666666</v>
      </c>
      <c r="N839" s="53">
        <v>840</v>
      </c>
      <c r="R839" s="6">
        <v>9</v>
      </c>
      <c r="S839" s="70">
        <v>559.06700000000001</v>
      </c>
      <c r="T839" s="6">
        <v>0.70709999999999995</v>
      </c>
      <c r="U839" s="6">
        <v>0.70740000000000003</v>
      </c>
      <c r="V839" s="6">
        <v>29.774448</v>
      </c>
      <c r="W839" s="6">
        <v>29.775029</v>
      </c>
      <c r="X839" s="6">
        <v>34.833106689303044</v>
      </c>
      <c r="Y839" s="6">
        <v>34.833523713002208</v>
      </c>
      <c r="Z839" s="71">
        <v>2.2519999999999998</v>
      </c>
      <c r="AA839" s="71">
        <v>6.6857554940220805</v>
      </c>
      <c r="AB839" s="71">
        <v>84.910193825149747</v>
      </c>
      <c r="AC839" s="6">
        <v>3.0553799999999999E-2</v>
      </c>
      <c r="AD839" s="6">
        <v>3.4599999999999999E-2</v>
      </c>
      <c r="AE839" s="6">
        <v>90.868700000000004</v>
      </c>
      <c r="AF839" s="6">
        <v>4.5709</v>
      </c>
      <c r="AG839" s="6">
        <v>2.2383000000000002</v>
      </c>
      <c r="AH839" s="6">
        <v>0.16139999999999999</v>
      </c>
      <c r="AI839" s="6">
        <v>0</v>
      </c>
      <c r="AJ839" s="6">
        <v>6.3701999999999995E-2</v>
      </c>
      <c r="AK839" s="6">
        <v>97.73</v>
      </c>
      <c r="AL839" s="6">
        <v>9.9144000000000005</v>
      </c>
      <c r="AM839" s="88">
        <v>34.832799999999999</v>
      </c>
      <c r="AN839" s="114">
        <v>6</v>
      </c>
      <c r="AO839" s="86">
        <v>6.6749999999999998</v>
      </c>
      <c r="AP839" s="86">
        <v>298.10549999999995</v>
      </c>
      <c r="AQ839" s="114" t="s">
        <v>231</v>
      </c>
      <c r="AR839" s="709">
        <v>13.199972875838453</v>
      </c>
      <c r="AS839" s="54"/>
      <c r="AT839" s="709">
        <v>7.7431500407453537</v>
      </c>
      <c r="AU839" s="54"/>
      <c r="AV839" s="711">
        <v>0.88200000000000001</v>
      </c>
      <c r="AW839" s="54"/>
      <c r="AY839" s="56"/>
      <c r="AZ839" s="63" t="s">
        <v>231</v>
      </c>
      <c r="BA839" s="115" t="s">
        <v>231</v>
      </c>
      <c r="BB839" s="63" t="s">
        <v>231</v>
      </c>
      <c r="BC839" s="115" t="s">
        <v>231</v>
      </c>
    </row>
    <row r="840" spans="1:55" ht="15.75" customHeight="1">
      <c r="A840" s="57" t="s">
        <v>170</v>
      </c>
      <c r="B840" s="108">
        <v>44</v>
      </c>
      <c r="C840" s="57" t="s">
        <v>266</v>
      </c>
      <c r="D840" s="69" t="s">
        <v>267</v>
      </c>
      <c r="E840" s="110">
        <v>74</v>
      </c>
      <c r="F840" s="110">
        <v>41.800000000000352</v>
      </c>
      <c r="G840" s="110" t="s">
        <v>77</v>
      </c>
      <c r="H840" s="111">
        <v>74.696666666666673</v>
      </c>
      <c r="I840" s="110">
        <v>146</v>
      </c>
      <c r="J840" s="110">
        <v>41.7999999999995</v>
      </c>
      <c r="K840" s="110" t="s">
        <v>78</v>
      </c>
      <c r="L840" s="111">
        <v>146.69666666666666</v>
      </c>
      <c r="M840" s="111">
        <v>-146.69666666666666</v>
      </c>
      <c r="N840" s="53">
        <v>841</v>
      </c>
      <c r="R840" s="6">
        <v>10</v>
      </c>
      <c r="S840" s="70">
        <v>520.69000000000005</v>
      </c>
      <c r="T840" s="6">
        <v>0.73750000000000004</v>
      </c>
      <c r="U840" s="6">
        <v>0.73780000000000001</v>
      </c>
      <c r="V840" s="6">
        <v>29.781448999999999</v>
      </c>
      <c r="W840" s="6">
        <v>29.782126999999999</v>
      </c>
      <c r="X840" s="6">
        <v>34.830458877800076</v>
      </c>
      <c r="Y840" s="6">
        <v>34.831001217263619</v>
      </c>
      <c r="Z840" s="71">
        <v>2.2686000000000002</v>
      </c>
      <c r="AA840" s="71">
        <v>6.7053321024382262</v>
      </c>
      <c r="AB840" s="71">
        <v>85.223882483706774</v>
      </c>
      <c r="AC840" s="6">
        <v>3.05115E-2</v>
      </c>
      <c r="AD840" s="6">
        <v>3.4500000000000003E-2</v>
      </c>
      <c r="AE840" s="6">
        <v>90.859300000000005</v>
      </c>
      <c r="AF840" s="6">
        <v>4.5705</v>
      </c>
      <c r="AG840" s="6">
        <v>2.2679999999999998</v>
      </c>
      <c r="AH840" s="6">
        <v>0.16259999999999999</v>
      </c>
      <c r="AI840" s="6">
        <v>0</v>
      </c>
      <c r="AJ840" s="6">
        <v>6.3701999999999995E-2</v>
      </c>
      <c r="AK840" s="6">
        <v>97.96</v>
      </c>
      <c r="AL840" s="6">
        <v>9.9144000000000005</v>
      </c>
      <c r="AM840" s="88">
        <v>34.83</v>
      </c>
      <c r="AN840" s="114" t="s">
        <v>231</v>
      </c>
      <c r="AO840" s="86">
        <v>6.7004999999999999</v>
      </c>
      <c r="AP840" s="86">
        <v>299.24432999999999</v>
      </c>
      <c r="AQ840" s="114">
        <v>6</v>
      </c>
      <c r="AR840" s="709">
        <v>13.053867706025553</v>
      </c>
      <c r="AS840" s="54"/>
      <c r="AT840" s="709">
        <v>7.124005371188014</v>
      </c>
      <c r="AU840" s="54"/>
      <c r="AV840" s="711">
        <v>0.86399999999999999</v>
      </c>
      <c r="AW840" s="54"/>
      <c r="AY840" s="56"/>
      <c r="AZ840" s="63" t="s">
        <v>231</v>
      </c>
      <c r="BA840" s="115" t="s">
        <v>231</v>
      </c>
      <c r="BB840" s="63" t="s">
        <v>231</v>
      </c>
      <c r="BC840" s="115" t="s">
        <v>231</v>
      </c>
    </row>
    <row r="841" spans="1:55" ht="15.75" customHeight="1">
      <c r="A841" s="57" t="s">
        <v>170</v>
      </c>
      <c r="B841" s="108">
        <v>44</v>
      </c>
      <c r="C841" s="57" t="s">
        <v>266</v>
      </c>
      <c r="D841" s="69" t="s">
        <v>267</v>
      </c>
      <c r="E841" s="110">
        <v>74</v>
      </c>
      <c r="F841" s="110">
        <v>41.800000000000352</v>
      </c>
      <c r="G841" s="110" t="s">
        <v>77</v>
      </c>
      <c r="H841" s="111">
        <v>74.696666666666673</v>
      </c>
      <c r="I841" s="110">
        <v>146</v>
      </c>
      <c r="J841" s="110">
        <v>41.7999999999995</v>
      </c>
      <c r="K841" s="110" t="s">
        <v>78</v>
      </c>
      <c r="L841" s="111">
        <v>146.69666666666666</v>
      </c>
      <c r="M841" s="111">
        <v>-146.69666666666666</v>
      </c>
      <c r="N841" s="53">
        <v>842</v>
      </c>
      <c r="R841" s="6">
        <v>11</v>
      </c>
      <c r="S841" s="70">
        <v>444.02499999999998</v>
      </c>
      <c r="T841" s="6">
        <v>0.63260000000000005</v>
      </c>
      <c r="U841" s="6">
        <v>0.63149999999999995</v>
      </c>
      <c r="V841" s="6">
        <v>29.624324999999999</v>
      </c>
      <c r="W841" s="6">
        <v>29.623343000000002</v>
      </c>
      <c r="X841" s="6">
        <v>34.788799839225128</v>
      </c>
      <c r="Y841" s="6">
        <v>34.788755765003565</v>
      </c>
      <c r="Z841" s="71">
        <v>2.2585000000000002</v>
      </c>
      <c r="AA841" s="71">
        <v>6.6256743072832807</v>
      </c>
      <c r="AB841" s="71">
        <v>83.959927650027083</v>
      </c>
      <c r="AC841" s="6">
        <v>3.06384E-2</v>
      </c>
      <c r="AD841" s="6">
        <v>3.4799999999999998E-2</v>
      </c>
      <c r="AE841" s="6">
        <v>90.8536</v>
      </c>
      <c r="AF841" s="6">
        <v>4.5701999999999998</v>
      </c>
      <c r="AG841" s="6">
        <v>2.2999000000000001</v>
      </c>
      <c r="AH841" s="6">
        <v>0.16389999999999999</v>
      </c>
      <c r="AI841" s="6">
        <v>0</v>
      </c>
      <c r="AJ841" s="6">
        <v>6.3701999999999995E-2</v>
      </c>
      <c r="AK841" s="6">
        <v>97.95</v>
      </c>
      <c r="AL841" s="6">
        <v>9.9144000000000005</v>
      </c>
      <c r="AM841" s="88">
        <v>34.787999999999997</v>
      </c>
      <c r="AN841" s="114" t="s">
        <v>231</v>
      </c>
      <c r="AO841" s="86">
        <v>6.6189999999999998</v>
      </c>
      <c r="AP841" s="86">
        <v>295.60453999999999</v>
      </c>
      <c r="AQ841" s="114" t="s">
        <v>231</v>
      </c>
      <c r="AR841" s="709">
        <v>13.006367436503821</v>
      </c>
      <c r="AS841" s="54"/>
      <c r="AT841" s="709">
        <v>7.587975202802955</v>
      </c>
      <c r="AU841" s="54"/>
      <c r="AV841" s="711">
        <v>0.871</v>
      </c>
      <c r="AW841" s="54"/>
      <c r="AY841" s="56"/>
      <c r="AZ841" s="63" t="s">
        <v>231</v>
      </c>
      <c r="BA841" s="115" t="s">
        <v>231</v>
      </c>
      <c r="BB841" s="63" t="s">
        <v>231</v>
      </c>
      <c r="BC841" s="115" t="s">
        <v>231</v>
      </c>
    </row>
    <row r="842" spans="1:55" ht="15.75" customHeight="1">
      <c r="A842" s="57" t="s">
        <v>170</v>
      </c>
      <c r="B842" s="108">
        <v>44</v>
      </c>
      <c r="C842" s="57" t="s">
        <v>266</v>
      </c>
      <c r="D842" s="69" t="s">
        <v>267</v>
      </c>
      <c r="E842" s="110">
        <v>74</v>
      </c>
      <c r="F842" s="110">
        <v>41.800000000000352</v>
      </c>
      <c r="G842" s="110" t="s">
        <v>77</v>
      </c>
      <c r="H842" s="111">
        <v>74.696666666666673</v>
      </c>
      <c r="I842" s="110">
        <v>146</v>
      </c>
      <c r="J842" s="110">
        <v>41.7999999999995</v>
      </c>
      <c r="K842" s="110" t="s">
        <v>78</v>
      </c>
      <c r="L842" s="111">
        <v>146.69666666666666</v>
      </c>
      <c r="M842" s="111">
        <v>-146.69666666666666</v>
      </c>
      <c r="N842" s="53">
        <v>843</v>
      </c>
      <c r="R842" s="6">
        <v>12</v>
      </c>
      <c r="S842" s="70">
        <v>395.51299999999998</v>
      </c>
      <c r="T842" s="6">
        <v>0.4158</v>
      </c>
      <c r="U842" s="6">
        <v>0.41599999999999998</v>
      </c>
      <c r="V842" s="6">
        <v>29.359655</v>
      </c>
      <c r="W842" s="6">
        <v>29.360211</v>
      </c>
      <c r="X842" s="6">
        <v>34.715420363323133</v>
      </c>
      <c r="Y842" s="6">
        <v>34.715922990772327</v>
      </c>
      <c r="Z842" s="71">
        <v>2.2096</v>
      </c>
      <c r="AA842" s="71">
        <v>6.4476351984907048</v>
      </c>
      <c r="AB842" s="71">
        <v>81.205988892487341</v>
      </c>
      <c r="AC842" s="6">
        <v>3.1229699999999999E-2</v>
      </c>
      <c r="AD842" s="6">
        <v>3.5999999999999997E-2</v>
      </c>
      <c r="AE842" s="6">
        <v>90.813900000000004</v>
      </c>
      <c r="AF842" s="6">
        <v>4.5682999999999998</v>
      </c>
      <c r="AG842" s="6">
        <v>2.4542999999999999</v>
      </c>
      <c r="AH842" s="6">
        <v>0.17019999999999999</v>
      </c>
      <c r="AI842" s="6">
        <v>0</v>
      </c>
      <c r="AJ842" s="6">
        <v>6.3701999999999995E-2</v>
      </c>
      <c r="AK842" s="6">
        <v>97.95</v>
      </c>
      <c r="AL842" s="6">
        <v>9.9144000000000005</v>
      </c>
      <c r="AM842" s="88">
        <v>34.712299999999999</v>
      </c>
      <c r="AN842" s="114" t="s">
        <v>231</v>
      </c>
      <c r="AO842" s="86">
        <v>6.43</v>
      </c>
      <c r="AP842" s="86">
        <v>287.16379999999998</v>
      </c>
      <c r="AQ842" s="114" t="s">
        <v>231</v>
      </c>
      <c r="AR842" s="709">
        <v>13.3990719730745</v>
      </c>
      <c r="AS842" s="54"/>
      <c r="AT842" s="709">
        <v>9.9661263922972978</v>
      </c>
      <c r="AU842" s="54"/>
      <c r="AV842" s="711">
        <v>0.93899999999999995</v>
      </c>
      <c r="AW842" s="54"/>
      <c r="AY842" s="56"/>
      <c r="AZ842" s="63" t="s">
        <v>231</v>
      </c>
      <c r="BA842" s="115" t="s">
        <v>231</v>
      </c>
      <c r="BB842" s="63" t="s">
        <v>231</v>
      </c>
      <c r="BC842" s="115" t="s">
        <v>231</v>
      </c>
    </row>
    <row r="843" spans="1:55" ht="15.75" customHeight="1">
      <c r="A843" s="57" t="s">
        <v>170</v>
      </c>
      <c r="B843" s="108">
        <v>44</v>
      </c>
      <c r="C843" s="57" t="s">
        <v>266</v>
      </c>
      <c r="D843" s="69" t="s">
        <v>267</v>
      </c>
      <c r="E843" s="110">
        <v>74</v>
      </c>
      <c r="F843" s="110">
        <v>41.800000000000352</v>
      </c>
      <c r="G843" s="110" t="s">
        <v>77</v>
      </c>
      <c r="H843" s="111">
        <v>74.696666666666673</v>
      </c>
      <c r="I843" s="110">
        <v>146</v>
      </c>
      <c r="J843" s="110">
        <v>41.7999999999995</v>
      </c>
      <c r="K843" s="110" t="s">
        <v>78</v>
      </c>
      <c r="L843" s="111">
        <v>146.69666666666666</v>
      </c>
      <c r="M843" s="111">
        <v>-146.69666666666666</v>
      </c>
      <c r="N843" s="53">
        <v>844</v>
      </c>
      <c r="R843" s="6">
        <v>13</v>
      </c>
      <c r="S843" s="70">
        <v>338.69900000000001</v>
      </c>
      <c r="T843" s="6">
        <v>-0.1013</v>
      </c>
      <c r="U843" s="6">
        <v>-0.1002</v>
      </c>
      <c r="V843" s="6">
        <v>28.724615</v>
      </c>
      <c r="W843" s="6">
        <v>28.726645000000001</v>
      </c>
      <c r="X843" s="6">
        <v>34.494172003885154</v>
      </c>
      <c r="Y843" s="6">
        <v>34.495626572160084</v>
      </c>
      <c r="Z843" s="71">
        <v>2.1739999999999999</v>
      </c>
      <c r="AA843" s="71">
        <v>6.3907103970824322</v>
      </c>
      <c r="AB843" s="71">
        <v>79.290434095327001</v>
      </c>
      <c r="AC843" s="6">
        <v>3.3174149999999999E-2</v>
      </c>
      <c r="AD843" s="6">
        <v>4.0399999999999998E-2</v>
      </c>
      <c r="AE843" s="6">
        <v>90.775999999999996</v>
      </c>
      <c r="AF843" s="6">
        <v>4.5663</v>
      </c>
      <c r="AG843" s="6">
        <v>2.5951</v>
      </c>
      <c r="AH843" s="6">
        <v>0.1759</v>
      </c>
      <c r="AI843" s="6">
        <v>0</v>
      </c>
      <c r="AJ843" s="6">
        <v>6.3701999999999995E-2</v>
      </c>
      <c r="AK843" s="6">
        <v>98.15</v>
      </c>
      <c r="AL843" s="6">
        <v>9.9144000000000005</v>
      </c>
      <c r="AM843" s="88">
        <v>34.4968</v>
      </c>
      <c r="AN843" s="114" t="s">
        <v>231</v>
      </c>
      <c r="AO843" s="86">
        <v>6.3780000000000001</v>
      </c>
      <c r="AP843" s="86">
        <v>284.84147999999999</v>
      </c>
      <c r="AQ843" s="114" t="s">
        <v>231</v>
      </c>
      <c r="AR843" s="709">
        <v>12.636914124802766</v>
      </c>
      <c r="AS843" s="54"/>
      <c r="AT843" s="709">
        <v>11.440078411189999</v>
      </c>
      <c r="AU843" s="54"/>
      <c r="AV843" s="711">
        <v>0.94499999999999995</v>
      </c>
      <c r="AW843" s="54"/>
      <c r="AY843" s="56"/>
      <c r="AZ843" s="63" t="s">
        <v>231</v>
      </c>
      <c r="BA843" s="115" t="s">
        <v>231</v>
      </c>
      <c r="BB843" s="63" t="s">
        <v>231</v>
      </c>
      <c r="BC843" s="115" t="s">
        <v>231</v>
      </c>
    </row>
    <row r="844" spans="1:55" ht="15.75" customHeight="1">
      <c r="A844" s="57" t="s">
        <v>170</v>
      </c>
      <c r="B844" s="108">
        <v>44</v>
      </c>
      <c r="C844" s="57" t="s">
        <v>266</v>
      </c>
      <c r="D844" s="69" t="s">
        <v>267</v>
      </c>
      <c r="E844" s="110">
        <v>74</v>
      </c>
      <c r="F844" s="110">
        <v>41.800000000000352</v>
      </c>
      <c r="G844" s="110" t="s">
        <v>77</v>
      </c>
      <c r="H844" s="111">
        <v>74.696666666666673</v>
      </c>
      <c r="I844" s="110">
        <v>146</v>
      </c>
      <c r="J844" s="110">
        <v>41.7999999999995</v>
      </c>
      <c r="K844" s="110" t="s">
        <v>78</v>
      </c>
      <c r="L844" s="111">
        <v>146.69666666666666</v>
      </c>
      <c r="M844" s="111">
        <v>-146.69666666666666</v>
      </c>
      <c r="N844" s="53">
        <v>845</v>
      </c>
      <c r="R844" s="6">
        <v>14</v>
      </c>
      <c r="S844" s="70">
        <v>305.488</v>
      </c>
      <c r="T844" s="6">
        <v>-0.72750000000000004</v>
      </c>
      <c r="U844" s="6">
        <v>-0.72409999999999997</v>
      </c>
      <c r="V844" s="6">
        <v>27.932434000000001</v>
      </c>
      <c r="W844" s="6">
        <v>27.937889000000002</v>
      </c>
      <c r="X844" s="6">
        <v>34.160010016830626</v>
      </c>
      <c r="Y844" s="6">
        <v>34.163536398026132</v>
      </c>
      <c r="Z844" s="71">
        <v>2.1110000000000002</v>
      </c>
      <c r="AA844" s="71">
        <v>6.2292473494152034</v>
      </c>
      <c r="AB844" s="71">
        <v>75.845142193379715</v>
      </c>
      <c r="AC844" s="6">
        <v>3.4907099999999996E-2</v>
      </c>
      <c r="AD844" s="6">
        <v>4.4299999999999999E-2</v>
      </c>
      <c r="AE844" s="6">
        <v>90.749600000000001</v>
      </c>
      <c r="AF844" s="6">
        <v>4.5650000000000004</v>
      </c>
      <c r="AG844" s="6">
        <v>3.0318000000000001</v>
      </c>
      <c r="AH844" s="6">
        <v>0.1938</v>
      </c>
      <c r="AI844" s="6">
        <v>0</v>
      </c>
      <c r="AJ844" s="6">
        <v>6.3701999999999995E-2</v>
      </c>
      <c r="AK844" s="6">
        <v>53.99</v>
      </c>
      <c r="AL844" s="6">
        <v>9.9144000000000005</v>
      </c>
      <c r="AM844" s="88">
        <v>34.133299999999998</v>
      </c>
      <c r="AN844" s="114" t="s">
        <v>231</v>
      </c>
      <c r="AO844" s="86">
        <v>6.194</v>
      </c>
      <c r="AP844" s="86">
        <v>276.62403999999998</v>
      </c>
      <c r="AQ844" s="114" t="s">
        <v>231</v>
      </c>
      <c r="AR844" s="709">
        <v>13.324892866205296</v>
      </c>
      <c r="AS844" s="54"/>
      <c r="AT844" s="709">
        <v>18.804064626266207</v>
      </c>
      <c r="AU844" s="54"/>
      <c r="AV844" s="711">
        <v>1.1850000000000001</v>
      </c>
      <c r="AW844" s="54"/>
      <c r="AY844" s="56"/>
      <c r="AZ844" s="63" t="s">
        <v>231</v>
      </c>
      <c r="BA844" s="115" t="s">
        <v>231</v>
      </c>
      <c r="BB844" s="63" t="s">
        <v>231</v>
      </c>
      <c r="BC844" s="115" t="s">
        <v>231</v>
      </c>
    </row>
    <row r="845" spans="1:55" ht="15.75" customHeight="1">
      <c r="A845" s="57" t="s">
        <v>170</v>
      </c>
      <c r="B845" s="108">
        <v>44</v>
      </c>
      <c r="C845" s="57" t="s">
        <v>266</v>
      </c>
      <c r="D845" s="69" t="s">
        <v>267</v>
      </c>
      <c r="E845" s="110">
        <v>74</v>
      </c>
      <c r="F845" s="110">
        <v>41.800000000000352</v>
      </c>
      <c r="G845" s="110" t="s">
        <v>77</v>
      </c>
      <c r="H845" s="111">
        <v>74.696666666666673</v>
      </c>
      <c r="I845" s="110">
        <v>146</v>
      </c>
      <c r="J845" s="110">
        <v>41.7999999999995</v>
      </c>
      <c r="K845" s="110" t="s">
        <v>78</v>
      </c>
      <c r="L845" s="111">
        <v>146.69666666666666</v>
      </c>
      <c r="M845" s="111">
        <v>-146.69666666666666</v>
      </c>
      <c r="N845" s="53">
        <v>846</v>
      </c>
      <c r="R845" s="6">
        <v>15</v>
      </c>
      <c r="S845" s="70">
        <v>280.62900000000002</v>
      </c>
      <c r="T845" s="6">
        <v>-1.2465999999999999</v>
      </c>
      <c r="U845" s="6">
        <v>-1.2472000000000001</v>
      </c>
      <c r="V845" s="6">
        <v>27.120269999999998</v>
      </c>
      <c r="W845" s="6">
        <v>27.120725</v>
      </c>
      <c r="X845" s="6">
        <v>33.655724813812945</v>
      </c>
      <c r="Y845" s="6">
        <v>33.657020336362102</v>
      </c>
      <c r="Z845" s="71">
        <v>2.0952000000000002</v>
      </c>
      <c r="AA845" s="71">
        <v>6.2524881118211759</v>
      </c>
      <c r="AB845" s="71">
        <v>74.815329998964614</v>
      </c>
      <c r="AC845" s="6">
        <v>3.5963700000000001E-2</v>
      </c>
      <c r="AD845" s="6">
        <v>4.6600000000000003E-2</v>
      </c>
      <c r="AE845" s="6">
        <v>90.700400000000002</v>
      </c>
      <c r="AF845" s="6">
        <v>4.5625999999999998</v>
      </c>
      <c r="AG845" s="6">
        <v>3.3111000000000002</v>
      </c>
      <c r="AH845" s="6">
        <v>0.20519999999999999</v>
      </c>
      <c r="AI845" s="6">
        <v>0</v>
      </c>
      <c r="AJ845" s="6">
        <v>6.3701999999999995E-2</v>
      </c>
      <c r="AK845" s="6">
        <v>97.94</v>
      </c>
      <c r="AL845" s="6">
        <v>9.9144000000000005</v>
      </c>
      <c r="AM845" s="88">
        <v>33.714300000000001</v>
      </c>
      <c r="AN845" s="114" t="s">
        <v>231</v>
      </c>
      <c r="AO845" s="86">
        <v>6.1849999999999996</v>
      </c>
      <c r="AP845" s="86">
        <v>276.22209999999995</v>
      </c>
      <c r="AQ845" s="114" t="s">
        <v>231</v>
      </c>
      <c r="AR845" s="709">
        <v>14.866902859068686</v>
      </c>
      <c r="AS845" s="54"/>
      <c r="AT845" s="709">
        <v>27.336292786255367</v>
      </c>
      <c r="AU845" s="54"/>
      <c r="AV845" s="711">
        <v>1.528</v>
      </c>
      <c r="AW845" s="54"/>
      <c r="AY845" s="56"/>
      <c r="AZ845" s="63" t="s">
        <v>231</v>
      </c>
      <c r="BA845" s="115" t="s">
        <v>231</v>
      </c>
      <c r="BB845" s="63" t="s">
        <v>231</v>
      </c>
      <c r="BC845" s="115" t="s">
        <v>231</v>
      </c>
    </row>
    <row r="846" spans="1:55" ht="15.75" customHeight="1">
      <c r="A846" s="57" t="s">
        <v>170</v>
      </c>
      <c r="B846" s="108">
        <v>44</v>
      </c>
      <c r="C846" s="57" t="s">
        <v>266</v>
      </c>
      <c r="D846" s="69" t="s">
        <v>267</v>
      </c>
      <c r="E846" s="110">
        <v>74</v>
      </c>
      <c r="F846" s="110">
        <v>41.800000000000352</v>
      </c>
      <c r="G846" s="110" t="s">
        <v>77</v>
      </c>
      <c r="H846" s="111">
        <v>74.696666666666673</v>
      </c>
      <c r="I846" s="110">
        <v>146</v>
      </c>
      <c r="J846" s="110">
        <v>41.7999999999995</v>
      </c>
      <c r="K846" s="110" t="s">
        <v>78</v>
      </c>
      <c r="L846" s="111">
        <v>146.69666666666666</v>
      </c>
      <c r="M846" s="111">
        <v>-146.69666666666666</v>
      </c>
      <c r="N846" s="53">
        <v>847</v>
      </c>
      <c r="R846" s="6">
        <v>16</v>
      </c>
      <c r="S846" s="70">
        <v>256.33699999999999</v>
      </c>
      <c r="T846" s="6">
        <v>-1.4336</v>
      </c>
      <c r="U846" s="6">
        <v>-1.4340999999999999</v>
      </c>
      <c r="V846" s="6">
        <v>26.607823</v>
      </c>
      <c r="W846" s="6">
        <v>26.607223000000001</v>
      </c>
      <c r="X846" s="6">
        <v>33.176951153329519</v>
      </c>
      <c r="Y846" s="6">
        <v>33.176682250063479</v>
      </c>
      <c r="Z846" s="71">
        <v>2.1143000000000001</v>
      </c>
      <c r="AA846" s="71">
        <v>6.3462252729698951</v>
      </c>
      <c r="AB846" s="71">
        <v>75.300324275015242</v>
      </c>
      <c r="AC846" s="6">
        <v>3.6766500000000001E-2</v>
      </c>
      <c r="AD846" s="6">
        <v>4.8399999999999999E-2</v>
      </c>
      <c r="AE846" s="6">
        <v>90.706100000000006</v>
      </c>
      <c r="AF846" s="6">
        <v>4.5629</v>
      </c>
      <c r="AG846" s="6">
        <v>3.3212000000000002</v>
      </c>
      <c r="AH846" s="6">
        <v>0.2056</v>
      </c>
      <c r="AI846" s="6">
        <v>0</v>
      </c>
      <c r="AJ846" s="6">
        <v>6.3701999999999995E-2</v>
      </c>
      <c r="AK846" s="6">
        <v>97.94</v>
      </c>
      <c r="AL846" s="6">
        <v>9.9144000000000005</v>
      </c>
      <c r="AM846" s="88">
        <v>33.183700000000002</v>
      </c>
      <c r="AN846" s="114" t="s">
        <v>231</v>
      </c>
      <c r="AO846" s="86">
        <v>6.32</v>
      </c>
      <c r="AP846" s="86">
        <v>282.25119999999998</v>
      </c>
      <c r="AQ846" s="114" t="s">
        <v>231</v>
      </c>
      <c r="AR846" s="709">
        <v>15.901865538544097</v>
      </c>
      <c r="AS846" s="54"/>
      <c r="AT846" s="709">
        <v>34.137728501585833</v>
      </c>
      <c r="AU846" s="54"/>
      <c r="AV846" s="711">
        <v>1.829</v>
      </c>
      <c r="AW846" s="54"/>
      <c r="AY846" s="56"/>
      <c r="AZ846" s="63">
        <v>2.8118820886879657E-3</v>
      </c>
      <c r="BA846" s="115" t="s">
        <v>231</v>
      </c>
      <c r="BB846" s="63">
        <v>7.6852532662121326E-3</v>
      </c>
      <c r="BC846" s="115" t="s">
        <v>231</v>
      </c>
    </row>
    <row r="847" spans="1:55" ht="15.75" customHeight="1">
      <c r="A847" s="57" t="s">
        <v>170</v>
      </c>
      <c r="B847" s="108">
        <v>44</v>
      </c>
      <c r="C847" s="57" t="s">
        <v>266</v>
      </c>
      <c r="D847" s="69" t="s">
        <v>267</v>
      </c>
      <c r="E847" s="110">
        <v>74</v>
      </c>
      <c r="F847" s="110">
        <v>41.800000000000352</v>
      </c>
      <c r="G847" s="110" t="s">
        <v>77</v>
      </c>
      <c r="H847" s="111">
        <v>74.696666666666673</v>
      </c>
      <c r="I847" s="110">
        <v>146</v>
      </c>
      <c r="J847" s="110">
        <v>41.7999999999995</v>
      </c>
      <c r="K847" s="110" t="s">
        <v>78</v>
      </c>
      <c r="L847" s="111">
        <v>146.69666666666666</v>
      </c>
      <c r="M847" s="111">
        <v>-146.69666666666666</v>
      </c>
      <c r="N847" s="53">
        <v>848</v>
      </c>
      <c r="R847" s="6">
        <v>17</v>
      </c>
      <c r="S847" s="70">
        <v>243.97900000000001</v>
      </c>
      <c r="T847" s="6">
        <v>-1.45</v>
      </c>
      <c r="U847" s="6">
        <v>-1.45</v>
      </c>
      <c r="V847" s="6">
        <v>26.420594999999999</v>
      </c>
      <c r="W847" s="6">
        <v>26.421032</v>
      </c>
      <c r="X847" s="6">
        <v>32.945550986213199</v>
      </c>
      <c r="Y847" s="6">
        <v>32.946150884656426</v>
      </c>
      <c r="Z847" s="71">
        <v>2.1331000000000002</v>
      </c>
      <c r="AA847" s="71">
        <v>6.4083753105648178</v>
      </c>
      <c r="AB847" s="71">
        <v>75.87934273562999</v>
      </c>
      <c r="AC847" s="6">
        <v>3.6513150000000001E-2</v>
      </c>
      <c r="AD847" s="6">
        <v>4.7800000000000002E-2</v>
      </c>
      <c r="AE847" s="6">
        <v>90.706100000000006</v>
      </c>
      <c r="AF847" s="6">
        <v>4.5629</v>
      </c>
      <c r="AG847" s="6">
        <v>3.2562000000000002</v>
      </c>
      <c r="AH847" s="6">
        <v>0.2029</v>
      </c>
      <c r="AI847" s="6">
        <v>0</v>
      </c>
      <c r="AJ847" s="6">
        <v>6.3701999999999995E-2</v>
      </c>
      <c r="AK847" s="6">
        <v>97.95</v>
      </c>
      <c r="AL847" s="6">
        <v>9.9144000000000005</v>
      </c>
      <c r="AM847" s="88">
        <v>32.946899999999999</v>
      </c>
      <c r="AN847" s="114" t="s">
        <v>231</v>
      </c>
      <c r="AO847" s="86">
        <v>6.3979999999999997</v>
      </c>
      <c r="AP847" s="86">
        <v>285.73467999999997</v>
      </c>
      <c r="AQ847" s="114" t="s">
        <v>231</v>
      </c>
      <c r="AR847" s="709">
        <v>15.62962118034832</v>
      </c>
      <c r="AS847" s="54"/>
      <c r="AT847" s="709">
        <v>33.364543953701684</v>
      </c>
      <c r="AU847" s="54"/>
      <c r="AV847" s="711">
        <v>1.8480000000000001</v>
      </c>
      <c r="AW847" s="54"/>
      <c r="AY847" s="56"/>
      <c r="AZ847" s="63">
        <v>2.8318273113328218E-3</v>
      </c>
      <c r="BA847" s="115" t="s">
        <v>231</v>
      </c>
      <c r="BB847" s="63">
        <v>7.6078076753338447E-3</v>
      </c>
      <c r="BC847" s="115" t="s">
        <v>231</v>
      </c>
    </row>
    <row r="848" spans="1:55" ht="15.75" customHeight="1">
      <c r="A848" s="57" t="s">
        <v>170</v>
      </c>
      <c r="B848" s="108">
        <v>44</v>
      </c>
      <c r="C848" s="57" t="s">
        <v>266</v>
      </c>
      <c r="D848" s="69" t="s">
        <v>267</v>
      </c>
      <c r="E848" s="110">
        <v>74</v>
      </c>
      <c r="F848" s="110">
        <v>41.800000000000352</v>
      </c>
      <c r="G848" s="110" t="s">
        <v>77</v>
      </c>
      <c r="H848" s="111">
        <v>74.696666666666673</v>
      </c>
      <c r="I848" s="110">
        <v>146</v>
      </c>
      <c r="J848" s="110">
        <v>41.7999999999995</v>
      </c>
      <c r="K848" s="110" t="s">
        <v>78</v>
      </c>
      <c r="L848" s="111">
        <v>146.69666666666666</v>
      </c>
      <c r="M848" s="111">
        <v>-146.69666666666666</v>
      </c>
      <c r="N848" s="53">
        <v>849</v>
      </c>
      <c r="R848" s="6">
        <v>18</v>
      </c>
      <c r="S848" s="70">
        <v>217.74100000000001</v>
      </c>
      <c r="T848" s="6">
        <v>-1.4641999999999999</v>
      </c>
      <c r="U848" s="6">
        <v>-1.4571000000000001</v>
      </c>
      <c r="V848" s="6">
        <v>26.168814999999999</v>
      </c>
      <c r="W848" s="6">
        <v>26.183199999999999</v>
      </c>
      <c r="X848" s="6">
        <v>32.631452384948986</v>
      </c>
      <c r="Y848" s="6">
        <v>32.64342861312366</v>
      </c>
      <c r="Z848" s="71">
        <v>2.2381000000000002</v>
      </c>
      <c r="AA848" s="71">
        <v>6.7896966458606665</v>
      </c>
      <c r="AB848" s="71">
        <v>80.184523137812832</v>
      </c>
      <c r="AC848" s="6">
        <v>3.5709900000000003E-2</v>
      </c>
      <c r="AD848" s="6">
        <v>4.5999999999999999E-2</v>
      </c>
      <c r="AE848" s="6">
        <v>90.745800000000003</v>
      </c>
      <c r="AF848" s="6">
        <v>4.5648</v>
      </c>
      <c r="AG848" s="6">
        <v>3.2501000000000002</v>
      </c>
      <c r="AH848" s="6">
        <v>0.20269999999999999</v>
      </c>
      <c r="AI848" s="6">
        <v>0</v>
      </c>
      <c r="AJ848" s="6">
        <v>6.3701999999999995E-2</v>
      </c>
      <c r="AK848" s="6">
        <v>55.72</v>
      </c>
      <c r="AL848" s="6">
        <v>9.9144000000000005</v>
      </c>
      <c r="AM848" s="88">
        <v>32.6494</v>
      </c>
      <c r="AN848" s="114" t="s">
        <v>231</v>
      </c>
      <c r="AO848" s="86">
        <v>6.694</v>
      </c>
      <c r="AP848" s="86">
        <v>298.95403999999996</v>
      </c>
      <c r="AQ848" s="114" t="s">
        <v>231</v>
      </c>
      <c r="AR848" s="709">
        <v>13.777822348552181</v>
      </c>
      <c r="AS848" s="54"/>
      <c r="AT848" s="709">
        <v>27.960479430106574</v>
      </c>
      <c r="AU848" s="54"/>
      <c r="AV848" s="711">
        <v>1.732</v>
      </c>
      <c r="AW848" s="54"/>
      <c r="AY848" s="56"/>
      <c r="AZ848" s="63">
        <v>3.3058646953228708E-3</v>
      </c>
      <c r="BA848" s="115" t="s">
        <v>231</v>
      </c>
      <c r="BB848" s="63">
        <v>9.3251039295584211E-3</v>
      </c>
      <c r="BC848" s="115" t="s">
        <v>231</v>
      </c>
    </row>
    <row r="849" spans="1:55" ht="15.75" customHeight="1">
      <c r="A849" s="57" t="s">
        <v>170</v>
      </c>
      <c r="B849" s="108">
        <v>44</v>
      </c>
      <c r="C849" s="57" t="s">
        <v>266</v>
      </c>
      <c r="D849" s="69" t="s">
        <v>267</v>
      </c>
      <c r="E849" s="110">
        <v>74</v>
      </c>
      <c r="F849" s="110">
        <v>41.800000000000352</v>
      </c>
      <c r="G849" s="110" t="s">
        <v>77</v>
      </c>
      <c r="H849" s="111">
        <v>74.696666666666673</v>
      </c>
      <c r="I849" s="110">
        <v>146</v>
      </c>
      <c r="J849" s="110">
        <v>41.7999999999995</v>
      </c>
      <c r="K849" s="110" t="s">
        <v>78</v>
      </c>
      <c r="L849" s="111">
        <v>146.69666666666666</v>
      </c>
      <c r="M849" s="111">
        <v>-146.69666666666666</v>
      </c>
      <c r="N849" s="53">
        <v>850</v>
      </c>
      <c r="R849" s="6">
        <v>19</v>
      </c>
      <c r="S849" s="70">
        <v>167.929</v>
      </c>
      <c r="T849" s="6">
        <v>-1.4761</v>
      </c>
      <c r="U849" s="6">
        <v>-1.4769000000000001</v>
      </c>
      <c r="V849" s="6">
        <v>25.906593000000001</v>
      </c>
      <c r="W849" s="6">
        <v>25.906915999999999</v>
      </c>
      <c r="X849" s="6">
        <v>32.314625627642229</v>
      </c>
      <c r="Y849" s="6">
        <v>32.315935313472728</v>
      </c>
      <c r="Z849" s="71">
        <v>2.3468</v>
      </c>
      <c r="AA849" s="71">
        <v>7.1462191728956936</v>
      </c>
      <c r="AB849" s="71">
        <v>84.17814440295767</v>
      </c>
      <c r="AC849" s="6">
        <v>3.3639000000000002E-2</v>
      </c>
      <c r="AD849" s="6">
        <v>4.1399999999999999E-2</v>
      </c>
      <c r="AE849" s="6">
        <v>90.774100000000004</v>
      </c>
      <c r="AF849" s="6">
        <v>4.5662000000000003</v>
      </c>
      <c r="AG849" s="6">
        <v>3.2681</v>
      </c>
      <c r="AH849" s="6">
        <v>0.2034</v>
      </c>
      <c r="AI849" s="6">
        <v>0</v>
      </c>
      <c r="AJ849" s="6">
        <v>6.3701999999999995E-2</v>
      </c>
      <c r="AK849" s="6">
        <v>98</v>
      </c>
      <c r="AL849" s="6">
        <v>9.9144000000000005</v>
      </c>
      <c r="AM849" s="88">
        <v>32.337000000000003</v>
      </c>
      <c r="AN849" s="114" t="s">
        <v>231</v>
      </c>
      <c r="AO849" s="86">
        <v>7.1950000000000003</v>
      </c>
      <c r="AP849" s="86">
        <v>321.32869999999997</v>
      </c>
      <c r="AQ849" s="114" t="s">
        <v>231</v>
      </c>
      <c r="AR849" s="709">
        <v>10.530971107876262</v>
      </c>
      <c r="AS849" s="54"/>
      <c r="AT849" s="709">
        <v>19.574172454573244</v>
      </c>
      <c r="AU849" s="54"/>
      <c r="AV849" s="711">
        <v>1.4990000000000001</v>
      </c>
      <c r="AW849" s="54"/>
      <c r="AY849" s="56"/>
      <c r="AZ849" s="63">
        <v>5.1949349383523117E-3</v>
      </c>
      <c r="BA849" s="115">
        <v>6</v>
      </c>
      <c r="BB849" s="63">
        <v>9.4650368464731308E-3</v>
      </c>
      <c r="BC849" s="115">
        <v>6</v>
      </c>
    </row>
    <row r="850" spans="1:55" ht="15.75" customHeight="1">
      <c r="A850" s="57" t="s">
        <v>170</v>
      </c>
      <c r="B850" s="108">
        <v>44</v>
      </c>
      <c r="C850" s="57" t="s">
        <v>266</v>
      </c>
      <c r="D850" s="69" t="s">
        <v>267</v>
      </c>
      <c r="E850" s="110">
        <v>74</v>
      </c>
      <c r="F850" s="110">
        <v>41.800000000000352</v>
      </c>
      <c r="G850" s="110" t="s">
        <v>77</v>
      </c>
      <c r="H850" s="111">
        <v>74.696666666666673</v>
      </c>
      <c r="I850" s="110">
        <v>146</v>
      </c>
      <c r="J850" s="110">
        <v>41.7999999999995</v>
      </c>
      <c r="K850" s="110" t="s">
        <v>78</v>
      </c>
      <c r="L850" s="111">
        <v>146.69666666666666</v>
      </c>
      <c r="M850" s="111">
        <v>-146.69666666666666</v>
      </c>
      <c r="N850" s="53">
        <v>851</v>
      </c>
      <c r="O850" s="53">
        <v>3</v>
      </c>
      <c r="P850" s="123" t="s">
        <v>333</v>
      </c>
      <c r="R850" s="6">
        <v>20</v>
      </c>
      <c r="S850" s="70">
        <v>120.608</v>
      </c>
      <c r="T850" s="6">
        <v>-1.0845</v>
      </c>
      <c r="U850" s="6">
        <v>-1.0858000000000001</v>
      </c>
      <c r="V850" s="6">
        <v>25.851901999999999</v>
      </c>
      <c r="W850" s="6">
        <v>25.853695999999999</v>
      </c>
      <c r="X850" s="6">
        <v>31.848426555484053</v>
      </c>
      <c r="Y850" s="6">
        <v>31.85223588709631</v>
      </c>
      <c r="Z850" s="71">
        <v>2.4279999999999999</v>
      </c>
      <c r="AA850" s="71">
        <v>7.3358369778242452</v>
      </c>
      <c r="AB850" s="71">
        <v>87.038818627572368</v>
      </c>
      <c r="AC850" s="6">
        <v>4.3148850000000002E-2</v>
      </c>
      <c r="AD850" s="6">
        <v>6.2600000000000003E-2</v>
      </c>
      <c r="AE850" s="6">
        <v>90.770399999999995</v>
      </c>
      <c r="AF850" s="6">
        <v>4.5659999999999998</v>
      </c>
      <c r="AG850" s="6">
        <v>3.0617999999999999</v>
      </c>
      <c r="AH850" s="6">
        <v>0.19500000000000001</v>
      </c>
      <c r="AI850" s="6">
        <v>0</v>
      </c>
      <c r="AJ850" s="6">
        <v>6.3701999999999995E-2</v>
      </c>
      <c r="AK850" s="6">
        <v>98.12</v>
      </c>
      <c r="AL850" s="6">
        <v>9.9144000000000005</v>
      </c>
      <c r="AM850" s="88">
        <v>32.122799999999998</v>
      </c>
      <c r="AN850" s="114">
        <v>3</v>
      </c>
      <c r="AO850" s="86">
        <v>7.23</v>
      </c>
      <c r="AP850" s="86">
        <v>322.89179999999999</v>
      </c>
      <c r="AQ850" s="114">
        <v>3</v>
      </c>
      <c r="AR850" s="709">
        <v>9.4661197174614315</v>
      </c>
      <c r="AS850" s="54">
        <v>3</v>
      </c>
      <c r="AT850" s="709">
        <v>17.640136700210338</v>
      </c>
      <c r="AU850" s="54">
        <v>3</v>
      </c>
      <c r="AV850" s="711">
        <v>1.4259999999999999</v>
      </c>
      <c r="AW850" s="54">
        <v>3</v>
      </c>
      <c r="AY850" s="56"/>
      <c r="AZ850" s="63">
        <v>1.3060907377433777E-2</v>
      </c>
      <c r="BA850" s="115">
        <v>3</v>
      </c>
      <c r="BB850" s="63">
        <v>1.3138413551476177E-2</v>
      </c>
      <c r="BC850" s="115">
        <v>3</v>
      </c>
    </row>
    <row r="851" spans="1:55" ht="15.75" customHeight="1">
      <c r="A851" s="57" t="s">
        <v>170</v>
      </c>
      <c r="B851" s="108">
        <v>44</v>
      </c>
      <c r="C851" s="57" t="s">
        <v>266</v>
      </c>
      <c r="D851" s="69" t="s">
        <v>267</v>
      </c>
      <c r="E851" s="110">
        <v>74</v>
      </c>
      <c r="F851" s="110">
        <v>41.800000000000352</v>
      </c>
      <c r="G851" s="110" t="s">
        <v>77</v>
      </c>
      <c r="H851" s="111">
        <v>74.696666666666673</v>
      </c>
      <c r="I851" s="110">
        <v>146</v>
      </c>
      <c r="J851" s="110">
        <v>41.7999999999995</v>
      </c>
      <c r="K851" s="110" t="s">
        <v>78</v>
      </c>
      <c r="L851" s="111">
        <v>146.69666666666666</v>
      </c>
      <c r="M851" s="111">
        <v>-146.69666666666666</v>
      </c>
      <c r="N851" s="53">
        <v>852</v>
      </c>
      <c r="R851" s="6">
        <v>21</v>
      </c>
      <c r="S851" s="70">
        <v>72.037000000000006</v>
      </c>
      <c r="T851" s="6">
        <v>-0.1008</v>
      </c>
      <c r="U851" s="6">
        <v>-0.1036</v>
      </c>
      <c r="V851" s="6">
        <v>26.008485999999998</v>
      </c>
      <c r="W851" s="6">
        <v>25.979422</v>
      </c>
      <c r="X851" s="6">
        <v>31.063156159236318</v>
      </c>
      <c r="Y851" s="6">
        <v>31.027836128753119</v>
      </c>
      <c r="Z851" s="71">
        <v>2.7681</v>
      </c>
      <c r="AA851" s="71">
        <v>8.3377921789439657</v>
      </c>
      <c r="AB851" s="71">
        <v>100.98945813422786</v>
      </c>
      <c r="AC851" s="6">
        <v>0.22573500000000002</v>
      </c>
      <c r="AD851" s="6">
        <v>0.46829999999999999</v>
      </c>
      <c r="AE851" s="6">
        <v>90.191900000000004</v>
      </c>
      <c r="AF851" s="6">
        <v>4.5373000000000001</v>
      </c>
      <c r="AG851" s="6">
        <v>2.7319</v>
      </c>
      <c r="AH851" s="6">
        <v>0.18149999999999999</v>
      </c>
      <c r="AI851" s="6">
        <v>0</v>
      </c>
      <c r="AJ851" s="6">
        <v>6.3701999999999995E-2</v>
      </c>
      <c r="AK851" s="6">
        <v>97.94</v>
      </c>
      <c r="AL851" s="6">
        <v>9.9144000000000005</v>
      </c>
      <c r="AM851" s="88">
        <v>31.195900000000002</v>
      </c>
      <c r="AN851" s="114" t="s">
        <v>231</v>
      </c>
      <c r="AO851" s="86">
        <v>8.0280000000000005</v>
      </c>
      <c r="AP851" s="86">
        <v>358.53048000000001</v>
      </c>
      <c r="AQ851" s="114" t="s">
        <v>231</v>
      </c>
      <c r="AR851" s="709">
        <v>1.5482465154067531</v>
      </c>
      <c r="AS851" s="54"/>
      <c r="AT851" s="709">
        <v>7.1476543679425202</v>
      </c>
      <c r="AU851" s="54"/>
      <c r="AV851" s="711">
        <v>0.91</v>
      </c>
      <c r="AW851" s="54"/>
      <c r="AY851" s="56"/>
      <c r="AZ851" s="63">
        <v>0.17218045288139947</v>
      </c>
      <c r="BA851" s="115" t="s">
        <v>231</v>
      </c>
      <c r="BB851" s="63">
        <v>0.16883326487738498</v>
      </c>
      <c r="BC851" s="115" t="s">
        <v>231</v>
      </c>
    </row>
    <row r="852" spans="1:55" ht="15.75" customHeight="1">
      <c r="A852" s="57" t="s">
        <v>170</v>
      </c>
      <c r="B852" s="108">
        <v>44</v>
      </c>
      <c r="C852" s="57" t="s">
        <v>266</v>
      </c>
      <c r="D852" s="69" t="s">
        <v>267</v>
      </c>
      <c r="E852" s="110">
        <v>74</v>
      </c>
      <c r="F852" s="110">
        <v>41.800000000000352</v>
      </c>
      <c r="G852" s="110" t="s">
        <v>77</v>
      </c>
      <c r="H852" s="111">
        <v>74.696666666666673</v>
      </c>
      <c r="I852" s="110">
        <v>146</v>
      </c>
      <c r="J852" s="110">
        <v>41.7999999999995</v>
      </c>
      <c r="K852" s="110" t="s">
        <v>78</v>
      </c>
      <c r="L852" s="111">
        <v>146.69666666666666</v>
      </c>
      <c r="M852" s="111">
        <v>-146.69666666666666</v>
      </c>
      <c r="N852" s="53">
        <v>853</v>
      </c>
      <c r="R852" s="6">
        <v>22</v>
      </c>
      <c r="S852" s="70">
        <v>41.685000000000002</v>
      </c>
      <c r="T852" s="6">
        <v>-0.81440000000000001</v>
      </c>
      <c r="U852" s="6">
        <v>-0.79810000000000003</v>
      </c>
      <c r="V852" s="6">
        <v>23.460805999999998</v>
      </c>
      <c r="W852" s="6">
        <v>23.501031999999999</v>
      </c>
      <c r="X852" s="6">
        <v>28.416473544529662</v>
      </c>
      <c r="Y852" s="6">
        <v>28.454458208410042</v>
      </c>
      <c r="Z852" s="71">
        <v>2.8370000000000002</v>
      </c>
      <c r="AA852" s="71">
        <v>8.9815859144987318</v>
      </c>
      <c r="AB852" s="71">
        <v>104.76902772687826</v>
      </c>
      <c r="AC852" s="6">
        <v>7.8692999999999999E-2</v>
      </c>
      <c r="AD852" s="6">
        <v>0.14149999999999999</v>
      </c>
      <c r="AE852" s="6">
        <v>90.365799999999993</v>
      </c>
      <c r="AF852" s="6">
        <v>4.5460000000000003</v>
      </c>
      <c r="AG852" s="6">
        <v>2.0871</v>
      </c>
      <c r="AH852" s="6">
        <v>0.1552</v>
      </c>
      <c r="AI852" s="6">
        <v>0</v>
      </c>
      <c r="AJ852" s="6">
        <v>6.3701999999999995E-2</v>
      </c>
      <c r="AK852" s="6">
        <v>98.03</v>
      </c>
      <c r="AL852" s="6">
        <v>9.9144000000000005</v>
      </c>
      <c r="AM852" s="88">
        <v>28.3766</v>
      </c>
      <c r="AN852" s="114" t="s">
        <v>231</v>
      </c>
      <c r="AO852" s="86">
        <v>8.9849999999999994</v>
      </c>
      <c r="AP852" s="86">
        <v>401.27009999999996</v>
      </c>
      <c r="AQ852" s="114" t="s">
        <v>231</v>
      </c>
      <c r="AR852" s="709">
        <v>0</v>
      </c>
      <c r="AS852" s="54"/>
      <c r="AT852" s="709">
        <v>2.7898415849353695</v>
      </c>
      <c r="AU852" s="54"/>
      <c r="AV852" s="711">
        <v>0.57099999999999995</v>
      </c>
      <c r="AW852" s="54"/>
      <c r="AY852" s="56"/>
      <c r="AZ852" s="63">
        <v>8.0981734584415682E-2</v>
      </c>
      <c r="BA852" s="115">
        <v>6</v>
      </c>
      <c r="BB852" s="63">
        <v>4.3132444124812097E-2</v>
      </c>
      <c r="BC852" s="115">
        <v>6</v>
      </c>
    </row>
    <row r="853" spans="1:55" ht="15.75" customHeight="1">
      <c r="A853" s="57" t="s">
        <v>170</v>
      </c>
      <c r="B853" s="108">
        <v>44</v>
      </c>
      <c r="C853" s="57" t="s">
        <v>266</v>
      </c>
      <c r="D853" s="69" t="s">
        <v>267</v>
      </c>
      <c r="E853" s="110">
        <v>74</v>
      </c>
      <c r="F853" s="110">
        <v>41.800000000000352</v>
      </c>
      <c r="G853" s="110" t="s">
        <v>77</v>
      </c>
      <c r="H853" s="111">
        <v>74.696666666666673</v>
      </c>
      <c r="I853" s="110">
        <v>146</v>
      </c>
      <c r="J853" s="110">
        <v>41.7999999999995</v>
      </c>
      <c r="K853" s="110" t="s">
        <v>78</v>
      </c>
      <c r="L853" s="111">
        <v>146.69666666666666</v>
      </c>
      <c r="M853" s="111">
        <v>-146.69666666666666</v>
      </c>
      <c r="N853" s="53">
        <v>854</v>
      </c>
      <c r="R853" s="6">
        <v>23</v>
      </c>
      <c r="S853" s="70">
        <v>21.492000000000001</v>
      </c>
      <c r="T853" s="6">
        <v>-0.3332</v>
      </c>
      <c r="U853" s="6">
        <v>-0.3372</v>
      </c>
      <c r="V853" s="6">
        <v>22.672307999999997</v>
      </c>
      <c r="W853" s="6">
        <v>22.673289</v>
      </c>
      <c r="X853" s="6">
        <v>26.95075420811439</v>
      </c>
      <c r="Y853" s="6">
        <v>26.955579617093427</v>
      </c>
      <c r="Z853" s="71">
        <v>2.7463000000000002</v>
      </c>
      <c r="AA853" s="71">
        <v>8.5801114338517497</v>
      </c>
      <c r="AB853" s="71">
        <v>100.34609228933975</v>
      </c>
      <c r="AC853" s="6">
        <v>6.02655E-2</v>
      </c>
      <c r="AD853" s="6">
        <v>0.10059999999999999</v>
      </c>
      <c r="AE853" s="6">
        <v>90.384699999999995</v>
      </c>
      <c r="AF853" s="6">
        <v>4.5468999999999999</v>
      </c>
      <c r="AG853" s="6">
        <v>1.7572000000000001</v>
      </c>
      <c r="AH853" s="6">
        <v>0.14169999999999999</v>
      </c>
      <c r="AI853" s="6">
        <v>0</v>
      </c>
      <c r="AJ853" s="6">
        <v>6.3701999999999995E-2</v>
      </c>
      <c r="AK853" s="6">
        <v>98.11</v>
      </c>
      <c r="AL853" s="6">
        <v>9.9144000000000005</v>
      </c>
      <c r="AM853" s="88">
        <v>26.953399999999998</v>
      </c>
      <c r="AN853" s="114" t="s">
        <v>231</v>
      </c>
      <c r="AO853" s="86">
        <v>8.6449999999999996</v>
      </c>
      <c r="AP853" s="86">
        <v>386.08569999999997</v>
      </c>
      <c r="AQ853" s="114">
        <v>6</v>
      </c>
      <c r="AR853" s="709">
        <v>0</v>
      </c>
      <c r="AS853" s="54"/>
      <c r="AT853" s="709">
        <v>2.713853588075525</v>
      </c>
      <c r="AU853" s="54"/>
      <c r="AV853" s="711">
        <v>0.52200000000000002</v>
      </c>
      <c r="AW853" s="54"/>
      <c r="AY853" s="56"/>
      <c r="AZ853" s="63">
        <v>5.0104511788487245E-2</v>
      </c>
      <c r="BA853" s="115" t="s">
        <v>231</v>
      </c>
      <c r="BB853" s="63">
        <v>1.4284262551493777E-2</v>
      </c>
      <c r="BC853" s="115" t="s">
        <v>231</v>
      </c>
    </row>
    <row r="854" spans="1:55" ht="15.75" customHeight="1">
      <c r="A854" s="57" t="s">
        <v>170</v>
      </c>
      <c r="B854" s="108">
        <v>44</v>
      </c>
      <c r="C854" s="57" t="s">
        <v>266</v>
      </c>
      <c r="D854" s="69" t="s">
        <v>267</v>
      </c>
      <c r="E854" s="110">
        <v>74</v>
      </c>
      <c r="F854" s="110">
        <v>41.800000000000352</v>
      </c>
      <c r="G854" s="110" t="s">
        <v>77</v>
      </c>
      <c r="H854" s="111">
        <v>74.696666666666673</v>
      </c>
      <c r="I854" s="110">
        <v>146</v>
      </c>
      <c r="J854" s="110">
        <v>41.7999999999995</v>
      </c>
      <c r="K854" s="110" t="s">
        <v>78</v>
      </c>
      <c r="L854" s="111">
        <v>146.69666666666666</v>
      </c>
      <c r="M854" s="111">
        <v>-146.69666666666666</v>
      </c>
      <c r="N854" s="53">
        <v>855</v>
      </c>
      <c r="R854" s="6">
        <v>24</v>
      </c>
      <c r="S854" s="70">
        <v>4.9550000000000001</v>
      </c>
      <c r="T854" s="6">
        <v>-0.44719999999999999</v>
      </c>
      <c r="U854" s="6">
        <v>-0.4471</v>
      </c>
      <c r="V854" s="6">
        <v>22.448757999999998</v>
      </c>
      <c r="W854" s="6">
        <v>22.449643000000002</v>
      </c>
      <c r="X854" s="6">
        <v>26.768793328190405</v>
      </c>
      <c r="Y854" s="6">
        <v>26.769859380573667</v>
      </c>
      <c r="Z854" s="71">
        <v>2.6802999999999999</v>
      </c>
      <c r="AA854" s="71">
        <v>8.548804884227474</v>
      </c>
      <c r="AB854" s="71">
        <v>99.547532954983481</v>
      </c>
      <c r="AC854" s="6">
        <v>5.0925749999999999E-2</v>
      </c>
      <c r="AD854" s="6">
        <v>7.9799999999999996E-2</v>
      </c>
      <c r="AE854" s="6">
        <v>90.443399999999997</v>
      </c>
      <c r="AF854" s="6">
        <v>4.5499000000000001</v>
      </c>
      <c r="AG854" s="6">
        <v>1.6833</v>
      </c>
      <c r="AH854" s="6">
        <v>0.13869999999999999</v>
      </c>
      <c r="AI854" s="6">
        <v>0</v>
      </c>
      <c r="AJ854" s="6">
        <v>0.12247</v>
      </c>
      <c r="AK854" s="6">
        <v>98.25</v>
      </c>
      <c r="AL854" s="6">
        <v>9.9144000000000005</v>
      </c>
      <c r="AM854" s="88">
        <v>26.770050000000001</v>
      </c>
      <c r="AN854" s="114">
        <v>6</v>
      </c>
      <c r="AO854" s="86">
        <v>8.6229999999999993</v>
      </c>
      <c r="AP854" s="86">
        <v>385.10317999999995</v>
      </c>
      <c r="AQ854" s="114" t="s">
        <v>231</v>
      </c>
      <c r="AR854" s="709">
        <v>0</v>
      </c>
      <c r="AS854" s="54"/>
      <c r="AT854" s="709">
        <v>2.6665526759854012</v>
      </c>
      <c r="AU854" s="54"/>
      <c r="AV854" s="711">
        <v>0.51500000000000001</v>
      </c>
      <c r="AW854" s="54"/>
      <c r="AY854" s="56"/>
      <c r="AZ854" s="63">
        <v>4.2058179438487456E-2</v>
      </c>
      <c r="BA854" s="115">
        <v>6</v>
      </c>
      <c r="BB854" s="63">
        <v>1.4200527145952773E-2</v>
      </c>
      <c r="BC854" s="115">
        <v>6</v>
      </c>
    </row>
    <row r="855" spans="1:55" ht="15.75" customHeight="1">
      <c r="A855" s="57" t="s">
        <v>170</v>
      </c>
      <c r="B855" s="108">
        <v>45</v>
      </c>
      <c r="C855" s="57" t="s">
        <v>268</v>
      </c>
      <c r="D855" s="69" t="s">
        <v>269</v>
      </c>
      <c r="E855" s="110">
        <v>75</v>
      </c>
      <c r="F855" s="110">
        <v>0.96999999999979991</v>
      </c>
      <c r="G855" s="110" t="s">
        <v>77</v>
      </c>
      <c r="H855" s="111">
        <v>75.016166666666663</v>
      </c>
      <c r="I855" s="110">
        <v>149</v>
      </c>
      <c r="J855" s="110">
        <v>52.649999999999864</v>
      </c>
      <c r="K855" s="110" t="s">
        <v>78</v>
      </c>
      <c r="L855" s="111">
        <v>149.8775</v>
      </c>
      <c r="M855" s="111">
        <v>-149.8775</v>
      </c>
      <c r="N855" s="53">
        <v>856</v>
      </c>
      <c r="R855" s="6">
        <v>1</v>
      </c>
      <c r="S855" s="70">
        <v>3791.8589999999999</v>
      </c>
      <c r="T855" s="6">
        <v>-0.25650000000000001</v>
      </c>
      <c r="U855" s="6">
        <v>-0.25600000000000001</v>
      </c>
      <c r="V855" s="6">
        <v>30.334738999999999</v>
      </c>
      <c r="W855" s="6">
        <v>30.335007000000001</v>
      </c>
      <c r="X855" s="6">
        <v>34.955899053278102</v>
      </c>
      <c r="Y855" s="6">
        <v>34.955693532489747</v>
      </c>
      <c r="Z855" s="71">
        <v>1.5483</v>
      </c>
      <c r="AA855" s="71">
        <v>6.5138778700871276</v>
      </c>
      <c r="AB855" s="71">
        <v>80.752291850381539</v>
      </c>
      <c r="AC855" s="6">
        <v>2.9708249999999999E-2</v>
      </c>
      <c r="AD855" s="6">
        <v>3.27E-2</v>
      </c>
      <c r="AE855" s="6">
        <v>90.953800000000001</v>
      </c>
      <c r="AF855" s="6">
        <v>4.5751999999999997</v>
      </c>
      <c r="AG855" s="6">
        <v>2.4815999999999998</v>
      </c>
      <c r="AH855" s="6">
        <v>0.17130000000000001</v>
      </c>
      <c r="AI855" s="6">
        <v>0</v>
      </c>
      <c r="AJ855" s="6">
        <v>6.3701999999999995E-2</v>
      </c>
      <c r="AK855" s="6">
        <v>59.28</v>
      </c>
      <c r="AL855" s="6">
        <v>0</v>
      </c>
      <c r="AM855" s="88"/>
      <c r="AN855" s="114">
        <v>5</v>
      </c>
      <c r="AO855" s="86" t="s">
        <v>231</v>
      </c>
      <c r="AP855" s="86" t="s">
        <v>231</v>
      </c>
      <c r="AQ855" s="114" t="s">
        <v>231</v>
      </c>
      <c r="AR855" s="709" t="s">
        <v>231</v>
      </c>
      <c r="AS855" s="54" t="s">
        <v>231</v>
      </c>
      <c r="AT855" s="709" t="s">
        <v>231</v>
      </c>
      <c r="AU855" s="54" t="s">
        <v>231</v>
      </c>
      <c r="AV855" s="711" t="s">
        <v>231</v>
      </c>
      <c r="AW855" s="54" t="s">
        <v>231</v>
      </c>
      <c r="AY855" s="56"/>
      <c r="AZ855" s="63" t="s">
        <v>231</v>
      </c>
      <c r="BA855" s="115" t="s">
        <v>231</v>
      </c>
      <c r="BB855" s="63" t="s">
        <v>231</v>
      </c>
      <c r="BC855" s="115" t="s">
        <v>231</v>
      </c>
    </row>
    <row r="856" spans="1:55" ht="15.75" customHeight="1">
      <c r="A856" s="57" t="s">
        <v>170</v>
      </c>
      <c r="B856" s="108">
        <v>45</v>
      </c>
      <c r="C856" s="57" t="s">
        <v>268</v>
      </c>
      <c r="D856" s="69" t="s">
        <v>269</v>
      </c>
      <c r="E856" s="110">
        <v>75</v>
      </c>
      <c r="F856" s="110">
        <v>0.96999999999979991</v>
      </c>
      <c r="G856" s="110" t="s">
        <v>77</v>
      </c>
      <c r="H856" s="111">
        <v>75.016166666666663</v>
      </c>
      <c r="I856" s="110">
        <v>149</v>
      </c>
      <c r="J856" s="110">
        <v>52.649999999999864</v>
      </c>
      <c r="K856" s="110" t="s">
        <v>78</v>
      </c>
      <c r="L856" s="111">
        <v>149.8775</v>
      </c>
      <c r="M856" s="111">
        <v>-149.8775</v>
      </c>
      <c r="N856" s="53">
        <v>857</v>
      </c>
      <c r="R856" s="6">
        <v>2</v>
      </c>
      <c r="S856" s="70">
        <v>3791.8049999999998</v>
      </c>
      <c r="T856" s="6">
        <v>-0.25640000000000002</v>
      </c>
      <c r="U856" s="6">
        <v>-0.25600000000000001</v>
      </c>
      <c r="V856" s="6">
        <v>30.334828999999999</v>
      </c>
      <c r="W856" s="6">
        <v>30.334965</v>
      </c>
      <c r="X856" s="6">
        <v>34.955929397105471</v>
      </c>
      <c r="Y856" s="6">
        <v>34.955664061182951</v>
      </c>
      <c r="Z856" s="71">
        <v>1.5483</v>
      </c>
      <c r="AA856" s="71">
        <v>6.5138778700871276</v>
      </c>
      <c r="AB856" s="71">
        <v>80.752520648248932</v>
      </c>
      <c r="AC856" s="6">
        <v>2.9792849999999999E-2</v>
      </c>
      <c r="AD856" s="6">
        <v>3.2899999999999999E-2</v>
      </c>
      <c r="AE856" s="6">
        <v>90.970699999999994</v>
      </c>
      <c r="AF856" s="6">
        <v>4.5759999999999996</v>
      </c>
      <c r="AG856" s="6">
        <v>2.4815999999999998</v>
      </c>
      <c r="AH856" s="6">
        <v>0.17130000000000001</v>
      </c>
      <c r="AI856" s="6">
        <v>0</v>
      </c>
      <c r="AJ856" s="6">
        <v>6.3701999999999995E-2</v>
      </c>
      <c r="AK856" s="6">
        <v>97.74</v>
      </c>
      <c r="AL856" s="6">
        <v>0</v>
      </c>
      <c r="AM856" s="88">
        <v>34.952599999999997</v>
      </c>
      <c r="AN856" s="114" t="s">
        <v>231</v>
      </c>
      <c r="AO856" s="86" t="s">
        <v>231</v>
      </c>
      <c r="AP856" s="86" t="s">
        <v>231</v>
      </c>
      <c r="AQ856" s="114" t="s">
        <v>231</v>
      </c>
      <c r="AR856" s="709" t="s">
        <v>231</v>
      </c>
      <c r="AS856" s="54" t="s">
        <v>231</v>
      </c>
      <c r="AT856" s="709" t="s">
        <v>231</v>
      </c>
      <c r="AU856" s="54" t="s">
        <v>231</v>
      </c>
      <c r="AV856" s="711" t="s">
        <v>231</v>
      </c>
      <c r="AW856" s="54" t="s">
        <v>231</v>
      </c>
      <c r="AY856" s="56"/>
      <c r="AZ856" s="63" t="s">
        <v>231</v>
      </c>
      <c r="BA856" s="115" t="s">
        <v>231</v>
      </c>
      <c r="BB856" s="63" t="s">
        <v>231</v>
      </c>
      <c r="BC856" s="115" t="s">
        <v>231</v>
      </c>
    </row>
    <row r="857" spans="1:55" ht="15.75" customHeight="1">
      <c r="A857" s="57" t="s">
        <v>170</v>
      </c>
      <c r="B857" s="108">
        <v>45</v>
      </c>
      <c r="C857" s="57" t="s">
        <v>268</v>
      </c>
      <c r="D857" s="69" t="s">
        <v>269</v>
      </c>
      <c r="E857" s="110">
        <v>75</v>
      </c>
      <c r="F857" s="110">
        <v>0.96999999999979991</v>
      </c>
      <c r="G857" s="110" t="s">
        <v>77</v>
      </c>
      <c r="H857" s="111">
        <v>75.016166666666663</v>
      </c>
      <c r="I857" s="110">
        <v>149</v>
      </c>
      <c r="J857" s="110">
        <v>52.649999999999864</v>
      </c>
      <c r="K857" s="110" t="s">
        <v>78</v>
      </c>
      <c r="L857" s="111">
        <v>149.8775</v>
      </c>
      <c r="M857" s="111">
        <v>-149.8775</v>
      </c>
      <c r="N857" s="53">
        <v>858</v>
      </c>
      <c r="R857" s="6">
        <v>3</v>
      </c>
      <c r="S857" s="70">
        <v>3791.9059999999999</v>
      </c>
      <c r="T857" s="6">
        <v>-0.25669999999999998</v>
      </c>
      <c r="U857" s="6">
        <v>-0.25600000000000001</v>
      </c>
      <c r="V857" s="6">
        <v>30.334543999999998</v>
      </c>
      <c r="W857" s="6">
        <v>30.335058</v>
      </c>
      <c r="X857" s="6">
        <v>34.955846836898921</v>
      </c>
      <c r="Y857" s="6">
        <v>34.955737776770249</v>
      </c>
      <c r="Z857" s="71">
        <v>1.5483</v>
      </c>
      <c r="AA857" s="71">
        <v>6.5138778700871276</v>
      </c>
      <c r="AB857" s="71">
        <v>80.751839062322645</v>
      </c>
      <c r="AC857" s="6">
        <v>3.0046650000000001E-2</v>
      </c>
      <c r="AD857" s="6">
        <v>3.3500000000000002E-2</v>
      </c>
      <c r="AE857" s="6">
        <v>90.963200000000001</v>
      </c>
      <c r="AF857" s="6">
        <v>4.5757000000000003</v>
      </c>
      <c r="AG857" s="6">
        <v>2.4815999999999998</v>
      </c>
      <c r="AH857" s="6">
        <v>0.17130000000000001</v>
      </c>
      <c r="AI857" s="6">
        <v>0</v>
      </c>
      <c r="AJ857" s="6">
        <v>6.3701999999999995E-2</v>
      </c>
      <c r="AK857" s="6">
        <v>97.72</v>
      </c>
      <c r="AL857" s="6">
        <v>0</v>
      </c>
      <c r="AM857" s="88">
        <v>34.9542</v>
      </c>
      <c r="AN857" s="114" t="s">
        <v>231</v>
      </c>
      <c r="AO857" s="86">
        <v>6.5209999999999999</v>
      </c>
      <c r="AP857" s="86">
        <v>291.22785999999996</v>
      </c>
      <c r="AQ857" s="114" t="s">
        <v>231</v>
      </c>
      <c r="AR857" s="709">
        <v>14.997940818282574</v>
      </c>
      <c r="AS857" s="54"/>
      <c r="AT857" s="709">
        <v>13.890235302699669</v>
      </c>
      <c r="AU857" s="54"/>
      <c r="AV857" s="711">
        <v>1.0209999999999999</v>
      </c>
      <c r="AW857" s="54"/>
      <c r="AY857" s="56"/>
      <c r="AZ857" s="63" t="s">
        <v>231</v>
      </c>
      <c r="BA857" s="115" t="s">
        <v>231</v>
      </c>
      <c r="BB857" s="63" t="s">
        <v>231</v>
      </c>
      <c r="BC857" s="115" t="s">
        <v>231</v>
      </c>
    </row>
    <row r="858" spans="1:55" ht="15.75" customHeight="1">
      <c r="A858" s="57" t="s">
        <v>170</v>
      </c>
      <c r="B858" s="108">
        <v>45</v>
      </c>
      <c r="C858" s="57" t="s">
        <v>268</v>
      </c>
      <c r="D858" s="69" t="s">
        <v>269</v>
      </c>
      <c r="E858" s="110">
        <v>75</v>
      </c>
      <c r="F858" s="110">
        <v>0.96999999999979991</v>
      </c>
      <c r="G858" s="110" t="s">
        <v>77</v>
      </c>
      <c r="H858" s="111">
        <v>75.016166666666663</v>
      </c>
      <c r="I858" s="110">
        <v>149</v>
      </c>
      <c r="J858" s="110">
        <v>52.649999999999864</v>
      </c>
      <c r="K858" s="110" t="s">
        <v>78</v>
      </c>
      <c r="L858" s="111">
        <v>149.8775</v>
      </c>
      <c r="M858" s="111">
        <v>-149.8775</v>
      </c>
      <c r="N858" s="53">
        <v>859</v>
      </c>
      <c r="R858" s="6">
        <v>4</v>
      </c>
      <c r="S858" s="70">
        <v>2544.1689999999999</v>
      </c>
      <c r="T858" s="6">
        <v>-0.37440000000000001</v>
      </c>
      <c r="U858" s="6">
        <v>-0.37390000000000001</v>
      </c>
      <c r="V858" s="6">
        <v>29.766863000000001</v>
      </c>
      <c r="W858" s="6">
        <v>29.767209000000001</v>
      </c>
      <c r="X858" s="6">
        <v>34.951311816198654</v>
      </c>
      <c r="Y858" s="6">
        <v>34.951205537477094</v>
      </c>
      <c r="Z858" s="71">
        <v>1.7633000000000001</v>
      </c>
      <c r="AA858" s="71">
        <v>6.5868018357238274</v>
      </c>
      <c r="AB858" s="71">
        <v>81.401564436008769</v>
      </c>
      <c r="AC858" s="6">
        <v>2.9623650000000001E-2</v>
      </c>
      <c r="AD858" s="6">
        <v>3.2500000000000001E-2</v>
      </c>
      <c r="AE858" s="6">
        <v>90.953800000000001</v>
      </c>
      <c r="AF858" s="6">
        <v>4.5751999999999997</v>
      </c>
      <c r="AG858" s="6">
        <v>2.2988</v>
      </c>
      <c r="AH858" s="6">
        <v>0.1638</v>
      </c>
      <c r="AI858" s="6">
        <v>0</v>
      </c>
      <c r="AJ858" s="6">
        <v>6.3701999999999995E-2</v>
      </c>
      <c r="AK858" s="6">
        <v>97.77</v>
      </c>
      <c r="AL858" s="6">
        <v>0</v>
      </c>
      <c r="AM858" s="88">
        <v>34.950000000000003</v>
      </c>
      <c r="AN858" s="114" t="s">
        <v>231</v>
      </c>
      <c r="AO858" s="86">
        <v>6.5909999999999993</v>
      </c>
      <c r="AP858" s="86">
        <v>294.35405999999995</v>
      </c>
      <c r="AQ858" s="114">
        <v>6</v>
      </c>
      <c r="AR858" s="709">
        <v>14.916636705870371</v>
      </c>
      <c r="AS858" s="54"/>
      <c r="AT858" s="709">
        <v>12.958271181988222</v>
      </c>
      <c r="AU858" s="54"/>
      <c r="AV858" s="711">
        <v>1.018</v>
      </c>
      <c r="AW858" s="54"/>
      <c r="AY858" s="56"/>
      <c r="AZ858" s="63" t="s">
        <v>231</v>
      </c>
      <c r="BA858" s="115" t="s">
        <v>231</v>
      </c>
      <c r="BB858" s="63" t="s">
        <v>231</v>
      </c>
      <c r="BC858" s="115" t="s">
        <v>231</v>
      </c>
    </row>
    <row r="859" spans="1:55" ht="15.75" customHeight="1">
      <c r="A859" s="57" t="s">
        <v>170</v>
      </c>
      <c r="B859" s="108">
        <v>45</v>
      </c>
      <c r="C859" s="57" t="s">
        <v>268</v>
      </c>
      <c r="D859" s="69" t="s">
        <v>269</v>
      </c>
      <c r="E859" s="110">
        <v>75</v>
      </c>
      <c r="F859" s="110">
        <v>0.96999999999979991</v>
      </c>
      <c r="G859" s="110" t="s">
        <v>77</v>
      </c>
      <c r="H859" s="111">
        <v>75.016166666666663</v>
      </c>
      <c r="I859" s="110">
        <v>149</v>
      </c>
      <c r="J859" s="110">
        <v>52.649999999999864</v>
      </c>
      <c r="K859" s="110" t="s">
        <v>78</v>
      </c>
      <c r="L859" s="111">
        <v>149.8775</v>
      </c>
      <c r="M859" s="111">
        <v>-149.8775</v>
      </c>
      <c r="N859" s="53">
        <v>860</v>
      </c>
      <c r="R859" s="6">
        <v>5</v>
      </c>
      <c r="S859" s="70">
        <v>2033.0129999999999</v>
      </c>
      <c r="T859" s="6">
        <v>-0.39779999999999999</v>
      </c>
      <c r="U859" s="6">
        <v>-0.3972</v>
      </c>
      <c r="V859" s="6">
        <v>29.533887</v>
      </c>
      <c r="W859" s="6">
        <v>29.534341999999999</v>
      </c>
      <c r="X859" s="6">
        <v>34.938127033171597</v>
      </c>
      <c r="Y859" s="6">
        <v>34.938051259245498</v>
      </c>
      <c r="Z859" s="71">
        <v>1.8815999999999999</v>
      </c>
      <c r="AA859" s="71">
        <v>6.7023254660576415</v>
      </c>
      <c r="AB859" s="71">
        <v>82.7706663010445</v>
      </c>
      <c r="AC859" s="6">
        <v>2.9623650000000001E-2</v>
      </c>
      <c r="AD859" s="6">
        <v>3.2500000000000001E-2</v>
      </c>
      <c r="AE859" s="6">
        <v>90.927300000000002</v>
      </c>
      <c r="AF859" s="6">
        <v>4.5739000000000001</v>
      </c>
      <c r="AG859" s="6">
        <v>2.4855999999999998</v>
      </c>
      <c r="AH859" s="6">
        <v>0.17150000000000001</v>
      </c>
      <c r="AI859" s="6">
        <v>0</v>
      </c>
      <c r="AJ859" s="6">
        <v>6.3701999999999995E-2</v>
      </c>
      <c r="AK859" s="6">
        <v>97.78</v>
      </c>
      <c r="AL859" s="6">
        <v>0</v>
      </c>
      <c r="AM859" s="88">
        <v>34.936399999999999</v>
      </c>
      <c r="AN859" s="114">
        <v>6</v>
      </c>
      <c r="AO859" s="86">
        <v>6.7030000000000003</v>
      </c>
      <c r="AP859" s="86">
        <v>299.35597999999999</v>
      </c>
      <c r="AQ859" s="114" t="s">
        <v>231</v>
      </c>
      <c r="AR859" s="709">
        <v>14.553382169006499</v>
      </c>
      <c r="AS859" s="54"/>
      <c r="AT859" s="709">
        <v>11.300385087445406</v>
      </c>
      <c r="AU859" s="54"/>
      <c r="AV859" s="711">
        <v>0.98899999999999999</v>
      </c>
      <c r="AW859" s="54"/>
      <c r="AY859" s="56"/>
      <c r="AZ859" s="63" t="s">
        <v>231</v>
      </c>
      <c r="BA859" s="115" t="s">
        <v>231</v>
      </c>
      <c r="BB859" s="63" t="s">
        <v>231</v>
      </c>
      <c r="BC859" s="115" t="s">
        <v>231</v>
      </c>
    </row>
    <row r="860" spans="1:55" ht="15.75" customHeight="1">
      <c r="A860" s="57" t="s">
        <v>170</v>
      </c>
      <c r="B860" s="108">
        <v>45</v>
      </c>
      <c r="C860" s="57" t="s">
        <v>268</v>
      </c>
      <c r="D860" s="69" t="s">
        <v>269</v>
      </c>
      <c r="E860" s="110">
        <v>75</v>
      </c>
      <c r="F860" s="110">
        <v>0.96999999999979991</v>
      </c>
      <c r="G860" s="110" t="s">
        <v>77</v>
      </c>
      <c r="H860" s="111">
        <v>75.016166666666663</v>
      </c>
      <c r="I860" s="110">
        <v>149</v>
      </c>
      <c r="J860" s="110">
        <v>52.649999999999864</v>
      </c>
      <c r="K860" s="110" t="s">
        <v>78</v>
      </c>
      <c r="L860" s="111">
        <v>149.8775</v>
      </c>
      <c r="M860" s="111">
        <v>-149.8775</v>
      </c>
      <c r="N860" s="53">
        <v>861</v>
      </c>
      <c r="R860" s="6">
        <v>6</v>
      </c>
      <c r="S860" s="70">
        <v>1523.3869999999999</v>
      </c>
      <c r="T860" s="6">
        <v>-0.2903</v>
      </c>
      <c r="U860" s="6">
        <v>-0.2898</v>
      </c>
      <c r="V860" s="6">
        <v>29.392215999999998</v>
      </c>
      <c r="W860" s="6">
        <v>29.392502</v>
      </c>
      <c r="X860" s="6">
        <v>34.907076028934114</v>
      </c>
      <c r="Y860" s="6">
        <v>34.906889540188047</v>
      </c>
      <c r="Z860" s="71">
        <v>2.0274999999999999</v>
      </c>
      <c r="AA860" s="71">
        <v>6.8692185993801278</v>
      </c>
      <c r="AB860" s="71">
        <v>85.052837102764698</v>
      </c>
      <c r="AC860" s="6">
        <v>3.0173100000000001E-2</v>
      </c>
      <c r="AD860" s="6">
        <v>3.3700000000000001E-2</v>
      </c>
      <c r="AE860" s="6">
        <v>90.878100000000003</v>
      </c>
      <c r="AF860" s="6">
        <v>4.5713999999999997</v>
      </c>
      <c r="AG860" s="6">
        <v>2.4339</v>
      </c>
      <c r="AH860" s="6">
        <v>0.16930000000000001</v>
      </c>
      <c r="AI860" s="6">
        <v>0</v>
      </c>
      <c r="AJ860" s="6">
        <v>6.3701999999999995E-2</v>
      </c>
      <c r="AK860" s="6">
        <v>97.85</v>
      </c>
      <c r="AL860" s="6">
        <v>0</v>
      </c>
      <c r="AM860" s="88">
        <v>34.9069</v>
      </c>
      <c r="AN860" s="114" t="s">
        <v>231</v>
      </c>
      <c r="AO860" s="86">
        <v>6.8719999999999999</v>
      </c>
      <c r="AP860" s="86">
        <v>306.90351999999996</v>
      </c>
      <c r="AQ860" s="114" t="s">
        <v>231</v>
      </c>
      <c r="AR860" s="709">
        <v>13.610798767811476</v>
      </c>
      <c r="AS860" s="54"/>
      <c r="AT860" s="709">
        <v>8.6079920664376548</v>
      </c>
      <c r="AU860" s="54"/>
      <c r="AV860" s="711">
        <v>0.92100000000000004</v>
      </c>
      <c r="AW860" s="54"/>
      <c r="AY860" s="56"/>
      <c r="AZ860" s="63" t="s">
        <v>231</v>
      </c>
      <c r="BA860" s="115" t="s">
        <v>231</v>
      </c>
      <c r="BB860" s="63" t="s">
        <v>231</v>
      </c>
      <c r="BC860" s="115" t="s">
        <v>231</v>
      </c>
    </row>
    <row r="861" spans="1:55" ht="15.75" customHeight="1">
      <c r="A861" s="57" t="s">
        <v>170</v>
      </c>
      <c r="B861" s="108">
        <v>45</v>
      </c>
      <c r="C861" s="57" t="s">
        <v>268</v>
      </c>
      <c r="D861" s="69" t="s">
        <v>269</v>
      </c>
      <c r="E861" s="110">
        <v>75</v>
      </c>
      <c r="F861" s="110">
        <v>0.96999999999979991</v>
      </c>
      <c r="G861" s="110" t="s">
        <v>77</v>
      </c>
      <c r="H861" s="111">
        <v>75.016166666666663</v>
      </c>
      <c r="I861" s="110">
        <v>149</v>
      </c>
      <c r="J861" s="110">
        <v>52.649999999999864</v>
      </c>
      <c r="K861" s="110" t="s">
        <v>78</v>
      </c>
      <c r="L861" s="111">
        <v>149.8775</v>
      </c>
      <c r="M861" s="111">
        <v>-149.8775</v>
      </c>
      <c r="N861" s="53">
        <v>862</v>
      </c>
      <c r="R861" s="6">
        <v>7</v>
      </c>
      <c r="S861" s="70">
        <v>1015.05</v>
      </c>
      <c r="T861" s="6">
        <v>4.7600000000000003E-2</v>
      </c>
      <c r="U861" s="6">
        <v>4.8000000000000001E-2</v>
      </c>
      <c r="V861" s="6">
        <v>29.438562999999998</v>
      </c>
      <c r="W861" s="6">
        <v>29.438963000000001</v>
      </c>
      <c r="X861" s="6">
        <v>34.872919695583761</v>
      </c>
      <c r="Y861" s="6">
        <v>34.872994359543526</v>
      </c>
      <c r="Z861" s="71">
        <v>2.1570999999999998</v>
      </c>
      <c r="AA861" s="71">
        <v>6.8713130106764391</v>
      </c>
      <c r="AB861" s="71">
        <v>85.812956354643489</v>
      </c>
      <c r="AC861" s="6">
        <v>3.008895E-2</v>
      </c>
      <c r="AD861" s="6">
        <v>3.3599999999999998E-2</v>
      </c>
      <c r="AE861" s="6">
        <v>90.8309</v>
      </c>
      <c r="AF861" s="6">
        <v>4.5690999999999997</v>
      </c>
      <c r="AG861" s="6">
        <v>2.4811000000000001</v>
      </c>
      <c r="AH861" s="6">
        <v>0.17130000000000001</v>
      </c>
      <c r="AI861" s="6">
        <v>0</v>
      </c>
      <c r="AJ861" s="6">
        <v>6.3701999999999995E-2</v>
      </c>
      <c r="AK861" s="6">
        <v>97.8</v>
      </c>
      <c r="AL861" s="6">
        <v>0</v>
      </c>
      <c r="AM861" s="88">
        <v>34.8718</v>
      </c>
      <c r="AN861" s="114" t="s">
        <v>231</v>
      </c>
      <c r="AO861" s="86">
        <v>6.8740000000000006</v>
      </c>
      <c r="AP861" s="86">
        <v>306.99284</v>
      </c>
      <c r="AQ861" s="114">
        <v>6</v>
      </c>
      <c r="AR861" s="709">
        <v>13.046840820255252</v>
      </c>
      <c r="AS861" s="54"/>
      <c r="AT861" s="709">
        <v>7.3970258488935308</v>
      </c>
      <c r="AU861" s="54"/>
      <c r="AV861" s="711">
        <v>0.877</v>
      </c>
      <c r="AW861" s="54"/>
      <c r="AY861" s="56"/>
      <c r="AZ861" s="63" t="s">
        <v>231</v>
      </c>
      <c r="BA861" s="115" t="s">
        <v>231</v>
      </c>
      <c r="BB861" s="63" t="s">
        <v>231</v>
      </c>
      <c r="BC861" s="115" t="s">
        <v>231</v>
      </c>
    </row>
    <row r="862" spans="1:55" ht="15.75" customHeight="1">
      <c r="A862" s="57" t="s">
        <v>170</v>
      </c>
      <c r="B862" s="108">
        <v>45</v>
      </c>
      <c r="C862" s="57" t="s">
        <v>268</v>
      </c>
      <c r="D862" s="69" t="s">
        <v>269</v>
      </c>
      <c r="E862" s="110">
        <v>75</v>
      </c>
      <c r="F862" s="110">
        <v>0.96999999999979991</v>
      </c>
      <c r="G862" s="110" t="s">
        <v>77</v>
      </c>
      <c r="H862" s="111">
        <v>75.016166666666663</v>
      </c>
      <c r="I862" s="110">
        <v>149</v>
      </c>
      <c r="J862" s="110">
        <v>52.649999999999864</v>
      </c>
      <c r="K862" s="110" t="s">
        <v>78</v>
      </c>
      <c r="L862" s="111">
        <v>149.8775</v>
      </c>
      <c r="M862" s="111">
        <v>-149.8775</v>
      </c>
      <c r="N862" s="53">
        <v>863</v>
      </c>
      <c r="R862" s="6">
        <v>8</v>
      </c>
      <c r="S862" s="70">
        <v>811.92499999999995</v>
      </c>
      <c r="T862" s="6">
        <v>0.31140000000000001</v>
      </c>
      <c r="U862" s="6">
        <v>0.31209999999999999</v>
      </c>
      <c r="V862" s="6">
        <v>29.567328</v>
      </c>
      <c r="W862" s="6">
        <v>29.568062999999999</v>
      </c>
      <c r="X862" s="6">
        <v>34.861184878729908</v>
      </c>
      <c r="Y862" s="6">
        <v>34.861358418878872</v>
      </c>
      <c r="Z862" s="71">
        <v>2.2040000000000002</v>
      </c>
      <c r="AA862" s="71">
        <v>6.8123458342001726</v>
      </c>
      <c r="AB862" s="71">
        <v>85.654845433890074</v>
      </c>
      <c r="AC862" s="6">
        <v>3.0596100000000001E-2</v>
      </c>
      <c r="AD862" s="6">
        <v>3.4700000000000002E-2</v>
      </c>
      <c r="AE862" s="6">
        <v>90.785499999999999</v>
      </c>
      <c r="AF862" s="6">
        <v>4.5667999999999997</v>
      </c>
      <c r="AG862" s="6">
        <v>2.3856000000000002</v>
      </c>
      <c r="AH862" s="6">
        <v>0.16739999999999999</v>
      </c>
      <c r="AI862" s="6">
        <v>0</v>
      </c>
      <c r="AJ862" s="6">
        <v>6.3701999999999995E-2</v>
      </c>
      <c r="AK862" s="6">
        <v>97.8</v>
      </c>
      <c r="AL862" s="6">
        <v>0</v>
      </c>
      <c r="AM862" s="88">
        <v>34.86</v>
      </c>
      <c r="AN862" s="114" t="s">
        <v>231</v>
      </c>
      <c r="AO862" s="86">
        <v>6.8070000000000004</v>
      </c>
      <c r="AP862" s="86">
        <v>304.00061999999997</v>
      </c>
      <c r="AQ862" s="114" t="s">
        <v>231</v>
      </c>
      <c r="AR862" s="709">
        <v>13.07971541682647</v>
      </c>
      <c r="AS862" s="54"/>
      <c r="AT862" s="709">
        <v>7.4399792887879386</v>
      </c>
      <c r="AU862" s="54"/>
      <c r="AV862" s="711">
        <v>0.876</v>
      </c>
      <c r="AW862" s="54"/>
      <c r="AY862" s="56"/>
      <c r="AZ862" s="63" t="s">
        <v>231</v>
      </c>
      <c r="BA862" s="115" t="s">
        <v>231</v>
      </c>
      <c r="BB862" s="63" t="s">
        <v>231</v>
      </c>
      <c r="BC862" s="115" t="s">
        <v>231</v>
      </c>
    </row>
    <row r="863" spans="1:55" ht="15.75" customHeight="1">
      <c r="A863" s="57" t="s">
        <v>170</v>
      </c>
      <c r="B863" s="108">
        <v>45</v>
      </c>
      <c r="C863" s="57" t="s">
        <v>268</v>
      </c>
      <c r="D863" s="69" t="s">
        <v>269</v>
      </c>
      <c r="E863" s="110">
        <v>75</v>
      </c>
      <c r="F863" s="110">
        <v>0.96999999999979991</v>
      </c>
      <c r="G863" s="110" t="s">
        <v>77</v>
      </c>
      <c r="H863" s="111">
        <v>75.016166666666663</v>
      </c>
      <c r="I863" s="110">
        <v>149</v>
      </c>
      <c r="J863" s="110">
        <v>52.649999999999864</v>
      </c>
      <c r="K863" s="110" t="s">
        <v>78</v>
      </c>
      <c r="L863" s="111">
        <v>149.8775</v>
      </c>
      <c r="M863" s="111">
        <v>-149.8775</v>
      </c>
      <c r="N863" s="53">
        <v>864</v>
      </c>
      <c r="R863" s="6">
        <v>9</v>
      </c>
      <c r="S863" s="70">
        <v>609.26099999999997</v>
      </c>
      <c r="T863" s="6">
        <v>0.62639999999999996</v>
      </c>
      <c r="U863" s="6">
        <v>0.62649999999999995</v>
      </c>
      <c r="V863" s="6">
        <v>29.735972999999998</v>
      </c>
      <c r="W863" s="6">
        <v>29.736370000000001</v>
      </c>
      <c r="X863" s="6">
        <v>34.844438639997577</v>
      </c>
      <c r="Y863" s="6">
        <v>34.844841777474059</v>
      </c>
      <c r="Z863" s="71">
        <v>2.2418999999999998</v>
      </c>
      <c r="AA863" s="71">
        <v>6.7083179505253945</v>
      </c>
      <c r="AB863" s="71">
        <v>85.026558467554125</v>
      </c>
      <c r="AC863" s="6">
        <v>3.008895E-2</v>
      </c>
      <c r="AD863" s="6">
        <v>3.3599999999999998E-2</v>
      </c>
      <c r="AE863" s="6">
        <v>90.846000000000004</v>
      </c>
      <c r="AF863" s="6">
        <v>4.5697999999999999</v>
      </c>
      <c r="AG863" s="6">
        <v>2.5554000000000001</v>
      </c>
      <c r="AH863" s="6">
        <v>0.17430000000000001</v>
      </c>
      <c r="AI863" s="6">
        <v>0</v>
      </c>
      <c r="AJ863" s="6">
        <v>6.3701999999999995E-2</v>
      </c>
      <c r="AK863" s="6">
        <v>55.91</v>
      </c>
      <c r="AL863" s="6">
        <v>0</v>
      </c>
      <c r="AM863" s="88">
        <v>34.843350000000001</v>
      </c>
      <c r="AN863" s="114">
        <v>6</v>
      </c>
      <c r="AO863" s="86">
        <v>6.7089999999999996</v>
      </c>
      <c r="AP863" s="86">
        <v>299.62393999999995</v>
      </c>
      <c r="AQ863" s="114" t="s">
        <v>231</v>
      </c>
      <c r="AR863" s="709">
        <v>13.19693428405545</v>
      </c>
      <c r="AS863" s="54"/>
      <c r="AT863" s="709">
        <v>7.6704737485828813</v>
      </c>
      <c r="AU863" s="54"/>
      <c r="AV863" s="711">
        <v>0.88</v>
      </c>
      <c r="AW863" s="54"/>
      <c r="AY863" s="56"/>
      <c r="AZ863" s="63" t="s">
        <v>231</v>
      </c>
      <c r="BA863" s="115" t="s">
        <v>231</v>
      </c>
      <c r="BB863" s="63" t="s">
        <v>231</v>
      </c>
      <c r="BC863" s="115" t="s">
        <v>231</v>
      </c>
    </row>
    <row r="864" spans="1:55" ht="15.75" customHeight="1">
      <c r="A864" s="57" t="s">
        <v>170</v>
      </c>
      <c r="B864" s="108">
        <v>45</v>
      </c>
      <c r="C864" s="57" t="s">
        <v>268</v>
      </c>
      <c r="D864" s="69" t="s">
        <v>269</v>
      </c>
      <c r="E864" s="110">
        <v>75</v>
      </c>
      <c r="F864" s="110">
        <v>0.96999999999979991</v>
      </c>
      <c r="G864" s="110" t="s">
        <v>77</v>
      </c>
      <c r="H864" s="111">
        <v>75.016166666666663</v>
      </c>
      <c r="I864" s="110">
        <v>149</v>
      </c>
      <c r="J864" s="110">
        <v>52.649999999999864</v>
      </c>
      <c r="K864" s="110" t="s">
        <v>78</v>
      </c>
      <c r="L864" s="111">
        <v>149.8775</v>
      </c>
      <c r="M864" s="111">
        <v>-149.8775</v>
      </c>
      <c r="N864" s="53">
        <v>865</v>
      </c>
      <c r="R864" s="6">
        <v>10</v>
      </c>
      <c r="S864" s="70">
        <v>532.02599999999995</v>
      </c>
      <c r="T864" s="6">
        <v>0.72360000000000002</v>
      </c>
      <c r="U864" s="6">
        <v>0.72370000000000001</v>
      </c>
      <c r="V864" s="6">
        <v>29.773841999999998</v>
      </c>
      <c r="W864" s="6">
        <v>29.774305000000002</v>
      </c>
      <c r="X864" s="6">
        <v>34.829565622039148</v>
      </c>
      <c r="Y864" s="6">
        <v>34.830053394366928</v>
      </c>
      <c r="Z864" s="71">
        <v>2.2616999999999998</v>
      </c>
      <c r="AA864" s="71">
        <v>6.6921357348854364</v>
      </c>
      <c r="AB864" s="71">
        <v>85.025220877629408</v>
      </c>
      <c r="AC864" s="6">
        <v>2.9708249999999999E-2</v>
      </c>
      <c r="AD864" s="6">
        <v>3.27E-2</v>
      </c>
      <c r="AE864" s="6">
        <v>90.849800000000002</v>
      </c>
      <c r="AF864" s="6">
        <v>4.57</v>
      </c>
      <c r="AG864" s="6">
        <v>2.3576999999999999</v>
      </c>
      <c r="AH864" s="6">
        <v>0.1663</v>
      </c>
      <c r="AI864" s="6">
        <v>0</v>
      </c>
      <c r="AJ864" s="6">
        <v>6.3701999999999995E-2</v>
      </c>
      <c r="AK864" s="6">
        <v>97.82</v>
      </c>
      <c r="AL864" s="6">
        <v>0</v>
      </c>
      <c r="AM864" s="88">
        <v>34.829099999999997</v>
      </c>
      <c r="AN864" s="114" t="s">
        <v>231</v>
      </c>
      <c r="AO864" s="86">
        <v>6.6890000000000001</v>
      </c>
      <c r="AP864" s="86">
        <v>298.73073999999997</v>
      </c>
      <c r="AQ864" s="114" t="s">
        <v>231</v>
      </c>
      <c r="AR864" s="709">
        <v>13.123824779748642</v>
      </c>
      <c r="AS864" s="54"/>
      <c r="AT864" s="709">
        <v>7.2962039197945359</v>
      </c>
      <c r="AU864" s="54"/>
      <c r="AV864" s="711">
        <v>0.86599999999999999</v>
      </c>
      <c r="AW864" s="54"/>
      <c r="AY864" s="56"/>
      <c r="AZ864" s="63" t="s">
        <v>231</v>
      </c>
      <c r="BA864" s="115" t="s">
        <v>231</v>
      </c>
      <c r="BB864" s="63" t="s">
        <v>231</v>
      </c>
      <c r="BC864" s="115" t="s">
        <v>231</v>
      </c>
    </row>
    <row r="865" spans="1:55" ht="15.75" customHeight="1">
      <c r="A865" s="57" t="s">
        <v>170</v>
      </c>
      <c r="B865" s="108">
        <v>45</v>
      </c>
      <c r="C865" s="57" t="s">
        <v>268</v>
      </c>
      <c r="D865" s="69" t="s">
        <v>269</v>
      </c>
      <c r="E865" s="110">
        <v>75</v>
      </c>
      <c r="F865" s="110">
        <v>0.96999999999979991</v>
      </c>
      <c r="G865" s="110" t="s">
        <v>77</v>
      </c>
      <c r="H865" s="111">
        <v>75.016166666666663</v>
      </c>
      <c r="I865" s="110">
        <v>149</v>
      </c>
      <c r="J865" s="110">
        <v>52.649999999999864</v>
      </c>
      <c r="K865" s="110" t="s">
        <v>78</v>
      </c>
      <c r="L865" s="111">
        <v>149.8775</v>
      </c>
      <c r="M865" s="111">
        <v>-149.8775</v>
      </c>
      <c r="N865" s="53">
        <v>866</v>
      </c>
      <c r="R865" s="6">
        <v>11</v>
      </c>
      <c r="S865" s="70">
        <v>449.84300000000002</v>
      </c>
      <c r="T865" s="6">
        <v>0.62090000000000001</v>
      </c>
      <c r="U865" s="6">
        <v>0.62070000000000003</v>
      </c>
      <c r="V865" s="6">
        <v>29.613178999999999</v>
      </c>
      <c r="W865" s="6">
        <v>29.613444999999999</v>
      </c>
      <c r="X865" s="6">
        <v>34.784008511734982</v>
      </c>
      <c r="Y865" s="6">
        <v>34.784578265718864</v>
      </c>
      <c r="Z865" s="71">
        <v>2.2490000000000001</v>
      </c>
      <c r="AA865" s="71">
        <v>6.5984023945816341</v>
      </c>
      <c r="AB865" s="71">
        <v>83.586334693474768</v>
      </c>
      <c r="AC865" s="6">
        <v>3.106095E-2</v>
      </c>
      <c r="AD865" s="6">
        <v>3.5700000000000003E-2</v>
      </c>
      <c r="AE865" s="6">
        <v>90.8309</v>
      </c>
      <c r="AF865" s="6">
        <v>4.5690999999999997</v>
      </c>
      <c r="AG865" s="6">
        <v>2.4350000000000001</v>
      </c>
      <c r="AH865" s="6">
        <v>0.1694</v>
      </c>
      <c r="AI865" s="6">
        <v>0</v>
      </c>
      <c r="AJ865" s="6">
        <v>6.3701999999999995E-2</v>
      </c>
      <c r="AK865" s="6">
        <v>44</v>
      </c>
      <c r="AL865" s="6">
        <v>0</v>
      </c>
      <c r="AM865" s="88">
        <v>34.782600000000002</v>
      </c>
      <c r="AN865" s="114" t="s">
        <v>231</v>
      </c>
      <c r="AO865" s="86">
        <v>6.5839999999999996</v>
      </c>
      <c r="AP865" s="86">
        <v>294.04143999999997</v>
      </c>
      <c r="AQ865" s="114" t="s">
        <v>231</v>
      </c>
      <c r="AR865" s="709">
        <v>13.157586845153157</v>
      </c>
      <c r="AS865" s="54"/>
      <c r="AT865" s="709">
        <v>8.0809543091258735</v>
      </c>
      <c r="AU865" s="54"/>
      <c r="AV865" s="711">
        <v>0.88500000000000001</v>
      </c>
      <c r="AW865" s="54"/>
      <c r="AY865" s="56"/>
      <c r="AZ865" s="63" t="s">
        <v>231</v>
      </c>
      <c r="BA865" s="115" t="s">
        <v>231</v>
      </c>
      <c r="BB865" s="63" t="s">
        <v>231</v>
      </c>
      <c r="BC865" s="115" t="s">
        <v>231</v>
      </c>
    </row>
    <row r="866" spans="1:55" ht="15.75" customHeight="1">
      <c r="A866" s="57" t="s">
        <v>170</v>
      </c>
      <c r="B866" s="108">
        <v>45</v>
      </c>
      <c r="C866" s="57" t="s">
        <v>268</v>
      </c>
      <c r="D866" s="69" t="s">
        <v>269</v>
      </c>
      <c r="E866" s="110">
        <v>75</v>
      </c>
      <c r="F866" s="110">
        <v>0.96999999999979991</v>
      </c>
      <c r="G866" s="110" t="s">
        <v>77</v>
      </c>
      <c r="H866" s="111">
        <v>75.016166666666663</v>
      </c>
      <c r="I866" s="110">
        <v>149</v>
      </c>
      <c r="J866" s="110">
        <v>52.649999999999864</v>
      </c>
      <c r="K866" s="110" t="s">
        <v>78</v>
      </c>
      <c r="L866" s="111">
        <v>149.8775</v>
      </c>
      <c r="M866" s="111">
        <v>-149.8775</v>
      </c>
      <c r="N866" s="53">
        <v>867</v>
      </c>
      <c r="R866" s="6">
        <v>12</v>
      </c>
      <c r="S866" s="70">
        <v>400.43700000000001</v>
      </c>
      <c r="T866" s="6">
        <v>0.41449999999999998</v>
      </c>
      <c r="U866" s="6">
        <v>0.41439999999999999</v>
      </c>
      <c r="V866" s="6">
        <v>29.356138999999999</v>
      </c>
      <c r="W866" s="6">
        <v>29.356662</v>
      </c>
      <c r="X866" s="6">
        <v>34.709370794584295</v>
      </c>
      <c r="Y866" s="6">
        <v>34.710166979917688</v>
      </c>
      <c r="Z866" s="71">
        <v>2.2088999999999999</v>
      </c>
      <c r="AA866" s="71">
        <v>6.4470604609215547</v>
      </c>
      <c r="AB866" s="71">
        <v>81.192587936552314</v>
      </c>
      <c r="AC866" s="6">
        <v>3.1103249999999999E-2</v>
      </c>
      <c r="AD866" s="6">
        <v>3.5799999999999998E-2</v>
      </c>
      <c r="AE866" s="6">
        <v>90.815799999999996</v>
      </c>
      <c r="AF866" s="6">
        <v>4.5683999999999996</v>
      </c>
      <c r="AG866" s="6">
        <v>2.4409000000000001</v>
      </c>
      <c r="AH866" s="6">
        <v>0.1696</v>
      </c>
      <c r="AI866" s="6">
        <v>0</v>
      </c>
      <c r="AJ866" s="6">
        <v>6.3701999999999995E-2</v>
      </c>
      <c r="AK866" s="6">
        <v>97.8</v>
      </c>
      <c r="AL866" s="6">
        <v>0</v>
      </c>
      <c r="AM866" s="88">
        <v>34.7042</v>
      </c>
      <c r="AN866" s="114" t="s">
        <v>231</v>
      </c>
      <c r="AO866" s="86">
        <v>6.4180000000000001</v>
      </c>
      <c r="AP866" s="86">
        <v>286.62788</v>
      </c>
      <c r="AQ866" s="114">
        <v>2</v>
      </c>
      <c r="AR866" s="709">
        <v>13.450487659672651</v>
      </c>
      <c r="AS866" s="54"/>
      <c r="AT866" s="709">
        <v>10.303249056374968</v>
      </c>
      <c r="AU866" s="54"/>
      <c r="AV866" s="711">
        <v>0.94899999999999995</v>
      </c>
      <c r="AW866" s="54"/>
      <c r="AY866" s="56"/>
      <c r="AZ866" s="63" t="s">
        <v>231</v>
      </c>
      <c r="BA866" s="115" t="s">
        <v>231</v>
      </c>
      <c r="BB866" s="63" t="s">
        <v>231</v>
      </c>
      <c r="BC866" s="115" t="s">
        <v>231</v>
      </c>
    </row>
    <row r="867" spans="1:55" ht="15.75" customHeight="1">
      <c r="A867" s="57" t="s">
        <v>170</v>
      </c>
      <c r="B867" s="108">
        <v>45</v>
      </c>
      <c r="C867" s="57" t="s">
        <v>268</v>
      </c>
      <c r="D867" s="69" t="s">
        <v>269</v>
      </c>
      <c r="E867" s="110">
        <v>75</v>
      </c>
      <c r="F867" s="110">
        <v>0.96999999999979991</v>
      </c>
      <c r="G867" s="110" t="s">
        <v>77</v>
      </c>
      <c r="H867" s="111">
        <v>75.016166666666663</v>
      </c>
      <c r="I867" s="110">
        <v>149</v>
      </c>
      <c r="J867" s="110">
        <v>52.649999999999864</v>
      </c>
      <c r="K867" s="110" t="s">
        <v>78</v>
      </c>
      <c r="L867" s="111">
        <v>149.8775</v>
      </c>
      <c r="M867" s="111">
        <v>-149.8775</v>
      </c>
      <c r="N867" s="53">
        <v>868</v>
      </c>
      <c r="R867" s="6">
        <v>13</v>
      </c>
      <c r="S867" s="70">
        <v>335.53800000000001</v>
      </c>
      <c r="T867" s="6">
        <v>-0.20100000000000001</v>
      </c>
      <c r="U867" s="6">
        <v>-0.20200000000000001</v>
      </c>
      <c r="V867" s="6">
        <v>28.603092999999998</v>
      </c>
      <c r="W867" s="6">
        <v>28.602941999999999</v>
      </c>
      <c r="X867" s="6">
        <v>34.446922975065227</v>
      </c>
      <c r="Y867" s="6">
        <v>34.447848807500932</v>
      </c>
      <c r="Z867" s="71">
        <v>2.1711</v>
      </c>
      <c r="AA867" s="71">
        <v>6.3797135156656735</v>
      </c>
      <c r="AB867" s="71">
        <v>78.921473289901073</v>
      </c>
      <c r="AC867" s="6">
        <v>3.4526399999999999E-2</v>
      </c>
      <c r="AD867" s="6">
        <v>4.3400000000000001E-2</v>
      </c>
      <c r="AE867" s="6">
        <v>90.781700000000001</v>
      </c>
      <c r="AF867" s="6">
        <v>4.5666000000000002</v>
      </c>
      <c r="AG867" s="6">
        <v>2.8167</v>
      </c>
      <c r="AH867" s="6">
        <v>0.185</v>
      </c>
      <c r="AI867" s="6">
        <v>0</v>
      </c>
      <c r="AJ867" s="6">
        <v>6.3701999999999995E-2</v>
      </c>
      <c r="AK867" s="6">
        <v>97.77</v>
      </c>
      <c r="AL867" s="6">
        <v>0</v>
      </c>
      <c r="AM867" s="88">
        <v>34.442900000000002</v>
      </c>
      <c r="AN867" s="114" t="s">
        <v>231</v>
      </c>
      <c r="AO867" s="86">
        <v>6.3565000000000005</v>
      </c>
      <c r="AP867" s="86">
        <v>283.88128999999998</v>
      </c>
      <c r="AQ867" s="114">
        <v>6</v>
      </c>
      <c r="AR867" s="709">
        <v>12.616161528230284</v>
      </c>
      <c r="AS867" s="54"/>
      <c r="AT867" s="709">
        <v>12.124889119110778</v>
      </c>
      <c r="AU867" s="54"/>
      <c r="AV867" s="711">
        <v>0.96299999999999997</v>
      </c>
      <c r="AW867" s="54"/>
      <c r="AY867" s="56"/>
      <c r="AZ867" s="63" t="s">
        <v>231</v>
      </c>
      <c r="BA867" s="115" t="s">
        <v>231</v>
      </c>
      <c r="BB867" s="63" t="s">
        <v>231</v>
      </c>
      <c r="BC867" s="115" t="s">
        <v>231</v>
      </c>
    </row>
    <row r="868" spans="1:55" ht="15.75" customHeight="1">
      <c r="A868" s="57" t="s">
        <v>170</v>
      </c>
      <c r="B868" s="108">
        <v>45</v>
      </c>
      <c r="C868" s="57" t="s">
        <v>268</v>
      </c>
      <c r="D868" s="69" t="s">
        <v>269</v>
      </c>
      <c r="E868" s="110">
        <v>75</v>
      </c>
      <c r="F868" s="110">
        <v>0.96999999999979991</v>
      </c>
      <c r="G868" s="110" t="s">
        <v>77</v>
      </c>
      <c r="H868" s="111">
        <v>75.016166666666663</v>
      </c>
      <c r="I868" s="110">
        <v>149</v>
      </c>
      <c r="J868" s="110">
        <v>52.649999999999864</v>
      </c>
      <c r="K868" s="110" t="s">
        <v>78</v>
      </c>
      <c r="L868" s="111">
        <v>149.8775</v>
      </c>
      <c r="M868" s="111">
        <v>-149.8775</v>
      </c>
      <c r="N868" s="53">
        <v>869</v>
      </c>
      <c r="R868" s="6">
        <v>14</v>
      </c>
      <c r="S868" s="70">
        <v>306.97199999999998</v>
      </c>
      <c r="T868" s="6">
        <v>-0.73970000000000002</v>
      </c>
      <c r="U868" s="6">
        <v>-0.73819999999999997</v>
      </c>
      <c r="V868" s="6">
        <v>27.917119</v>
      </c>
      <c r="W868" s="6">
        <v>27.921222</v>
      </c>
      <c r="X868" s="6">
        <v>34.152196799716272</v>
      </c>
      <c r="Y868" s="6">
        <v>34.156043788385901</v>
      </c>
      <c r="Z868" s="71">
        <v>2.1063999999999998</v>
      </c>
      <c r="AA868" s="71">
        <v>6.2206005117244105</v>
      </c>
      <c r="AB868" s="71">
        <v>75.711210453811134</v>
      </c>
      <c r="AC868" s="6">
        <v>3.5371949999999999E-2</v>
      </c>
      <c r="AD868" s="6">
        <v>4.53E-2</v>
      </c>
      <c r="AE868" s="6">
        <v>90.755300000000005</v>
      </c>
      <c r="AF868" s="6">
        <v>4.5652999999999997</v>
      </c>
      <c r="AG868" s="6">
        <v>3.1882999999999999</v>
      </c>
      <c r="AH868" s="6">
        <v>0.2001</v>
      </c>
      <c r="AI868" s="6">
        <v>0</v>
      </c>
      <c r="AJ868" s="6">
        <v>6.3701999999999995E-2</v>
      </c>
      <c r="AK868" s="6">
        <v>95.7</v>
      </c>
      <c r="AL868" s="6">
        <v>0</v>
      </c>
      <c r="AM868" s="88">
        <v>34.133800000000001</v>
      </c>
      <c r="AN868" s="114" t="s">
        <v>231</v>
      </c>
      <c r="AO868" s="86">
        <v>6.1989999999999998</v>
      </c>
      <c r="AP868" s="86">
        <v>276.84733999999997</v>
      </c>
      <c r="AQ868" s="114" t="s">
        <v>231</v>
      </c>
      <c r="AR868" s="709">
        <v>13.340294675258695</v>
      </c>
      <c r="AS868" s="54"/>
      <c r="AT868" s="709">
        <v>18.666653476488921</v>
      </c>
      <c r="AU868" s="54"/>
      <c r="AV868" s="711">
        <v>1.179</v>
      </c>
      <c r="AW868" s="54"/>
      <c r="AY868" s="56"/>
      <c r="AZ868" s="63" t="s">
        <v>231</v>
      </c>
      <c r="BA868" s="115" t="s">
        <v>231</v>
      </c>
      <c r="BB868" s="63" t="s">
        <v>231</v>
      </c>
      <c r="BC868" s="115" t="s">
        <v>231</v>
      </c>
    </row>
    <row r="869" spans="1:55" ht="15.75" customHeight="1">
      <c r="A869" s="57" t="s">
        <v>170</v>
      </c>
      <c r="B869" s="108">
        <v>45</v>
      </c>
      <c r="C869" s="57" t="s">
        <v>268</v>
      </c>
      <c r="D869" s="69" t="s">
        <v>269</v>
      </c>
      <c r="E869" s="110">
        <v>75</v>
      </c>
      <c r="F869" s="110">
        <v>0.96999999999979991</v>
      </c>
      <c r="G869" s="110" t="s">
        <v>77</v>
      </c>
      <c r="H869" s="111">
        <v>75.016166666666663</v>
      </c>
      <c r="I869" s="110">
        <v>149</v>
      </c>
      <c r="J869" s="110">
        <v>52.649999999999864</v>
      </c>
      <c r="K869" s="110" t="s">
        <v>78</v>
      </c>
      <c r="L869" s="111">
        <v>149.8775</v>
      </c>
      <c r="M869" s="111">
        <v>-149.8775</v>
      </c>
      <c r="N869" s="53">
        <v>870</v>
      </c>
      <c r="P869" s="60" t="s">
        <v>270</v>
      </c>
      <c r="R869" s="6">
        <v>15</v>
      </c>
      <c r="S869" s="70">
        <v>280.04700000000003</v>
      </c>
      <c r="T869" s="6">
        <v>-1.2150000000000001</v>
      </c>
      <c r="U869" s="6">
        <v>-1.2186999999999999</v>
      </c>
      <c r="V869" s="6">
        <v>27.167652</v>
      </c>
      <c r="W869" s="6">
        <v>27.161957000000001</v>
      </c>
      <c r="X869" s="6">
        <v>33.685404519732494</v>
      </c>
      <c r="Y869" s="6">
        <v>33.681773245933812</v>
      </c>
      <c r="Z869" s="71">
        <v>2.1011000000000002</v>
      </c>
      <c r="AA869" s="71">
        <v>6.2756369611590728</v>
      </c>
      <c r="AB869" s="71">
        <v>75.171704978599578</v>
      </c>
      <c r="AC869" s="6">
        <v>3.6386249999999995E-2</v>
      </c>
      <c r="AD869" s="6">
        <v>4.7500000000000001E-2</v>
      </c>
      <c r="AE869" s="6">
        <v>90.694699999999997</v>
      </c>
      <c r="AF869" s="6">
        <v>4.5622999999999996</v>
      </c>
      <c r="AG869" s="6">
        <v>3.4674999999999998</v>
      </c>
      <c r="AH869" s="6">
        <v>0.21160000000000001</v>
      </c>
      <c r="AI869" s="6">
        <v>0</v>
      </c>
      <c r="AJ869" s="6">
        <v>6.3701999999999995E-2</v>
      </c>
      <c r="AK869" s="6">
        <v>97.77</v>
      </c>
      <c r="AL869" s="6">
        <v>0</v>
      </c>
      <c r="AM869" s="88">
        <v>33.7378</v>
      </c>
      <c r="AN869" s="114" t="s">
        <v>231</v>
      </c>
      <c r="AO869" s="86">
        <v>6.1909999999999998</v>
      </c>
      <c r="AP869" s="86">
        <v>276.49005999999997</v>
      </c>
      <c r="AQ869" s="114" t="s">
        <v>231</v>
      </c>
      <c r="AR869" s="709">
        <v>14.770314083511707</v>
      </c>
      <c r="AS869" s="54"/>
      <c r="AT869" s="709">
        <v>27.318651790917631</v>
      </c>
      <c r="AU869" s="54"/>
      <c r="AV869" s="711">
        <v>1.526</v>
      </c>
      <c r="AW869" s="54"/>
      <c r="AY869" s="56"/>
      <c r="AZ869" s="63" t="s">
        <v>231</v>
      </c>
      <c r="BA869" s="115" t="s">
        <v>231</v>
      </c>
      <c r="BB869" s="63" t="s">
        <v>231</v>
      </c>
      <c r="BC869" s="115" t="s">
        <v>231</v>
      </c>
    </row>
    <row r="870" spans="1:55" ht="15.75" customHeight="1">
      <c r="A870" s="57" t="s">
        <v>170</v>
      </c>
      <c r="B870" s="108">
        <v>45</v>
      </c>
      <c r="C870" s="57" t="s">
        <v>268</v>
      </c>
      <c r="D870" s="69" t="s">
        <v>269</v>
      </c>
      <c r="E870" s="110">
        <v>75</v>
      </c>
      <c r="F870" s="110">
        <v>0.96999999999979991</v>
      </c>
      <c r="G870" s="110" t="s">
        <v>77</v>
      </c>
      <c r="H870" s="111">
        <v>75.016166666666663</v>
      </c>
      <c r="I870" s="110">
        <v>149</v>
      </c>
      <c r="J870" s="110">
        <v>52.649999999999864</v>
      </c>
      <c r="K870" s="110" t="s">
        <v>78</v>
      </c>
      <c r="L870" s="111">
        <v>149.8775</v>
      </c>
      <c r="M870" s="111">
        <v>-149.8775</v>
      </c>
      <c r="N870" s="53">
        <v>871</v>
      </c>
      <c r="R870" s="6">
        <v>16</v>
      </c>
      <c r="S870" s="70">
        <v>248.8</v>
      </c>
      <c r="T870" s="6">
        <v>-1.4520999999999999</v>
      </c>
      <c r="U870" s="6">
        <v>-1.4533</v>
      </c>
      <c r="V870" s="6">
        <v>26.557126999999998</v>
      </c>
      <c r="W870" s="6">
        <v>26.553616000000002</v>
      </c>
      <c r="X870" s="6">
        <v>33.132438002961308</v>
      </c>
      <c r="Y870" s="6">
        <v>33.128945337385915</v>
      </c>
      <c r="Z870" s="71">
        <v>2.1168</v>
      </c>
      <c r="AA870" s="71">
        <v>6.3465045231340875</v>
      </c>
      <c r="AB870" s="71">
        <v>75.242346335963546</v>
      </c>
      <c r="AC870" s="6">
        <v>3.664005E-2</v>
      </c>
      <c r="AD870" s="6">
        <v>4.8099999999999997E-2</v>
      </c>
      <c r="AE870" s="6">
        <v>90.730699999999999</v>
      </c>
      <c r="AF870" s="6">
        <v>4.5640999999999998</v>
      </c>
      <c r="AG870" s="6">
        <v>3.4777999999999998</v>
      </c>
      <c r="AH870" s="6">
        <v>0.21199999999999999</v>
      </c>
      <c r="AI870" s="6">
        <v>0</v>
      </c>
      <c r="AJ870" s="6">
        <v>6.3701999999999995E-2</v>
      </c>
      <c r="AK870" s="6">
        <v>97.75</v>
      </c>
      <c r="AL870" s="6">
        <v>0</v>
      </c>
      <c r="AM870" s="88">
        <v>33.127600000000001</v>
      </c>
      <c r="AN870" s="114">
        <v>6</v>
      </c>
      <c r="AO870" s="86">
        <v>6.3360000000000003</v>
      </c>
      <c r="AP870" s="86">
        <v>282.96575999999999</v>
      </c>
      <c r="AQ870" s="114" t="s">
        <v>231</v>
      </c>
      <c r="AR870" s="709">
        <v>15.985000454295527</v>
      </c>
      <c r="AS870" s="54"/>
      <c r="AT870" s="709">
        <v>34.3690727136524</v>
      </c>
      <c r="AU870" s="54"/>
      <c r="AV870" s="711">
        <v>1.843</v>
      </c>
      <c r="AW870" s="54"/>
      <c r="AY870" s="56"/>
      <c r="AZ870" s="63" t="s">
        <v>231</v>
      </c>
      <c r="BA870" s="115" t="s">
        <v>231</v>
      </c>
      <c r="BB870" s="63" t="s">
        <v>231</v>
      </c>
      <c r="BC870" s="115" t="s">
        <v>231</v>
      </c>
    </row>
    <row r="871" spans="1:55" ht="15.75" customHeight="1">
      <c r="A871" s="57" t="s">
        <v>170</v>
      </c>
      <c r="B871" s="108">
        <v>45</v>
      </c>
      <c r="C871" s="57" t="s">
        <v>268</v>
      </c>
      <c r="D871" s="69" t="s">
        <v>269</v>
      </c>
      <c r="E871" s="110">
        <v>75</v>
      </c>
      <c r="F871" s="110">
        <v>0.96999999999979991</v>
      </c>
      <c r="G871" s="110" t="s">
        <v>77</v>
      </c>
      <c r="H871" s="111">
        <v>75.016166666666663</v>
      </c>
      <c r="I871" s="110">
        <v>149</v>
      </c>
      <c r="J871" s="110">
        <v>52.649999999999864</v>
      </c>
      <c r="K871" s="110" t="s">
        <v>78</v>
      </c>
      <c r="L871" s="111">
        <v>149.8775</v>
      </c>
      <c r="M871" s="111">
        <v>-149.8775</v>
      </c>
      <c r="N871" s="53">
        <v>872</v>
      </c>
      <c r="R871" s="6">
        <v>17</v>
      </c>
      <c r="S871" s="70">
        <v>225.55099999999999</v>
      </c>
      <c r="T871" s="6">
        <v>-1.4446000000000001</v>
      </c>
      <c r="U871" s="6">
        <v>-1.4460999999999999</v>
      </c>
      <c r="V871" s="6">
        <v>26.401142</v>
      </c>
      <c r="W871" s="6">
        <v>26.404889000000001</v>
      </c>
      <c r="X871" s="6">
        <v>32.924071915425223</v>
      </c>
      <c r="Y871" s="6">
        <v>32.930869275617063</v>
      </c>
      <c r="Z871" s="71">
        <v>2.1362999999999999</v>
      </c>
      <c r="AA871" s="71">
        <v>6.3939590568347962</v>
      </c>
      <c r="AB871" s="71">
        <v>75.708103834833821</v>
      </c>
      <c r="AC871" s="6">
        <v>3.6132899999999996E-2</v>
      </c>
      <c r="AD871" s="6">
        <v>4.7E-2</v>
      </c>
      <c r="AE871" s="6">
        <v>90.730699999999999</v>
      </c>
      <c r="AF871" s="6">
        <v>4.5640999999999998</v>
      </c>
      <c r="AG871" s="6">
        <v>3.4994000000000001</v>
      </c>
      <c r="AH871" s="6">
        <v>0.21279999999999999</v>
      </c>
      <c r="AI871" s="6">
        <v>0</v>
      </c>
      <c r="AJ871" s="6">
        <v>6.3701999999999995E-2</v>
      </c>
      <c r="AK871" s="6">
        <v>97.84</v>
      </c>
      <c r="AL871" s="6">
        <v>0</v>
      </c>
      <c r="AM871" s="88">
        <v>32.935200000000002</v>
      </c>
      <c r="AN871" s="114" t="s">
        <v>231</v>
      </c>
      <c r="AO871" s="86">
        <v>6.3940000000000001</v>
      </c>
      <c r="AP871" s="86">
        <v>285.55604</v>
      </c>
      <c r="AQ871" s="114" t="s">
        <v>231</v>
      </c>
      <c r="AR871" s="709">
        <v>15.606949582162883</v>
      </c>
      <c r="AS871" s="54"/>
      <c r="AT871" s="709">
        <v>33.078591812683023</v>
      </c>
      <c r="AU871" s="54"/>
      <c r="AV871" s="711">
        <v>1.8440000000000001</v>
      </c>
      <c r="AW871" s="54"/>
      <c r="AY871" s="56"/>
      <c r="AZ871" s="63">
        <v>2.7376692008142522E-3</v>
      </c>
      <c r="BA871" s="115" t="s">
        <v>231</v>
      </c>
      <c r="BB871" s="63">
        <v>5.9671546472389323E-3</v>
      </c>
      <c r="BC871" s="115" t="s">
        <v>231</v>
      </c>
    </row>
    <row r="872" spans="1:55" ht="15.75" customHeight="1">
      <c r="A872" s="57" t="s">
        <v>170</v>
      </c>
      <c r="B872" s="108">
        <v>45</v>
      </c>
      <c r="C872" s="57" t="s">
        <v>268</v>
      </c>
      <c r="D872" s="69" t="s">
        <v>269</v>
      </c>
      <c r="E872" s="110">
        <v>75</v>
      </c>
      <c r="F872" s="110">
        <v>0.96999999999979991</v>
      </c>
      <c r="G872" s="110" t="s">
        <v>77</v>
      </c>
      <c r="H872" s="111">
        <v>75.016166666666663</v>
      </c>
      <c r="I872" s="110">
        <v>149</v>
      </c>
      <c r="J872" s="110">
        <v>52.649999999999864</v>
      </c>
      <c r="K872" s="110" t="s">
        <v>78</v>
      </c>
      <c r="L872" s="111">
        <v>149.8775</v>
      </c>
      <c r="M872" s="111">
        <v>-149.8775</v>
      </c>
      <c r="N872" s="53">
        <v>873</v>
      </c>
      <c r="R872" s="6">
        <v>18</v>
      </c>
      <c r="S872" s="70">
        <v>183.137</v>
      </c>
      <c r="T872" s="6">
        <v>-1.3718999999999999</v>
      </c>
      <c r="U872" s="6">
        <v>-1.3742000000000001</v>
      </c>
      <c r="V872" s="6">
        <v>26.217312</v>
      </c>
      <c r="W872" s="6">
        <v>26.220562000000001</v>
      </c>
      <c r="X872" s="6">
        <v>32.617993830003215</v>
      </c>
      <c r="Y872" s="6">
        <v>32.624953119735778</v>
      </c>
      <c r="Z872" s="71">
        <v>2.2233000000000001</v>
      </c>
      <c r="AA872" s="71">
        <v>6.6656359869515995</v>
      </c>
      <c r="AB872" s="71">
        <v>78.907857506831121</v>
      </c>
      <c r="AC872" s="6">
        <v>3.5541150000000001E-2</v>
      </c>
      <c r="AD872" s="6">
        <v>4.5699999999999998E-2</v>
      </c>
      <c r="AE872" s="6">
        <v>90.726900000000001</v>
      </c>
      <c r="AF872" s="6">
        <v>4.5639000000000003</v>
      </c>
      <c r="AG872" s="6">
        <v>3.3963000000000001</v>
      </c>
      <c r="AH872" s="6">
        <v>0.20860000000000001</v>
      </c>
      <c r="AI872" s="6">
        <v>0</v>
      </c>
      <c r="AJ872" s="6">
        <v>6.3701999999999995E-2</v>
      </c>
      <c r="AK872" s="6">
        <v>97.83</v>
      </c>
      <c r="AL872" s="6">
        <v>0</v>
      </c>
      <c r="AM872" s="88">
        <v>32.7288</v>
      </c>
      <c r="AN872" s="114" t="s">
        <v>231</v>
      </c>
      <c r="AO872" s="86">
        <v>6.5175000000000001</v>
      </c>
      <c r="AP872" s="86">
        <v>291.07155</v>
      </c>
      <c r="AQ872" s="114">
        <v>6</v>
      </c>
      <c r="AR872" s="709">
        <v>14.540751514730252</v>
      </c>
      <c r="AS872" s="54"/>
      <c r="AT872" s="709">
        <v>30.242921369786664</v>
      </c>
      <c r="AU872" s="54"/>
      <c r="AV872" s="711">
        <v>1.7889999999999999</v>
      </c>
      <c r="AW872" s="54"/>
      <c r="AY872" s="56"/>
      <c r="AZ872" s="63">
        <v>3.6502256010856691E-3</v>
      </c>
      <c r="BA872" s="115" t="s">
        <v>231</v>
      </c>
      <c r="BB872" s="63">
        <v>6.6699263837196512E-3</v>
      </c>
      <c r="BC872" s="115" t="s">
        <v>231</v>
      </c>
    </row>
    <row r="873" spans="1:55" ht="15.75" customHeight="1">
      <c r="A873" s="57" t="s">
        <v>170</v>
      </c>
      <c r="B873" s="108">
        <v>45</v>
      </c>
      <c r="C873" s="57" t="s">
        <v>268</v>
      </c>
      <c r="D873" s="69" t="s">
        <v>269</v>
      </c>
      <c r="E873" s="110">
        <v>75</v>
      </c>
      <c r="F873" s="110">
        <v>0.96999999999979991</v>
      </c>
      <c r="G873" s="110" t="s">
        <v>77</v>
      </c>
      <c r="H873" s="111">
        <v>75.016166666666663</v>
      </c>
      <c r="I873" s="110">
        <v>149</v>
      </c>
      <c r="J873" s="110">
        <v>52.649999999999864</v>
      </c>
      <c r="K873" s="110" t="s">
        <v>78</v>
      </c>
      <c r="L873" s="111">
        <v>149.8775</v>
      </c>
      <c r="M873" s="111">
        <v>-149.8775</v>
      </c>
      <c r="N873" s="53">
        <v>874</v>
      </c>
      <c r="R873" s="6">
        <v>19</v>
      </c>
      <c r="S873" s="70">
        <v>150.60599999999999</v>
      </c>
      <c r="T873" s="6">
        <v>-1.1955</v>
      </c>
      <c r="U873" s="6">
        <v>-1.2171000000000001</v>
      </c>
      <c r="V873" s="6">
        <v>26.148122000000001</v>
      </c>
      <c r="W873" s="6">
        <v>26.136692</v>
      </c>
      <c r="X873" s="6">
        <v>32.351633183839425</v>
      </c>
      <c r="Y873" s="6">
        <v>32.359391113012656</v>
      </c>
      <c r="Z873" s="71">
        <v>2.3054999999999999</v>
      </c>
      <c r="AA873" s="71">
        <v>6.9063646088494659</v>
      </c>
      <c r="AB873" s="71">
        <v>81.991176941595597</v>
      </c>
      <c r="AC873" s="6">
        <v>3.6428550000000004E-2</v>
      </c>
      <c r="AD873" s="6">
        <v>4.7600000000000003E-2</v>
      </c>
      <c r="AE873" s="6">
        <v>90.730699999999999</v>
      </c>
      <c r="AF873" s="6">
        <v>4.5640999999999998</v>
      </c>
      <c r="AG873" s="6">
        <v>3.4356</v>
      </c>
      <c r="AH873" s="6">
        <v>0.2102</v>
      </c>
      <c r="AI873" s="6">
        <v>0</v>
      </c>
      <c r="AJ873" s="6">
        <v>6.3701999999999995E-2</v>
      </c>
      <c r="AK873" s="6">
        <v>97.85</v>
      </c>
      <c r="AL873" s="6">
        <v>0</v>
      </c>
      <c r="AM873" s="88">
        <v>32.488799999999998</v>
      </c>
      <c r="AN873" s="114" t="s">
        <v>231</v>
      </c>
      <c r="AO873" s="86">
        <v>6.8010000000000002</v>
      </c>
      <c r="AP873" s="86">
        <v>303.73266000000001</v>
      </c>
      <c r="AQ873" s="114" t="s">
        <v>231</v>
      </c>
      <c r="AR873" s="709">
        <v>13.066640900964705</v>
      </c>
      <c r="AS873" s="54"/>
      <c r="AT873" s="709">
        <v>26.850439531086952</v>
      </c>
      <c r="AU873" s="54"/>
      <c r="AV873" s="711">
        <v>1.6919999999999999</v>
      </c>
      <c r="AW873" s="54"/>
      <c r="AY873" s="56"/>
      <c r="AZ873" s="63">
        <v>5.4299735897070951E-3</v>
      </c>
      <c r="BA873" s="115">
        <v>6</v>
      </c>
      <c r="BB873" s="63">
        <v>6.8926931596112904E-3</v>
      </c>
      <c r="BC873" s="115">
        <v>6</v>
      </c>
    </row>
    <row r="874" spans="1:55" ht="15.75" customHeight="1">
      <c r="A874" s="57" t="s">
        <v>170</v>
      </c>
      <c r="B874" s="108">
        <v>45</v>
      </c>
      <c r="C874" s="57" t="s">
        <v>268</v>
      </c>
      <c r="D874" s="69" t="s">
        <v>269</v>
      </c>
      <c r="E874" s="110">
        <v>75</v>
      </c>
      <c r="F874" s="110">
        <v>0.96999999999979991</v>
      </c>
      <c r="G874" s="110" t="s">
        <v>77</v>
      </c>
      <c r="H874" s="111">
        <v>75.016166666666663</v>
      </c>
      <c r="I874" s="110">
        <v>149</v>
      </c>
      <c r="J874" s="110">
        <v>52.649999999999864</v>
      </c>
      <c r="K874" s="110" t="s">
        <v>78</v>
      </c>
      <c r="L874" s="111">
        <v>149.8775</v>
      </c>
      <c r="M874" s="111">
        <v>-149.8775</v>
      </c>
      <c r="N874" s="53">
        <v>875</v>
      </c>
      <c r="R874" s="6">
        <v>20</v>
      </c>
      <c r="S874" s="70">
        <v>111.05500000000001</v>
      </c>
      <c r="T874" s="6">
        <v>-0.72799999999999998</v>
      </c>
      <c r="U874" s="6">
        <v>-0.70420000000000005</v>
      </c>
      <c r="V874" s="6">
        <v>26.121006999999999</v>
      </c>
      <c r="W874" s="6">
        <v>26.129837999999999</v>
      </c>
      <c r="X874" s="6">
        <v>31.839693051072086</v>
      </c>
      <c r="Y874" s="6">
        <v>31.826453346387492</v>
      </c>
      <c r="Z874" s="71">
        <v>2.4670999999999998</v>
      </c>
      <c r="AA874" s="71">
        <v>7.3708667941803983</v>
      </c>
      <c r="AB874" s="71">
        <v>88.286477445035032</v>
      </c>
      <c r="AC874" s="6">
        <v>5.1432900000000004E-2</v>
      </c>
      <c r="AD874" s="6">
        <v>8.09E-2</v>
      </c>
      <c r="AE874" s="6">
        <v>90.728800000000007</v>
      </c>
      <c r="AF874" s="6">
        <v>4.5640000000000001</v>
      </c>
      <c r="AG874" s="6">
        <v>3.1894999999999998</v>
      </c>
      <c r="AH874" s="6">
        <v>0.20019999999999999</v>
      </c>
      <c r="AI874" s="6">
        <v>0</v>
      </c>
      <c r="AJ874" s="6">
        <v>6.3701999999999995E-2</v>
      </c>
      <c r="AK874" s="6">
        <v>93.95</v>
      </c>
      <c r="AL874" s="6">
        <v>0</v>
      </c>
      <c r="AM874" s="88">
        <v>31.9512</v>
      </c>
      <c r="AN874" s="114" t="s">
        <v>231</v>
      </c>
      <c r="AO874" s="86">
        <v>7.26</v>
      </c>
      <c r="AP874" s="86">
        <v>324.23159999999996</v>
      </c>
      <c r="AQ874" s="114" t="s">
        <v>231</v>
      </c>
      <c r="AR874" s="709">
        <v>8.5644082727809039</v>
      </c>
      <c r="AS874" s="54"/>
      <c r="AT874" s="709">
        <v>17.129897500877206</v>
      </c>
      <c r="AU874" s="54"/>
      <c r="AV874" s="711">
        <v>1.3640000000000001</v>
      </c>
      <c r="AW874" s="54"/>
      <c r="AY874" s="56"/>
      <c r="AZ874" s="63">
        <v>3.4707151803530317E-2</v>
      </c>
      <c r="BA874" s="115" t="s">
        <v>231</v>
      </c>
      <c r="BB874" s="63">
        <v>1.5466093929803006E-2</v>
      </c>
      <c r="BC874" s="115" t="s">
        <v>231</v>
      </c>
    </row>
    <row r="875" spans="1:55" ht="15.75" customHeight="1">
      <c r="A875" s="57" t="s">
        <v>170</v>
      </c>
      <c r="B875" s="108">
        <v>45</v>
      </c>
      <c r="C875" s="57" t="s">
        <v>268</v>
      </c>
      <c r="D875" s="69" t="s">
        <v>269</v>
      </c>
      <c r="E875" s="110">
        <v>75</v>
      </c>
      <c r="F875" s="110">
        <v>0.96999999999979991</v>
      </c>
      <c r="G875" s="110" t="s">
        <v>77</v>
      </c>
      <c r="H875" s="111">
        <v>75.016166666666663</v>
      </c>
      <c r="I875" s="110">
        <v>149</v>
      </c>
      <c r="J875" s="110">
        <v>52.649999999999864</v>
      </c>
      <c r="K875" s="110" t="s">
        <v>78</v>
      </c>
      <c r="L875" s="111">
        <v>149.8775</v>
      </c>
      <c r="M875" s="111">
        <v>-149.8775</v>
      </c>
      <c r="N875" s="53">
        <v>876</v>
      </c>
      <c r="R875" s="6">
        <v>21</v>
      </c>
      <c r="S875" s="70">
        <v>82.956000000000003</v>
      </c>
      <c r="T875" s="6">
        <v>-5.62E-2</v>
      </c>
      <c r="U875" s="6">
        <v>-5.0099999999999999E-2</v>
      </c>
      <c r="V875" s="6">
        <v>26.017747</v>
      </c>
      <c r="W875" s="6">
        <v>26.015919</v>
      </c>
      <c r="X875" s="6">
        <v>31.023859890307939</v>
      </c>
      <c r="Y875" s="6">
        <v>31.015271506425204</v>
      </c>
      <c r="Z875" s="71">
        <v>2.7685</v>
      </c>
      <c r="AA875" s="71">
        <v>8.3259382973345097</v>
      </c>
      <c r="AB875" s="71">
        <v>100.93674408063937</v>
      </c>
      <c r="AC875" s="6">
        <v>0.21373350000000002</v>
      </c>
      <c r="AD875" s="6">
        <v>0.44159999999999999</v>
      </c>
      <c r="AE875" s="6">
        <v>90.118200000000002</v>
      </c>
      <c r="AF875" s="6">
        <v>4.5336999999999996</v>
      </c>
      <c r="AG875" s="6">
        <v>2.91</v>
      </c>
      <c r="AH875" s="6">
        <v>0.1888</v>
      </c>
      <c r="AI875" s="6">
        <v>0</v>
      </c>
      <c r="AJ875" s="6">
        <v>6.3701999999999995E-2</v>
      </c>
      <c r="AK875" s="6">
        <v>97.89</v>
      </c>
      <c r="AL875" s="6">
        <v>0</v>
      </c>
      <c r="AM875" s="88">
        <v>31.045100000000001</v>
      </c>
      <c r="AN875" s="114" t="s">
        <v>231</v>
      </c>
      <c r="AO875" s="86">
        <v>8.3239999999999998</v>
      </c>
      <c r="AP875" s="86">
        <v>371.74983999999995</v>
      </c>
      <c r="AQ875" s="114" t="s">
        <v>231</v>
      </c>
      <c r="AR875" s="709">
        <v>1.0444998875190996</v>
      </c>
      <c r="AS875" s="54"/>
      <c r="AT875" s="709">
        <v>6.8097653796189617</v>
      </c>
      <c r="AU875" s="54"/>
      <c r="AV875" s="711">
        <v>0.86599999999999999</v>
      </c>
      <c r="AW875" s="54"/>
      <c r="AY875" s="56"/>
      <c r="AZ875" s="63">
        <v>0.18613165231448928</v>
      </c>
      <c r="BA875" s="115" t="s">
        <v>231</v>
      </c>
      <c r="BB875" s="63">
        <v>0.17766266213417997</v>
      </c>
      <c r="BC875" s="115" t="s">
        <v>231</v>
      </c>
    </row>
    <row r="876" spans="1:55" ht="15.75" customHeight="1">
      <c r="A876" s="57" t="s">
        <v>170</v>
      </c>
      <c r="B876" s="108">
        <v>45</v>
      </c>
      <c r="C876" s="57" t="s">
        <v>268</v>
      </c>
      <c r="D876" s="69" t="s">
        <v>269</v>
      </c>
      <c r="E876" s="110">
        <v>75</v>
      </c>
      <c r="F876" s="110">
        <v>0.96999999999979991</v>
      </c>
      <c r="G876" s="110" t="s">
        <v>77</v>
      </c>
      <c r="H876" s="111">
        <v>75.016166666666663</v>
      </c>
      <c r="I876" s="110">
        <v>149</v>
      </c>
      <c r="J876" s="110">
        <v>52.649999999999864</v>
      </c>
      <c r="K876" s="110" t="s">
        <v>78</v>
      </c>
      <c r="L876" s="111">
        <v>149.8775</v>
      </c>
      <c r="M876" s="111">
        <v>-149.8775</v>
      </c>
      <c r="N876" s="53">
        <v>877</v>
      </c>
      <c r="R876" s="6">
        <v>22</v>
      </c>
      <c r="S876" s="70">
        <v>41.457000000000001</v>
      </c>
      <c r="T876" s="6">
        <v>-0.96</v>
      </c>
      <c r="U876" s="6">
        <v>-0.9637</v>
      </c>
      <c r="V876" s="6">
        <v>23.123459</v>
      </c>
      <c r="W876" s="6">
        <v>23.132743999999999</v>
      </c>
      <c r="X876" s="6">
        <v>28.105063650069965</v>
      </c>
      <c r="Y876" s="6">
        <v>28.120883021161209</v>
      </c>
      <c r="Z876" s="71">
        <v>2.8424</v>
      </c>
      <c r="AA876" s="71">
        <v>9.0533464595013253</v>
      </c>
      <c r="AB876" s="71">
        <v>104.96121474311033</v>
      </c>
      <c r="AC876" s="6">
        <v>7.9116000000000006E-2</v>
      </c>
      <c r="AD876" s="6">
        <v>0.14249999999999999</v>
      </c>
      <c r="AE876" s="6">
        <v>90.439599999999999</v>
      </c>
      <c r="AF876" s="6">
        <v>4.5496999999999996</v>
      </c>
      <c r="AG876" s="6">
        <v>2.0171000000000001</v>
      </c>
      <c r="AH876" s="6">
        <v>0.15229999999999999</v>
      </c>
      <c r="AI876" s="6">
        <v>0</v>
      </c>
      <c r="AJ876" s="6">
        <v>6.3701999999999995E-2</v>
      </c>
      <c r="AK876" s="6">
        <v>97.88</v>
      </c>
      <c r="AL876" s="6">
        <v>0</v>
      </c>
      <c r="AM876" s="88">
        <v>28.107399999999998</v>
      </c>
      <c r="AN876" s="114" t="s">
        <v>231</v>
      </c>
      <c r="AO876" s="86">
        <v>9.0579999999999998</v>
      </c>
      <c r="AP876" s="86">
        <v>404.53027999999995</v>
      </c>
      <c r="AQ876" s="114" t="s">
        <v>231</v>
      </c>
      <c r="AR876" s="709">
        <v>0</v>
      </c>
      <c r="AS876" s="54"/>
      <c r="AT876" s="709">
        <v>2.7440026805736748</v>
      </c>
      <c r="AU876" s="54"/>
      <c r="AV876" s="711">
        <v>0.55700000000000005</v>
      </c>
      <c r="AW876" s="54"/>
      <c r="AY876" s="56"/>
      <c r="AZ876" s="63">
        <v>7.4205876604695381E-2</v>
      </c>
      <c r="BA876" s="115">
        <v>6</v>
      </c>
      <c r="BB876" s="63">
        <v>2.5617857733134942E-2</v>
      </c>
      <c r="BC876" s="115">
        <v>6</v>
      </c>
    </row>
    <row r="877" spans="1:55" ht="15.75" customHeight="1">
      <c r="A877" s="57" t="s">
        <v>170</v>
      </c>
      <c r="B877" s="108">
        <v>45</v>
      </c>
      <c r="C877" s="57" t="s">
        <v>268</v>
      </c>
      <c r="D877" s="69" t="s">
        <v>269</v>
      </c>
      <c r="E877" s="110">
        <v>75</v>
      </c>
      <c r="F877" s="110">
        <v>0.96999999999979991</v>
      </c>
      <c r="G877" s="110" t="s">
        <v>77</v>
      </c>
      <c r="H877" s="111">
        <v>75.016166666666663</v>
      </c>
      <c r="I877" s="110">
        <v>149</v>
      </c>
      <c r="J877" s="110">
        <v>52.649999999999864</v>
      </c>
      <c r="K877" s="110" t="s">
        <v>78</v>
      </c>
      <c r="L877" s="111">
        <v>149.8775</v>
      </c>
      <c r="M877" s="111">
        <v>-149.8775</v>
      </c>
      <c r="N877" s="53">
        <v>878</v>
      </c>
      <c r="R877" s="6">
        <v>23</v>
      </c>
      <c r="S877" s="70">
        <v>21.196000000000002</v>
      </c>
      <c r="T877" s="6">
        <v>-0.12720000000000001</v>
      </c>
      <c r="U877" s="6">
        <v>-0.12130000000000001</v>
      </c>
      <c r="V877" s="6">
        <v>22.680195999999999</v>
      </c>
      <c r="W877" s="6">
        <v>22.697315</v>
      </c>
      <c r="X877" s="6">
        <v>26.779279048184396</v>
      </c>
      <c r="Y877" s="6">
        <v>26.796213464483678</v>
      </c>
      <c r="Z877" s="71">
        <v>2.7557</v>
      </c>
      <c r="AA877" s="71">
        <v>8.6466172821593776</v>
      </c>
      <c r="AB877" s="71">
        <v>101.55981576338407</v>
      </c>
      <c r="AC877" s="6">
        <v>6.326699999999999E-2</v>
      </c>
      <c r="AD877" s="6">
        <v>0.10730000000000001</v>
      </c>
      <c r="AE877" s="6">
        <v>90.343199999999996</v>
      </c>
      <c r="AF877" s="6">
        <v>4.5449000000000002</v>
      </c>
      <c r="AG877" s="6">
        <v>1.8226</v>
      </c>
      <c r="AH877" s="6">
        <v>0.1444</v>
      </c>
      <c r="AI877" s="6">
        <v>0</v>
      </c>
      <c r="AJ877" s="6">
        <v>6.3701999999999995E-2</v>
      </c>
      <c r="AK877" s="6">
        <v>97.95</v>
      </c>
      <c r="AL877" s="6">
        <v>0</v>
      </c>
      <c r="AM877" s="88">
        <v>26.861899999999999</v>
      </c>
      <c r="AN877" s="114" t="s">
        <v>231</v>
      </c>
      <c r="AO877" s="86">
        <v>8.6419999999999995</v>
      </c>
      <c r="AP877" s="86">
        <v>385.95171999999997</v>
      </c>
      <c r="AQ877" s="114" t="s">
        <v>231</v>
      </c>
      <c r="AR877" s="709">
        <v>0</v>
      </c>
      <c r="AS877" s="54"/>
      <c r="AT877" s="709">
        <v>2.668665820983291</v>
      </c>
      <c r="AU877" s="54"/>
      <c r="AV877" s="711">
        <v>0.51800000000000002</v>
      </c>
      <c r="AW877" s="54"/>
      <c r="AY877" s="56"/>
      <c r="AZ877" s="63">
        <v>4.726648456997827E-2</v>
      </c>
      <c r="BA877" s="115">
        <v>6</v>
      </c>
      <c r="BB877" s="63">
        <v>1.1291928343293237E-2</v>
      </c>
      <c r="BC877" s="115">
        <v>6</v>
      </c>
    </row>
    <row r="878" spans="1:55" ht="15.75" customHeight="1">
      <c r="A878" s="57" t="s">
        <v>170</v>
      </c>
      <c r="B878" s="108">
        <v>45</v>
      </c>
      <c r="C878" s="57" t="s">
        <v>268</v>
      </c>
      <c r="D878" s="69" t="s">
        <v>269</v>
      </c>
      <c r="E878" s="110">
        <v>75</v>
      </c>
      <c r="F878" s="110">
        <v>0.96999999999979991</v>
      </c>
      <c r="G878" s="110" t="s">
        <v>77</v>
      </c>
      <c r="H878" s="111">
        <v>75.016166666666663</v>
      </c>
      <c r="I878" s="110">
        <v>149</v>
      </c>
      <c r="J878" s="110">
        <v>52.649999999999864</v>
      </c>
      <c r="K878" s="110" t="s">
        <v>78</v>
      </c>
      <c r="L878" s="111">
        <v>149.8775</v>
      </c>
      <c r="M878" s="111">
        <v>-149.8775</v>
      </c>
      <c r="N878" s="53">
        <v>879</v>
      </c>
      <c r="R878" s="6">
        <v>24</v>
      </c>
      <c r="S878" s="70">
        <v>5.3819999999999997</v>
      </c>
      <c r="T878" s="6">
        <v>-0.18840000000000001</v>
      </c>
      <c r="U878" s="6">
        <v>-0.17730000000000001</v>
      </c>
      <c r="V878" s="6">
        <v>22.609639999999999</v>
      </c>
      <c r="W878" s="6">
        <v>22.606155999999999</v>
      </c>
      <c r="X878" s="6">
        <v>26.749657744495128</v>
      </c>
      <c r="Y878" s="6">
        <v>26.73540034984622</v>
      </c>
      <c r="Z878" s="71">
        <v>2.6884000000000001</v>
      </c>
      <c r="AA878" s="71">
        <v>8.5593578440686233</v>
      </c>
      <c r="AB878" s="71">
        <v>100.34995492702821</v>
      </c>
      <c r="AC878" s="6">
        <v>5.1559349999999997E-2</v>
      </c>
      <c r="AD878" s="6">
        <v>8.1199999999999994E-2</v>
      </c>
      <c r="AE878" s="6">
        <v>90.407399999999996</v>
      </c>
      <c r="AF878" s="6">
        <v>4.548</v>
      </c>
      <c r="AG878" s="6">
        <v>1.8258000000000001</v>
      </c>
      <c r="AH878" s="6">
        <v>0.14449999999999999</v>
      </c>
      <c r="AI878" s="6">
        <v>0</v>
      </c>
      <c r="AJ878" s="6">
        <v>0.13239000000000001</v>
      </c>
      <c r="AK878" s="6">
        <v>7.49</v>
      </c>
      <c r="AL878" s="6">
        <v>0</v>
      </c>
      <c r="AM878" s="88">
        <v>26.7364</v>
      </c>
      <c r="AN878" s="114" t="s">
        <v>231</v>
      </c>
      <c r="AO878" s="86"/>
      <c r="AP878" s="86"/>
      <c r="AQ878" s="114">
        <v>5</v>
      </c>
      <c r="AR878" s="709">
        <v>0</v>
      </c>
      <c r="AS878" s="54"/>
      <c r="AT878" s="709">
        <v>2.6522289165749053</v>
      </c>
      <c r="AU878" s="54"/>
      <c r="AV878" s="711">
        <v>0.51300000000000001</v>
      </c>
      <c r="AW878" s="54"/>
      <c r="AY878" s="56"/>
      <c r="AZ878" s="63">
        <v>4.0940068328670809E-2</v>
      </c>
      <c r="BA878" s="115">
        <v>6</v>
      </c>
      <c r="BB878" s="63">
        <v>1.1508287610608139E-2</v>
      </c>
      <c r="BC878" s="115">
        <v>6</v>
      </c>
    </row>
    <row r="879" spans="1:55" ht="15.75" customHeight="1">
      <c r="A879" s="57" t="s">
        <v>170</v>
      </c>
      <c r="B879" s="108">
        <v>46</v>
      </c>
      <c r="C879" s="57" t="s">
        <v>272</v>
      </c>
      <c r="D879" s="69" t="s">
        <v>273</v>
      </c>
      <c r="E879" s="110">
        <v>75</v>
      </c>
      <c r="F879" s="110">
        <v>18.019999999999641</v>
      </c>
      <c r="G879" s="110" t="s">
        <v>77</v>
      </c>
      <c r="H879" s="111">
        <v>75.300333333333327</v>
      </c>
      <c r="I879" s="110">
        <v>153</v>
      </c>
      <c r="J879" s="110">
        <v>17.640000000000668</v>
      </c>
      <c r="K879" s="110" t="s">
        <v>78</v>
      </c>
      <c r="L879" s="111">
        <v>153.29400000000001</v>
      </c>
      <c r="M879" s="111">
        <v>-153.29400000000001</v>
      </c>
      <c r="N879" s="53">
        <v>880</v>
      </c>
      <c r="R879" s="6">
        <v>1</v>
      </c>
      <c r="S879" s="70">
        <v>3811.8719999999998</v>
      </c>
      <c r="T879" s="6">
        <v>-0.25459999999999999</v>
      </c>
      <c r="U879" s="6">
        <v>-0.25409999999999999</v>
      </c>
      <c r="V879" s="6">
        <v>30.343519999999998</v>
      </c>
      <c r="W879" s="6">
        <v>30.343792000000001</v>
      </c>
      <c r="X879" s="6">
        <v>34.956003319708302</v>
      </c>
      <c r="Y879" s="6">
        <v>34.955802986091804</v>
      </c>
      <c r="Z879" s="71">
        <v>1.5469999999999999</v>
      </c>
      <c r="AA879" s="71">
        <v>6.5232657621568837</v>
      </c>
      <c r="AB879" s="71">
        <v>80.872758262387592</v>
      </c>
      <c r="AC879" s="6">
        <v>2.987745E-2</v>
      </c>
      <c r="AD879" s="6">
        <v>3.3099999999999997E-2</v>
      </c>
      <c r="AE879" s="6">
        <v>90.878100000000003</v>
      </c>
      <c r="AF879" s="6">
        <v>4.5713999999999997</v>
      </c>
      <c r="AG879" s="6">
        <v>2.5674000000000001</v>
      </c>
      <c r="AH879" s="6">
        <v>0.17480000000000001</v>
      </c>
      <c r="AI879" s="6">
        <v>0</v>
      </c>
      <c r="AJ879" s="6">
        <v>6.3701999999999995E-2</v>
      </c>
      <c r="AK879" s="6">
        <v>97.61</v>
      </c>
      <c r="AL879" s="6">
        <v>37.674999999999997</v>
      </c>
      <c r="AM879" s="88">
        <v>34.955100000000002</v>
      </c>
      <c r="AN879" s="114">
        <v>6</v>
      </c>
      <c r="AO879" s="86">
        <v>6.5279999999999996</v>
      </c>
      <c r="AP879" s="86">
        <v>291.54047999999995</v>
      </c>
      <c r="AQ879" s="114">
        <v>6</v>
      </c>
      <c r="AR879" s="709">
        <v>15.03321858410588</v>
      </c>
      <c r="AS879" s="54"/>
      <c r="AT879" s="709">
        <v>13.567234058112</v>
      </c>
      <c r="AU879" s="54"/>
      <c r="AV879" s="711">
        <v>1.018</v>
      </c>
      <c r="AW879" s="54"/>
      <c r="AY879" s="56"/>
      <c r="AZ879" s="63" t="s">
        <v>231</v>
      </c>
      <c r="BA879" s="115" t="s">
        <v>231</v>
      </c>
      <c r="BB879" s="63" t="s">
        <v>231</v>
      </c>
      <c r="BC879" s="115" t="s">
        <v>231</v>
      </c>
    </row>
    <row r="880" spans="1:55" ht="15.75" customHeight="1">
      <c r="A880" s="57" t="s">
        <v>170</v>
      </c>
      <c r="B880" s="108">
        <v>46</v>
      </c>
      <c r="C880" s="57" t="s">
        <v>272</v>
      </c>
      <c r="D880" s="69" t="s">
        <v>273</v>
      </c>
      <c r="E880" s="110">
        <v>75</v>
      </c>
      <c r="F880" s="110">
        <v>18.019999999999641</v>
      </c>
      <c r="G880" s="110" t="s">
        <v>77</v>
      </c>
      <c r="H880" s="111">
        <v>75.300333333333327</v>
      </c>
      <c r="I880" s="110">
        <v>153</v>
      </c>
      <c r="J880" s="110">
        <v>17.640000000000668</v>
      </c>
      <c r="K880" s="110" t="s">
        <v>78</v>
      </c>
      <c r="L880" s="111">
        <v>153.29400000000001</v>
      </c>
      <c r="M880" s="111">
        <v>-153.29400000000001</v>
      </c>
      <c r="N880" s="53">
        <v>881</v>
      </c>
      <c r="R880" s="6">
        <v>2</v>
      </c>
      <c r="S880" s="70">
        <v>3056.4110000000001</v>
      </c>
      <c r="T880" s="6">
        <v>-0.32540000000000002</v>
      </c>
      <c r="U880" s="6">
        <v>-0.32479999999999998</v>
      </c>
      <c r="V880" s="6">
        <v>30.008047999999999</v>
      </c>
      <c r="W880" s="6">
        <v>30.008459999999999</v>
      </c>
      <c r="X880" s="6">
        <v>34.955987557352401</v>
      </c>
      <c r="Y880" s="6">
        <v>34.955856427099015</v>
      </c>
      <c r="Z880" s="71">
        <v>1.6651</v>
      </c>
      <c r="AA880" s="71">
        <v>6.5280671517674707</v>
      </c>
      <c r="AB880" s="71">
        <v>80.782187196414242</v>
      </c>
      <c r="AC880" s="6">
        <v>2.9243399999999999E-2</v>
      </c>
      <c r="AD880" s="6">
        <v>3.1600000000000003E-2</v>
      </c>
      <c r="AE880" s="6">
        <v>90.878100000000003</v>
      </c>
      <c r="AF880" s="6">
        <v>4.5713999999999997</v>
      </c>
      <c r="AG880" s="6">
        <v>2.6876000000000002</v>
      </c>
      <c r="AH880" s="6">
        <v>0.1797</v>
      </c>
      <c r="AI880" s="6">
        <v>0</v>
      </c>
      <c r="AJ880" s="6">
        <v>6.3701999999999995E-2</v>
      </c>
      <c r="AK880" s="6">
        <v>97.71</v>
      </c>
      <c r="AL880" s="6">
        <v>29.742999999999999</v>
      </c>
      <c r="AM880" s="88">
        <v>34.954700000000003</v>
      </c>
      <c r="AN880" s="114" t="s">
        <v>231</v>
      </c>
      <c r="AO880" s="86">
        <v>6.5289999999999999</v>
      </c>
      <c r="AP880" s="86">
        <v>291.58513999999997</v>
      </c>
      <c r="AQ880" s="114" t="s">
        <v>231</v>
      </c>
      <c r="AR880" s="709">
        <v>15.038352529391075</v>
      </c>
      <c r="AS880" s="54"/>
      <c r="AT880" s="709">
        <v>13.54425229472</v>
      </c>
      <c r="AU880" s="54"/>
      <c r="AV880" s="711">
        <v>1.0189999999999999</v>
      </c>
      <c r="AW880" s="54"/>
      <c r="AY880" s="56"/>
      <c r="AZ880" s="63" t="s">
        <v>231</v>
      </c>
      <c r="BA880" s="115" t="s">
        <v>231</v>
      </c>
      <c r="BB880" s="63" t="s">
        <v>231</v>
      </c>
      <c r="BC880" s="115" t="s">
        <v>231</v>
      </c>
    </row>
    <row r="881" spans="1:55" ht="15.75" customHeight="1">
      <c r="A881" s="57" t="s">
        <v>170</v>
      </c>
      <c r="B881" s="108">
        <v>46</v>
      </c>
      <c r="C881" s="57" t="s">
        <v>272</v>
      </c>
      <c r="D881" s="69" t="s">
        <v>273</v>
      </c>
      <c r="E881" s="110">
        <v>75</v>
      </c>
      <c r="F881" s="110">
        <v>18.019999999999641</v>
      </c>
      <c r="G881" s="110" t="s">
        <v>77</v>
      </c>
      <c r="H881" s="111">
        <v>75.300333333333327</v>
      </c>
      <c r="I881" s="110">
        <v>153</v>
      </c>
      <c r="J881" s="110">
        <v>17.640000000000668</v>
      </c>
      <c r="K881" s="110" t="s">
        <v>78</v>
      </c>
      <c r="L881" s="111">
        <v>153.29400000000001</v>
      </c>
      <c r="M881" s="111">
        <v>-153.29400000000001</v>
      </c>
      <c r="N881" s="53">
        <v>882</v>
      </c>
      <c r="R881" s="6">
        <v>3</v>
      </c>
      <c r="S881" s="70">
        <v>2544.471</v>
      </c>
      <c r="T881" s="6">
        <v>-0.37519999999999998</v>
      </c>
      <c r="U881" s="6">
        <v>-0.37459999999999999</v>
      </c>
      <c r="V881" s="6">
        <v>29.766282</v>
      </c>
      <c r="W881" s="6">
        <v>29.766774999999999</v>
      </c>
      <c r="X881" s="6">
        <v>34.951292311012153</v>
      </c>
      <c r="Y881" s="6">
        <v>34.951266461091876</v>
      </c>
      <c r="Z881" s="71">
        <v>1.7642</v>
      </c>
      <c r="AA881" s="71">
        <v>6.5912128083463362</v>
      </c>
      <c r="AB881" s="71">
        <v>81.454354093914034</v>
      </c>
      <c r="AC881" s="6">
        <v>2.966595E-2</v>
      </c>
      <c r="AD881" s="6">
        <v>3.2599999999999997E-2</v>
      </c>
      <c r="AE881" s="6">
        <v>90.878100000000003</v>
      </c>
      <c r="AF881" s="6">
        <v>4.5713999999999997</v>
      </c>
      <c r="AG881" s="6">
        <v>2.6267</v>
      </c>
      <c r="AH881" s="6">
        <v>0.1772</v>
      </c>
      <c r="AI881" s="6">
        <v>0</v>
      </c>
      <c r="AJ881" s="6">
        <v>6.3701999999999995E-2</v>
      </c>
      <c r="AK881" s="6">
        <v>47.86</v>
      </c>
      <c r="AL881" s="6">
        <v>23.795000000000002</v>
      </c>
      <c r="AM881" s="88">
        <v>34.952199999999998</v>
      </c>
      <c r="AN881" s="114" t="s">
        <v>231</v>
      </c>
      <c r="AO881" s="86">
        <v>6.5970000000000004</v>
      </c>
      <c r="AP881" s="86">
        <v>294.62202000000002</v>
      </c>
      <c r="AQ881" s="114" t="s">
        <v>231</v>
      </c>
      <c r="AR881" s="709">
        <v>14.95310615628296</v>
      </c>
      <c r="AS881" s="54"/>
      <c r="AT881" s="709">
        <v>12.680868165532001</v>
      </c>
      <c r="AU881" s="54"/>
      <c r="AV881" s="711">
        <v>1.02</v>
      </c>
      <c r="AW881" s="54"/>
      <c r="AY881" s="56"/>
      <c r="AZ881" s="63" t="s">
        <v>231</v>
      </c>
      <c r="BA881" s="115" t="s">
        <v>231</v>
      </c>
      <c r="BB881" s="63" t="s">
        <v>231</v>
      </c>
      <c r="BC881" s="115" t="s">
        <v>231</v>
      </c>
    </row>
    <row r="882" spans="1:55" ht="15.75" customHeight="1">
      <c r="A882" s="57" t="s">
        <v>170</v>
      </c>
      <c r="B882" s="108">
        <v>46</v>
      </c>
      <c r="C882" s="57" t="s">
        <v>272</v>
      </c>
      <c r="D882" s="69" t="s">
        <v>273</v>
      </c>
      <c r="E882" s="110">
        <v>75</v>
      </c>
      <c r="F882" s="110">
        <v>18.019999999999641</v>
      </c>
      <c r="G882" s="110" t="s">
        <v>77</v>
      </c>
      <c r="H882" s="111">
        <v>75.300333333333327</v>
      </c>
      <c r="I882" s="110">
        <v>153</v>
      </c>
      <c r="J882" s="110">
        <v>17.640000000000668</v>
      </c>
      <c r="K882" s="110" t="s">
        <v>78</v>
      </c>
      <c r="L882" s="111">
        <v>153.29400000000001</v>
      </c>
      <c r="M882" s="111">
        <v>-153.29400000000001</v>
      </c>
      <c r="N882" s="53">
        <v>883</v>
      </c>
      <c r="R882" s="6">
        <v>4</v>
      </c>
      <c r="S882" s="70">
        <v>2033.655</v>
      </c>
      <c r="T882" s="6">
        <v>-0.3972</v>
      </c>
      <c r="U882" s="6">
        <v>-0.39660000000000001</v>
      </c>
      <c r="V882" s="6">
        <v>29.534707000000001</v>
      </c>
      <c r="W882" s="6">
        <v>29.535152</v>
      </c>
      <c r="X882" s="6">
        <v>34.93818970781561</v>
      </c>
      <c r="Y882" s="6">
        <v>34.938100784133717</v>
      </c>
      <c r="Z882" s="71">
        <v>1.8824000000000001</v>
      </c>
      <c r="AA882" s="71">
        <v>6.7066866965851437</v>
      </c>
      <c r="AB882" s="71">
        <v>82.825867638917288</v>
      </c>
      <c r="AC882" s="6">
        <v>2.9454899999999999E-2</v>
      </c>
      <c r="AD882" s="6">
        <v>3.2099999999999997E-2</v>
      </c>
      <c r="AE882" s="6">
        <v>90.863</v>
      </c>
      <c r="AF882" s="6">
        <v>4.5707000000000004</v>
      </c>
      <c r="AG882" s="6">
        <v>2.5667</v>
      </c>
      <c r="AH882" s="6">
        <v>0.17469999999999999</v>
      </c>
      <c r="AI882" s="6">
        <v>0</v>
      </c>
      <c r="AJ882" s="6">
        <v>6.3701999999999995E-2</v>
      </c>
      <c r="AK882" s="6">
        <v>97.76</v>
      </c>
      <c r="AL882" s="6">
        <v>21.812000000000001</v>
      </c>
      <c r="AM882" s="88">
        <v>34.939100000000003</v>
      </c>
      <c r="AN882" s="114" t="s">
        <v>231</v>
      </c>
      <c r="AO882" s="86">
        <v>6.7169999999999996</v>
      </c>
      <c r="AP882" s="86">
        <v>299.98121999999995</v>
      </c>
      <c r="AQ882" s="114" t="s">
        <v>231</v>
      </c>
      <c r="AR882" s="709">
        <v>14.566972037633148</v>
      </c>
      <c r="AS882" s="54"/>
      <c r="AT882" s="709">
        <v>11.038012779432</v>
      </c>
      <c r="AU882" s="54"/>
      <c r="AV882" s="711">
        <v>0.98599999999999999</v>
      </c>
      <c r="AW882" s="54"/>
      <c r="AY882" s="56"/>
      <c r="AZ882" s="63" t="s">
        <v>231</v>
      </c>
      <c r="BA882" s="115" t="s">
        <v>231</v>
      </c>
      <c r="BB882" s="63" t="s">
        <v>231</v>
      </c>
      <c r="BC882" s="115" t="s">
        <v>231</v>
      </c>
    </row>
    <row r="883" spans="1:55" ht="15.75" customHeight="1">
      <c r="A883" s="57" t="s">
        <v>170</v>
      </c>
      <c r="B883" s="108">
        <v>46</v>
      </c>
      <c r="C883" s="57" t="s">
        <v>272</v>
      </c>
      <c r="D883" s="69" t="s">
        <v>273</v>
      </c>
      <c r="E883" s="110">
        <v>75</v>
      </c>
      <c r="F883" s="110">
        <v>18.019999999999641</v>
      </c>
      <c r="G883" s="110" t="s">
        <v>77</v>
      </c>
      <c r="H883" s="111">
        <v>75.300333333333327</v>
      </c>
      <c r="I883" s="110">
        <v>153</v>
      </c>
      <c r="J883" s="110">
        <v>17.640000000000668</v>
      </c>
      <c r="K883" s="110" t="s">
        <v>78</v>
      </c>
      <c r="L883" s="111">
        <v>153.29400000000001</v>
      </c>
      <c r="M883" s="111">
        <v>-153.29400000000001</v>
      </c>
      <c r="N883" s="53">
        <v>884</v>
      </c>
      <c r="R883" s="6">
        <v>5</v>
      </c>
      <c r="S883" s="70">
        <v>1523.953</v>
      </c>
      <c r="T883" s="6">
        <v>-0.28539999999999999</v>
      </c>
      <c r="U883" s="6">
        <v>-0.28449999999999998</v>
      </c>
      <c r="V883" s="6">
        <v>29.396319999999999</v>
      </c>
      <c r="W883" s="6">
        <v>29.397092000000001</v>
      </c>
      <c r="X883" s="6">
        <v>34.906650190697718</v>
      </c>
      <c r="Y883" s="6">
        <v>34.906653403935195</v>
      </c>
      <c r="Z883" s="71">
        <v>2.0285000000000002</v>
      </c>
      <c r="AA883" s="71">
        <v>6.8741438352834949</v>
      </c>
      <c r="AB883" s="71">
        <v>85.124501135068613</v>
      </c>
      <c r="AC883" s="6">
        <v>3.0004349999999999E-2</v>
      </c>
      <c r="AD883" s="6">
        <v>3.3399999999999999E-2</v>
      </c>
      <c r="AE883" s="6">
        <v>90.8309</v>
      </c>
      <c r="AF883" s="6">
        <v>4.5690999999999997</v>
      </c>
      <c r="AG883" s="6">
        <v>2.6471</v>
      </c>
      <c r="AH883" s="6">
        <v>0.17810000000000001</v>
      </c>
      <c r="AI883" s="6">
        <v>0</v>
      </c>
      <c r="AJ883" s="6">
        <v>6.3701999999999995E-2</v>
      </c>
      <c r="AK883" s="6">
        <v>97.82</v>
      </c>
      <c r="AL883" s="6">
        <v>17.846</v>
      </c>
      <c r="AM883" s="88">
        <v>34.908799999999999</v>
      </c>
      <c r="AN883" s="114" t="s">
        <v>231</v>
      </c>
      <c r="AO883" s="86">
        <v>6.8804999999999996</v>
      </c>
      <c r="AP883" s="86">
        <v>307.28312999999997</v>
      </c>
      <c r="AQ883" s="114">
        <v>6</v>
      </c>
      <c r="AR883" s="709">
        <v>13.621166362069612</v>
      </c>
      <c r="AS883" s="54"/>
      <c r="AT883" s="709">
        <v>8.4458152204959998</v>
      </c>
      <c r="AU883" s="54"/>
      <c r="AV883" s="711">
        <v>0.91500000000000004</v>
      </c>
      <c r="AW883" s="54"/>
      <c r="AY883" s="56"/>
      <c r="AZ883" s="63" t="s">
        <v>231</v>
      </c>
      <c r="BA883" s="115" t="s">
        <v>231</v>
      </c>
      <c r="BB883" s="63" t="s">
        <v>231</v>
      </c>
      <c r="BC883" s="115" t="s">
        <v>231</v>
      </c>
    </row>
    <row r="884" spans="1:55" ht="15.75" customHeight="1">
      <c r="A884" s="57" t="s">
        <v>170</v>
      </c>
      <c r="B884" s="108">
        <v>46</v>
      </c>
      <c r="C884" s="57" t="s">
        <v>272</v>
      </c>
      <c r="D884" s="69" t="s">
        <v>273</v>
      </c>
      <c r="E884" s="110">
        <v>75</v>
      </c>
      <c r="F884" s="110">
        <v>18.019999999999641</v>
      </c>
      <c r="G884" s="110" t="s">
        <v>77</v>
      </c>
      <c r="H884" s="111">
        <v>75.300333333333327</v>
      </c>
      <c r="I884" s="110">
        <v>153</v>
      </c>
      <c r="J884" s="110">
        <v>17.640000000000668</v>
      </c>
      <c r="K884" s="110" t="s">
        <v>78</v>
      </c>
      <c r="L884" s="111">
        <v>153.29400000000001</v>
      </c>
      <c r="M884" s="111">
        <v>-153.29400000000001</v>
      </c>
      <c r="N884" s="53">
        <v>885</v>
      </c>
      <c r="R884" s="6">
        <v>6</v>
      </c>
      <c r="S884" s="70">
        <v>1015.835</v>
      </c>
      <c r="T884" s="6">
        <v>4.0800000000000003E-2</v>
      </c>
      <c r="U884" s="6">
        <v>4.1200000000000001E-2</v>
      </c>
      <c r="V884" s="6">
        <v>29.434985999999999</v>
      </c>
      <c r="W884" s="6">
        <v>29.435549000000002</v>
      </c>
      <c r="X884" s="6">
        <v>34.875433565576685</v>
      </c>
      <c r="Y884" s="6">
        <v>34.875722254706758</v>
      </c>
      <c r="Z884" s="71">
        <v>2.1688999999999998</v>
      </c>
      <c r="AA884" s="71">
        <v>6.918745354009511</v>
      </c>
      <c r="AB884" s="71">
        <v>86.39153183171284</v>
      </c>
      <c r="AC884" s="6">
        <v>3.0257699999999998E-2</v>
      </c>
      <c r="AD884" s="6">
        <v>3.39E-2</v>
      </c>
      <c r="AE884" s="6">
        <v>90.804400000000001</v>
      </c>
      <c r="AF884" s="6">
        <v>4.5678000000000001</v>
      </c>
      <c r="AG884" s="6">
        <v>2.6524000000000001</v>
      </c>
      <c r="AH884" s="6">
        <v>0.17829999999999999</v>
      </c>
      <c r="AI884" s="6">
        <v>0</v>
      </c>
      <c r="AJ884" s="6">
        <v>6.3701999999999995E-2</v>
      </c>
      <c r="AK884" s="6">
        <v>97.85</v>
      </c>
      <c r="AL884" s="6">
        <v>15.863</v>
      </c>
      <c r="AM884" s="88">
        <v>34.877699999999997</v>
      </c>
      <c r="AN884" s="114" t="s">
        <v>231</v>
      </c>
      <c r="AO884" s="86">
        <v>6.9240000000000004</v>
      </c>
      <c r="AP884" s="86">
        <v>309.22584000000001</v>
      </c>
      <c r="AQ884" s="114" t="s">
        <v>231</v>
      </c>
      <c r="AR884" s="709">
        <v>12.81912904883082</v>
      </c>
      <c r="AS884" s="54"/>
      <c r="AT884" s="709">
        <v>6.8858941842240009</v>
      </c>
      <c r="AU884" s="54"/>
      <c r="AV884" s="711">
        <v>0.85899999999999999</v>
      </c>
      <c r="AW884" s="54"/>
      <c r="AY884" s="56"/>
      <c r="AZ884" s="63" t="s">
        <v>231</v>
      </c>
      <c r="BA884" s="115" t="s">
        <v>231</v>
      </c>
      <c r="BB884" s="63" t="s">
        <v>231</v>
      </c>
      <c r="BC884" s="115" t="s">
        <v>231</v>
      </c>
    </row>
    <row r="885" spans="1:55" ht="15.75" customHeight="1">
      <c r="A885" s="57" t="s">
        <v>170</v>
      </c>
      <c r="B885" s="108">
        <v>46</v>
      </c>
      <c r="C885" s="57" t="s">
        <v>272</v>
      </c>
      <c r="D885" s="69" t="s">
        <v>273</v>
      </c>
      <c r="E885" s="110">
        <v>75</v>
      </c>
      <c r="F885" s="110">
        <v>18.019999999999641</v>
      </c>
      <c r="G885" s="110" t="s">
        <v>77</v>
      </c>
      <c r="H885" s="111">
        <v>75.300333333333327</v>
      </c>
      <c r="I885" s="110">
        <v>153</v>
      </c>
      <c r="J885" s="110">
        <v>17.640000000000668</v>
      </c>
      <c r="K885" s="110" t="s">
        <v>78</v>
      </c>
      <c r="L885" s="111">
        <v>153.29400000000001</v>
      </c>
      <c r="M885" s="111">
        <v>-153.29400000000001</v>
      </c>
      <c r="N885" s="53">
        <v>886</v>
      </c>
      <c r="R885" s="6">
        <v>7</v>
      </c>
      <c r="S885" s="70">
        <v>812.69399999999996</v>
      </c>
      <c r="T885" s="6">
        <v>0.30109999999999998</v>
      </c>
      <c r="U885" s="6">
        <v>0.30170000000000002</v>
      </c>
      <c r="V885" s="6">
        <v>29.560327000000001</v>
      </c>
      <c r="W885" s="6">
        <v>29.561291000000001</v>
      </c>
      <c r="X885" s="6">
        <v>34.863169790524026</v>
      </c>
      <c r="Y885" s="6">
        <v>34.863754941230475</v>
      </c>
      <c r="Z885" s="71">
        <v>2.2201</v>
      </c>
      <c r="AA885" s="71">
        <v>6.8792345268360506</v>
      </c>
      <c r="AB885" s="71">
        <v>86.473970435592918</v>
      </c>
      <c r="AC885" s="6">
        <v>3.0469199999999998E-2</v>
      </c>
      <c r="AD885" s="6">
        <v>3.44E-2</v>
      </c>
      <c r="AE885" s="6">
        <v>90.804400000000001</v>
      </c>
      <c r="AF885" s="6">
        <v>4.5678000000000001</v>
      </c>
      <c r="AG885" s="6">
        <v>2.6347</v>
      </c>
      <c r="AH885" s="6">
        <v>0.17749999999999999</v>
      </c>
      <c r="AI885" s="6">
        <v>0</v>
      </c>
      <c r="AJ885" s="6">
        <v>6.3701999999999995E-2</v>
      </c>
      <c r="AK885" s="6">
        <v>97.86</v>
      </c>
      <c r="AL885" s="6">
        <v>13.88</v>
      </c>
      <c r="AM885" s="88">
        <v>34.866</v>
      </c>
      <c r="AN885" s="114" t="s">
        <v>231</v>
      </c>
      <c r="AO885" s="86">
        <v>6.8810000000000002</v>
      </c>
      <c r="AP885" s="86">
        <v>307.30545999999998</v>
      </c>
      <c r="AQ885" s="114" t="s">
        <v>231</v>
      </c>
      <c r="AR885" s="709">
        <v>12.841668449783691</v>
      </c>
      <c r="AS885" s="54"/>
      <c r="AT885" s="709">
        <v>6.7519188272160005</v>
      </c>
      <c r="AU885" s="54"/>
      <c r="AV885" s="711">
        <v>0.85599999999999998</v>
      </c>
      <c r="AW885" s="54"/>
      <c r="AY885" s="56"/>
      <c r="AZ885" s="63" t="s">
        <v>231</v>
      </c>
      <c r="BA885" s="115" t="s">
        <v>231</v>
      </c>
      <c r="BB885" s="63" t="s">
        <v>231</v>
      </c>
      <c r="BC885" s="115" t="s">
        <v>231</v>
      </c>
    </row>
    <row r="886" spans="1:55" ht="15.75" customHeight="1">
      <c r="A886" s="57" t="s">
        <v>170</v>
      </c>
      <c r="B886" s="108">
        <v>46</v>
      </c>
      <c r="C886" s="57" t="s">
        <v>272</v>
      </c>
      <c r="D886" s="69" t="s">
        <v>273</v>
      </c>
      <c r="E886" s="110">
        <v>75</v>
      </c>
      <c r="F886" s="110">
        <v>18.019999999999641</v>
      </c>
      <c r="G886" s="110" t="s">
        <v>77</v>
      </c>
      <c r="H886" s="111">
        <v>75.300333333333327</v>
      </c>
      <c r="I886" s="110">
        <v>153</v>
      </c>
      <c r="J886" s="110">
        <v>17.640000000000668</v>
      </c>
      <c r="K886" s="110" t="s">
        <v>78</v>
      </c>
      <c r="L886" s="111">
        <v>153.29400000000001</v>
      </c>
      <c r="M886" s="111">
        <v>-153.29400000000001</v>
      </c>
      <c r="N886" s="53">
        <v>887</v>
      </c>
      <c r="R886" s="6">
        <v>8</v>
      </c>
      <c r="S886" s="70">
        <v>609.91399999999999</v>
      </c>
      <c r="T886" s="6">
        <v>0.66910000000000003</v>
      </c>
      <c r="U886" s="6">
        <v>0.66969999999999996</v>
      </c>
      <c r="V886" s="6">
        <v>29.778123999999998</v>
      </c>
      <c r="W886" s="6">
        <v>29.778901000000001</v>
      </c>
      <c r="X886" s="6">
        <v>34.85092521846795</v>
      </c>
      <c r="Y886" s="6">
        <v>34.851260783987904</v>
      </c>
      <c r="Z886" s="71">
        <v>2.2656000000000001</v>
      </c>
      <c r="AA886" s="71">
        <v>6.7876398329139551</v>
      </c>
      <c r="AB886" s="71">
        <v>86.130537869801699</v>
      </c>
      <c r="AC886" s="6">
        <v>2.996205E-2</v>
      </c>
      <c r="AD886" s="6">
        <v>3.3300000000000003E-2</v>
      </c>
      <c r="AE886" s="6">
        <v>90.779799999999994</v>
      </c>
      <c r="AF886" s="6">
        <v>4.5664999999999996</v>
      </c>
      <c r="AG886" s="6">
        <v>2.7120000000000002</v>
      </c>
      <c r="AH886" s="6">
        <v>0.1807</v>
      </c>
      <c r="AI886" s="6">
        <v>0</v>
      </c>
      <c r="AJ886" s="6">
        <v>6.3701999999999995E-2</v>
      </c>
      <c r="AK886" s="6">
        <v>97.83</v>
      </c>
      <c r="AL886" s="6">
        <v>13.88</v>
      </c>
      <c r="AM886" s="88">
        <v>34.85</v>
      </c>
      <c r="AN886" s="114" t="s">
        <v>231</v>
      </c>
      <c r="AO886" s="86">
        <v>6.7930000000000001</v>
      </c>
      <c r="AP886" s="86">
        <v>303.37538000000001</v>
      </c>
      <c r="AQ886" s="114" t="s">
        <v>231</v>
      </c>
      <c r="AR886" s="709">
        <v>12.910410510036163</v>
      </c>
      <c r="AS886" s="54"/>
      <c r="AT886" s="709">
        <v>6.8457364771679998</v>
      </c>
      <c r="AU886" s="54"/>
      <c r="AV886" s="711">
        <v>0.85499999999999998</v>
      </c>
      <c r="AW886" s="54"/>
      <c r="AY886" s="56"/>
      <c r="AZ886" s="63" t="s">
        <v>231</v>
      </c>
      <c r="BA886" s="115" t="s">
        <v>231</v>
      </c>
      <c r="BB886" s="63" t="s">
        <v>231</v>
      </c>
      <c r="BC886" s="115" t="s">
        <v>231</v>
      </c>
    </row>
    <row r="887" spans="1:55" ht="15.75" customHeight="1">
      <c r="A887" s="57" t="s">
        <v>170</v>
      </c>
      <c r="B887" s="108">
        <v>46</v>
      </c>
      <c r="C887" s="57" t="s">
        <v>272</v>
      </c>
      <c r="D887" s="69" t="s">
        <v>273</v>
      </c>
      <c r="E887" s="110">
        <v>75</v>
      </c>
      <c r="F887" s="110">
        <v>18.019999999999641</v>
      </c>
      <c r="G887" s="110" t="s">
        <v>77</v>
      </c>
      <c r="H887" s="111">
        <v>75.300333333333327</v>
      </c>
      <c r="I887" s="110">
        <v>153</v>
      </c>
      <c r="J887" s="110">
        <v>17.640000000000668</v>
      </c>
      <c r="K887" s="110" t="s">
        <v>78</v>
      </c>
      <c r="L887" s="111">
        <v>153.29400000000001</v>
      </c>
      <c r="M887" s="111">
        <v>-153.29400000000001</v>
      </c>
      <c r="N887" s="53">
        <v>888</v>
      </c>
      <c r="R887" s="6">
        <v>9</v>
      </c>
      <c r="S887" s="70">
        <v>494.92500000000001</v>
      </c>
      <c r="T887" s="6">
        <v>0.81100000000000005</v>
      </c>
      <c r="U887" s="6">
        <v>0.81130000000000002</v>
      </c>
      <c r="V887" s="6">
        <v>29.834892999999997</v>
      </c>
      <c r="W887" s="6">
        <v>29.835412000000002</v>
      </c>
      <c r="X887" s="6">
        <v>34.8324136549694</v>
      </c>
      <c r="Y887" s="6">
        <v>34.832749260143324</v>
      </c>
      <c r="Z887" s="71">
        <v>2.2810000000000001</v>
      </c>
      <c r="AA887" s="71">
        <v>6.7118018840455722</v>
      </c>
      <c r="AB887" s="71">
        <v>85.468589944249729</v>
      </c>
      <c r="AC887" s="6">
        <v>3.0596100000000001E-2</v>
      </c>
      <c r="AD887" s="6">
        <v>3.4700000000000002E-2</v>
      </c>
      <c r="AE887" s="6">
        <v>90.755300000000005</v>
      </c>
      <c r="AF887" s="6">
        <v>4.5652999999999997</v>
      </c>
      <c r="AG887" s="6">
        <v>2.7732999999999999</v>
      </c>
      <c r="AH887" s="6">
        <v>0.1832</v>
      </c>
      <c r="AI887" s="6">
        <v>0</v>
      </c>
      <c r="AJ887" s="6">
        <v>6.3701999999999995E-2</v>
      </c>
      <c r="AK887" s="6">
        <v>97.85</v>
      </c>
      <c r="AL887" s="6">
        <v>13.88</v>
      </c>
      <c r="AM887" s="88">
        <v>34.834299999999999</v>
      </c>
      <c r="AN887" s="114" t="s">
        <v>231</v>
      </c>
      <c r="AO887" s="86">
        <v>6.726</v>
      </c>
      <c r="AP887" s="86">
        <v>300.38315999999998</v>
      </c>
      <c r="AQ887" s="114" t="s">
        <v>231</v>
      </c>
      <c r="AR887" s="709">
        <v>12.913413817069063</v>
      </c>
      <c r="AS887" s="54"/>
      <c r="AT887" s="709">
        <v>6.8326000090879999</v>
      </c>
      <c r="AU887" s="54"/>
      <c r="AV887" s="711">
        <v>0.85099999999999998</v>
      </c>
      <c r="AW887" s="54"/>
      <c r="AY887" s="56"/>
      <c r="AZ887" s="63" t="s">
        <v>231</v>
      </c>
      <c r="BA887" s="115" t="s">
        <v>231</v>
      </c>
      <c r="BB887" s="63" t="s">
        <v>231</v>
      </c>
      <c r="BC887" s="115" t="s">
        <v>231</v>
      </c>
    </row>
    <row r="888" spans="1:55" ht="15.75" customHeight="1">
      <c r="A888" s="57" t="s">
        <v>170</v>
      </c>
      <c r="B888" s="108">
        <v>46</v>
      </c>
      <c r="C888" s="57" t="s">
        <v>272</v>
      </c>
      <c r="D888" s="69" t="s">
        <v>273</v>
      </c>
      <c r="E888" s="110">
        <v>75</v>
      </c>
      <c r="F888" s="110">
        <v>18.019999999999641</v>
      </c>
      <c r="G888" s="110" t="s">
        <v>77</v>
      </c>
      <c r="H888" s="111">
        <v>75.300333333333327</v>
      </c>
      <c r="I888" s="110">
        <v>153</v>
      </c>
      <c r="J888" s="110">
        <v>17.640000000000668</v>
      </c>
      <c r="K888" s="110" t="s">
        <v>78</v>
      </c>
      <c r="L888" s="111">
        <v>153.29400000000001</v>
      </c>
      <c r="M888" s="111">
        <v>-153.29400000000001</v>
      </c>
      <c r="N888" s="53">
        <v>889</v>
      </c>
      <c r="R888" s="6">
        <v>10</v>
      </c>
      <c r="S888" s="70">
        <v>419.46300000000002</v>
      </c>
      <c r="T888" s="6">
        <v>0.65529999999999999</v>
      </c>
      <c r="U888" s="6">
        <v>0.65559999999999996</v>
      </c>
      <c r="V888" s="6">
        <v>29.627313999999998</v>
      </c>
      <c r="W888" s="6">
        <v>29.627983</v>
      </c>
      <c r="X888" s="6">
        <v>34.78166718113772</v>
      </c>
      <c r="Y888" s="6">
        <v>34.782200296534789</v>
      </c>
      <c r="Z888" s="71">
        <v>2.2568000000000001</v>
      </c>
      <c r="AA888" s="71">
        <v>6.5884267595542312</v>
      </c>
      <c r="AB888" s="71">
        <v>83.532631478546648</v>
      </c>
      <c r="AC888" s="6">
        <v>3.0722549999999998E-2</v>
      </c>
      <c r="AD888" s="6">
        <v>3.49E-2</v>
      </c>
      <c r="AE888" s="6">
        <v>90.730699999999999</v>
      </c>
      <c r="AF888" s="6">
        <v>4.5640999999999998</v>
      </c>
      <c r="AG888" s="6">
        <v>2.8048000000000002</v>
      </c>
      <c r="AH888" s="6">
        <v>0.1845</v>
      </c>
      <c r="AI888" s="6">
        <v>0</v>
      </c>
      <c r="AJ888" s="6">
        <v>6.3701999999999995E-2</v>
      </c>
      <c r="AK888" s="6">
        <v>97.88</v>
      </c>
      <c r="AL888" s="6">
        <v>13.727</v>
      </c>
      <c r="AM888" s="88">
        <v>34.786000000000001</v>
      </c>
      <c r="AN888" s="114" t="s">
        <v>231</v>
      </c>
      <c r="AO888" s="86">
        <v>6.5750000000000002</v>
      </c>
      <c r="AP888" s="86">
        <v>293.6395</v>
      </c>
      <c r="AQ888" s="114" t="s">
        <v>231</v>
      </c>
      <c r="AR888" s="709">
        <v>13.116500311566888</v>
      </c>
      <c r="AS888" s="54"/>
      <c r="AT888" s="709">
        <v>7.9181184807120006</v>
      </c>
      <c r="AU888" s="54"/>
      <c r="AV888" s="711">
        <v>0.88</v>
      </c>
      <c r="AW888" s="54"/>
      <c r="AY888" s="56"/>
      <c r="AZ888" s="63" t="s">
        <v>231</v>
      </c>
      <c r="BA888" s="115" t="s">
        <v>231</v>
      </c>
      <c r="BB888" s="63" t="s">
        <v>231</v>
      </c>
      <c r="BC888" s="115" t="s">
        <v>231</v>
      </c>
    </row>
    <row r="889" spans="1:55" ht="15.75" customHeight="1">
      <c r="A889" s="57" t="s">
        <v>170</v>
      </c>
      <c r="B889" s="108">
        <v>46</v>
      </c>
      <c r="C889" s="57" t="s">
        <v>272</v>
      </c>
      <c r="D889" s="69" t="s">
        <v>273</v>
      </c>
      <c r="E889" s="110">
        <v>75</v>
      </c>
      <c r="F889" s="110">
        <v>18.019999999999641</v>
      </c>
      <c r="G889" s="110" t="s">
        <v>77</v>
      </c>
      <c r="H889" s="111">
        <v>75.300333333333327</v>
      </c>
      <c r="I889" s="110">
        <v>153</v>
      </c>
      <c r="J889" s="110">
        <v>17.640000000000668</v>
      </c>
      <c r="K889" s="110" t="s">
        <v>78</v>
      </c>
      <c r="L889" s="111">
        <v>153.29400000000001</v>
      </c>
      <c r="M889" s="111">
        <v>-153.29400000000001</v>
      </c>
      <c r="N889" s="53">
        <v>890</v>
      </c>
      <c r="R889" s="6">
        <v>11</v>
      </c>
      <c r="S889" s="70">
        <v>378.55500000000001</v>
      </c>
      <c r="T889" s="6">
        <v>0.4783</v>
      </c>
      <c r="U889" s="6">
        <v>0.47839999999999999</v>
      </c>
      <c r="V889" s="6">
        <v>29.408614999999998</v>
      </c>
      <c r="W889" s="6">
        <v>29.409199000000001</v>
      </c>
      <c r="X889" s="6">
        <v>34.719292440452044</v>
      </c>
      <c r="Y889" s="6">
        <v>34.71994285165178</v>
      </c>
      <c r="Z889" s="71">
        <v>2.2115999999999998</v>
      </c>
      <c r="AA889" s="71">
        <v>6.426126432488994</v>
      </c>
      <c r="AB889" s="71">
        <v>81.068253344046369</v>
      </c>
      <c r="AC889" s="6">
        <v>3.1314300000000003E-2</v>
      </c>
      <c r="AD889" s="6">
        <v>3.6200000000000003E-2</v>
      </c>
      <c r="AE889" s="6">
        <v>90.700400000000002</v>
      </c>
      <c r="AF889" s="6">
        <v>4.5625999999999998</v>
      </c>
      <c r="AG889" s="6">
        <v>2.8753000000000002</v>
      </c>
      <c r="AH889" s="6">
        <v>0.18729999999999999</v>
      </c>
      <c r="AI889" s="6">
        <v>0</v>
      </c>
      <c r="AJ889" s="6">
        <v>6.3701999999999995E-2</v>
      </c>
      <c r="AK889" s="6">
        <v>97.89</v>
      </c>
      <c r="AL889" s="6">
        <v>13.727</v>
      </c>
      <c r="AM889" s="88">
        <v>34.719200000000001</v>
      </c>
      <c r="AN889" s="114" t="s">
        <v>231</v>
      </c>
      <c r="AO889" s="86">
        <v>6.4269999999999996</v>
      </c>
      <c r="AP889" s="86">
        <v>287.02981999999997</v>
      </c>
      <c r="AQ889" s="114" t="s">
        <v>231</v>
      </c>
      <c r="AR889" s="709">
        <v>13.18606131498767</v>
      </c>
      <c r="AS889" s="54"/>
      <c r="AT889" s="709">
        <v>9.7396012350000003</v>
      </c>
      <c r="AU889" s="54"/>
      <c r="AV889" s="711">
        <v>0.91</v>
      </c>
      <c r="AW889" s="54"/>
      <c r="AY889" s="56"/>
      <c r="AZ889" s="63" t="s">
        <v>231</v>
      </c>
      <c r="BA889" s="115" t="s">
        <v>231</v>
      </c>
      <c r="BB889" s="63" t="s">
        <v>231</v>
      </c>
      <c r="BC889" s="115" t="s">
        <v>231</v>
      </c>
    </row>
    <row r="890" spans="1:55" ht="15.75" customHeight="1">
      <c r="A890" s="57" t="s">
        <v>170</v>
      </c>
      <c r="B890" s="108">
        <v>46</v>
      </c>
      <c r="C890" s="57" t="s">
        <v>272</v>
      </c>
      <c r="D890" s="69" t="s">
        <v>273</v>
      </c>
      <c r="E890" s="110">
        <v>75</v>
      </c>
      <c r="F890" s="110">
        <v>18.019999999999641</v>
      </c>
      <c r="G890" s="110" t="s">
        <v>77</v>
      </c>
      <c r="H890" s="111">
        <v>75.300333333333327</v>
      </c>
      <c r="I890" s="110">
        <v>153</v>
      </c>
      <c r="J890" s="110">
        <v>17.640000000000668</v>
      </c>
      <c r="K890" s="110" t="s">
        <v>78</v>
      </c>
      <c r="L890" s="111">
        <v>153.29400000000001</v>
      </c>
      <c r="M890" s="111">
        <v>-153.29400000000001</v>
      </c>
      <c r="N890" s="53">
        <v>891</v>
      </c>
      <c r="R890" s="6">
        <v>12</v>
      </c>
      <c r="S890" s="70">
        <v>315.83499999999998</v>
      </c>
      <c r="T890" s="6">
        <v>-0.23330000000000001</v>
      </c>
      <c r="U890" s="6">
        <v>-0.23549999999999999</v>
      </c>
      <c r="V890" s="6">
        <v>28.565863999999998</v>
      </c>
      <c r="W890" s="6">
        <v>28.563839000000002</v>
      </c>
      <c r="X890" s="6">
        <v>34.445635213734143</v>
      </c>
      <c r="Y890" s="6">
        <v>34.445418648027129</v>
      </c>
      <c r="Z890" s="71">
        <v>2.1614</v>
      </c>
      <c r="AA890" s="71">
        <v>6.3198694752890372</v>
      </c>
      <c r="AB890" s="71">
        <v>78.114282677010067</v>
      </c>
      <c r="AC890" s="6">
        <v>3.3554399999999998E-2</v>
      </c>
      <c r="AD890" s="6">
        <v>4.1200000000000001E-2</v>
      </c>
      <c r="AE890" s="6">
        <v>90.656999999999996</v>
      </c>
      <c r="AF890" s="6">
        <v>4.5603999999999996</v>
      </c>
      <c r="AG890" s="6">
        <v>3.1476000000000002</v>
      </c>
      <c r="AH890" s="6">
        <v>0.19850000000000001</v>
      </c>
      <c r="AI890" s="6">
        <v>0</v>
      </c>
      <c r="AJ890" s="6">
        <v>6.3701999999999995E-2</v>
      </c>
      <c r="AK890" s="6">
        <v>97.86</v>
      </c>
      <c r="AL890" s="6">
        <v>12.202</v>
      </c>
      <c r="AM890" s="88">
        <v>34.435299999999998</v>
      </c>
      <c r="AN890" s="114" t="s">
        <v>231</v>
      </c>
      <c r="AO890" s="86">
        <v>6.3109999999999999</v>
      </c>
      <c r="AP890" s="86">
        <v>281.84925999999996</v>
      </c>
      <c r="AQ890" s="114" t="s">
        <v>231</v>
      </c>
      <c r="AR890" s="709">
        <v>12.799980519344805</v>
      </c>
      <c r="AS890" s="54"/>
      <c r="AT890" s="709">
        <v>12.931064650875999</v>
      </c>
      <c r="AU890" s="54"/>
      <c r="AV890" s="711">
        <v>0.99299999999999999</v>
      </c>
      <c r="AW890" s="54"/>
      <c r="AY890" s="56"/>
      <c r="AZ890" s="63" t="s">
        <v>231</v>
      </c>
      <c r="BA890" s="115" t="s">
        <v>231</v>
      </c>
      <c r="BB890" s="63" t="s">
        <v>231</v>
      </c>
      <c r="BC890" s="115" t="s">
        <v>231</v>
      </c>
    </row>
    <row r="891" spans="1:55" ht="15.75" customHeight="1">
      <c r="A891" s="57" t="s">
        <v>170</v>
      </c>
      <c r="B891" s="108">
        <v>46</v>
      </c>
      <c r="C891" s="57" t="s">
        <v>272</v>
      </c>
      <c r="D891" s="69" t="s">
        <v>273</v>
      </c>
      <c r="E891" s="110">
        <v>75</v>
      </c>
      <c r="F891" s="110">
        <v>18.019999999999641</v>
      </c>
      <c r="G891" s="110" t="s">
        <v>77</v>
      </c>
      <c r="H891" s="111">
        <v>75.300333333333327</v>
      </c>
      <c r="I891" s="110">
        <v>153</v>
      </c>
      <c r="J891" s="110">
        <v>17.640000000000668</v>
      </c>
      <c r="K891" s="110" t="s">
        <v>78</v>
      </c>
      <c r="L891" s="111">
        <v>153.29400000000001</v>
      </c>
      <c r="M891" s="111">
        <v>-153.29400000000001</v>
      </c>
      <c r="N891" s="53">
        <v>892</v>
      </c>
      <c r="R891" s="6">
        <v>13</v>
      </c>
      <c r="S891" s="70">
        <v>284.31700000000001</v>
      </c>
      <c r="T891" s="6">
        <v>-0.74280000000000002</v>
      </c>
      <c r="U891" s="6">
        <v>-0.74009999999999998</v>
      </c>
      <c r="V891" s="6">
        <v>27.903397999999999</v>
      </c>
      <c r="W891" s="6">
        <v>27.907997999999999</v>
      </c>
      <c r="X891" s="6">
        <v>34.150962352090602</v>
      </c>
      <c r="Y891" s="6">
        <v>34.154127864827537</v>
      </c>
      <c r="Z891" s="71">
        <v>2.1181999999999999</v>
      </c>
      <c r="AA891" s="71">
        <v>6.2249767445832553</v>
      </c>
      <c r="AB891" s="71">
        <v>75.757590720979024</v>
      </c>
      <c r="AC891" s="6">
        <v>3.4822499999999999E-2</v>
      </c>
      <c r="AD891" s="6">
        <v>4.41E-2</v>
      </c>
      <c r="AE891" s="6">
        <v>90.632400000000004</v>
      </c>
      <c r="AF891" s="6">
        <v>4.5591999999999997</v>
      </c>
      <c r="AG891" s="6">
        <v>3.4260000000000002</v>
      </c>
      <c r="AH891" s="6">
        <v>0.20979999999999999</v>
      </c>
      <c r="AI891" s="6">
        <v>0</v>
      </c>
      <c r="AJ891" s="6">
        <v>6.3701999999999995E-2</v>
      </c>
      <c r="AK891" s="6">
        <v>97.88</v>
      </c>
      <c r="AL891" s="6">
        <v>11.897</v>
      </c>
      <c r="AM891" s="88">
        <v>34.145099999999999</v>
      </c>
      <c r="AN891" s="114" t="s">
        <v>231</v>
      </c>
      <c r="AO891" s="86">
        <v>6.2215000000000007</v>
      </c>
      <c r="AP891" s="86">
        <v>277.85219000000001</v>
      </c>
      <c r="AQ891" s="114">
        <v>6</v>
      </c>
      <c r="AR891" s="709">
        <v>13.356329274579732</v>
      </c>
      <c r="AS891" s="54"/>
      <c r="AT891" s="709">
        <v>18.303409088359999</v>
      </c>
      <c r="AU891" s="54"/>
      <c r="AV891" s="711">
        <v>1.1819999999999999</v>
      </c>
      <c r="AW891" s="54"/>
      <c r="AY891" s="56"/>
      <c r="AZ891" s="63" t="s">
        <v>231</v>
      </c>
      <c r="BA891" s="115" t="s">
        <v>231</v>
      </c>
      <c r="BB891" s="63" t="s">
        <v>231</v>
      </c>
      <c r="BC891" s="115" t="s">
        <v>231</v>
      </c>
    </row>
    <row r="892" spans="1:55" ht="15.75" customHeight="1">
      <c r="A892" s="57" t="s">
        <v>170</v>
      </c>
      <c r="B892" s="108">
        <v>46</v>
      </c>
      <c r="C892" s="57" t="s">
        <v>272</v>
      </c>
      <c r="D892" s="69" t="s">
        <v>273</v>
      </c>
      <c r="E892" s="110">
        <v>75</v>
      </c>
      <c r="F892" s="110">
        <v>18.019999999999641</v>
      </c>
      <c r="G892" s="110" t="s">
        <v>77</v>
      </c>
      <c r="H892" s="111">
        <v>75.300333333333327</v>
      </c>
      <c r="I892" s="110">
        <v>153</v>
      </c>
      <c r="J892" s="110">
        <v>17.640000000000668</v>
      </c>
      <c r="K892" s="110" t="s">
        <v>78</v>
      </c>
      <c r="L892" s="111">
        <v>153.29400000000001</v>
      </c>
      <c r="M892" s="111">
        <v>-153.29400000000001</v>
      </c>
      <c r="N892" s="53">
        <v>893</v>
      </c>
      <c r="R892" s="6">
        <v>14</v>
      </c>
      <c r="S892" s="70">
        <v>259.91300000000001</v>
      </c>
      <c r="T892" s="6">
        <v>-1.2174</v>
      </c>
      <c r="U892" s="6">
        <v>-1.2224999999999999</v>
      </c>
      <c r="V892" s="6">
        <v>27.147572</v>
      </c>
      <c r="W892" s="6">
        <v>27.139571</v>
      </c>
      <c r="X892" s="6">
        <v>33.67297180255644</v>
      </c>
      <c r="Y892" s="6">
        <v>33.667756353369931</v>
      </c>
      <c r="Z892" s="71">
        <v>2.1110000000000002</v>
      </c>
      <c r="AA892" s="71">
        <v>6.27450397579645</v>
      </c>
      <c r="AB892" s="71">
        <v>75.14668124064066</v>
      </c>
      <c r="AC892" s="6">
        <v>3.57945E-2</v>
      </c>
      <c r="AD892" s="6">
        <v>4.6199999999999998E-2</v>
      </c>
      <c r="AE892" s="6">
        <v>90.622900000000001</v>
      </c>
      <c r="AF892" s="6">
        <v>4.5587</v>
      </c>
      <c r="AG892" s="6">
        <v>3.7339000000000002</v>
      </c>
      <c r="AH892" s="6">
        <v>0.22239999999999999</v>
      </c>
      <c r="AI892" s="6">
        <v>0</v>
      </c>
      <c r="AJ892" s="6">
        <v>6.3701999999999995E-2</v>
      </c>
      <c r="AK892" s="6">
        <v>97.87</v>
      </c>
      <c r="AL892" s="6">
        <v>11.897</v>
      </c>
      <c r="AM892" s="88">
        <v>33.667000000000002</v>
      </c>
      <c r="AN892" s="114" t="s">
        <v>231</v>
      </c>
      <c r="AO892" s="86">
        <v>6.2619999999999996</v>
      </c>
      <c r="AP892" s="86">
        <v>279.66091999999998</v>
      </c>
      <c r="AQ892" s="114" t="s">
        <v>231</v>
      </c>
      <c r="AR892" s="709">
        <v>14.858325209363333</v>
      </c>
      <c r="AS892" s="54"/>
      <c r="AT892" s="709">
        <v>27.74140418156</v>
      </c>
      <c r="AU892" s="54"/>
      <c r="AV892" s="711">
        <v>1.5720000000000001</v>
      </c>
      <c r="AW892" s="54"/>
      <c r="AY892" s="56"/>
      <c r="AZ892" s="63" t="s">
        <v>231</v>
      </c>
      <c r="BA892" s="115" t="s">
        <v>231</v>
      </c>
      <c r="BB892" s="63" t="s">
        <v>231</v>
      </c>
      <c r="BC892" s="115" t="s">
        <v>231</v>
      </c>
    </row>
    <row r="893" spans="1:55" ht="15.75" customHeight="1">
      <c r="A893" s="57" t="s">
        <v>170</v>
      </c>
      <c r="B893" s="108">
        <v>46</v>
      </c>
      <c r="C893" s="57" t="s">
        <v>272</v>
      </c>
      <c r="D893" s="69" t="s">
        <v>273</v>
      </c>
      <c r="E893" s="110">
        <v>75</v>
      </c>
      <c r="F893" s="110">
        <v>18.019999999999641</v>
      </c>
      <c r="G893" s="110" t="s">
        <v>77</v>
      </c>
      <c r="H893" s="111">
        <v>75.300333333333327</v>
      </c>
      <c r="I893" s="110">
        <v>153</v>
      </c>
      <c r="J893" s="110">
        <v>17.640000000000668</v>
      </c>
      <c r="K893" s="110" t="s">
        <v>78</v>
      </c>
      <c r="L893" s="111">
        <v>153.29400000000001</v>
      </c>
      <c r="M893" s="111">
        <v>-153.29400000000001</v>
      </c>
      <c r="N893" s="53">
        <v>894</v>
      </c>
      <c r="R893" s="6">
        <v>15</v>
      </c>
      <c r="S893" s="70">
        <v>229.393</v>
      </c>
      <c r="T893" s="6">
        <v>-1.4461999999999999</v>
      </c>
      <c r="U893" s="6">
        <v>-1.4471000000000001</v>
      </c>
      <c r="V893" s="6">
        <v>26.562559</v>
      </c>
      <c r="W893" s="6">
        <v>26.559524</v>
      </c>
      <c r="X893" s="6">
        <v>33.145186258134203</v>
      </c>
      <c r="Y893" s="6">
        <v>33.142014864541245</v>
      </c>
      <c r="Z893" s="71">
        <v>2.1318999999999999</v>
      </c>
      <c r="AA893" s="71">
        <v>6.3730044693574648</v>
      </c>
      <c r="AB893" s="71">
        <v>75.575370198303418</v>
      </c>
      <c r="AC893" s="6">
        <v>3.6724199999999999E-2</v>
      </c>
      <c r="AD893" s="6">
        <v>4.8300000000000003E-2</v>
      </c>
      <c r="AE893" s="6">
        <v>90.573800000000006</v>
      </c>
      <c r="AF893" s="6">
        <v>4.5563000000000002</v>
      </c>
      <c r="AG893" s="6">
        <v>3.7406999999999999</v>
      </c>
      <c r="AH893" s="6">
        <v>0.22259999999999999</v>
      </c>
      <c r="AI893" s="6">
        <v>0</v>
      </c>
      <c r="AJ893" s="6">
        <v>6.3701999999999995E-2</v>
      </c>
      <c r="AK893" s="6">
        <v>97.89</v>
      </c>
      <c r="AL893" s="6">
        <v>11.897</v>
      </c>
      <c r="AM893" s="88">
        <v>33.147799999999997</v>
      </c>
      <c r="AN893" s="114" t="s">
        <v>231</v>
      </c>
      <c r="AO893" s="86">
        <v>6.3879999999999999</v>
      </c>
      <c r="AP893" s="86">
        <v>285.28807999999998</v>
      </c>
      <c r="AQ893" s="114" t="s">
        <v>231</v>
      </c>
      <c r="AR893" s="709">
        <v>15.561589268708595</v>
      </c>
      <c r="AS893" s="54"/>
      <c r="AT893" s="709">
        <v>32.381912611263999</v>
      </c>
      <c r="AU893" s="54"/>
      <c r="AV893" s="711">
        <v>1.806</v>
      </c>
      <c r="AW893" s="54"/>
      <c r="AY893" s="56"/>
      <c r="AZ893" s="63" t="s">
        <v>231</v>
      </c>
      <c r="BA893" s="115" t="s">
        <v>231</v>
      </c>
      <c r="BB893" s="63" t="s">
        <v>231</v>
      </c>
      <c r="BC893" s="115" t="s">
        <v>231</v>
      </c>
    </row>
    <row r="894" spans="1:55" ht="15.75" customHeight="1">
      <c r="A894" s="57" t="s">
        <v>170</v>
      </c>
      <c r="B894" s="108">
        <v>46</v>
      </c>
      <c r="C894" s="57" t="s">
        <v>272</v>
      </c>
      <c r="D894" s="69" t="s">
        <v>273</v>
      </c>
      <c r="E894" s="110">
        <v>75</v>
      </c>
      <c r="F894" s="110">
        <v>18.019999999999641</v>
      </c>
      <c r="G894" s="110" t="s">
        <v>77</v>
      </c>
      <c r="H894" s="111">
        <v>75.300333333333327</v>
      </c>
      <c r="I894" s="110">
        <v>153</v>
      </c>
      <c r="J894" s="110">
        <v>17.640000000000668</v>
      </c>
      <c r="K894" s="110" t="s">
        <v>78</v>
      </c>
      <c r="L894" s="111">
        <v>153.29400000000001</v>
      </c>
      <c r="M894" s="111">
        <v>-153.29400000000001</v>
      </c>
      <c r="N894" s="53">
        <v>895</v>
      </c>
      <c r="R894" s="6">
        <v>16</v>
      </c>
      <c r="S894" s="70">
        <v>203.92500000000001</v>
      </c>
      <c r="T894" s="6">
        <v>-1.4211</v>
      </c>
      <c r="U894" s="6">
        <v>-1.4208000000000001</v>
      </c>
      <c r="V894" s="6">
        <v>26.357945000000001</v>
      </c>
      <c r="W894" s="6">
        <v>26.358129000000002</v>
      </c>
      <c r="X894" s="6">
        <v>32.852040544778788</v>
      </c>
      <c r="Y894" s="6">
        <v>32.851963075119983</v>
      </c>
      <c r="Z894" s="71">
        <v>2.1675</v>
      </c>
      <c r="AA894" s="71">
        <v>6.4817495139482038</v>
      </c>
      <c r="AB894" s="71">
        <v>76.756896202422297</v>
      </c>
      <c r="AC894" s="6">
        <v>3.6301649999999998E-2</v>
      </c>
      <c r="AD894" s="6">
        <v>4.7300000000000002E-2</v>
      </c>
      <c r="AE894" s="6">
        <v>90.458500000000001</v>
      </c>
      <c r="AF894" s="6">
        <v>4.5506000000000002</v>
      </c>
      <c r="AG894" s="6">
        <v>3.7827000000000002</v>
      </c>
      <c r="AH894" s="6">
        <v>0.22439999999999999</v>
      </c>
      <c r="AI894" s="6">
        <v>0</v>
      </c>
      <c r="AJ894" s="6">
        <v>6.3701999999999995E-2</v>
      </c>
      <c r="AK894" s="6">
        <v>97.91</v>
      </c>
      <c r="AL894" s="6">
        <v>11.897</v>
      </c>
      <c r="AM894" s="88">
        <v>32.866</v>
      </c>
      <c r="AN894" s="114" t="s">
        <v>231</v>
      </c>
      <c r="AO894" s="86">
        <v>6.4770000000000003</v>
      </c>
      <c r="AP894" s="86">
        <v>289.26281999999998</v>
      </c>
      <c r="AQ894" s="114" t="s">
        <v>231</v>
      </c>
      <c r="AR894" s="709">
        <v>14.968533498358463</v>
      </c>
      <c r="AS894" s="54"/>
      <c r="AT894" s="709">
        <v>30.703393817443999</v>
      </c>
      <c r="AU894" s="54"/>
      <c r="AV894" s="711">
        <v>1.8</v>
      </c>
      <c r="AW894" s="54"/>
      <c r="AY894" s="56"/>
      <c r="AZ894" s="63">
        <v>5.2243629509735115E-3</v>
      </c>
      <c r="BA894" s="115" t="s">
        <v>231</v>
      </c>
      <c r="BB894" s="63">
        <v>8.1440084973677211E-3</v>
      </c>
      <c r="BC894" s="115" t="s">
        <v>231</v>
      </c>
    </row>
    <row r="895" spans="1:55" ht="15.75" customHeight="1">
      <c r="A895" s="57" t="s">
        <v>170</v>
      </c>
      <c r="B895" s="108">
        <v>46</v>
      </c>
      <c r="C895" s="57" t="s">
        <v>272</v>
      </c>
      <c r="D895" s="69" t="s">
        <v>273</v>
      </c>
      <c r="E895" s="110">
        <v>75</v>
      </c>
      <c r="F895" s="110">
        <v>18.019999999999641</v>
      </c>
      <c r="G895" s="110" t="s">
        <v>77</v>
      </c>
      <c r="H895" s="111">
        <v>75.300333333333327</v>
      </c>
      <c r="I895" s="110">
        <v>153</v>
      </c>
      <c r="J895" s="110">
        <v>17.640000000000668</v>
      </c>
      <c r="K895" s="110" t="s">
        <v>78</v>
      </c>
      <c r="L895" s="111">
        <v>153.29400000000001</v>
      </c>
      <c r="M895" s="111">
        <v>-153.29400000000001</v>
      </c>
      <c r="N895" s="53">
        <v>896</v>
      </c>
      <c r="R895" s="6">
        <v>17</v>
      </c>
      <c r="S895" s="70">
        <v>179.09399999999999</v>
      </c>
      <c r="T895" s="6">
        <v>-1.3627</v>
      </c>
      <c r="U895" s="6">
        <v>-1.3622000000000001</v>
      </c>
      <c r="V895" s="6">
        <v>26.230722</v>
      </c>
      <c r="W895" s="6">
        <v>26.230043000000002</v>
      </c>
      <c r="X895" s="6">
        <v>32.628748324607194</v>
      </c>
      <c r="Y895" s="6">
        <v>32.627273290638655</v>
      </c>
      <c r="Z895" s="71">
        <v>2.2637</v>
      </c>
      <c r="AA895" s="71">
        <v>6.8185090197116391</v>
      </c>
      <c r="AB895" s="71">
        <v>80.74372470715447</v>
      </c>
      <c r="AC895" s="6">
        <v>3.5836800000000002E-2</v>
      </c>
      <c r="AD895" s="6">
        <v>4.6300000000000001E-2</v>
      </c>
      <c r="AE895" s="6">
        <v>90.528400000000005</v>
      </c>
      <c r="AF895" s="6">
        <v>4.5540000000000003</v>
      </c>
      <c r="AG895" s="6">
        <v>3.8668999999999998</v>
      </c>
      <c r="AH895" s="6">
        <v>0.2278</v>
      </c>
      <c r="AI895" s="6">
        <v>0</v>
      </c>
      <c r="AJ895" s="6">
        <v>6.3701999999999995E-2</v>
      </c>
      <c r="AK895" s="6">
        <v>77.55</v>
      </c>
      <c r="AL895" s="6">
        <v>11.897</v>
      </c>
      <c r="AM895" s="88">
        <v>32.626300000000001</v>
      </c>
      <c r="AN895" s="114" t="s">
        <v>231</v>
      </c>
      <c r="AO895" s="86">
        <v>6.702</v>
      </c>
      <c r="AP895" s="86">
        <v>299.31131999999997</v>
      </c>
      <c r="AQ895" s="114" t="s">
        <v>231</v>
      </c>
      <c r="AR895" s="709">
        <v>13.909905180647959</v>
      </c>
      <c r="AS895" s="54"/>
      <c r="AT895" s="709">
        <v>28.690398833292001</v>
      </c>
      <c r="AU895" s="54"/>
      <c r="AV895" s="711">
        <v>1.7490000000000001</v>
      </c>
      <c r="AW895" s="54"/>
      <c r="AY895" s="56"/>
      <c r="AZ895" s="63">
        <v>6.1717477299992381E-3</v>
      </c>
      <c r="BA895" s="115" t="s">
        <v>231</v>
      </c>
      <c r="BB895" s="63">
        <v>9.2511701079949771E-3</v>
      </c>
      <c r="BC895" s="115" t="s">
        <v>231</v>
      </c>
    </row>
    <row r="896" spans="1:55" ht="15.75" customHeight="1">
      <c r="A896" s="57" t="s">
        <v>170</v>
      </c>
      <c r="B896" s="108">
        <v>46</v>
      </c>
      <c r="C896" s="57" t="s">
        <v>272</v>
      </c>
      <c r="D896" s="69" t="s">
        <v>273</v>
      </c>
      <c r="E896" s="110">
        <v>75</v>
      </c>
      <c r="F896" s="110">
        <v>18.019999999999641</v>
      </c>
      <c r="G896" s="110" t="s">
        <v>77</v>
      </c>
      <c r="H896" s="111">
        <v>75.300333333333327</v>
      </c>
      <c r="I896" s="110">
        <v>153</v>
      </c>
      <c r="J896" s="110">
        <v>17.640000000000668</v>
      </c>
      <c r="K896" s="110" t="s">
        <v>78</v>
      </c>
      <c r="L896" s="111">
        <v>153.29400000000001</v>
      </c>
      <c r="M896" s="111">
        <v>-153.29400000000001</v>
      </c>
      <c r="N896" s="53">
        <v>897</v>
      </c>
      <c r="R896" s="6">
        <v>18</v>
      </c>
      <c r="S896" s="70">
        <v>148.98599999999999</v>
      </c>
      <c r="T896" s="6">
        <v>-1.409</v>
      </c>
      <c r="U896" s="6">
        <v>-1.4074</v>
      </c>
      <c r="V896" s="6">
        <v>25.962365999999999</v>
      </c>
      <c r="W896" s="6">
        <v>25.962433000000001</v>
      </c>
      <c r="X896" s="6">
        <v>32.329785509088502</v>
      </c>
      <c r="Y896" s="6">
        <v>32.328144995630943</v>
      </c>
      <c r="Z896" s="71">
        <v>2.3428</v>
      </c>
      <c r="AA896" s="71">
        <v>7.0864822149342954</v>
      </c>
      <c r="AB896" s="71">
        <v>83.63471471598929</v>
      </c>
      <c r="AC896" s="6">
        <v>4.5092850000000004E-2</v>
      </c>
      <c r="AD896" s="6">
        <v>6.6900000000000001E-2</v>
      </c>
      <c r="AE896" s="6">
        <v>90.040700000000001</v>
      </c>
      <c r="AF896" s="6">
        <v>4.5297999999999998</v>
      </c>
      <c r="AG896" s="6">
        <v>3.7461000000000002</v>
      </c>
      <c r="AH896" s="6">
        <v>0.22289999999999999</v>
      </c>
      <c r="AI896" s="6">
        <v>0</v>
      </c>
      <c r="AJ896" s="6">
        <v>6.3701999999999995E-2</v>
      </c>
      <c r="AK896" s="6">
        <v>97.85</v>
      </c>
      <c r="AL896" s="6">
        <v>11.897</v>
      </c>
      <c r="AM896" s="88">
        <v>32.335799999999999</v>
      </c>
      <c r="AN896" s="114" t="s">
        <v>231</v>
      </c>
      <c r="AO896" s="86">
        <v>7.1390000000000002</v>
      </c>
      <c r="AP896" s="86">
        <v>318.82774000000001</v>
      </c>
      <c r="AQ896" s="114" t="s">
        <v>231</v>
      </c>
      <c r="AR896" s="709">
        <v>12.87997990211702</v>
      </c>
      <c r="AS896" s="54"/>
      <c r="AT896" s="709">
        <v>29.226304676183997</v>
      </c>
      <c r="AU896" s="54">
        <v>3</v>
      </c>
      <c r="AV896" s="711">
        <v>1.6719999999999999</v>
      </c>
      <c r="AW896" s="54"/>
      <c r="AY896" s="56"/>
      <c r="AZ896" s="63">
        <v>2.7343942988286112E-2</v>
      </c>
      <c r="BA896" s="115" t="s">
        <v>231</v>
      </c>
      <c r="BB896" s="63">
        <v>2.008595485993675E-2</v>
      </c>
      <c r="BC896" s="115" t="s">
        <v>231</v>
      </c>
    </row>
    <row r="897" spans="1:55" ht="15.75" customHeight="1">
      <c r="A897" s="57" t="s">
        <v>170</v>
      </c>
      <c r="B897" s="108">
        <v>46</v>
      </c>
      <c r="C897" s="57" t="s">
        <v>272</v>
      </c>
      <c r="D897" s="69" t="s">
        <v>273</v>
      </c>
      <c r="E897" s="110">
        <v>75</v>
      </c>
      <c r="F897" s="110">
        <v>18.019999999999641</v>
      </c>
      <c r="G897" s="110" t="s">
        <v>77</v>
      </c>
      <c r="H897" s="111">
        <v>75.300333333333327</v>
      </c>
      <c r="I897" s="110">
        <v>153</v>
      </c>
      <c r="J897" s="110">
        <v>17.640000000000668</v>
      </c>
      <c r="K897" s="110" t="s">
        <v>78</v>
      </c>
      <c r="L897" s="111">
        <v>153.29400000000001</v>
      </c>
      <c r="M897" s="111">
        <v>-153.29400000000001</v>
      </c>
      <c r="N897" s="53">
        <v>898</v>
      </c>
      <c r="R897" s="6">
        <v>19</v>
      </c>
      <c r="S897" s="70">
        <v>113.706</v>
      </c>
      <c r="T897" s="6">
        <v>-0.72419999999999995</v>
      </c>
      <c r="U897" s="6">
        <v>-0.71889999999999998</v>
      </c>
      <c r="V897" s="6">
        <v>26.163698</v>
      </c>
      <c r="W897" s="6">
        <v>26.164892999999999</v>
      </c>
      <c r="X897" s="6">
        <v>31.891377509726595</v>
      </c>
      <c r="Y897" s="6">
        <v>31.887385441655812</v>
      </c>
      <c r="Z897" s="71">
        <v>2.4636999999999998</v>
      </c>
      <c r="AA897" s="71">
        <v>7.348687042970468</v>
      </c>
      <c r="AB897" s="71">
        <v>88.061830660823119</v>
      </c>
      <c r="AC897" s="6">
        <v>5.48142E-2</v>
      </c>
      <c r="AD897" s="6">
        <v>8.8499999999999995E-2</v>
      </c>
      <c r="AE897" s="6">
        <v>90.587000000000003</v>
      </c>
      <c r="AF897" s="6">
        <v>4.5570000000000004</v>
      </c>
      <c r="AG897" s="6">
        <v>3.7018</v>
      </c>
      <c r="AH897" s="6">
        <v>0.22109999999999999</v>
      </c>
      <c r="AI897" s="6">
        <v>0</v>
      </c>
      <c r="AJ897" s="6">
        <v>6.3701999999999995E-2</v>
      </c>
      <c r="AK897" s="6">
        <v>97.85</v>
      </c>
      <c r="AL897" s="6">
        <v>11.897</v>
      </c>
      <c r="AM897" s="88">
        <v>31.8978</v>
      </c>
      <c r="AN897" s="114" t="s">
        <v>231</v>
      </c>
      <c r="AO897" s="86">
        <v>7.3540000000000001</v>
      </c>
      <c r="AP897" s="86">
        <v>328.42964000000001</v>
      </c>
      <c r="AQ897" s="114" t="s">
        <v>231</v>
      </c>
      <c r="AR897" s="709">
        <v>8.0197012420611529</v>
      </c>
      <c r="AS897" s="54"/>
      <c r="AT897" s="709">
        <v>15.957242931256001</v>
      </c>
      <c r="AU897" s="54"/>
      <c r="AV897" s="711">
        <v>1.33</v>
      </c>
      <c r="AW897" s="54"/>
      <c r="AY897" s="56"/>
      <c r="AZ897" s="63">
        <v>4.2381832453870033E-2</v>
      </c>
      <c r="BA897" s="115">
        <v>6</v>
      </c>
      <c r="BB897" s="63">
        <v>2.169133286657926E-2</v>
      </c>
      <c r="BC897" s="115">
        <v>6</v>
      </c>
    </row>
    <row r="898" spans="1:55" ht="15.75" customHeight="1">
      <c r="A898" s="57" t="s">
        <v>170</v>
      </c>
      <c r="B898" s="108">
        <v>46</v>
      </c>
      <c r="C898" s="57" t="s">
        <v>272</v>
      </c>
      <c r="D898" s="69" t="s">
        <v>273</v>
      </c>
      <c r="E898" s="110">
        <v>75</v>
      </c>
      <c r="F898" s="110">
        <v>18.019999999999641</v>
      </c>
      <c r="G898" s="110" t="s">
        <v>77</v>
      </c>
      <c r="H898" s="111">
        <v>75.300333333333327</v>
      </c>
      <c r="I898" s="110">
        <v>153</v>
      </c>
      <c r="J898" s="110">
        <v>17.640000000000668</v>
      </c>
      <c r="K898" s="110" t="s">
        <v>78</v>
      </c>
      <c r="L898" s="111">
        <v>153.29400000000001</v>
      </c>
      <c r="M898" s="111">
        <v>-153.29400000000001</v>
      </c>
      <c r="N898" s="53">
        <v>899</v>
      </c>
      <c r="R898" s="6">
        <v>20</v>
      </c>
      <c r="S898" s="70">
        <v>87.516000000000005</v>
      </c>
      <c r="T898" s="6">
        <v>0.1027</v>
      </c>
      <c r="U898" s="6">
        <v>0.1038</v>
      </c>
      <c r="V898" s="6">
        <v>26.336766000000001</v>
      </c>
      <c r="W898" s="6">
        <v>26.338449000000001</v>
      </c>
      <c r="X898" s="6">
        <v>31.277100016824058</v>
      </c>
      <c r="Y898" s="6">
        <v>31.27817612352375</v>
      </c>
      <c r="Z898" s="71">
        <v>2.7063999999999999</v>
      </c>
      <c r="AA898" s="71">
        <v>8.0566589504387665</v>
      </c>
      <c r="AB898" s="71">
        <v>98.255603578274673</v>
      </c>
      <c r="AC898" s="6">
        <v>0.16766249999999999</v>
      </c>
      <c r="AD898" s="6">
        <v>0.33929999999999999</v>
      </c>
      <c r="AE898" s="6">
        <v>90.195700000000002</v>
      </c>
      <c r="AF898" s="6">
        <v>4.5374999999999996</v>
      </c>
      <c r="AG898" s="6">
        <v>3.5747</v>
      </c>
      <c r="AH898" s="6">
        <v>0.21590000000000001</v>
      </c>
      <c r="AI898" s="6">
        <v>0</v>
      </c>
      <c r="AJ898" s="6">
        <v>6.3701999999999995E-2</v>
      </c>
      <c r="AK898" s="6">
        <v>90.3</v>
      </c>
      <c r="AL898" s="6">
        <v>11.744</v>
      </c>
      <c r="AM898" s="88">
        <v>31.264199999999999</v>
      </c>
      <c r="AN898" s="114" t="s">
        <v>231</v>
      </c>
      <c r="AO898" s="86">
        <v>8.0540000000000003</v>
      </c>
      <c r="AP898" s="86">
        <v>359.69164000000001</v>
      </c>
      <c r="AQ898" s="114" t="s">
        <v>231</v>
      </c>
      <c r="AR898" s="709">
        <v>2.5926741707019936</v>
      </c>
      <c r="AS898" s="54"/>
      <c r="AT898" s="709">
        <v>8.9843169771599989</v>
      </c>
      <c r="AU898" s="54"/>
      <c r="AV898" s="711">
        <v>0.96899999999999997</v>
      </c>
      <c r="AW898" s="54"/>
      <c r="AY898" s="56"/>
      <c r="AZ898" s="63">
        <v>0.13602255777630562</v>
      </c>
      <c r="BA898" s="115" t="s">
        <v>231</v>
      </c>
      <c r="BB898" s="63">
        <v>0.20499115998247883</v>
      </c>
      <c r="BC898" s="115" t="s">
        <v>231</v>
      </c>
    </row>
    <row r="899" spans="1:55" ht="15.75" customHeight="1">
      <c r="A899" s="57" t="s">
        <v>170</v>
      </c>
      <c r="B899" s="108">
        <v>46</v>
      </c>
      <c r="C899" s="57" t="s">
        <v>272</v>
      </c>
      <c r="D899" s="69" t="s">
        <v>273</v>
      </c>
      <c r="E899" s="110">
        <v>75</v>
      </c>
      <c r="F899" s="110">
        <v>18.019999999999641</v>
      </c>
      <c r="G899" s="110" t="s">
        <v>77</v>
      </c>
      <c r="H899" s="111">
        <v>75.300333333333327</v>
      </c>
      <c r="I899" s="110">
        <v>153</v>
      </c>
      <c r="J899" s="110">
        <v>17.640000000000668</v>
      </c>
      <c r="K899" s="110" t="s">
        <v>78</v>
      </c>
      <c r="L899" s="111">
        <v>153.29400000000001</v>
      </c>
      <c r="M899" s="111">
        <v>-153.29400000000001</v>
      </c>
      <c r="N899" s="53">
        <v>900</v>
      </c>
      <c r="R899" s="6">
        <v>21</v>
      </c>
      <c r="S899" s="70">
        <v>62.116999999999997</v>
      </c>
      <c r="T899" s="6">
        <v>-0.28339999999999999</v>
      </c>
      <c r="U899" s="6">
        <v>-0.2878</v>
      </c>
      <c r="V899" s="6">
        <v>24.822247000000001</v>
      </c>
      <c r="W899" s="6">
        <v>24.796227999999999</v>
      </c>
      <c r="X899" s="6">
        <v>29.692916482243874</v>
      </c>
      <c r="Y899" s="6">
        <v>29.663044174076919</v>
      </c>
      <c r="Z899" s="71">
        <v>2.8828999999999998</v>
      </c>
      <c r="AA899" s="71">
        <v>9.0099683032033155</v>
      </c>
      <c r="AB899" s="71">
        <v>107.5653683635794</v>
      </c>
      <c r="AC899" s="6">
        <v>0.10223700000000001</v>
      </c>
      <c r="AD899" s="6">
        <v>0.1938</v>
      </c>
      <c r="AE899" s="6">
        <v>90.333699999999993</v>
      </c>
      <c r="AF899" s="6">
        <v>4.5444000000000004</v>
      </c>
      <c r="AG899" s="6">
        <v>2.8614999999999999</v>
      </c>
      <c r="AH899" s="6">
        <v>0.18679999999999999</v>
      </c>
      <c r="AI899" s="6">
        <v>0</v>
      </c>
      <c r="AJ899" s="6">
        <v>6.3701999999999995E-2</v>
      </c>
      <c r="AK899" s="6">
        <v>97.9</v>
      </c>
      <c r="AL899" s="6">
        <v>11.897</v>
      </c>
      <c r="AM899" s="88">
        <v>29.646000000000001</v>
      </c>
      <c r="AN899" s="114" t="s">
        <v>231</v>
      </c>
      <c r="AO899" s="86">
        <v>8.9969999999999999</v>
      </c>
      <c r="AP899" s="86">
        <v>401.80601999999999</v>
      </c>
      <c r="AQ899" s="114" t="s">
        <v>231</v>
      </c>
      <c r="AR899" s="709">
        <v>0</v>
      </c>
      <c r="AS899" s="54"/>
      <c r="AT899" s="709">
        <v>3.1370997270599998</v>
      </c>
      <c r="AU899" s="54"/>
      <c r="AV899" s="711">
        <v>0.64600000000000002</v>
      </c>
      <c r="AW899" s="54"/>
      <c r="AY899" s="56"/>
      <c r="AZ899" s="63">
        <v>8.4460393064610784E-2</v>
      </c>
      <c r="BA899" s="115" t="s">
        <v>231</v>
      </c>
      <c r="BB899" s="63">
        <v>8.7901939060626447E-2</v>
      </c>
      <c r="BC899" s="115" t="s">
        <v>231</v>
      </c>
    </row>
    <row r="900" spans="1:55" ht="15.75" customHeight="1">
      <c r="A900" s="57" t="s">
        <v>170</v>
      </c>
      <c r="B900" s="108">
        <v>46</v>
      </c>
      <c r="C900" s="57" t="s">
        <v>272</v>
      </c>
      <c r="D900" s="69" t="s">
        <v>273</v>
      </c>
      <c r="E900" s="110">
        <v>75</v>
      </c>
      <c r="F900" s="110">
        <v>18.019999999999641</v>
      </c>
      <c r="G900" s="110" t="s">
        <v>77</v>
      </c>
      <c r="H900" s="111">
        <v>75.300333333333327</v>
      </c>
      <c r="I900" s="110">
        <v>153</v>
      </c>
      <c r="J900" s="110">
        <v>17.640000000000668</v>
      </c>
      <c r="K900" s="110" t="s">
        <v>78</v>
      </c>
      <c r="L900" s="111">
        <v>153.29400000000001</v>
      </c>
      <c r="M900" s="111">
        <v>-153.29400000000001</v>
      </c>
      <c r="N900" s="53">
        <v>901</v>
      </c>
      <c r="R900" s="6">
        <v>22</v>
      </c>
      <c r="S900" s="70">
        <v>41.893000000000001</v>
      </c>
      <c r="T900" s="6">
        <v>-0.97640000000000005</v>
      </c>
      <c r="U900" s="6">
        <v>-0.97509999999999997</v>
      </c>
      <c r="V900" s="6">
        <v>23.167591999999999</v>
      </c>
      <c r="W900" s="6">
        <v>23.170304000000002</v>
      </c>
      <c r="X900" s="6">
        <v>28.178948904345102</v>
      </c>
      <c r="Y900" s="6">
        <v>28.181341433782986</v>
      </c>
      <c r="Z900" s="71">
        <v>2.84</v>
      </c>
      <c r="AA900" s="71">
        <v>9.0401836860190521</v>
      </c>
      <c r="AB900" s="71">
        <v>104.81690990466193</v>
      </c>
      <c r="AC900" s="6">
        <v>8.1865500000000008E-2</v>
      </c>
      <c r="AD900" s="6">
        <v>0.14860000000000001</v>
      </c>
      <c r="AE900" s="6">
        <v>90.331800000000001</v>
      </c>
      <c r="AF900" s="6">
        <v>4.5442999999999998</v>
      </c>
      <c r="AG900" s="6">
        <v>2.3311999999999999</v>
      </c>
      <c r="AH900" s="6">
        <v>0.16520000000000001</v>
      </c>
      <c r="AI900" s="6">
        <v>0</v>
      </c>
      <c r="AJ900" s="6">
        <v>6.3701999999999995E-2</v>
      </c>
      <c r="AK900" s="6">
        <v>97.43</v>
      </c>
      <c r="AL900" s="6">
        <v>11.897</v>
      </c>
      <c r="AM900" s="88">
        <v>28.167000000000002</v>
      </c>
      <c r="AN900" s="114" t="s">
        <v>231</v>
      </c>
      <c r="AO900" s="86">
        <v>9.0470000000000006</v>
      </c>
      <c r="AP900" s="86">
        <v>404.03901999999999</v>
      </c>
      <c r="AQ900" s="114" t="s">
        <v>231</v>
      </c>
      <c r="AR900" s="709">
        <v>0</v>
      </c>
      <c r="AS900" s="54"/>
      <c r="AT900" s="709">
        <v>2.7658625047200003</v>
      </c>
      <c r="AU900" s="54"/>
      <c r="AV900" s="711">
        <v>0.55300000000000005</v>
      </c>
      <c r="AW900" s="54"/>
      <c r="AY900" s="56"/>
      <c r="AZ900" s="63">
        <v>7.3572429805814105E-2</v>
      </c>
      <c r="BA900" s="115">
        <v>6</v>
      </c>
      <c r="BB900" s="63">
        <v>2.8459015884569033E-2</v>
      </c>
      <c r="BC900" s="115">
        <v>6</v>
      </c>
    </row>
    <row r="901" spans="1:55" ht="15.75" customHeight="1">
      <c r="A901" s="57" t="s">
        <v>170</v>
      </c>
      <c r="B901" s="108">
        <v>46</v>
      </c>
      <c r="C901" s="57" t="s">
        <v>272</v>
      </c>
      <c r="D901" s="69" t="s">
        <v>273</v>
      </c>
      <c r="E901" s="110">
        <v>75</v>
      </c>
      <c r="F901" s="110">
        <v>18.019999999999641</v>
      </c>
      <c r="G901" s="110" t="s">
        <v>77</v>
      </c>
      <c r="H901" s="111">
        <v>75.300333333333327</v>
      </c>
      <c r="I901" s="110">
        <v>153</v>
      </c>
      <c r="J901" s="110">
        <v>17.640000000000668</v>
      </c>
      <c r="K901" s="110" t="s">
        <v>78</v>
      </c>
      <c r="L901" s="111">
        <v>153.29400000000001</v>
      </c>
      <c r="M901" s="111">
        <v>-153.29400000000001</v>
      </c>
      <c r="N901" s="53">
        <v>902</v>
      </c>
      <c r="R901" s="6">
        <v>23</v>
      </c>
      <c r="S901" s="70">
        <v>21.748000000000001</v>
      </c>
      <c r="T901" s="6">
        <v>-0.377</v>
      </c>
      <c r="U901" s="6">
        <v>-0.37619999999999998</v>
      </c>
      <c r="V901" s="6">
        <v>22.552319000000001</v>
      </c>
      <c r="W901" s="6">
        <v>22.554850999999999</v>
      </c>
      <c r="X901" s="6">
        <v>26.833278275008809</v>
      </c>
      <c r="Y901" s="6">
        <v>26.835867073590908</v>
      </c>
      <c r="Z901" s="71">
        <v>2.7553000000000001</v>
      </c>
      <c r="AA901" s="71">
        <v>8.6892415264077982</v>
      </c>
      <c r="AB901" s="71">
        <v>101.41950132226177</v>
      </c>
      <c r="AC901" s="6">
        <v>6.4027500000000001E-2</v>
      </c>
      <c r="AD901" s="6">
        <v>0.109</v>
      </c>
      <c r="AE901" s="6">
        <v>90.371499999999997</v>
      </c>
      <c r="AF901" s="6">
        <v>4.5462999999999996</v>
      </c>
      <c r="AG901" s="6">
        <v>2.1678999999999999</v>
      </c>
      <c r="AH901" s="6">
        <v>0.1585</v>
      </c>
      <c r="AI901" s="6">
        <v>0</v>
      </c>
      <c r="AJ901" s="6">
        <v>0.11534</v>
      </c>
      <c r="AK901" s="6">
        <v>97.99</v>
      </c>
      <c r="AL901" s="6">
        <v>11.744</v>
      </c>
      <c r="AM901" s="88">
        <v>26.854700000000001</v>
      </c>
      <c r="AN901" s="114" t="s">
        <v>231</v>
      </c>
      <c r="AO901" s="86">
        <v>8.6539999999999999</v>
      </c>
      <c r="AP901" s="86">
        <v>386.48763999999994</v>
      </c>
      <c r="AQ901" s="114" t="s">
        <v>231</v>
      </c>
      <c r="AR901" s="709">
        <v>0</v>
      </c>
      <c r="AS901" s="54"/>
      <c r="AT901" s="709">
        <v>2.6318460367359999</v>
      </c>
      <c r="AU901" s="54"/>
      <c r="AV901" s="711">
        <v>0.52200000000000002</v>
      </c>
      <c r="AW901" s="54"/>
      <c r="AY901" s="56"/>
      <c r="AZ901" s="63">
        <v>4.6361102322892596E-2</v>
      </c>
      <c r="BA901" s="115">
        <v>6</v>
      </c>
      <c r="BB901" s="63">
        <v>2.2018709984736484E-2</v>
      </c>
      <c r="BC901" s="115">
        <v>6</v>
      </c>
    </row>
    <row r="902" spans="1:55" ht="15.75" customHeight="1">
      <c r="A902" s="57" t="s">
        <v>170</v>
      </c>
      <c r="B902" s="108">
        <v>46</v>
      </c>
      <c r="C902" s="57" t="s">
        <v>272</v>
      </c>
      <c r="D902" s="69" t="s">
        <v>273</v>
      </c>
      <c r="E902" s="110">
        <v>75</v>
      </c>
      <c r="F902" s="110">
        <v>18.019999999999641</v>
      </c>
      <c r="G902" s="110" t="s">
        <v>77</v>
      </c>
      <c r="H902" s="111">
        <v>75.300333333333327</v>
      </c>
      <c r="I902" s="110">
        <v>153</v>
      </c>
      <c r="J902" s="110">
        <v>17.640000000000668</v>
      </c>
      <c r="K902" s="110" t="s">
        <v>78</v>
      </c>
      <c r="L902" s="111">
        <v>153.29400000000001</v>
      </c>
      <c r="M902" s="111">
        <v>-153.29400000000001</v>
      </c>
      <c r="N902" s="53">
        <v>903</v>
      </c>
      <c r="R902" s="6">
        <v>24</v>
      </c>
      <c r="S902" s="70">
        <v>5.0469999999999997</v>
      </c>
      <c r="T902" s="6">
        <v>-0.38700000000000001</v>
      </c>
      <c r="U902" s="6">
        <v>-0.38650000000000001</v>
      </c>
      <c r="V902" s="6">
        <v>22.533339999999999</v>
      </c>
      <c r="W902" s="6">
        <v>22.535077999999999</v>
      </c>
      <c r="X902" s="6">
        <v>26.825791077317181</v>
      </c>
      <c r="Y902" s="6">
        <v>26.827612557905663</v>
      </c>
      <c r="Z902" s="71">
        <v>2.6928000000000001</v>
      </c>
      <c r="AA902" s="71">
        <v>8.6125810662682252</v>
      </c>
      <c r="AB902" s="71">
        <v>100.49250564716152</v>
      </c>
      <c r="AC902" s="6">
        <v>5.9547750000000003E-2</v>
      </c>
      <c r="AD902" s="6">
        <v>9.9000000000000005E-2</v>
      </c>
      <c r="AE902" s="6">
        <v>90.360200000000006</v>
      </c>
      <c r="AF902" s="6">
        <v>4.5457000000000001</v>
      </c>
      <c r="AG902" s="6">
        <v>2.2532999999999999</v>
      </c>
      <c r="AH902" s="6">
        <v>0.16200000000000001</v>
      </c>
      <c r="AI902" s="6">
        <v>0</v>
      </c>
      <c r="AJ902" s="6">
        <v>0.25491999999999998</v>
      </c>
      <c r="AK902" s="6">
        <v>98.22</v>
      </c>
      <c r="AL902" s="6">
        <v>11.134</v>
      </c>
      <c r="AM902" s="88">
        <v>26.825399999999998</v>
      </c>
      <c r="AN902" s="114" t="s">
        <v>231</v>
      </c>
      <c r="AO902" s="86">
        <v>8.6660000000000004</v>
      </c>
      <c r="AP902" s="86">
        <v>387.02355999999997</v>
      </c>
      <c r="AQ902" s="114" t="s">
        <v>231</v>
      </c>
      <c r="AR902" s="709">
        <v>0</v>
      </c>
      <c r="AS902" s="54"/>
      <c r="AT902" s="709">
        <v>2.634789770712</v>
      </c>
      <c r="AU902" s="54"/>
      <c r="AV902" s="711">
        <v>0.52400000000000002</v>
      </c>
      <c r="AW902" s="54"/>
      <c r="AY902" s="56"/>
      <c r="AZ902" s="63">
        <v>4.7657581580967001E-2</v>
      </c>
      <c r="BA902" s="115" t="s">
        <v>231</v>
      </c>
      <c r="BB902" s="63">
        <v>2.1639995485699667E-2</v>
      </c>
      <c r="BC902" s="115" t="s">
        <v>231</v>
      </c>
    </row>
    <row r="903" spans="1:55" ht="15.75" customHeight="1">
      <c r="A903" s="57" t="s">
        <v>170</v>
      </c>
      <c r="B903" s="108">
        <v>47</v>
      </c>
      <c r="C903" s="57" t="s">
        <v>274</v>
      </c>
      <c r="D903" s="69" t="s">
        <v>275</v>
      </c>
      <c r="E903" s="110">
        <v>75</v>
      </c>
      <c r="F903" s="110">
        <v>0.31000000000005912</v>
      </c>
      <c r="G903" s="110" t="s">
        <v>77</v>
      </c>
      <c r="H903" s="111">
        <v>75.005166666666668</v>
      </c>
      <c r="I903" s="110">
        <v>150</v>
      </c>
      <c r="J903" s="110">
        <v>1.7700000000007776</v>
      </c>
      <c r="K903" s="110" t="s">
        <v>78</v>
      </c>
      <c r="L903" s="111">
        <v>150.02950000000001</v>
      </c>
      <c r="M903" s="111">
        <v>-150.02950000000001</v>
      </c>
      <c r="N903" s="53">
        <v>904</v>
      </c>
      <c r="R903" s="6">
        <v>1</v>
      </c>
      <c r="S903" s="70">
        <v>1013.639</v>
      </c>
      <c r="T903" s="6">
        <v>5.5800000000000002E-2</v>
      </c>
      <c r="U903" s="6">
        <v>5.62E-2</v>
      </c>
      <c r="V903" s="6">
        <v>29.444562999999999</v>
      </c>
      <c r="W903" s="6">
        <v>29.445354000000002</v>
      </c>
      <c r="X903" s="6">
        <v>34.872367029617372</v>
      </c>
      <c r="Y903" s="6">
        <v>34.872954783670245</v>
      </c>
      <c r="Z903" s="71">
        <v>2.1623999999999999</v>
      </c>
      <c r="AA903" s="71">
        <v>6.8905627962645317</v>
      </c>
      <c r="AB903" s="71">
        <v>86.07141231680707</v>
      </c>
      <c r="AC903" s="6">
        <v>3.0173100000000001E-2</v>
      </c>
      <c r="AD903" s="6">
        <v>3.3700000000000001E-2</v>
      </c>
      <c r="AE903" s="6">
        <v>90.5946</v>
      </c>
      <c r="AF903" s="6">
        <v>4.5574000000000003</v>
      </c>
      <c r="AG903" s="6">
        <v>2.7829999999999999</v>
      </c>
      <c r="AH903" s="6">
        <v>0.17829999999999999</v>
      </c>
      <c r="AI903" s="6">
        <v>0</v>
      </c>
      <c r="AJ903" s="6">
        <v>6.3701999999999995E-2</v>
      </c>
      <c r="AK903" s="6">
        <v>97.89</v>
      </c>
      <c r="AL903" s="6">
        <v>9.9144000000000005</v>
      </c>
      <c r="AM903" s="88">
        <v>34.873800000000003</v>
      </c>
      <c r="AN903" s="114" t="s">
        <v>231</v>
      </c>
      <c r="AO903" s="86" t="s">
        <v>231</v>
      </c>
      <c r="AP903" s="86" t="s">
        <v>231</v>
      </c>
      <c r="AQ903" s="114" t="s">
        <v>231</v>
      </c>
      <c r="AR903" s="709">
        <v>13.075807917801827</v>
      </c>
      <c r="AS903" s="54"/>
      <c r="AT903" s="709">
        <v>7.2155783709280001</v>
      </c>
      <c r="AU903" s="54"/>
      <c r="AV903" s="711">
        <v>0.875</v>
      </c>
      <c r="AW903" s="54"/>
      <c r="AY903" s="56"/>
      <c r="AZ903" s="63" t="s">
        <v>231</v>
      </c>
      <c r="BA903" s="115" t="s">
        <v>231</v>
      </c>
      <c r="BB903" s="63" t="s">
        <v>231</v>
      </c>
      <c r="BC903" s="115" t="s">
        <v>231</v>
      </c>
    </row>
    <row r="904" spans="1:55" ht="15.75" customHeight="1">
      <c r="A904" s="57" t="s">
        <v>170</v>
      </c>
      <c r="B904" s="108">
        <v>47</v>
      </c>
      <c r="C904" s="57" t="s">
        <v>274</v>
      </c>
      <c r="D904" s="69" t="s">
        <v>275</v>
      </c>
      <c r="E904" s="110">
        <v>75</v>
      </c>
      <c r="F904" s="110">
        <v>0.31000000000005912</v>
      </c>
      <c r="G904" s="110" t="s">
        <v>77</v>
      </c>
      <c r="H904" s="111">
        <v>75.005166666666668</v>
      </c>
      <c r="I904" s="110">
        <v>150</v>
      </c>
      <c r="J904" s="110">
        <v>1.7700000000007776</v>
      </c>
      <c r="K904" s="110" t="s">
        <v>78</v>
      </c>
      <c r="L904" s="111">
        <v>150.02950000000001</v>
      </c>
      <c r="M904" s="111">
        <v>-150.02950000000001</v>
      </c>
      <c r="N904" s="53">
        <v>905</v>
      </c>
      <c r="R904" s="6">
        <v>2</v>
      </c>
      <c r="S904" s="70">
        <v>1013.644</v>
      </c>
      <c r="T904" s="6">
        <v>5.6300000000000003E-2</v>
      </c>
      <c r="U904" s="6">
        <v>5.6399999999999999E-2</v>
      </c>
      <c r="V904" s="6">
        <v>29.444777999999999</v>
      </c>
      <c r="W904" s="6">
        <v>29.445349</v>
      </c>
      <c r="X904" s="6">
        <v>34.872083417288387</v>
      </c>
      <c r="Y904" s="6">
        <v>34.872720197861113</v>
      </c>
      <c r="Z904" s="71">
        <v>2.1623999999999999</v>
      </c>
      <c r="AA904" s="71">
        <v>6.8905627962645317</v>
      </c>
      <c r="AB904" s="71">
        <v>86.0723624562835</v>
      </c>
      <c r="AC904" s="6">
        <v>3.0553799999999999E-2</v>
      </c>
      <c r="AD904" s="6">
        <v>3.4599999999999999E-2</v>
      </c>
      <c r="AE904" s="6">
        <v>90.605900000000005</v>
      </c>
      <c r="AF904" s="6">
        <v>4.5579000000000001</v>
      </c>
      <c r="AG904" s="6">
        <v>2.7829999999999999</v>
      </c>
      <c r="AH904" s="6">
        <v>0.17829999999999999</v>
      </c>
      <c r="AI904" s="6">
        <v>0</v>
      </c>
      <c r="AJ904" s="6">
        <v>6.3701999999999995E-2</v>
      </c>
      <c r="AK904" s="6">
        <v>97.89</v>
      </c>
      <c r="AL904" s="6">
        <v>9.9144000000000005</v>
      </c>
      <c r="AM904" s="88">
        <v>34.871000000000002</v>
      </c>
      <c r="AN904" s="114" t="s">
        <v>231</v>
      </c>
      <c r="AO904" s="86" t="s">
        <v>231</v>
      </c>
      <c r="AP904" s="86" t="s">
        <v>231</v>
      </c>
      <c r="AQ904" s="114" t="s">
        <v>231</v>
      </c>
      <c r="AR904" s="709" t="s">
        <v>231</v>
      </c>
      <c r="AS904" s="54" t="s">
        <v>231</v>
      </c>
      <c r="AT904" s="709" t="s">
        <v>231</v>
      </c>
      <c r="AU904" s="54" t="s">
        <v>231</v>
      </c>
      <c r="AV904" s="711" t="s">
        <v>231</v>
      </c>
      <c r="AW904" s="54" t="s">
        <v>231</v>
      </c>
      <c r="AY904" s="56"/>
      <c r="AZ904" s="63" t="s">
        <v>231</v>
      </c>
      <c r="BA904" s="115" t="s">
        <v>231</v>
      </c>
      <c r="BB904" s="63" t="s">
        <v>231</v>
      </c>
      <c r="BC904" s="115" t="s">
        <v>231</v>
      </c>
    </row>
    <row r="905" spans="1:55" ht="15.75" customHeight="1">
      <c r="A905" s="57" t="s">
        <v>170</v>
      </c>
      <c r="B905" s="108">
        <v>47</v>
      </c>
      <c r="C905" s="57" t="s">
        <v>274</v>
      </c>
      <c r="D905" s="69" t="s">
        <v>275</v>
      </c>
      <c r="E905" s="110">
        <v>75</v>
      </c>
      <c r="F905" s="110">
        <v>0.31000000000005912</v>
      </c>
      <c r="G905" s="110" t="s">
        <v>77</v>
      </c>
      <c r="H905" s="111">
        <v>75.005166666666668</v>
      </c>
      <c r="I905" s="110">
        <v>150</v>
      </c>
      <c r="J905" s="110">
        <v>1.7700000000007776</v>
      </c>
      <c r="K905" s="110" t="s">
        <v>78</v>
      </c>
      <c r="L905" s="111">
        <v>150.02950000000001</v>
      </c>
      <c r="M905" s="111">
        <v>-150.02950000000001</v>
      </c>
      <c r="N905" s="53">
        <v>906</v>
      </c>
      <c r="R905" s="6">
        <v>3</v>
      </c>
      <c r="S905" s="70">
        <v>1013.66</v>
      </c>
      <c r="T905" s="6">
        <v>5.6099999999999997E-2</v>
      </c>
      <c r="U905" s="6">
        <v>5.6300000000000003E-2</v>
      </c>
      <c r="V905" s="6">
        <v>29.444728999999999</v>
      </c>
      <c r="W905" s="6">
        <v>29.445416999999999</v>
      </c>
      <c r="X905" s="6">
        <v>34.872235154008941</v>
      </c>
      <c r="Y905" s="6">
        <v>34.872912900242554</v>
      </c>
      <c r="Z905" s="71">
        <v>2.1623999999999999</v>
      </c>
      <c r="AA905" s="71">
        <v>6.8905627962645317</v>
      </c>
      <c r="AB905" s="71">
        <v>86.072005492336487</v>
      </c>
      <c r="AC905" s="6">
        <v>3.0173100000000001E-2</v>
      </c>
      <c r="AD905" s="6">
        <v>3.3700000000000001E-2</v>
      </c>
      <c r="AE905" s="6">
        <v>90.603999999999999</v>
      </c>
      <c r="AF905" s="6">
        <v>4.5578000000000003</v>
      </c>
      <c r="AG905" s="6">
        <v>2.7829999999999999</v>
      </c>
      <c r="AH905" s="6">
        <v>0.17829999999999999</v>
      </c>
      <c r="AI905" s="6">
        <v>0</v>
      </c>
      <c r="AJ905" s="6">
        <v>6.3701999999999995E-2</v>
      </c>
      <c r="AK905" s="6">
        <v>97.89</v>
      </c>
      <c r="AL905" s="6">
        <v>9.9144000000000005</v>
      </c>
      <c r="AM905" s="88">
        <v>34.872599999999998</v>
      </c>
      <c r="AN905" s="114" t="s">
        <v>231</v>
      </c>
      <c r="AO905" s="86" t="s">
        <v>231</v>
      </c>
      <c r="AP905" s="86" t="s">
        <v>231</v>
      </c>
      <c r="AQ905" s="114" t="s">
        <v>231</v>
      </c>
      <c r="AR905" s="709" t="s">
        <v>231</v>
      </c>
      <c r="AS905" s="54" t="s">
        <v>231</v>
      </c>
      <c r="AT905" s="709" t="s">
        <v>231</v>
      </c>
      <c r="AU905" s="54" t="s">
        <v>231</v>
      </c>
      <c r="AV905" s="711" t="s">
        <v>231</v>
      </c>
      <c r="AW905" s="54" t="s">
        <v>231</v>
      </c>
      <c r="AY905" s="56"/>
      <c r="AZ905" s="63" t="s">
        <v>231</v>
      </c>
      <c r="BA905" s="115" t="s">
        <v>231</v>
      </c>
      <c r="BB905" s="63" t="s">
        <v>231</v>
      </c>
      <c r="BC905" s="115" t="s">
        <v>231</v>
      </c>
    </row>
    <row r="906" spans="1:55" ht="15.75" customHeight="1">
      <c r="A906" s="57" t="s">
        <v>170</v>
      </c>
      <c r="B906" s="108">
        <v>47</v>
      </c>
      <c r="C906" s="57" t="s">
        <v>274</v>
      </c>
      <c r="D906" s="69" t="s">
        <v>275</v>
      </c>
      <c r="E906" s="110">
        <v>75</v>
      </c>
      <c r="F906" s="110">
        <v>0.31000000000005912</v>
      </c>
      <c r="G906" s="110" t="s">
        <v>77</v>
      </c>
      <c r="H906" s="111">
        <v>75.005166666666668</v>
      </c>
      <c r="I906" s="110">
        <v>150</v>
      </c>
      <c r="J906" s="110">
        <v>1.7700000000007776</v>
      </c>
      <c r="K906" s="110" t="s">
        <v>78</v>
      </c>
      <c r="L906" s="111">
        <v>150.02950000000001</v>
      </c>
      <c r="M906" s="111">
        <v>-150.02950000000001</v>
      </c>
      <c r="N906" s="53">
        <v>907</v>
      </c>
      <c r="R906" s="6">
        <v>4</v>
      </c>
      <c r="S906" s="70">
        <v>531.46600000000001</v>
      </c>
      <c r="T906" s="6">
        <v>0.73109999999999997</v>
      </c>
      <c r="U906" s="6">
        <v>0.73089999999999999</v>
      </c>
      <c r="V906" s="6">
        <v>29.780113999999998</v>
      </c>
      <c r="W906" s="6">
        <v>29.780639000000001</v>
      </c>
      <c r="X906" s="6">
        <v>34.829625650795705</v>
      </c>
      <c r="Y906" s="6">
        <v>34.830529057843023</v>
      </c>
      <c r="Z906" s="71">
        <v>2.2644000000000002</v>
      </c>
      <c r="AA906" s="71">
        <v>6.7006473551628867</v>
      </c>
      <c r="AB906" s="71">
        <v>85.149826698702981</v>
      </c>
      <c r="AC906" s="6">
        <v>3.02154E-2</v>
      </c>
      <c r="AD906" s="6">
        <v>3.3799999999999997E-2</v>
      </c>
      <c r="AE906" s="6">
        <v>90.581299999999999</v>
      </c>
      <c r="AF906" s="6">
        <v>4.5567000000000002</v>
      </c>
      <c r="AG906" s="6">
        <v>2.7267999999999999</v>
      </c>
      <c r="AH906" s="6">
        <v>0.17599999999999999</v>
      </c>
      <c r="AI906" s="6">
        <v>0</v>
      </c>
      <c r="AJ906" s="6">
        <v>6.3701999999999995E-2</v>
      </c>
      <c r="AK906" s="6">
        <v>97.84</v>
      </c>
      <c r="AL906" s="6">
        <v>9.9144000000000005</v>
      </c>
      <c r="AM906" s="88">
        <v>34.832000000000001</v>
      </c>
      <c r="AN906" s="114" t="s">
        <v>231</v>
      </c>
      <c r="AO906" s="86" t="s">
        <v>231</v>
      </c>
      <c r="AP906" s="86" t="s">
        <v>231</v>
      </c>
      <c r="AQ906" s="114" t="s">
        <v>231</v>
      </c>
      <c r="AR906" s="709">
        <v>13.114647731750519</v>
      </c>
      <c r="AS906" s="54"/>
      <c r="AT906" s="709">
        <v>7.125308443792</v>
      </c>
      <c r="AU906" s="54"/>
      <c r="AV906" s="711">
        <v>0.86599999999999999</v>
      </c>
      <c r="AW906" s="54"/>
      <c r="AY906" s="56"/>
      <c r="AZ906" s="63" t="s">
        <v>231</v>
      </c>
      <c r="BA906" s="115" t="s">
        <v>231</v>
      </c>
      <c r="BB906" s="63" t="s">
        <v>231</v>
      </c>
      <c r="BC906" s="115" t="s">
        <v>231</v>
      </c>
    </row>
    <row r="907" spans="1:55" ht="15.75" customHeight="1">
      <c r="A907" s="57" t="s">
        <v>170</v>
      </c>
      <c r="B907" s="108">
        <v>47</v>
      </c>
      <c r="C907" s="57" t="s">
        <v>274</v>
      </c>
      <c r="D907" s="69" t="s">
        <v>275</v>
      </c>
      <c r="E907" s="110">
        <v>75</v>
      </c>
      <c r="F907" s="110">
        <v>0.31000000000005912</v>
      </c>
      <c r="G907" s="110" t="s">
        <v>77</v>
      </c>
      <c r="H907" s="111">
        <v>75.005166666666668</v>
      </c>
      <c r="I907" s="110">
        <v>150</v>
      </c>
      <c r="J907" s="110">
        <v>1.7700000000007776</v>
      </c>
      <c r="K907" s="110" t="s">
        <v>78</v>
      </c>
      <c r="L907" s="111">
        <v>150.02950000000001</v>
      </c>
      <c r="M907" s="111">
        <v>-150.02950000000001</v>
      </c>
      <c r="N907" s="53">
        <v>908</v>
      </c>
      <c r="R907" s="6">
        <v>5</v>
      </c>
      <c r="S907" s="70">
        <v>531.44600000000003</v>
      </c>
      <c r="T907" s="6">
        <v>0.73099999999999998</v>
      </c>
      <c r="U907" s="6">
        <v>0.73070000000000002</v>
      </c>
      <c r="V907" s="6">
        <v>29.780225999999999</v>
      </c>
      <c r="W907" s="6">
        <v>29.780438</v>
      </c>
      <c r="X907" s="6">
        <v>34.829894103960491</v>
      </c>
      <c r="Y907" s="6">
        <v>34.830504066706233</v>
      </c>
      <c r="Z907" s="71">
        <v>2.2644000000000002</v>
      </c>
      <c r="AA907" s="71">
        <v>6.7006473551628867</v>
      </c>
      <c r="AB907" s="71">
        <v>85.149766801638009</v>
      </c>
      <c r="AC907" s="6">
        <v>3.04269E-2</v>
      </c>
      <c r="AD907" s="6">
        <v>3.4299999999999997E-2</v>
      </c>
      <c r="AE907" s="6">
        <v>90.588899999999995</v>
      </c>
      <c r="AF907" s="6">
        <v>4.5571000000000002</v>
      </c>
      <c r="AG907" s="6">
        <v>2.7964000000000002</v>
      </c>
      <c r="AH907" s="6">
        <v>0.1789</v>
      </c>
      <c r="AI907" s="6">
        <v>0</v>
      </c>
      <c r="AJ907" s="6">
        <v>6.3701999999999995E-2</v>
      </c>
      <c r="AK907" s="6">
        <v>97.9</v>
      </c>
      <c r="AL907" s="6">
        <v>9.9144000000000005</v>
      </c>
      <c r="AM907" s="88">
        <v>34.831200000000003</v>
      </c>
      <c r="AN907" s="114" t="s">
        <v>231</v>
      </c>
      <c r="AO907" s="86" t="s">
        <v>231</v>
      </c>
      <c r="AP907" s="86" t="s">
        <v>231</v>
      </c>
      <c r="AQ907" s="114" t="s">
        <v>231</v>
      </c>
      <c r="AR907" s="709" t="s">
        <v>231</v>
      </c>
      <c r="AS907" s="54" t="s">
        <v>231</v>
      </c>
      <c r="AT907" s="709" t="s">
        <v>231</v>
      </c>
      <c r="AU907" s="54" t="s">
        <v>231</v>
      </c>
      <c r="AV907" s="711" t="s">
        <v>231</v>
      </c>
      <c r="AW907" s="54" t="s">
        <v>231</v>
      </c>
      <c r="AY907" s="56"/>
      <c r="AZ907" s="63" t="s">
        <v>231</v>
      </c>
      <c r="BA907" s="115" t="s">
        <v>231</v>
      </c>
      <c r="BB907" s="63" t="s">
        <v>231</v>
      </c>
      <c r="BC907" s="115" t="s">
        <v>231</v>
      </c>
    </row>
    <row r="908" spans="1:55" ht="15.75" customHeight="1">
      <c r="A908" s="57" t="s">
        <v>170</v>
      </c>
      <c r="B908" s="108">
        <v>47</v>
      </c>
      <c r="C908" s="57" t="s">
        <v>274</v>
      </c>
      <c r="D908" s="69" t="s">
        <v>275</v>
      </c>
      <c r="E908" s="110">
        <v>75</v>
      </c>
      <c r="F908" s="110">
        <v>0.31000000000005912</v>
      </c>
      <c r="G908" s="110" t="s">
        <v>77</v>
      </c>
      <c r="H908" s="111">
        <v>75.005166666666668</v>
      </c>
      <c r="I908" s="110">
        <v>150</v>
      </c>
      <c r="J908" s="110">
        <v>1.7700000000007776</v>
      </c>
      <c r="K908" s="110" t="s">
        <v>78</v>
      </c>
      <c r="L908" s="111">
        <v>150.02950000000001</v>
      </c>
      <c r="M908" s="111">
        <v>-150.02950000000001</v>
      </c>
      <c r="N908" s="53">
        <v>909</v>
      </c>
      <c r="R908" s="6">
        <v>6</v>
      </c>
      <c r="S908" s="70">
        <v>531.42600000000004</v>
      </c>
      <c r="T908" s="6">
        <v>0.73050000000000004</v>
      </c>
      <c r="U908" s="6">
        <v>0.73070000000000002</v>
      </c>
      <c r="V908" s="6">
        <v>29.779865000000001</v>
      </c>
      <c r="W908" s="6">
        <v>29.780387000000001</v>
      </c>
      <c r="X908" s="6">
        <v>34.829997405893543</v>
      </c>
      <c r="Y908" s="6">
        <v>34.830449649035181</v>
      </c>
      <c r="Z908" s="71">
        <v>2.2644000000000002</v>
      </c>
      <c r="AA908" s="71">
        <v>6.7006473551628867</v>
      </c>
      <c r="AB908" s="71">
        <v>85.148732814060551</v>
      </c>
      <c r="AC908" s="6">
        <v>2.996205E-2</v>
      </c>
      <c r="AD908" s="6">
        <v>3.32E-2</v>
      </c>
      <c r="AE908" s="6">
        <v>90.598299999999995</v>
      </c>
      <c r="AF908" s="6">
        <v>4.5575000000000001</v>
      </c>
      <c r="AG908" s="6">
        <v>2.7509999999999999</v>
      </c>
      <c r="AH908" s="6">
        <v>0.17699999999999999</v>
      </c>
      <c r="AI908" s="6">
        <v>0</v>
      </c>
      <c r="AJ908" s="6">
        <v>6.3701999999999995E-2</v>
      </c>
      <c r="AK908" s="6">
        <v>97.89</v>
      </c>
      <c r="AL908" s="6">
        <v>9.9144000000000005</v>
      </c>
      <c r="AM908" s="88">
        <v>34.831400000000002</v>
      </c>
      <c r="AN908" s="114" t="s">
        <v>231</v>
      </c>
      <c r="AO908" s="86" t="s">
        <v>231</v>
      </c>
      <c r="AP908" s="86" t="s">
        <v>231</v>
      </c>
      <c r="AQ908" s="114" t="s">
        <v>231</v>
      </c>
      <c r="AR908" s="709" t="s">
        <v>231</v>
      </c>
      <c r="AS908" s="54" t="s">
        <v>231</v>
      </c>
      <c r="AT908" s="709" t="s">
        <v>231</v>
      </c>
      <c r="AU908" s="54" t="s">
        <v>231</v>
      </c>
      <c r="AV908" s="711" t="s">
        <v>231</v>
      </c>
      <c r="AW908" s="54" t="s">
        <v>231</v>
      </c>
      <c r="AY908" s="56"/>
      <c r="AZ908" s="63" t="s">
        <v>231</v>
      </c>
      <c r="BA908" s="115" t="s">
        <v>231</v>
      </c>
      <c r="BB908" s="63" t="s">
        <v>231</v>
      </c>
      <c r="BC908" s="115" t="s">
        <v>231</v>
      </c>
    </row>
    <row r="909" spans="1:55" ht="15.75" customHeight="1">
      <c r="A909" s="57" t="s">
        <v>170</v>
      </c>
      <c r="B909" s="108">
        <v>47</v>
      </c>
      <c r="C909" s="57" t="s">
        <v>274</v>
      </c>
      <c r="D909" s="69" t="s">
        <v>275</v>
      </c>
      <c r="E909" s="110">
        <v>75</v>
      </c>
      <c r="F909" s="110">
        <v>0.31000000000005912</v>
      </c>
      <c r="G909" s="110" t="s">
        <v>77</v>
      </c>
      <c r="H909" s="111">
        <v>75.005166666666668</v>
      </c>
      <c r="I909" s="110">
        <v>150</v>
      </c>
      <c r="J909" s="110">
        <v>1.7700000000007776</v>
      </c>
      <c r="K909" s="110" t="s">
        <v>78</v>
      </c>
      <c r="L909" s="111">
        <v>150.02950000000001</v>
      </c>
      <c r="M909" s="111">
        <v>-150.02950000000001</v>
      </c>
      <c r="N909" s="53">
        <v>910</v>
      </c>
      <c r="R909" s="6">
        <v>7</v>
      </c>
      <c r="S909" s="70">
        <v>255.96600000000001</v>
      </c>
      <c r="T909" s="6">
        <v>-1.4592000000000001</v>
      </c>
      <c r="U909" s="6">
        <v>-1.4593</v>
      </c>
      <c r="V909" s="6">
        <v>26.533300000000001</v>
      </c>
      <c r="W909" s="6">
        <v>26.533764999999999</v>
      </c>
      <c r="X909" s="6">
        <v>33.103213439653693</v>
      </c>
      <c r="Y909" s="6">
        <v>33.10396304232254</v>
      </c>
      <c r="Z909" s="71">
        <v>2.1196000000000002</v>
      </c>
      <c r="AA909" s="71">
        <v>6.3700726190908066</v>
      </c>
      <c r="AB909" s="71">
        <v>75.491647536378963</v>
      </c>
      <c r="AC909" s="6">
        <v>3.5752199999999998E-2</v>
      </c>
      <c r="AD909" s="6">
        <v>4.6100000000000002E-2</v>
      </c>
      <c r="AE909" s="6">
        <v>90.515199999999993</v>
      </c>
      <c r="AF909" s="6">
        <v>4.5533999999999999</v>
      </c>
      <c r="AG909" s="6">
        <v>3.8153000000000001</v>
      </c>
      <c r="AH909" s="6">
        <v>0.21959999999999999</v>
      </c>
      <c r="AI909" s="6">
        <v>0</v>
      </c>
      <c r="AJ909" s="6">
        <v>6.3701999999999995E-2</v>
      </c>
      <c r="AK909" s="6">
        <v>98.01</v>
      </c>
      <c r="AL909" s="6">
        <v>9.9144000000000005</v>
      </c>
      <c r="AM909" s="88">
        <v>33.122199999999999</v>
      </c>
      <c r="AN909" s="114" t="s">
        <v>231</v>
      </c>
      <c r="AO909" s="86" t="s">
        <v>231</v>
      </c>
      <c r="AP909" s="86" t="s">
        <v>231</v>
      </c>
      <c r="AQ909" s="114" t="s">
        <v>231</v>
      </c>
      <c r="AR909" s="709">
        <v>15.859084524325461</v>
      </c>
      <c r="AS909" s="54"/>
      <c r="AT909" s="709">
        <v>33.257892799104006</v>
      </c>
      <c r="AU909" s="54"/>
      <c r="AV909" s="711">
        <v>1.835</v>
      </c>
      <c r="AW909" s="54"/>
      <c r="AY909" s="56"/>
      <c r="AZ909" s="63" t="s">
        <v>231</v>
      </c>
      <c r="BA909" s="115" t="s">
        <v>231</v>
      </c>
      <c r="BB909" s="63" t="s">
        <v>231</v>
      </c>
      <c r="BC909" s="115" t="s">
        <v>231</v>
      </c>
    </row>
    <row r="910" spans="1:55" ht="15.75" customHeight="1">
      <c r="A910" s="57" t="s">
        <v>170</v>
      </c>
      <c r="B910" s="108">
        <v>47</v>
      </c>
      <c r="C910" s="57" t="s">
        <v>274</v>
      </c>
      <c r="D910" s="69" t="s">
        <v>275</v>
      </c>
      <c r="E910" s="110">
        <v>75</v>
      </c>
      <c r="F910" s="110">
        <v>0.31000000000005912</v>
      </c>
      <c r="G910" s="110" t="s">
        <v>77</v>
      </c>
      <c r="H910" s="111">
        <v>75.005166666666668</v>
      </c>
      <c r="I910" s="110">
        <v>150</v>
      </c>
      <c r="J910" s="110">
        <v>1.7700000000007776</v>
      </c>
      <c r="K910" s="110" t="s">
        <v>78</v>
      </c>
      <c r="L910" s="111">
        <v>150.02950000000001</v>
      </c>
      <c r="M910" s="111">
        <v>-150.02950000000001</v>
      </c>
      <c r="N910" s="53">
        <v>911</v>
      </c>
      <c r="R910" s="6">
        <v>8</v>
      </c>
      <c r="S910" s="70">
        <v>255.99700000000001</v>
      </c>
      <c r="T910" s="6">
        <v>-1.4589000000000001</v>
      </c>
      <c r="U910" s="6">
        <v>-1.4591000000000001</v>
      </c>
      <c r="V910" s="6">
        <v>26.533653999999999</v>
      </c>
      <c r="W910" s="6">
        <v>26.534164000000001</v>
      </c>
      <c r="X910" s="6">
        <v>33.103348494090127</v>
      </c>
      <c r="Y910" s="6">
        <v>33.104270712315277</v>
      </c>
      <c r="Z910" s="71">
        <v>2.1196000000000002</v>
      </c>
      <c r="AA910" s="71">
        <v>6.3700726190908066</v>
      </c>
      <c r="AB910" s="71">
        <v>75.492329903631784</v>
      </c>
      <c r="AC910" s="6">
        <v>3.5836800000000002E-2</v>
      </c>
      <c r="AD910" s="6">
        <v>4.6300000000000001E-2</v>
      </c>
      <c r="AE910" s="6">
        <v>90.513300000000001</v>
      </c>
      <c r="AF910" s="6">
        <v>4.5533000000000001</v>
      </c>
      <c r="AG910" s="6">
        <v>3.8153000000000001</v>
      </c>
      <c r="AH910" s="6">
        <v>0.21959999999999999</v>
      </c>
      <c r="AI910" s="6">
        <v>0</v>
      </c>
      <c r="AJ910" s="6">
        <v>6.3701999999999995E-2</v>
      </c>
      <c r="AK910" s="6">
        <v>98.01</v>
      </c>
      <c r="AL910" s="6">
        <v>9.9144000000000005</v>
      </c>
      <c r="AM910" s="88">
        <v>33.116900000000001</v>
      </c>
      <c r="AN910" s="114" t="s">
        <v>231</v>
      </c>
      <c r="AO910" s="86" t="s">
        <v>231</v>
      </c>
      <c r="AP910" s="86" t="s">
        <v>231</v>
      </c>
      <c r="AQ910" s="114" t="s">
        <v>231</v>
      </c>
      <c r="AR910" s="709" t="s">
        <v>231</v>
      </c>
      <c r="AS910" s="54" t="s">
        <v>231</v>
      </c>
      <c r="AT910" s="709" t="s">
        <v>231</v>
      </c>
      <c r="AU910" s="54" t="s">
        <v>231</v>
      </c>
      <c r="AV910" s="711" t="s">
        <v>231</v>
      </c>
      <c r="AW910" s="54" t="s">
        <v>231</v>
      </c>
      <c r="AY910" s="56"/>
      <c r="AZ910" s="63" t="s">
        <v>231</v>
      </c>
      <c r="BA910" s="115" t="s">
        <v>231</v>
      </c>
      <c r="BB910" s="63" t="s">
        <v>231</v>
      </c>
      <c r="BC910" s="115" t="s">
        <v>231</v>
      </c>
    </row>
    <row r="911" spans="1:55" ht="15.75" customHeight="1">
      <c r="A911" s="57" t="s">
        <v>170</v>
      </c>
      <c r="B911" s="108">
        <v>47</v>
      </c>
      <c r="C911" s="57" t="s">
        <v>274</v>
      </c>
      <c r="D911" s="69" t="s">
        <v>275</v>
      </c>
      <c r="E911" s="110">
        <v>75</v>
      </c>
      <c r="F911" s="110">
        <v>0.31000000000005912</v>
      </c>
      <c r="G911" s="110" t="s">
        <v>77</v>
      </c>
      <c r="H911" s="111">
        <v>75.005166666666668</v>
      </c>
      <c r="I911" s="110">
        <v>150</v>
      </c>
      <c r="J911" s="110">
        <v>1.7700000000007776</v>
      </c>
      <c r="K911" s="110" t="s">
        <v>78</v>
      </c>
      <c r="L911" s="111">
        <v>150.02950000000001</v>
      </c>
      <c r="M911" s="111">
        <v>-150.02950000000001</v>
      </c>
      <c r="N911" s="53">
        <v>912</v>
      </c>
      <c r="R911" s="6">
        <v>9</v>
      </c>
      <c r="S911" s="70">
        <v>255.994</v>
      </c>
      <c r="T911" s="6">
        <v>-1.4588000000000001</v>
      </c>
      <c r="U911" s="6">
        <v>-1.4594</v>
      </c>
      <c r="V911" s="6">
        <v>26.534047999999999</v>
      </c>
      <c r="W911" s="6">
        <v>26.533405999999999</v>
      </c>
      <c r="X911" s="6">
        <v>33.103780777875428</v>
      </c>
      <c r="Y911" s="6">
        <v>33.10356362436454</v>
      </c>
      <c r="Z911" s="71">
        <v>2.1196000000000002</v>
      </c>
      <c r="AA911" s="71">
        <v>6.3700726190908066</v>
      </c>
      <c r="AB911" s="71">
        <v>75.49276509888702</v>
      </c>
      <c r="AC911" s="6">
        <v>3.6301649999999998E-2</v>
      </c>
      <c r="AD911" s="6">
        <v>4.7300000000000002E-2</v>
      </c>
      <c r="AE911" s="6">
        <v>90.507599999999996</v>
      </c>
      <c r="AF911" s="6">
        <v>4.5529999999999999</v>
      </c>
      <c r="AG911" s="6">
        <v>3.8153000000000001</v>
      </c>
      <c r="AH911" s="6">
        <v>0.21959999999999999</v>
      </c>
      <c r="AI911" s="6">
        <v>0</v>
      </c>
      <c r="AJ911" s="6">
        <v>6.3701999999999995E-2</v>
      </c>
      <c r="AK911" s="6">
        <v>98.02</v>
      </c>
      <c r="AL911" s="6">
        <v>9.9144000000000005</v>
      </c>
      <c r="AM911" s="88">
        <v>33.121600000000001</v>
      </c>
      <c r="AN911" s="114" t="s">
        <v>231</v>
      </c>
      <c r="AO911" s="86" t="s">
        <v>231</v>
      </c>
      <c r="AP911" s="86" t="s">
        <v>231</v>
      </c>
      <c r="AQ911" s="114" t="s">
        <v>231</v>
      </c>
      <c r="AR911" s="709" t="s">
        <v>231</v>
      </c>
      <c r="AS911" s="54" t="s">
        <v>231</v>
      </c>
      <c r="AT911" s="709" t="s">
        <v>231</v>
      </c>
      <c r="AU911" s="54" t="s">
        <v>231</v>
      </c>
      <c r="AV911" s="711" t="s">
        <v>231</v>
      </c>
      <c r="AW911" s="54" t="s">
        <v>231</v>
      </c>
      <c r="AY911" s="56"/>
      <c r="AZ911" s="63" t="s">
        <v>231</v>
      </c>
      <c r="BA911" s="115" t="s">
        <v>231</v>
      </c>
      <c r="BB911" s="63" t="s">
        <v>231</v>
      </c>
      <c r="BC911" s="115" t="s">
        <v>231</v>
      </c>
    </row>
    <row r="912" spans="1:55" ht="15.75" customHeight="1">
      <c r="A912" s="57" t="s">
        <v>170</v>
      </c>
      <c r="B912" s="108">
        <v>47</v>
      </c>
      <c r="C912" s="57" t="s">
        <v>274</v>
      </c>
      <c r="D912" s="69" t="s">
        <v>275</v>
      </c>
      <c r="E912" s="110">
        <v>75</v>
      </c>
      <c r="F912" s="110">
        <v>0.31000000000005912</v>
      </c>
      <c r="G912" s="110" t="s">
        <v>77</v>
      </c>
      <c r="H912" s="111">
        <v>75.005166666666668</v>
      </c>
      <c r="I912" s="110">
        <v>150</v>
      </c>
      <c r="J912" s="110">
        <v>1.7700000000007776</v>
      </c>
      <c r="K912" s="110" t="s">
        <v>78</v>
      </c>
      <c r="L912" s="111">
        <v>150.02950000000001</v>
      </c>
      <c r="M912" s="111">
        <v>-150.02950000000001</v>
      </c>
      <c r="N912" s="53">
        <v>913</v>
      </c>
      <c r="R912" s="6">
        <v>10</v>
      </c>
      <c r="S912" s="70">
        <v>140.411</v>
      </c>
      <c r="T912" s="6">
        <v>-1.2511000000000001</v>
      </c>
      <c r="U912" s="6">
        <v>-1.2505999999999999</v>
      </c>
      <c r="V912" s="6">
        <v>26.076402999999999</v>
      </c>
      <c r="W912" s="6">
        <v>26.077345000000001</v>
      </c>
      <c r="X912" s="6">
        <v>32.320043389246379</v>
      </c>
      <c r="Y912" s="6">
        <v>32.320787888746374</v>
      </c>
      <c r="Z912" s="71">
        <v>2.3008000000000002</v>
      </c>
      <c r="AA912" s="71">
        <v>6.8831605120378123</v>
      </c>
      <c r="AB912" s="71">
        <v>81.575477206667543</v>
      </c>
      <c r="AC912" s="6">
        <v>3.5625299999999999E-2</v>
      </c>
      <c r="AD912" s="6">
        <v>4.58E-2</v>
      </c>
      <c r="AE912" s="6">
        <v>90.507599999999996</v>
      </c>
      <c r="AF912" s="6">
        <v>4.5529999999999999</v>
      </c>
      <c r="AG912" s="6">
        <v>3.9255</v>
      </c>
      <c r="AH912" s="6">
        <v>0.224</v>
      </c>
      <c r="AI912" s="6">
        <v>0</v>
      </c>
      <c r="AJ912" s="6">
        <v>6.3701999999999995E-2</v>
      </c>
      <c r="AK912" s="6">
        <v>98.04</v>
      </c>
      <c r="AL912" s="6">
        <v>9.9144000000000005</v>
      </c>
      <c r="AM912" s="88">
        <v>32.326799999999999</v>
      </c>
      <c r="AN912" s="114" t="s">
        <v>231</v>
      </c>
      <c r="AO912" s="86" t="s">
        <v>231</v>
      </c>
      <c r="AP912" s="86" t="s">
        <v>231</v>
      </c>
      <c r="AQ912" s="114" t="s">
        <v>231</v>
      </c>
      <c r="AR912" s="709">
        <v>12.437703011527923</v>
      </c>
      <c r="AS912" s="54"/>
      <c r="AT912" s="709">
        <v>24.726442051583998</v>
      </c>
      <c r="AU912" s="54"/>
      <c r="AV912" s="711">
        <v>1.6539999999999999</v>
      </c>
      <c r="AW912" s="54"/>
      <c r="AY912" s="56"/>
      <c r="AZ912" s="63" t="s">
        <v>231</v>
      </c>
      <c r="BA912" s="115" t="s">
        <v>231</v>
      </c>
      <c r="BB912" s="63" t="s">
        <v>231</v>
      </c>
      <c r="BC912" s="115" t="s">
        <v>231</v>
      </c>
    </row>
    <row r="913" spans="1:55" ht="15.75" customHeight="1">
      <c r="A913" s="57" t="s">
        <v>170</v>
      </c>
      <c r="B913" s="108">
        <v>47</v>
      </c>
      <c r="C913" s="57" t="s">
        <v>274</v>
      </c>
      <c r="D913" s="69" t="s">
        <v>275</v>
      </c>
      <c r="E913" s="110">
        <v>75</v>
      </c>
      <c r="F913" s="110">
        <v>0.31000000000005912</v>
      </c>
      <c r="G913" s="110" t="s">
        <v>77</v>
      </c>
      <c r="H913" s="111">
        <v>75.005166666666668</v>
      </c>
      <c r="I913" s="110">
        <v>150</v>
      </c>
      <c r="J913" s="110">
        <v>1.7700000000007776</v>
      </c>
      <c r="K913" s="110" t="s">
        <v>78</v>
      </c>
      <c r="L913" s="111">
        <v>150.02950000000001</v>
      </c>
      <c r="M913" s="111">
        <v>-150.02950000000001</v>
      </c>
      <c r="N913" s="53">
        <v>914</v>
      </c>
      <c r="R913" s="6">
        <v>11</v>
      </c>
      <c r="S913" s="70">
        <v>140.42500000000001</v>
      </c>
      <c r="T913" s="6">
        <v>-1.2508999999999999</v>
      </c>
      <c r="U913" s="6">
        <v>-1.2507999999999999</v>
      </c>
      <c r="V913" s="6">
        <v>26.076356000000001</v>
      </c>
      <c r="W913" s="6">
        <v>26.077283999999999</v>
      </c>
      <c r="X913" s="6">
        <v>32.319755046002705</v>
      </c>
      <c r="Y913" s="6">
        <v>32.320912253141451</v>
      </c>
      <c r="Z913" s="71">
        <v>2.3008000000000002</v>
      </c>
      <c r="AA913" s="71">
        <v>6.8831605120378123</v>
      </c>
      <c r="AB913" s="71">
        <v>81.575748925606732</v>
      </c>
      <c r="AC913" s="6">
        <v>3.6259349999999996E-2</v>
      </c>
      <c r="AD913" s="6">
        <v>4.7199999999999999E-2</v>
      </c>
      <c r="AE913" s="6">
        <v>90.5227</v>
      </c>
      <c r="AF913" s="6">
        <v>4.5537000000000001</v>
      </c>
      <c r="AG913" s="6">
        <v>3.9255</v>
      </c>
      <c r="AH913" s="6">
        <v>0.224</v>
      </c>
      <c r="AI913" s="6">
        <v>0</v>
      </c>
      <c r="AJ913" s="6">
        <v>6.3701999999999995E-2</v>
      </c>
      <c r="AK913" s="6">
        <v>98.09</v>
      </c>
      <c r="AL913" s="6">
        <v>9.9144000000000005</v>
      </c>
      <c r="AM913" s="88">
        <v>32.325499999999998</v>
      </c>
      <c r="AN913" s="114" t="s">
        <v>231</v>
      </c>
      <c r="AO913" s="86" t="s">
        <v>231</v>
      </c>
      <c r="AP913" s="86" t="s">
        <v>231</v>
      </c>
      <c r="AQ913" s="114" t="s">
        <v>231</v>
      </c>
      <c r="AR913" s="709" t="s">
        <v>231</v>
      </c>
      <c r="AS913" s="54" t="s">
        <v>231</v>
      </c>
      <c r="AT913" s="709" t="s">
        <v>231</v>
      </c>
      <c r="AU913" s="54" t="s">
        <v>231</v>
      </c>
      <c r="AV913" s="711" t="s">
        <v>231</v>
      </c>
      <c r="AW913" s="54" t="s">
        <v>231</v>
      </c>
      <c r="AY913" s="56"/>
      <c r="AZ913" s="63" t="s">
        <v>231</v>
      </c>
      <c r="BA913" s="115" t="s">
        <v>231</v>
      </c>
      <c r="BB913" s="63" t="s">
        <v>231</v>
      </c>
      <c r="BC913" s="115" t="s">
        <v>231</v>
      </c>
    </row>
    <row r="914" spans="1:55" ht="15.75" customHeight="1">
      <c r="A914" s="57" t="s">
        <v>170</v>
      </c>
      <c r="B914" s="108">
        <v>47</v>
      </c>
      <c r="C914" s="57" t="s">
        <v>274</v>
      </c>
      <c r="D914" s="69" t="s">
        <v>275</v>
      </c>
      <c r="E914" s="110">
        <v>75</v>
      </c>
      <c r="F914" s="110">
        <v>0.31000000000005912</v>
      </c>
      <c r="G914" s="110" t="s">
        <v>77</v>
      </c>
      <c r="H914" s="111">
        <v>75.005166666666668</v>
      </c>
      <c r="I914" s="110">
        <v>150</v>
      </c>
      <c r="J914" s="110">
        <v>1.7700000000007776</v>
      </c>
      <c r="K914" s="110" t="s">
        <v>78</v>
      </c>
      <c r="L914" s="111">
        <v>150.02950000000001</v>
      </c>
      <c r="M914" s="111">
        <v>-150.02950000000001</v>
      </c>
      <c r="N914" s="53">
        <v>915</v>
      </c>
      <c r="R914" s="6">
        <v>12</v>
      </c>
      <c r="S914" s="70">
        <v>140.422</v>
      </c>
      <c r="T914" s="6">
        <v>-1.2506999999999999</v>
      </c>
      <c r="U914" s="6">
        <v>-1.2505999999999999</v>
      </c>
      <c r="V914" s="6">
        <v>26.076488999999999</v>
      </c>
      <c r="W914" s="6">
        <v>26.077345000000001</v>
      </c>
      <c r="X914" s="6">
        <v>32.319722267847681</v>
      </c>
      <c r="Y914" s="6">
        <v>32.3207813098808</v>
      </c>
      <c r="Z914" s="71">
        <v>2.3008000000000002</v>
      </c>
      <c r="AA914" s="71">
        <v>6.8831605120378123</v>
      </c>
      <c r="AB914" s="71">
        <v>81.576168474404682</v>
      </c>
      <c r="AC914" s="6">
        <v>3.5667599999999994E-2</v>
      </c>
      <c r="AD914" s="6">
        <v>4.5900000000000003E-2</v>
      </c>
      <c r="AE914" s="6">
        <v>90.513300000000001</v>
      </c>
      <c r="AF914" s="6">
        <v>4.5533000000000001</v>
      </c>
      <c r="AG914" s="6">
        <v>3.9255</v>
      </c>
      <c r="AH914" s="6">
        <v>0.224</v>
      </c>
      <c r="AI914" s="6">
        <v>0</v>
      </c>
      <c r="AJ914" s="6">
        <v>6.3701999999999995E-2</v>
      </c>
      <c r="AK914" s="6">
        <v>98.09</v>
      </c>
      <c r="AL914" s="6">
        <v>9.9144000000000005</v>
      </c>
      <c r="AM914" s="88">
        <v>32.323799999999999</v>
      </c>
      <c r="AN914" s="114" t="s">
        <v>231</v>
      </c>
      <c r="AO914" s="86" t="s">
        <v>231</v>
      </c>
      <c r="AP914" s="86" t="s">
        <v>231</v>
      </c>
      <c r="AQ914" s="114" t="s">
        <v>231</v>
      </c>
      <c r="AR914" s="709" t="s">
        <v>231</v>
      </c>
      <c r="AS914" s="54" t="s">
        <v>231</v>
      </c>
      <c r="AT914" s="709" t="s">
        <v>231</v>
      </c>
      <c r="AU914" s="54" t="s">
        <v>231</v>
      </c>
      <c r="AV914" s="711" t="s">
        <v>231</v>
      </c>
      <c r="AW914" s="54" t="s">
        <v>231</v>
      </c>
      <c r="AY914" s="56"/>
      <c r="AZ914" s="63" t="s">
        <v>231</v>
      </c>
      <c r="BA914" s="115" t="s">
        <v>231</v>
      </c>
      <c r="BB914" s="63" t="s">
        <v>231</v>
      </c>
      <c r="BC914" s="115" t="s">
        <v>231</v>
      </c>
    </row>
    <row r="915" spans="1:55" ht="15.75" customHeight="1">
      <c r="A915" s="57" t="s">
        <v>170</v>
      </c>
      <c r="B915" s="108">
        <v>47</v>
      </c>
      <c r="C915" s="57" t="s">
        <v>274</v>
      </c>
      <c r="D915" s="69" t="s">
        <v>275</v>
      </c>
      <c r="E915" s="110">
        <v>75</v>
      </c>
      <c r="F915" s="110">
        <v>0.31000000000005912</v>
      </c>
      <c r="G915" s="110" t="s">
        <v>77</v>
      </c>
      <c r="H915" s="111">
        <v>75.005166666666668</v>
      </c>
      <c r="I915" s="110">
        <v>150</v>
      </c>
      <c r="J915" s="110">
        <v>1.7700000000007776</v>
      </c>
      <c r="K915" s="110" t="s">
        <v>78</v>
      </c>
      <c r="L915" s="111">
        <v>150.02950000000001</v>
      </c>
      <c r="M915" s="111">
        <v>-150.02950000000001</v>
      </c>
      <c r="N915" s="53">
        <v>916</v>
      </c>
      <c r="O915" s="53">
        <v>5</v>
      </c>
      <c r="P915" s="60" t="s">
        <v>346</v>
      </c>
      <c r="R915" s="6">
        <v>13</v>
      </c>
      <c r="S915" s="70">
        <v>81.626999999999995</v>
      </c>
      <c r="T915" s="6">
        <v>-1.01E-2</v>
      </c>
      <c r="U915" s="6">
        <v>-0.01</v>
      </c>
      <c r="V915" s="6">
        <v>25.994861</v>
      </c>
      <c r="W915" s="6">
        <v>25.996578</v>
      </c>
      <c r="X915" s="6">
        <v>30.947891801943808</v>
      </c>
      <c r="Y915" s="6">
        <v>30.950038293914425</v>
      </c>
      <c r="Z915" s="71">
        <v>2.7700999999999998</v>
      </c>
      <c r="AA915" s="71">
        <v>8.3335100872330035</v>
      </c>
      <c r="AB915" s="71">
        <v>101.09750349312733</v>
      </c>
      <c r="AC915" s="6">
        <v>0.25126350000000003</v>
      </c>
      <c r="AD915" s="6">
        <v>0.52500000000000002</v>
      </c>
      <c r="AE915" s="6">
        <v>89.715500000000006</v>
      </c>
      <c r="AF915" s="6">
        <v>4.5136000000000003</v>
      </c>
      <c r="AG915" s="6">
        <v>3.2925</v>
      </c>
      <c r="AH915" s="6">
        <v>0.19869999999999999</v>
      </c>
      <c r="AI915" s="6">
        <v>0</v>
      </c>
      <c r="AJ915" s="6">
        <v>6.3701999999999995E-2</v>
      </c>
      <c r="AK915" s="6">
        <v>98.06</v>
      </c>
      <c r="AL915" s="6">
        <v>9.9144000000000005</v>
      </c>
      <c r="AM915" s="88" t="s">
        <v>231</v>
      </c>
      <c r="AN915" s="114" t="s">
        <v>231</v>
      </c>
      <c r="AO915" s="86" t="s">
        <v>231</v>
      </c>
      <c r="AP915" s="86" t="s">
        <v>231</v>
      </c>
      <c r="AQ915" s="114" t="s">
        <v>231</v>
      </c>
      <c r="AR915" s="709" t="s">
        <v>231</v>
      </c>
      <c r="AS915" s="54" t="s">
        <v>231</v>
      </c>
      <c r="AT915" s="709" t="s">
        <v>231</v>
      </c>
      <c r="AU915" s="54" t="s">
        <v>231</v>
      </c>
      <c r="AV915" s="711" t="s">
        <v>231</v>
      </c>
      <c r="AW915" s="54" t="s">
        <v>231</v>
      </c>
      <c r="AY915" s="56"/>
      <c r="BA915" s="115" t="s">
        <v>231</v>
      </c>
      <c r="BC915" s="115" t="s">
        <v>231</v>
      </c>
    </row>
    <row r="916" spans="1:55" ht="15.75" customHeight="1">
      <c r="A916" s="57" t="s">
        <v>170</v>
      </c>
      <c r="B916" s="108">
        <v>47</v>
      </c>
      <c r="C916" s="57" t="s">
        <v>274</v>
      </c>
      <c r="D916" s="69" t="s">
        <v>275</v>
      </c>
      <c r="E916" s="110">
        <v>75</v>
      </c>
      <c r="F916" s="110">
        <v>0.31000000000005912</v>
      </c>
      <c r="G916" s="110" t="s">
        <v>77</v>
      </c>
      <c r="H916" s="111">
        <v>75.005166666666668</v>
      </c>
      <c r="I916" s="110">
        <v>150</v>
      </c>
      <c r="J916" s="110">
        <v>1.7700000000007776</v>
      </c>
      <c r="K916" s="110" t="s">
        <v>78</v>
      </c>
      <c r="L916" s="111">
        <v>150.02950000000001</v>
      </c>
      <c r="M916" s="111">
        <v>-150.02950000000001</v>
      </c>
      <c r="N916" s="53">
        <v>917</v>
      </c>
      <c r="R916" s="6">
        <v>14</v>
      </c>
      <c r="S916" s="70">
        <v>81.629000000000005</v>
      </c>
      <c r="T916" s="6">
        <v>-9.7000000000000003E-3</v>
      </c>
      <c r="U916" s="6">
        <v>-8.8999999999999999E-3</v>
      </c>
      <c r="V916" s="6">
        <v>25.994899999999998</v>
      </c>
      <c r="W916" s="6">
        <v>26.002112</v>
      </c>
      <c r="X916" s="6">
        <v>30.947536965057601</v>
      </c>
      <c r="Y916" s="6">
        <v>30.956168305547251</v>
      </c>
      <c r="Z916" s="71">
        <v>2.7700999999999998</v>
      </c>
      <c r="AA916" s="71">
        <v>8.3335100872330035</v>
      </c>
      <c r="AB916" s="71">
        <v>101.09831741143185</v>
      </c>
      <c r="AC916" s="6">
        <v>0.26348100000000002</v>
      </c>
      <c r="AD916" s="6">
        <v>0.55220000000000002</v>
      </c>
      <c r="AE916" s="6">
        <v>89.7042</v>
      </c>
      <c r="AF916" s="6">
        <v>4.5130999999999997</v>
      </c>
      <c r="AG916" s="6">
        <v>3.2925</v>
      </c>
      <c r="AH916" s="6">
        <v>0.19869999999999999</v>
      </c>
      <c r="AI916" s="6">
        <v>0</v>
      </c>
      <c r="AJ916" s="6">
        <v>6.3701999999999995E-2</v>
      </c>
      <c r="AK916" s="6">
        <v>98.05</v>
      </c>
      <c r="AL916" s="6">
        <v>9.9144000000000005</v>
      </c>
      <c r="AM916" s="88">
        <v>30.967199999999998</v>
      </c>
      <c r="AN916" s="114" t="s">
        <v>231</v>
      </c>
      <c r="AO916" s="86" t="s">
        <v>231</v>
      </c>
      <c r="AP916" s="86" t="s">
        <v>231</v>
      </c>
      <c r="AQ916" s="114" t="s">
        <v>231</v>
      </c>
      <c r="AR916" s="709">
        <v>0.47194153887865764</v>
      </c>
      <c r="AS916" s="54"/>
      <c r="AT916" s="709">
        <v>6.0658661822640001</v>
      </c>
      <c r="AU916" s="54"/>
      <c r="AV916" s="711">
        <v>0.82799999999999996</v>
      </c>
      <c r="AW916" s="54"/>
      <c r="AY916" s="56"/>
      <c r="AZ916" s="63" t="s">
        <v>231</v>
      </c>
      <c r="BA916" s="115" t="s">
        <v>231</v>
      </c>
      <c r="BB916" s="63" t="s">
        <v>231</v>
      </c>
      <c r="BC916" s="115" t="s">
        <v>231</v>
      </c>
    </row>
    <row r="917" spans="1:55" ht="15.75" customHeight="1">
      <c r="A917" s="57" t="s">
        <v>170</v>
      </c>
      <c r="B917" s="108">
        <v>47</v>
      </c>
      <c r="C917" s="57" t="s">
        <v>274</v>
      </c>
      <c r="D917" s="69" t="s">
        <v>275</v>
      </c>
      <c r="E917" s="110">
        <v>75</v>
      </c>
      <c r="F917" s="110">
        <v>0.31000000000005912</v>
      </c>
      <c r="G917" s="110" t="s">
        <v>77</v>
      </c>
      <c r="H917" s="111">
        <v>75.005166666666668</v>
      </c>
      <c r="I917" s="110">
        <v>150</v>
      </c>
      <c r="J917" s="110">
        <v>1.7700000000007776</v>
      </c>
      <c r="K917" s="110" t="s">
        <v>78</v>
      </c>
      <c r="L917" s="111">
        <v>150.02950000000001</v>
      </c>
      <c r="M917" s="111">
        <v>-150.02950000000001</v>
      </c>
      <c r="N917" s="53">
        <v>918</v>
      </c>
      <c r="R917" s="6">
        <v>15</v>
      </c>
      <c r="S917" s="70">
        <v>81.635000000000005</v>
      </c>
      <c r="T917" s="6">
        <v>-1.01E-2</v>
      </c>
      <c r="U917" s="6">
        <v>-9.7000000000000003E-3</v>
      </c>
      <c r="V917" s="6">
        <v>25.998390999999998</v>
      </c>
      <c r="W917" s="6">
        <v>25.996034999999999</v>
      </c>
      <c r="X917" s="6">
        <v>30.952508422636768</v>
      </c>
      <c r="Y917" s="6">
        <v>30.949019406246318</v>
      </c>
      <c r="Z917" s="71">
        <v>2.7700999999999998</v>
      </c>
      <c r="AA917" s="71">
        <v>8.3335100872330035</v>
      </c>
      <c r="AB917" s="71">
        <v>101.10077387399991</v>
      </c>
      <c r="AC917" s="6">
        <v>0.26618550000000002</v>
      </c>
      <c r="AD917" s="6">
        <v>0.55820000000000003</v>
      </c>
      <c r="AE917" s="6">
        <v>89.717399999999998</v>
      </c>
      <c r="AF917" s="6">
        <v>4.5137</v>
      </c>
      <c r="AG917" s="6">
        <v>3.2925</v>
      </c>
      <c r="AH917" s="6">
        <v>0.19869999999999999</v>
      </c>
      <c r="AI917" s="6">
        <v>0</v>
      </c>
      <c r="AJ917" s="6">
        <v>6.3701999999999995E-2</v>
      </c>
      <c r="AK917" s="6">
        <v>98.06</v>
      </c>
      <c r="AL917" s="6">
        <v>9.9144000000000005</v>
      </c>
      <c r="AM917" s="88">
        <v>30.9711</v>
      </c>
      <c r="AN917" s="114" t="s">
        <v>231</v>
      </c>
      <c r="AO917" s="86" t="s">
        <v>231</v>
      </c>
      <c r="AP917" s="86" t="s">
        <v>231</v>
      </c>
      <c r="AQ917" s="114" t="s">
        <v>231</v>
      </c>
      <c r="AR917" s="709" t="s">
        <v>231</v>
      </c>
      <c r="AS917" s="54" t="s">
        <v>231</v>
      </c>
      <c r="AT917" s="709" t="s">
        <v>231</v>
      </c>
      <c r="AU917" s="54" t="s">
        <v>231</v>
      </c>
      <c r="AV917" s="711" t="s">
        <v>231</v>
      </c>
      <c r="AW917" s="54" t="s">
        <v>231</v>
      </c>
      <c r="AY917" s="56"/>
      <c r="AZ917" s="63" t="s">
        <v>231</v>
      </c>
      <c r="BA917" s="115" t="s">
        <v>231</v>
      </c>
      <c r="BB917" s="63" t="s">
        <v>231</v>
      </c>
      <c r="BC917" s="115" t="s">
        <v>231</v>
      </c>
    </row>
    <row r="918" spans="1:55" ht="15.75" customHeight="1">
      <c r="A918" s="57" t="s">
        <v>170</v>
      </c>
      <c r="B918" s="108">
        <v>47</v>
      </c>
      <c r="C918" s="57" t="s">
        <v>274</v>
      </c>
      <c r="D918" s="69" t="s">
        <v>275</v>
      </c>
      <c r="E918" s="110">
        <v>75</v>
      </c>
      <c r="F918" s="110">
        <v>0.31000000000005912</v>
      </c>
      <c r="G918" s="110" t="s">
        <v>77</v>
      </c>
      <c r="H918" s="111">
        <v>75.005166666666668</v>
      </c>
      <c r="I918" s="110">
        <v>150</v>
      </c>
      <c r="J918" s="110">
        <v>1.7700000000007776</v>
      </c>
      <c r="K918" s="110" t="s">
        <v>78</v>
      </c>
      <c r="L918" s="111">
        <v>150.02950000000001</v>
      </c>
      <c r="M918" s="111">
        <v>-150.02950000000001</v>
      </c>
      <c r="N918" s="53">
        <v>919</v>
      </c>
      <c r="R918" s="6">
        <v>16</v>
      </c>
      <c r="S918" s="70">
        <v>35.786999999999999</v>
      </c>
      <c r="T918" s="6">
        <v>-0.87190000000000001</v>
      </c>
      <c r="U918" s="6">
        <v>-0.872</v>
      </c>
      <c r="V918" s="6">
        <v>23.000437999999999</v>
      </c>
      <c r="W918" s="6">
        <v>23.003093</v>
      </c>
      <c r="X918" s="6">
        <v>27.86264406709185</v>
      </c>
      <c r="Y918" s="6">
        <v>27.866257660589749</v>
      </c>
      <c r="Z918" s="71">
        <v>2.8334999999999999</v>
      </c>
      <c r="AA918" s="71">
        <v>9.0053820629721777</v>
      </c>
      <c r="AB918" s="71">
        <v>104.47468711535777</v>
      </c>
      <c r="AC918" s="6">
        <v>6.8973000000000007E-2</v>
      </c>
      <c r="AD918" s="6">
        <v>0.11990000000000001</v>
      </c>
      <c r="AE918" s="6">
        <v>90.1447</v>
      </c>
      <c r="AF918" s="6">
        <v>4.5350000000000001</v>
      </c>
      <c r="AG918" s="6">
        <v>2.3431999999999999</v>
      </c>
      <c r="AH918" s="6">
        <v>0.1608</v>
      </c>
      <c r="AI918" s="6">
        <v>0</v>
      </c>
      <c r="AJ918" s="6">
        <v>6.3701999999999995E-2</v>
      </c>
      <c r="AK918" s="6">
        <v>98.35</v>
      </c>
      <c r="AL918" s="6">
        <v>9.9144000000000005</v>
      </c>
      <c r="AM918" s="88">
        <v>27.870999999999999</v>
      </c>
      <c r="AN918" s="114" t="s">
        <v>231</v>
      </c>
      <c r="AO918" s="86">
        <v>9.0009999999999994</v>
      </c>
      <c r="AP918" s="86">
        <v>401.98465999999996</v>
      </c>
      <c r="AQ918" s="114" t="s">
        <v>231</v>
      </c>
      <c r="AR918" s="709">
        <v>0</v>
      </c>
      <c r="AS918" s="54"/>
      <c r="AT918" s="709">
        <v>2.6875460370240001</v>
      </c>
      <c r="AU918" s="54"/>
      <c r="AV918" s="711">
        <v>0.54</v>
      </c>
      <c r="AW918" s="54"/>
      <c r="AY918" s="56"/>
      <c r="AZ918" s="63" t="s">
        <v>231</v>
      </c>
      <c r="BA918" s="115" t="s">
        <v>231</v>
      </c>
      <c r="BB918" s="63" t="s">
        <v>231</v>
      </c>
      <c r="BC918" s="115" t="s">
        <v>231</v>
      </c>
    </row>
    <row r="919" spans="1:55" ht="15.75" customHeight="1">
      <c r="A919" s="57" t="s">
        <v>170</v>
      </c>
      <c r="B919" s="108">
        <v>47</v>
      </c>
      <c r="C919" s="57" t="s">
        <v>274</v>
      </c>
      <c r="D919" s="69" t="s">
        <v>275</v>
      </c>
      <c r="E919" s="110">
        <v>75</v>
      </c>
      <c r="F919" s="110">
        <v>0.31000000000005912</v>
      </c>
      <c r="G919" s="110" t="s">
        <v>77</v>
      </c>
      <c r="H919" s="111">
        <v>75.005166666666668</v>
      </c>
      <c r="I919" s="110">
        <v>150</v>
      </c>
      <c r="J919" s="110">
        <v>1.7700000000007776</v>
      </c>
      <c r="K919" s="110" t="s">
        <v>78</v>
      </c>
      <c r="L919" s="111">
        <v>150.02950000000001</v>
      </c>
      <c r="M919" s="111">
        <v>-150.02950000000001</v>
      </c>
      <c r="N919" s="53">
        <v>920</v>
      </c>
      <c r="R919" s="6">
        <v>17</v>
      </c>
      <c r="S919" s="70">
        <v>30.135000000000002</v>
      </c>
      <c r="T919" s="6">
        <v>-0.69320000000000004</v>
      </c>
      <c r="U919" s="6">
        <v>-0.69220000000000004</v>
      </c>
      <c r="V919" s="6">
        <v>22.906593999999998</v>
      </c>
      <c r="W919" s="6">
        <v>22.906361</v>
      </c>
      <c r="X919" s="6">
        <v>27.577190066616726</v>
      </c>
      <c r="Y919" s="6">
        <v>27.575969529853797</v>
      </c>
      <c r="Z919" s="71">
        <v>2.8283999999999998</v>
      </c>
      <c r="AA919" s="71">
        <v>8.9898404420403821</v>
      </c>
      <c r="AB919" s="71">
        <v>104.58697331724834</v>
      </c>
      <c r="AC919" s="6">
        <v>6.7451999999999998E-2</v>
      </c>
      <c r="AD919" s="6">
        <v>0.1166</v>
      </c>
      <c r="AE919" s="6">
        <v>90.122</v>
      </c>
      <c r="AF919" s="6">
        <v>4.5339</v>
      </c>
      <c r="AG919" s="6">
        <v>2.3993000000000002</v>
      </c>
      <c r="AH919" s="6">
        <v>0.16300000000000001</v>
      </c>
      <c r="AI919" s="6">
        <v>0</v>
      </c>
      <c r="AJ919" s="6">
        <v>6.3701999999999995E-2</v>
      </c>
      <c r="AK919" s="6">
        <v>98.34</v>
      </c>
      <c r="AL919" s="6">
        <v>9.9144000000000005</v>
      </c>
      <c r="AM919" s="88">
        <v>27.628399999999999</v>
      </c>
      <c r="AN919" s="114" t="s">
        <v>231</v>
      </c>
      <c r="AO919" s="86">
        <v>8.9559999999999995</v>
      </c>
      <c r="AP919" s="86">
        <v>399.97495999999995</v>
      </c>
      <c r="AQ919" s="114" t="s">
        <v>231</v>
      </c>
      <c r="AR919" s="709">
        <v>0</v>
      </c>
      <c r="AS919" s="54"/>
      <c r="AT919" s="709">
        <v>2.6777169597119999</v>
      </c>
      <c r="AU919" s="54"/>
      <c r="AV919" s="711">
        <v>0.52700000000000002</v>
      </c>
      <c r="AW919" s="54"/>
      <c r="AY919" s="56"/>
      <c r="AZ919" s="63" t="s">
        <v>231</v>
      </c>
      <c r="BA919" s="115" t="s">
        <v>231</v>
      </c>
      <c r="BB919" s="63" t="s">
        <v>231</v>
      </c>
      <c r="BC919" s="115" t="s">
        <v>231</v>
      </c>
    </row>
    <row r="920" spans="1:55" ht="15.75" customHeight="1">
      <c r="A920" s="57" t="s">
        <v>170</v>
      </c>
      <c r="B920" s="108">
        <v>47</v>
      </c>
      <c r="C920" s="57" t="s">
        <v>274</v>
      </c>
      <c r="D920" s="69" t="s">
        <v>275</v>
      </c>
      <c r="E920" s="110">
        <v>75</v>
      </c>
      <c r="F920" s="110">
        <v>0.31000000000005912</v>
      </c>
      <c r="G920" s="110" t="s">
        <v>77</v>
      </c>
      <c r="H920" s="111">
        <v>75.005166666666668</v>
      </c>
      <c r="I920" s="110">
        <v>150</v>
      </c>
      <c r="J920" s="110">
        <v>1.7700000000007776</v>
      </c>
      <c r="K920" s="110" t="s">
        <v>78</v>
      </c>
      <c r="L920" s="111">
        <v>150.02950000000001</v>
      </c>
      <c r="M920" s="111">
        <v>-150.02950000000001</v>
      </c>
      <c r="N920" s="53">
        <v>921</v>
      </c>
      <c r="R920" s="6">
        <v>18</v>
      </c>
      <c r="S920" s="70">
        <v>25.305</v>
      </c>
      <c r="T920" s="6">
        <v>-0.24759999999999999</v>
      </c>
      <c r="U920" s="6">
        <v>-0.2462</v>
      </c>
      <c r="V920" s="6">
        <v>22.782136999999999</v>
      </c>
      <c r="W920" s="6">
        <v>22.780756</v>
      </c>
      <c r="X920" s="6">
        <v>27.015562083420949</v>
      </c>
      <c r="Y920" s="6">
        <v>27.01252683340249</v>
      </c>
      <c r="Z920" s="71">
        <v>2.7682000000000002</v>
      </c>
      <c r="AA920" s="71">
        <v>8.677086702522061</v>
      </c>
      <c r="AB920" s="71">
        <v>101.75912607652116</v>
      </c>
      <c r="AC920" s="6">
        <v>7.1677500000000005E-2</v>
      </c>
      <c r="AD920" s="6">
        <v>0.12590000000000001</v>
      </c>
      <c r="AE920" s="6">
        <v>90.057699999999997</v>
      </c>
      <c r="AF920" s="6">
        <v>4.5305999999999997</v>
      </c>
      <c r="AG920" s="6">
        <v>2.4304999999999999</v>
      </c>
      <c r="AH920" s="6">
        <v>0.16420000000000001</v>
      </c>
      <c r="AI920" s="6">
        <v>0</v>
      </c>
      <c r="AJ920" s="6">
        <v>6.3701999999999995E-2</v>
      </c>
      <c r="AK920" s="6">
        <v>98.37</v>
      </c>
      <c r="AL920" s="6">
        <v>9.9144000000000005</v>
      </c>
      <c r="AM920" s="88">
        <v>27.044699999999999</v>
      </c>
      <c r="AN920" s="114" t="s">
        <v>231</v>
      </c>
      <c r="AO920" s="86">
        <v>8.6549999999999994</v>
      </c>
      <c r="AP920" s="86">
        <v>386.53229999999996</v>
      </c>
      <c r="AQ920" s="114">
        <v>2</v>
      </c>
      <c r="AR920" s="709">
        <v>0</v>
      </c>
      <c r="AS920" s="54"/>
      <c r="AT920" s="709">
        <v>2.6462506474800001</v>
      </c>
      <c r="AU920" s="54"/>
      <c r="AV920" s="711">
        <v>0.51800000000000002</v>
      </c>
      <c r="AW920" s="54"/>
      <c r="AY920" s="56"/>
      <c r="AZ920" s="63" t="s">
        <v>231</v>
      </c>
      <c r="BA920" s="115" t="s">
        <v>231</v>
      </c>
      <c r="BB920" s="63" t="s">
        <v>231</v>
      </c>
      <c r="BC920" s="115" t="s">
        <v>231</v>
      </c>
    </row>
    <row r="921" spans="1:55" ht="15.75" customHeight="1">
      <c r="A921" s="57" t="s">
        <v>170</v>
      </c>
      <c r="B921" s="108">
        <v>47</v>
      </c>
      <c r="C921" s="57" t="s">
        <v>274</v>
      </c>
      <c r="D921" s="69" t="s">
        <v>275</v>
      </c>
      <c r="E921" s="110">
        <v>75</v>
      </c>
      <c r="F921" s="110">
        <v>0.31000000000005912</v>
      </c>
      <c r="G921" s="110" t="s">
        <v>77</v>
      </c>
      <c r="H921" s="111">
        <v>75.005166666666668</v>
      </c>
      <c r="I921" s="110">
        <v>150</v>
      </c>
      <c r="J921" s="110">
        <v>1.7700000000007776</v>
      </c>
      <c r="K921" s="110" t="s">
        <v>78</v>
      </c>
      <c r="L921" s="111">
        <v>150.02950000000001</v>
      </c>
      <c r="M921" s="111">
        <v>-150.02950000000001</v>
      </c>
      <c r="N921" s="53">
        <v>922</v>
      </c>
      <c r="O921" s="53">
        <v>5</v>
      </c>
      <c r="P921" s="60" t="s">
        <v>347</v>
      </c>
      <c r="R921" s="6">
        <v>19</v>
      </c>
      <c r="S921" s="70">
        <v>20.167000000000002</v>
      </c>
      <c r="T921" s="6">
        <v>-0.19689999999999999</v>
      </c>
      <c r="U921" s="6">
        <v>-0.19450000000000001</v>
      </c>
      <c r="V921" s="6">
        <v>22.675115999999999</v>
      </c>
      <c r="W921" s="6">
        <v>22.680199999999999</v>
      </c>
      <c r="X921" s="6">
        <v>26.834542069569164</v>
      </c>
      <c r="Y921" s="6">
        <v>26.839010599451548</v>
      </c>
      <c r="Z921" s="71">
        <v>2.75</v>
      </c>
      <c r="AA921" s="71">
        <v>8.6585650721873577</v>
      </c>
      <c r="AB921" s="71">
        <v>101.55046855157997</v>
      </c>
      <c r="AC921" s="6">
        <v>5.5828500000000003E-2</v>
      </c>
      <c r="AD921" s="6">
        <v>9.0700000000000003E-2</v>
      </c>
      <c r="AE921" s="6">
        <v>90.205100000000002</v>
      </c>
      <c r="AF921" s="6">
        <v>4.5380000000000003</v>
      </c>
      <c r="AG921" s="6">
        <v>2.1913999999999998</v>
      </c>
      <c r="AH921" s="6">
        <v>0.1547</v>
      </c>
      <c r="AI921" s="6">
        <v>0</v>
      </c>
      <c r="AJ921" s="6">
        <v>6.3701999999999995E-2</v>
      </c>
      <c r="AK921" s="6">
        <v>98.35</v>
      </c>
      <c r="AL921" s="6">
        <v>9.9144000000000005</v>
      </c>
      <c r="AM921" s="88" t="s">
        <v>231</v>
      </c>
      <c r="AN921" s="114" t="s">
        <v>231</v>
      </c>
      <c r="AO921" s="86" t="s">
        <v>231</v>
      </c>
      <c r="AP921" s="86" t="s">
        <v>231</v>
      </c>
      <c r="AQ921" s="114" t="s">
        <v>231</v>
      </c>
      <c r="AR921" s="709" t="s">
        <v>231</v>
      </c>
      <c r="AS921" s="54" t="s">
        <v>231</v>
      </c>
      <c r="AT921" s="709" t="s">
        <v>231</v>
      </c>
      <c r="AU921" s="54" t="s">
        <v>231</v>
      </c>
      <c r="AV921" s="711" t="s">
        <v>231</v>
      </c>
      <c r="AW921" s="54" t="s">
        <v>231</v>
      </c>
      <c r="AY921" s="56"/>
      <c r="BA921" s="115" t="s">
        <v>231</v>
      </c>
      <c r="BC921" s="115" t="s">
        <v>231</v>
      </c>
    </row>
    <row r="922" spans="1:55" ht="15.75" customHeight="1">
      <c r="A922" s="57" t="s">
        <v>170</v>
      </c>
      <c r="B922" s="108">
        <v>47</v>
      </c>
      <c r="C922" s="57" t="s">
        <v>274</v>
      </c>
      <c r="D922" s="69" t="s">
        <v>275</v>
      </c>
      <c r="E922" s="110">
        <v>75</v>
      </c>
      <c r="F922" s="110">
        <v>0.31000000000005912</v>
      </c>
      <c r="G922" s="110" t="s">
        <v>77</v>
      </c>
      <c r="H922" s="111">
        <v>75.005166666666668</v>
      </c>
      <c r="I922" s="110">
        <v>150</v>
      </c>
      <c r="J922" s="110">
        <v>1.7700000000007776</v>
      </c>
      <c r="K922" s="110" t="s">
        <v>78</v>
      </c>
      <c r="L922" s="111">
        <v>150.02950000000001</v>
      </c>
      <c r="M922" s="111">
        <v>-150.02950000000001</v>
      </c>
      <c r="N922" s="53">
        <v>923</v>
      </c>
      <c r="R922" s="6">
        <v>20</v>
      </c>
      <c r="S922" s="70">
        <v>20.169</v>
      </c>
      <c r="T922" s="6">
        <v>-0.19919999999999999</v>
      </c>
      <c r="U922" s="6">
        <v>-0.1968</v>
      </c>
      <c r="V922" s="6">
        <v>22.670911999999998</v>
      </c>
      <c r="W922" s="6">
        <v>22.676746000000001</v>
      </c>
      <c r="X922" s="6">
        <v>26.831123501531998</v>
      </c>
      <c r="Y922" s="6">
        <v>26.83656381953865</v>
      </c>
      <c r="Z922" s="71">
        <v>2.75</v>
      </c>
      <c r="AA922" s="71">
        <v>8.6585650721873577</v>
      </c>
      <c r="AB922" s="71">
        <v>101.54179533998911</v>
      </c>
      <c r="AC922" s="6">
        <v>5.6166450000000007E-2</v>
      </c>
      <c r="AD922" s="6">
        <v>9.1499999999999998E-2</v>
      </c>
      <c r="AE922" s="6">
        <v>90.206999999999994</v>
      </c>
      <c r="AF922" s="6">
        <v>4.5381</v>
      </c>
      <c r="AG922" s="6">
        <v>2.1913999999999998</v>
      </c>
      <c r="AH922" s="6">
        <v>0.1547</v>
      </c>
      <c r="AI922" s="6">
        <v>0</v>
      </c>
      <c r="AJ922" s="6">
        <v>6.3701999999999995E-2</v>
      </c>
      <c r="AK922" s="6">
        <v>98.35</v>
      </c>
      <c r="AL922" s="6">
        <v>9.9144000000000005</v>
      </c>
      <c r="AM922" s="88">
        <v>26.8492</v>
      </c>
      <c r="AN922" s="114" t="s">
        <v>231</v>
      </c>
      <c r="AO922" s="86" t="s">
        <v>231</v>
      </c>
      <c r="AP922" s="86" t="s">
        <v>231</v>
      </c>
      <c r="AQ922" s="114" t="s">
        <v>231</v>
      </c>
      <c r="AR922" s="709">
        <v>0</v>
      </c>
      <c r="AS922" s="54"/>
      <c r="AT922" s="709">
        <v>2.6367968304000002</v>
      </c>
      <c r="AU922" s="54"/>
      <c r="AV922" s="711">
        <v>0.51400000000000001</v>
      </c>
      <c r="AW922" s="54"/>
      <c r="AY922" s="56"/>
      <c r="AZ922" s="63" t="s">
        <v>231</v>
      </c>
      <c r="BA922" s="115" t="s">
        <v>231</v>
      </c>
      <c r="BB922" s="63" t="s">
        <v>231</v>
      </c>
      <c r="BC922" s="115" t="s">
        <v>231</v>
      </c>
    </row>
    <row r="923" spans="1:55" ht="15.75" customHeight="1">
      <c r="A923" s="57" t="s">
        <v>170</v>
      </c>
      <c r="B923" s="108">
        <v>47</v>
      </c>
      <c r="C923" s="57" t="s">
        <v>274</v>
      </c>
      <c r="D923" s="69" t="s">
        <v>275</v>
      </c>
      <c r="E923" s="110">
        <v>75</v>
      </c>
      <c r="F923" s="110">
        <v>0.31000000000005912</v>
      </c>
      <c r="G923" s="110" t="s">
        <v>77</v>
      </c>
      <c r="H923" s="111">
        <v>75.005166666666668</v>
      </c>
      <c r="I923" s="110">
        <v>150</v>
      </c>
      <c r="J923" s="110">
        <v>1.7700000000007776</v>
      </c>
      <c r="K923" s="110" t="s">
        <v>78</v>
      </c>
      <c r="L923" s="111">
        <v>150.02950000000001</v>
      </c>
      <c r="M923" s="111">
        <v>-150.02950000000001</v>
      </c>
      <c r="N923" s="53">
        <v>924</v>
      </c>
      <c r="R923" s="6">
        <v>21</v>
      </c>
      <c r="S923" s="70">
        <v>20.16</v>
      </c>
      <c r="T923" s="6">
        <v>-0.19800000000000001</v>
      </c>
      <c r="U923" s="6">
        <v>-0.1976</v>
      </c>
      <c r="V923" s="6">
        <v>22.672754999999999</v>
      </c>
      <c r="W923" s="6">
        <v>22.675170999999999</v>
      </c>
      <c r="X923" s="6">
        <v>26.832457356862822</v>
      </c>
      <c r="Y923" s="6">
        <v>26.835233680847445</v>
      </c>
      <c r="Z923" s="71">
        <v>2.75</v>
      </c>
      <c r="AA923" s="71">
        <v>8.6585650721873577</v>
      </c>
      <c r="AB923" s="71">
        <v>101.54600006138213</v>
      </c>
      <c r="AC923" s="6">
        <v>5.4729600000000003E-2</v>
      </c>
      <c r="AD923" s="6">
        <v>8.8300000000000003E-2</v>
      </c>
      <c r="AE923" s="6">
        <v>90.206999999999994</v>
      </c>
      <c r="AF923" s="6">
        <v>4.5381</v>
      </c>
      <c r="AG923" s="6">
        <v>2.1913999999999998</v>
      </c>
      <c r="AH923" s="6">
        <v>0.1547</v>
      </c>
      <c r="AI923" s="6">
        <v>0</v>
      </c>
      <c r="AJ923" s="6">
        <v>6.3701999999999995E-2</v>
      </c>
      <c r="AK923" s="6">
        <v>98.36</v>
      </c>
      <c r="AL923" s="6">
        <v>9.9144000000000005</v>
      </c>
      <c r="AM923" s="88">
        <v>26.8505</v>
      </c>
      <c r="AN923" s="114" t="s">
        <v>231</v>
      </c>
      <c r="AO923" s="86" t="s">
        <v>231</v>
      </c>
      <c r="AP923" s="86" t="s">
        <v>231</v>
      </c>
      <c r="AQ923" s="114" t="s">
        <v>231</v>
      </c>
      <c r="AR923" s="709" t="s">
        <v>231</v>
      </c>
      <c r="AS923" s="54" t="s">
        <v>231</v>
      </c>
      <c r="AT923" s="709" t="s">
        <v>231</v>
      </c>
      <c r="AU923" s="54" t="s">
        <v>231</v>
      </c>
      <c r="AV923" s="711" t="s">
        <v>231</v>
      </c>
      <c r="AW923" s="54" t="s">
        <v>231</v>
      </c>
      <c r="AY923" s="56"/>
      <c r="AZ923" s="63" t="s">
        <v>231</v>
      </c>
      <c r="BA923" s="115" t="s">
        <v>231</v>
      </c>
      <c r="BB923" s="63" t="s">
        <v>231</v>
      </c>
      <c r="BC923" s="115" t="s">
        <v>231</v>
      </c>
    </row>
    <row r="924" spans="1:55" ht="15.75" customHeight="1">
      <c r="A924" s="57" t="s">
        <v>170</v>
      </c>
      <c r="B924" s="108">
        <v>47</v>
      </c>
      <c r="C924" s="57" t="s">
        <v>274</v>
      </c>
      <c r="D924" s="69" t="s">
        <v>275</v>
      </c>
      <c r="E924" s="110">
        <v>75</v>
      </c>
      <c r="F924" s="110">
        <v>0.31000000000005912</v>
      </c>
      <c r="G924" s="110" t="s">
        <v>77</v>
      </c>
      <c r="H924" s="111">
        <v>75.005166666666668</v>
      </c>
      <c r="I924" s="110">
        <v>150</v>
      </c>
      <c r="J924" s="110">
        <v>1.7700000000007776</v>
      </c>
      <c r="K924" s="110" t="s">
        <v>78</v>
      </c>
      <c r="L924" s="111">
        <v>150.02950000000001</v>
      </c>
      <c r="M924" s="111">
        <v>-150.02950000000001</v>
      </c>
      <c r="N924" s="53">
        <v>925</v>
      </c>
      <c r="R924" s="6">
        <v>22</v>
      </c>
      <c r="S924" s="70">
        <v>4.9180000000000001</v>
      </c>
      <c r="T924" s="6">
        <v>-0.28899999999999998</v>
      </c>
      <c r="U924" s="6">
        <v>-0.29189999999999999</v>
      </c>
      <c r="V924" s="6">
        <v>22.503530999999999</v>
      </c>
      <c r="W924" s="6">
        <v>22.503558000000002</v>
      </c>
      <c r="X924" s="6">
        <v>26.700725445002437</v>
      </c>
      <c r="Y924" s="6">
        <v>26.70330840847193</v>
      </c>
      <c r="Z924" s="71">
        <v>2.6861999999999999</v>
      </c>
      <c r="AA924" s="71">
        <v>8.563416244882422</v>
      </c>
      <c r="AB924" s="71">
        <v>100.09348619634963</v>
      </c>
      <c r="AC924" s="6">
        <v>4.8812099999999997E-2</v>
      </c>
      <c r="AD924" s="6">
        <v>7.51E-2</v>
      </c>
      <c r="AE924" s="6">
        <v>90.212699999999998</v>
      </c>
      <c r="AF924" s="6">
        <v>4.5384000000000002</v>
      </c>
      <c r="AG924" s="6">
        <v>2.3319999999999999</v>
      </c>
      <c r="AH924" s="6">
        <v>0.1603</v>
      </c>
      <c r="AI924" s="6">
        <v>0</v>
      </c>
      <c r="AJ924" s="6">
        <v>0.18296999999999999</v>
      </c>
      <c r="AK924" s="6">
        <v>98.37</v>
      </c>
      <c r="AL924" s="6">
        <v>9.9144000000000005</v>
      </c>
      <c r="AM924" s="88">
        <v>26.706099999999999</v>
      </c>
      <c r="AN924" s="114" t="s">
        <v>231</v>
      </c>
      <c r="AO924" s="86" t="s">
        <v>231</v>
      </c>
      <c r="AP924" s="86" t="s">
        <v>231</v>
      </c>
      <c r="AQ924" s="114" t="s">
        <v>231</v>
      </c>
      <c r="AR924" s="709">
        <v>0</v>
      </c>
      <c r="AS924" s="54"/>
      <c r="AT924" s="709">
        <v>2.6294577718159999</v>
      </c>
      <c r="AU924" s="54"/>
      <c r="AV924" s="711">
        <v>0.50800000000000001</v>
      </c>
      <c r="AW924" s="54"/>
      <c r="AY924" s="56"/>
      <c r="AZ924" s="63" t="s">
        <v>231</v>
      </c>
      <c r="BA924" s="115" t="s">
        <v>231</v>
      </c>
      <c r="BB924" s="63" t="s">
        <v>231</v>
      </c>
      <c r="BC924" s="115" t="s">
        <v>231</v>
      </c>
    </row>
    <row r="925" spans="1:55" ht="15.75" customHeight="1">
      <c r="A925" s="57" t="s">
        <v>170</v>
      </c>
      <c r="B925" s="108">
        <v>47</v>
      </c>
      <c r="C925" s="57" t="s">
        <v>274</v>
      </c>
      <c r="D925" s="69" t="s">
        <v>275</v>
      </c>
      <c r="E925" s="110">
        <v>75</v>
      </c>
      <c r="F925" s="110">
        <v>0.31000000000005912</v>
      </c>
      <c r="G925" s="110" t="s">
        <v>77</v>
      </c>
      <c r="H925" s="111">
        <v>75.005166666666668</v>
      </c>
      <c r="I925" s="110">
        <v>150</v>
      </c>
      <c r="J925" s="110">
        <v>1.7700000000007776</v>
      </c>
      <c r="K925" s="110" t="s">
        <v>78</v>
      </c>
      <c r="L925" s="111">
        <v>150.02950000000001</v>
      </c>
      <c r="M925" s="111">
        <v>-150.02950000000001</v>
      </c>
      <c r="N925" s="53">
        <v>926</v>
      </c>
      <c r="R925" s="6">
        <v>23</v>
      </c>
      <c r="S925" s="70">
        <v>4.91</v>
      </c>
      <c r="T925" s="6">
        <v>-0.2868</v>
      </c>
      <c r="U925" s="6">
        <v>-0.2913</v>
      </c>
      <c r="V925" s="6">
        <v>22.50461</v>
      </c>
      <c r="W925" s="6">
        <v>22.504124000000001</v>
      </c>
      <c r="X925" s="6">
        <v>26.70019724903662</v>
      </c>
      <c r="Y925" s="6">
        <v>26.703519948264606</v>
      </c>
      <c r="Z925" s="71">
        <v>2.6861999999999999</v>
      </c>
      <c r="AA925" s="71">
        <v>8.563416244882422</v>
      </c>
      <c r="AB925" s="71">
        <v>100.09900843487651</v>
      </c>
      <c r="AC925" s="6">
        <v>5.1475199999999999E-2</v>
      </c>
      <c r="AD925" s="6">
        <v>8.1000000000000003E-2</v>
      </c>
      <c r="AE925" s="6">
        <v>90.205100000000002</v>
      </c>
      <c r="AF925" s="6">
        <v>4.5380000000000003</v>
      </c>
      <c r="AG925" s="6">
        <v>2.2071000000000001</v>
      </c>
      <c r="AH925" s="6">
        <v>0.15529999999999999</v>
      </c>
      <c r="AI925" s="6">
        <v>0</v>
      </c>
      <c r="AJ925" s="6">
        <v>0.14701</v>
      </c>
      <c r="AK925" s="6">
        <v>98.38</v>
      </c>
      <c r="AL925" s="6">
        <v>9.9144000000000005</v>
      </c>
      <c r="AM925" s="88">
        <v>26.707599999999999</v>
      </c>
      <c r="AN925" s="114" t="s">
        <v>231</v>
      </c>
      <c r="AO925" s="86" t="s">
        <v>231</v>
      </c>
      <c r="AP925" s="86" t="s">
        <v>231</v>
      </c>
      <c r="AQ925" s="114" t="s">
        <v>231</v>
      </c>
      <c r="AR925" s="709" t="s">
        <v>231</v>
      </c>
      <c r="AS925" s="54" t="s">
        <v>231</v>
      </c>
      <c r="AT925" s="709" t="s">
        <v>231</v>
      </c>
      <c r="AU925" s="54" t="s">
        <v>231</v>
      </c>
      <c r="AV925" s="711" t="s">
        <v>231</v>
      </c>
      <c r="AW925" s="54" t="s">
        <v>231</v>
      </c>
      <c r="AY925" s="56"/>
      <c r="AZ925" s="63" t="s">
        <v>231</v>
      </c>
      <c r="BA925" s="115" t="s">
        <v>231</v>
      </c>
      <c r="BB925" s="63" t="s">
        <v>231</v>
      </c>
      <c r="BC925" s="115" t="s">
        <v>231</v>
      </c>
    </row>
    <row r="926" spans="1:55" ht="15.75" customHeight="1">
      <c r="A926" s="57" t="s">
        <v>170</v>
      </c>
      <c r="B926" s="108">
        <v>47</v>
      </c>
      <c r="C926" s="57" t="s">
        <v>274</v>
      </c>
      <c r="D926" s="69" t="s">
        <v>275</v>
      </c>
      <c r="E926" s="110">
        <v>75</v>
      </c>
      <c r="F926" s="110">
        <v>0.31000000000005912</v>
      </c>
      <c r="G926" s="110" t="s">
        <v>77</v>
      </c>
      <c r="H926" s="111">
        <v>75.005166666666668</v>
      </c>
      <c r="I926" s="110">
        <v>150</v>
      </c>
      <c r="J926" s="110">
        <v>1.7700000000007776</v>
      </c>
      <c r="K926" s="110" t="s">
        <v>78</v>
      </c>
      <c r="L926" s="111">
        <v>150.02950000000001</v>
      </c>
      <c r="M926" s="111">
        <v>-150.02950000000001</v>
      </c>
      <c r="N926" s="53">
        <v>927</v>
      </c>
      <c r="R926" s="6">
        <v>24</v>
      </c>
      <c r="S926" s="70">
        <v>4.9109999999999996</v>
      </c>
      <c r="T926" s="6">
        <v>-0.28170000000000001</v>
      </c>
      <c r="U926" s="6">
        <v>-0.28799999999999998</v>
      </c>
      <c r="V926" s="6">
        <v>22.508966000000001</v>
      </c>
      <c r="W926" s="6">
        <v>22.506178000000002</v>
      </c>
      <c r="X926" s="6">
        <v>26.701370022006728</v>
      </c>
      <c r="Y926" s="6">
        <v>26.70328619715799</v>
      </c>
      <c r="Z926" s="71">
        <v>2.6861999999999999</v>
      </c>
      <c r="AA926" s="71">
        <v>8.563416244882422</v>
      </c>
      <c r="AB926" s="71">
        <v>100.11349518593302</v>
      </c>
      <c r="AC926" s="6">
        <v>5.6124149999999998E-2</v>
      </c>
      <c r="AD926" s="6">
        <v>9.1399999999999995E-2</v>
      </c>
      <c r="AE926" s="6">
        <v>90.214600000000004</v>
      </c>
      <c r="AF926" s="6">
        <v>4.5385</v>
      </c>
      <c r="AG926" s="6">
        <v>2.3624000000000001</v>
      </c>
      <c r="AH926" s="6">
        <v>0.1615</v>
      </c>
      <c r="AI926" s="6">
        <v>0</v>
      </c>
      <c r="AJ926" s="6">
        <v>0.19028</v>
      </c>
      <c r="AK926" s="6">
        <v>98.37</v>
      </c>
      <c r="AL926" s="6">
        <v>9.9144000000000005</v>
      </c>
      <c r="AM926" s="88">
        <v>26.707599999999999</v>
      </c>
      <c r="AN926" s="114" t="s">
        <v>231</v>
      </c>
      <c r="AO926" s="86" t="s">
        <v>231</v>
      </c>
      <c r="AP926" s="86" t="s">
        <v>231</v>
      </c>
      <c r="AQ926" s="114" t="s">
        <v>231</v>
      </c>
      <c r="AR926" s="709" t="s">
        <v>231</v>
      </c>
      <c r="AS926" s="54" t="s">
        <v>231</v>
      </c>
      <c r="AT926" s="709" t="s">
        <v>231</v>
      </c>
      <c r="AU926" s="54" t="s">
        <v>231</v>
      </c>
      <c r="AV926" s="711" t="s">
        <v>231</v>
      </c>
      <c r="AW926" s="54" t="s">
        <v>231</v>
      </c>
      <c r="AY926" s="56"/>
      <c r="AZ926" s="63" t="s">
        <v>231</v>
      </c>
      <c r="BA926" s="115" t="s">
        <v>231</v>
      </c>
      <c r="BB926" s="63" t="s">
        <v>231</v>
      </c>
      <c r="BC926" s="115" t="s">
        <v>231</v>
      </c>
    </row>
    <row r="927" spans="1:55" ht="15.75" customHeight="1">
      <c r="A927" s="57" t="s">
        <v>170</v>
      </c>
      <c r="B927" s="108">
        <v>48</v>
      </c>
      <c r="C927" s="57" t="s">
        <v>276</v>
      </c>
      <c r="D927" s="69" t="s">
        <v>277</v>
      </c>
      <c r="E927" s="110">
        <v>74</v>
      </c>
      <c r="F927" s="110">
        <v>6.0000000000286491E-2</v>
      </c>
      <c r="G927" s="110" t="s">
        <v>77</v>
      </c>
      <c r="H927" s="111">
        <v>74.001000000000005</v>
      </c>
      <c r="I927" s="110">
        <v>150</v>
      </c>
      <c r="J927" s="110">
        <v>0.33999999999934971</v>
      </c>
      <c r="K927" s="110" t="s">
        <v>78</v>
      </c>
      <c r="L927" s="111">
        <v>150.00566666666666</v>
      </c>
      <c r="M927" s="111">
        <v>-150.00566666666666</v>
      </c>
      <c r="N927" s="53">
        <v>928</v>
      </c>
      <c r="R927" s="6">
        <v>1</v>
      </c>
      <c r="S927" s="70">
        <v>3797.002</v>
      </c>
      <c r="T927" s="6">
        <v>-0.25600000000000001</v>
      </c>
      <c r="U927" s="6">
        <v>-0.2555</v>
      </c>
      <c r="V927" s="6">
        <v>30.336960999999999</v>
      </c>
      <c r="W927" s="6">
        <v>30.337418</v>
      </c>
      <c r="X927" s="6">
        <v>34.955867065824506</v>
      </c>
      <c r="Y927" s="6">
        <v>34.955904827266437</v>
      </c>
      <c r="Z927" s="71">
        <v>1.548</v>
      </c>
      <c r="AA927" s="71">
        <v>6.5163415608504556</v>
      </c>
      <c r="AB927" s="71">
        <v>80.783874268460266</v>
      </c>
      <c r="AC927" s="6">
        <v>2.9835150000000001E-2</v>
      </c>
      <c r="AD927" s="6">
        <v>3.3000000000000002E-2</v>
      </c>
      <c r="AE927" s="6">
        <v>90.878100000000003</v>
      </c>
      <c r="AF927" s="6">
        <v>4.5713999999999997</v>
      </c>
      <c r="AG927" s="6">
        <v>1.8709</v>
      </c>
      <c r="AH927" s="6">
        <v>0.14630000000000001</v>
      </c>
      <c r="AI927" s="6">
        <v>0</v>
      </c>
      <c r="AJ927" s="6">
        <v>6.3701999999999995E-2</v>
      </c>
      <c r="AK927" s="6">
        <v>95.16</v>
      </c>
      <c r="AL927" s="6">
        <v>9.9144000000000005</v>
      </c>
      <c r="AM927" s="88">
        <v>34.956600000000002</v>
      </c>
      <c r="AN927" s="114" t="s">
        <v>231</v>
      </c>
      <c r="AO927" s="86">
        <v>6.5184999999999995</v>
      </c>
      <c r="AP927" s="86">
        <v>291.11620999999997</v>
      </c>
      <c r="AQ927" s="114">
        <v>6</v>
      </c>
      <c r="AR927" s="709">
        <v>15.069724788145994</v>
      </c>
      <c r="AS927" s="54"/>
      <c r="AT927" s="709">
        <v>13.655164283264</v>
      </c>
      <c r="AU927" s="54"/>
      <c r="AV927" s="711">
        <v>1.0289999999999999</v>
      </c>
      <c r="AW927" s="54"/>
      <c r="AY927" s="56"/>
      <c r="AZ927" s="63" t="s">
        <v>231</v>
      </c>
      <c r="BA927" s="115" t="s">
        <v>231</v>
      </c>
      <c r="BB927" s="63" t="s">
        <v>231</v>
      </c>
      <c r="BC927" s="115" t="s">
        <v>231</v>
      </c>
    </row>
    <row r="928" spans="1:55" ht="15.75" customHeight="1">
      <c r="A928" s="57" t="s">
        <v>170</v>
      </c>
      <c r="B928" s="108">
        <v>48</v>
      </c>
      <c r="C928" s="57" t="s">
        <v>276</v>
      </c>
      <c r="D928" s="69" t="s">
        <v>277</v>
      </c>
      <c r="E928" s="110">
        <v>74</v>
      </c>
      <c r="F928" s="110">
        <v>6.0000000000286491E-2</v>
      </c>
      <c r="G928" s="110" t="s">
        <v>77</v>
      </c>
      <c r="H928" s="111">
        <v>74.001000000000005</v>
      </c>
      <c r="I928" s="110">
        <v>150</v>
      </c>
      <c r="J928" s="110">
        <v>0.33999999999934971</v>
      </c>
      <c r="K928" s="110" t="s">
        <v>78</v>
      </c>
      <c r="L928" s="111">
        <v>150.00566666666666</v>
      </c>
      <c r="M928" s="111">
        <v>-150.00566666666666</v>
      </c>
      <c r="N928" s="53">
        <v>929</v>
      </c>
      <c r="R928" s="6">
        <v>2</v>
      </c>
      <c r="S928" s="70">
        <v>2543.8429999999998</v>
      </c>
      <c r="T928" s="6">
        <v>-0.37430000000000002</v>
      </c>
      <c r="U928" s="6">
        <v>-0.37369999999999998</v>
      </c>
      <c r="V928" s="6">
        <v>29.766817</v>
      </c>
      <c r="W928" s="6">
        <v>29.767272000000002</v>
      </c>
      <c r="X928" s="6">
        <v>34.951305957745319</v>
      </c>
      <c r="Y928" s="6">
        <v>34.951230438113107</v>
      </c>
      <c r="Z928" s="71">
        <v>1.7645999999999999</v>
      </c>
      <c r="AA928" s="71">
        <v>6.5929700783687721</v>
      </c>
      <c r="AB928" s="71">
        <v>81.478003928959211</v>
      </c>
      <c r="AC928" s="6">
        <v>2.9708249999999999E-2</v>
      </c>
      <c r="AD928" s="6">
        <v>3.27E-2</v>
      </c>
      <c r="AE928" s="6">
        <v>90.876199999999997</v>
      </c>
      <c r="AF928" s="6">
        <v>4.5712999999999999</v>
      </c>
      <c r="AG928" s="6">
        <v>1.7733000000000001</v>
      </c>
      <c r="AH928" s="6">
        <v>0.1424</v>
      </c>
      <c r="AI928" s="6">
        <v>0</v>
      </c>
      <c r="AJ928" s="6">
        <v>6.3701999999999995E-2</v>
      </c>
      <c r="AK928" s="6">
        <v>97.58</v>
      </c>
      <c r="AL928" s="6">
        <v>9.9144000000000005</v>
      </c>
      <c r="AM928" s="88">
        <v>34.9527</v>
      </c>
      <c r="AN928" s="114" t="s">
        <v>231</v>
      </c>
      <c r="AO928" s="86">
        <v>6.593</v>
      </c>
      <c r="AP928" s="86">
        <v>294.44337999999999</v>
      </c>
      <c r="AQ928" s="114" t="s">
        <v>231</v>
      </c>
      <c r="AR928" s="709">
        <v>14.96502251449844</v>
      </c>
      <c r="AS928" s="54"/>
      <c r="AT928" s="709">
        <v>12.700852198572001</v>
      </c>
      <c r="AU928" s="54"/>
      <c r="AV928" s="711">
        <v>1.024</v>
      </c>
      <c r="AW928" s="54"/>
      <c r="AY928" s="56"/>
      <c r="AZ928" s="63" t="s">
        <v>231</v>
      </c>
      <c r="BA928" s="115" t="s">
        <v>231</v>
      </c>
      <c r="BB928" s="63" t="s">
        <v>231</v>
      </c>
      <c r="BC928" s="115" t="s">
        <v>231</v>
      </c>
    </row>
    <row r="929" spans="1:55" ht="15.75" customHeight="1">
      <c r="A929" s="57" t="s">
        <v>170</v>
      </c>
      <c r="B929" s="108">
        <v>48</v>
      </c>
      <c r="C929" s="57" t="s">
        <v>276</v>
      </c>
      <c r="D929" s="69" t="s">
        <v>277</v>
      </c>
      <c r="E929" s="110">
        <v>74</v>
      </c>
      <c r="F929" s="110">
        <v>6.0000000000286491E-2</v>
      </c>
      <c r="G929" s="110" t="s">
        <v>77</v>
      </c>
      <c r="H929" s="111">
        <v>74.001000000000005</v>
      </c>
      <c r="I929" s="110">
        <v>150</v>
      </c>
      <c r="J929" s="110">
        <v>0.33999999999934971</v>
      </c>
      <c r="K929" s="110" t="s">
        <v>78</v>
      </c>
      <c r="L929" s="111">
        <v>150.00566666666666</v>
      </c>
      <c r="M929" s="111">
        <v>-150.00566666666666</v>
      </c>
      <c r="N929" s="53">
        <v>930</v>
      </c>
      <c r="R929" s="6">
        <v>3</v>
      </c>
      <c r="S929" s="70">
        <v>2032.9970000000001</v>
      </c>
      <c r="T929" s="6">
        <v>-0.3982</v>
      </c>
      <c r="U929" s="6">
        <v>-0.39760000000000001</v>
      </c>
      <c r="V929" s="6">
        <v>29.533944999999999</v>
      </c>
      <c r="W929" s="6">
        <v>29.534306000000001</v>
      </c>
      <c r="X929" s="6">
        <v>34.938661103008869</v>
      </c>
      <c r="Y929" s="6">
        <v>34.938461741970741</v>
      </c>
      <c r="Z929" s="71">
        <v>1.8827</v>
      </c>
      <c r="AA929" s="71">
        <v>6.7072566267918612</v>
      </c>
      <c r="AB929" s="71">
        <v>82.831004692404434</v>
      </c>
      <c r="AC929" s="6">
        <v>2.9497200000000001E-2</v>
      </c>
      <c r="AD929" s="6">
        <v>3.2199999999999999E-2</v>
      </c>
      <c r="AE929" s="6">
        <v>90.827100000000002</v>
      </c>
      <c r="AF929" s="6">
        <v>4.5689000000000002</v>
      </c>
      <c r="AG929" s="6">
        <v>1.8149</v>
      </c>
      <c r="AH929" s="6">
        <v>0.14410000000000001</v>
      </c>
      <c r="AI929" s="6">
        <v>0</v>
      </c>
      <c r="AJ929" s="6">
        <v>6.3701999999999995E-2</v>
      </c>
      <c r="AK929" s="6">
        <v>97.84</v>
      </c>
      <c r="AL929" s="6">
        <v>9.9144000000000005</v>
      </c>
      <c r="AM929" s="88">
        <v>34.939399999999999</v>
      </c>
      <c r="AN929" s="114">
        <v>6</v>
      </c>
      <c r="AO929" s="86">
        <v>6.7009999999999996</v>
      </c>
      <c r="AP929" s="86">
        <v>299.26665999999994</v>
      </c>
      <c r="AQ929" s="114" t="s">
        <v>231</v>
      </c>
      <c r="AR929" s="709">
        <v>14.610899679562747</v>
      </c>
      <c r="AS929" s="54"/>
      <c r="AT929" s="709">
        <v>11.166911721504</v>
      </c>
      <c r="AU929" s="54"/>
      <c r="AV929" s="711">
        <v>1.0009999999999999</v>
      </c>
      <c r="AW929" s="54"/>
      <c r="AY929" s="56"/>
      <c r="AZ929" s="63" t="s">
        <v>231</v>
      </c>
      <c r="BA929" s="115" t="s">
        <v>231</v>
      </c>
      <c r="BB929" s="63" t="s">
        <v>231</v>
      </c>
      <c r="BC929" s="115" t="s">
        <v>231</v>
      </c>
    </row>
    <row r="930" spans="1:55" ht="15.75" customHeight="1">
      <c r="A930" s="57" t="s">
        <v>170</v>
      </c>
      <c r="B930" s="108">
        <v>48</v>
      </c>
      <c r="C930" s="57" t="s">
        <v>276</v>
      </c>
      <c r="D930" s="69" t="s">
        <v>277</v>
      </c>
      <c r="E930" s="110">
        <v>74</v>
      </c>
      <c r="F930" s="110">
        <v>6.0000000000286491E-2</v>
      </c>
      <c r="G930" s="110" t="s">
        <v>77</v>
      </c>
      <c r="H930" s="111">
        <v>74.001000000000005</v>
      </c>
      <c r="I930" s="110">
        <v>150</v>
      </c>
      <c r="J930" s="110">
        <v>0.33999999999934971</v>
      </c>
      <c r="K930" s="110" t="s">
        <v>78</v>
      </c>
      <c r="L930" s="111">
        <v>150.00566666666666</v>
      </c>
      <c r="M930" s="111">
        <v>-150.00566666666666</v>
      </c>
      <c r="N930" s="53">
        <v>931</v>
      </c>
      <c r="R930" s="6">
        <v>4</v>
      </c>
      <c r="S930" s="70">
        <v>1522.046</v>
      </c>
      <c r="T930" s="6">
        <v>-0.29430000000000001</v>
      </c>
      <c r="U930" s="6">
        <v>-0.29389999999999999</v>
      </c>
      <c r="V930" s="6">
        <v>29.388442999999999</v>
      </c>
      <c r="W930" s="6">
        <v>29.388847000000002</v>
      </c>
      <c r="X930" s="6">
        <v>34.907352322777029</v>
      </c>
      <c r="Y930" s="6">
        <v>34.907434038014422</v>
      </c>
      <c r="Z930" s="71">
        <v>2.0282</v>
      </c>
      <c r="AA930" s="71">
        <v>6.8723075157715323</v>
      </c>
      <c r="AB930" s="71">
        <v>85.082323928338226</v>
      </c>
      <c r="AC930" s="6">
        <v>3.0004349999999999E-2</v>
      </c>
      <c r="AD930" s="6">
        <v>3.3399999999999999E-2</v>
      </c>
      <c r="AE930" s="6">
        <v>90.804400000000001</v>
      </c>
      <c r="AF930" s="6">
        <v>4.5678000000000001</v>
      </c>
      <c r="AG930" s="6">
        <v>2.0182000000000002</v>
      </c>
      <c r="AH930" s="6">
        <v>0.15240000000000001</v>
      </c>
      <c r="AI930" s="6">
        <v>0</v>
      </c>
      <c r="AJ930" s="6">
        <v>6.3701999999999995E-2</v>
      </c>
      <c r="AK930" s="6">
        <v>97.87</v>
      </c>
      <c r="AL930" s="6">
        <v>9.9144000000000005</v>
      </c>
      <c r="AM930" s="88">
        <v>34.908999999999999</v>
      </c>
      <c r="AN930" s="114" t="s">
        <v>231</v>
      </c>
      <c r="AO930" s="86">
        <v>6.8719999999999999</v>
      </c>
      <c r="AP930" s="86">
        <v>306.90351999999996</v>
      </c>
      <c r="AQ930" s="114" t="s">
        <v>231</v>
      </c>
      <c r="AR930" s="709">
        <v>13.659417250588955</v>
      </c>
      <c r="AS930" s="54"/>
      <c r="AT930" s="709">
        <v>8.4698017045880007</v>
      </c>
      <c r="AU930" s="54"/>
      <c r="AV930" s="711">
        <v>0.92300000000000004</v>
      </c>
      <c r="AW930" s="54"/>
      <c r="AY930" s="56"/>
      <c r="AZ930" s="63" t="s">
        <v>231</v>
      </c>
      <c r="BA930" s="115" t="s">
        <v>231</v>
      </c>
      <c r="BB930" s="63" t="s">
        <v>231</v>
      </c>
      <c r="BC930" s="115" t="s">
        <v>231</v>
      </c>
    </row>
    <row r="931" spans="1:55" ht="15.75" customHeight="1">
      <c r="A931" s="57" t="s">
        <v>170</v>
      </c>
      <c r="B931" s="108">
        <v>48</v>
      </c>
      <c r="C931" s="57" t="s">
        <v>276</v>
      </c>
      <c r="D931" s="69" t="s">
        <v>277</v>
      </c>
      <c r="E931" s="110">
        <v>74</v>
      </c>
      <c r="F931" s="110">
        <v>6.0000000000286491E-2</v>
      </c>
      <c r="G931" s="110" t="s">
        <v>77</v>
      </c>
      <c r="H931" s="111">
        <v>74.001000000000005</v>
      </c>
      <c r="I931" s="110">
        <v>150</v>
      </c>
      <c r="J931" s="110">
        <v>0.33999999999934971</v>
      </c>
      <c r="K931" s="110" t="s">
        <v>78</v>
      </c>
      <c r="L931" s="111">
        <v>150.00566666666666</v>
      </c>
      <c r="M931" s="111">
        <v>-150.00566666666666</v>
      </c>
      <c r="N931" s="53">
        <v>932</v>
      </c>
      <c r="R931" s="6">
        <v>5</v>
      </c>
      <c r="S931" s="70">
        <v>1014.874</v>
      </c>
      <c r="T931" s="6">
        <v>2.2100000000000002E-2</v>
      </c>
      <c r="U931" s="6">
        <v>2.2100000000000002E-2</v>
      </c>
      <c r="V931" s="6">
        <v>29.417736999999999</v>
      </c>
      <c r="W931" s="6">
        <v>29.418196000000002</v>
      </c>
      <c r="X931" s="6">
        <v>34.874392682554877</v>
      </c>
      <c r="Y931" s="6">
        <v>34.874995639723139</v>
      </c>
      <c r="Z931" s="71">
        <v>2.1587000000000001</v>
      </c>
      <c r="AA931" s="71">
        <v>6.8814384619113662</v>
      </c>
      <c r="AB931" s="71">
        <v>85.883199874429366</v>
      </c>
      <c r="AC931" s="6">
        <v>3.02154E-2</v>
      </c>
      <c r="AD931" s="6">
        <v>3.3799999999999997E-2</v>
      </c>
      <c r="AE931" s="6">
        <v>90.755300000000005</v>
      </c>
      <c r="AF931" s="6">
        <v>4.5652999999999997</v>
      </c>
      <c r="AG931" s="6">
        <v>1.9382999999999999</v>
      </c>
      <c r="AH931" s="6">
        <v>0.14910000000000001</v>
      </c>
      <c r="AI931" s="6">
        <v>0</v>
      </c>
      <c r="AJ931" s="6">
        <v>6.3701999999999995E-2</v>
      </c>
      <c r="AK931" s="6">
        <v>96.75</v>
      </c>
      <c r="AL931" s="6">
        <v>9.9144000000000005</v>
      </c>
      <c r="AM931" s="88">
        <v>34.876199999999997</v>
      </c>
      <c r="AN931" s="114" t="s">
        <v>231</v>
      </c>
      <c r="AO931" s="86">
        <v>6.8769999999999998</v>
      </c>
      <c r="AP931" s="86">
        <v>307.12681999999995</v>
      </c>
      <c r="AQ931" s="114" t="s">
        <v>231</v>
      </c>
      <c r="AR931" s="709">
        <v>13.109209404031223</v>
      </c>
      <c r="AS931" s="54"/>
      <c r="AT931" s="709">
        <v>7.2915285714799998</v>
      </c>
      <c r="AU931" s="54"/>
      <c r="AV931" s="711">
        <v>0.88</v>
      </c>
      <c r="AW931" s="54"/>
      <c r="AY931" s="56"/>
      <c r="AZ931" s="63" t="s">
        <v>231</v>
      </c>
      <c r="BA931" s="115" t="s">
        <v>231</v>
      </c>
      <c r="BB931" s="63" t="s">
        <v>231</v>
      </c>
      <c r="BC931" s="115" t="s">
        <v>231</v>
      </c>
    </row>
    <row r="932" spans="1:55" ht="15.75" customHeight="1">
      <c r="A932" s="57" t="s">
        <v>170</v>
      </c>
      <c r="B932" s="108">
        <v>48</v>
      </c>
      <c r="C932" s="57" t="s">
        <v>276</v>
      </c>
      <c r="D932" s="69" t="s">
        <v>277</v>
      </c>
      <c r="E932" s="110">
        <v>74</v>
      </c>
      <c r="F932" s="110">
        <v>6.0000000000286491E-2</v>
      </c>
      <c r="G932" s="110" t="s">
        <v>77</v>
      </c>
      <c r="H932" s="111">
        <v>74.001000000000005</v>
      </c>
      <c r="I932" s="110">
        <v>150</v>
      </c>
      <c r="J932" s="110">
        <v>0.33999999999934971</v>
      </c>
      <c r="K932" s="110" t="s">
        <v>78</v>
      </c>
      <c r="L932" s="111">
        <v>150.00566666666666</v>
      </c>
      <c r="M932" s="111">
        <v>-150.00566666666666</v>
      </c>
      <c r="N932" s="53">
        <v>933</v>
      </c>
      <c r="R932" s="6">
        <v>6</v>
      </c>
      <c r="S932" s="70">
        <v>812.06700000000001</v>
      </c>
      <c r="T932" s="6">
        <v>0.2828</v>
      </c>
      <c r="U932" s="6">
        <v>0.28349999999999997</v>
      </c>
      <c r="V932" s="6">
        <v>29.543685999999997</v>
      </c>
      <c r="W932" s="6">
        <v>29.544481000000001</v>
      </c>
      <c r="X932" s="6">
        <v>34.862351127212293</v>
      </c>
      <c r="Y932" s="6">
        <v>34.862603448694834</v>
      </c>
      <c r="Z932" s="71">
        <v>2.2092000000000001</v>
      </c>
      <c r="AA932" s="71">
        <v>6.839475230524303</v>
      </c>
      <c r="AB932" s="71">
        <v>85.932895460779207</v>
      </c>
      <c r="AC932" s="6">
        <v>3.0257699999999998E-2</v>
      </c>
      <c r="AD932" s="6">
        <v>3.39E-2</v>
      </c>
      <c r="AE932" s="6">
        <v>90.764700000000005</v>
      </c>
      <c r="AF932" s="6">
        <v>4.5658000000000003</v>
      </c>
      <c r="AG932" s="6">
        <v>1.9121999999999999</v>
      </c>
      <c r="AH932" s="6">
        <v>0.14810000000000001</v>
      </c>
      <c r="AI932" s="6">
        <v>0</v>
      </c>
      <c r="AJ932" s="6">
        <v>6.3701999999999995E-2</v>
      </c>
      <c r="AK932" s="6">
        <v>97.87</v>
      </c>
      <c r="AL932" s="6">
        <v>9.9144000000000005</v>
      </c>
      <c r="AM932" s="88">
        <v>34.863900000000001</v>
      </c>
      <c r="AN932" s="114">
        <v>6</v>
      </c>
      <c r="AO932" s="86">
        <v>6.8209999999999997</v>
      </c>
      <c r="AP932" s="86">
        <v>304.62585999999999</v>
      </c>
      <c r="AQ932" s="114" t="s">
        <v>231</v>
      </c>
      <c r="AR932" s="709">
        <v>13.104026144603649</v>
      </c>
      <c r="AS932" s="54"/>
      <c r="AT932" s="709">
        <v>7.2804335094120001</v>
      </c>
      <c r="AU932" s="54"/>
      <c r="AV932" s="711">
        <v>0.877</v>
      </c>
      <c r="AW932" s="54"/>
      <c r="AY932" s="56"/>
      <c r="AZ932" s="63" t="s">
        <v>231</v>
      </c>
      <c r="BA932" s="115" t="s">
        <v>231</v>
      </c>
      <c r="BB932" s="63" t="s">
        <v>231</v>
      </c>
      <c r="BC932" s="115" t="s">
        <v>231</v>
      </c>
    </row>
    <row r="933" spans="1:55" ht="15.75" customHeight="1">
      <c r="A933" s="57" t="s">
        <v>170</v>
      </c>
      <c r="B933" s="108">
        <v>48</v>
      </c>
      <c r="C933" s="57" t="s">
        <v>276</v>
      </c>
      <c r="D933" s="69" t="s">
        <v>277</v>
      </c>
      <c r="E933" s="110">
        <v>74</v>
      </c>
      <c r="F933" s="110">
        <v>6.0000000000286491E-2</v>
      </c>
      <c r="G933" s="110" t="s">
        <v>77</v>
      </c>
      <c r="H933" s="111">
        <v>74.001000000000005</v>
      </c>
      <c r="I933" s="110">
        <v>150</v>
      </c>
      <c r="J933" s="110">
        <v>0.33999999999934971</v>
      </c>
      <c r="K933" s="110" t="s">
        <v>78</v>
      </c>
      <c r="L933" s="111">
        <v>150.00566666666666</v>
      </c>
      <c r="M933" s="111">
        <v>-150.00566666666666</v>
      </c>
      <c r="N933" s="53">
        <v>934</v>
      </c>
      <c r="R933" s="6">
        <v>7</v>
      </c>
      <c r="S933" s="70">
        <v>609.41</v>
      </c>
      <c r="T933" s="6">
        <v>0.58479999999999999</v>
      </c>
      <c r="U933" s="6">
        <v>0.58489999999999998</v>
      </c>
      <c r="V933" s="6">
        <v>29.701789999999999</v>
      </c>
      <c r="W933" s="6">
        <v>29.702231000000001</v>
      </c>
      <c r="X933" s="6">
        <v>34.846567688149037</v>
      </c>
      <c r="Y933" s="6">
        <v>34.847028497959293</v>
      </c>
      <c r="Z933" s="71">
        <v>2.2433999999999998</v>
      </c>
      <c r="AA933" s="71">
        <v>6.7232764237956646</v>
      </c>
      <c r="AB933" s="71">
        <v>85.126059771725409</v>
      </c>
      <c r="AC933" s="6">
        <v>3.04269E-2</v>
      </c>
      <c r="AD933" s="6">
        <v>3.4299999999999997E-2</v>
      </c>
      <c r="AE933" s="6">
        <v>90.755300000000005</v>
      </c>
      <c r="AF933" s="6">
        <v>4.5652999999999997</v>
      </c>
      <c r="AG933" s="6">
        <v>1.9124000000000001</v>
      </c>
      <c r="AH933" s="6">
        <v>0.14799999999999999</v>
      </c>
      <c r="AI933" s="6">
        <v>0</v>
      </c>
      <c r="AJ933" s="6">
        <v>6.3701999999999995E-2</v>
      </c>
      <c r="AK933" s="6">
        <v>97.81</v>
      </c>
      <c r="AL933" s="6">
        <v>9.9144000000000005</v>
      </c>
      <c r="AM933" s="88">
        <v>34.848599999999998</v>
      </c>
      <c r="AN933" s="114" t="s">
        <v>231</v>
      </c>
      <c r="AO933" s="86">
        <v>6.7060000000000004</v>
      </c>
      <c r="AP933" s="86">
        <v>299.48996</v>
      </c>
      <c r="AQ933" s="114" t="s">
        <v>231</v>
      </c>
      <c r="AR933" s="709">
        <v>13.268158012858548</v>
      </c>
      <c r="AS933" s="54"/>
      <c r="AT933" s="709">
        <v>7.6829311982000004</v>
      </c>
      <c r="AU933" s="54"/>
      <c r="AV933" s="711">
        <v>0.88600000000000001</v>
      </c>
      <c r="AW933" s="54"/>
      <c r="AY933" s="56"/>
      <c r="AZ933" s="63" t="s">
        <v>231</v>
      </c>
      <c r="BA933" s="115" t="s">
        <v>231</v>
      </c>
      <c r="BB933" s="63" t="s">
        <v>231</v>
      </c>
      <c r="BC933" s="115" t="s">
        <v>231</v>
      </c>
    </row>
    <row r="934" spans="1:55" ht="15.75" customHeight="1">
      <c r="A934" s="57" t="s">
        <v>170</v>
      </c>
      <c r="B934" s="108">
        <v>48</v>
      </c>
      <c r="C934" s="57" t="s">
        <v>276</v>
      </c>
      <c r="D934" s="69" t="s">
        <v>277</v>
      </c>
      <c r="E934" s="110">
        <v>74</v>
      </c>
      <c r="F934" s="110">
        <v>6.0000000000286491E-2</v>
      </c>
      <c r="G934" s="110" t="s">
        <v>77</v>
      </c>
      <c r="H934" s="111">
        <v>74.001000000000005</v>
      </c>
      <c r="I934" s="110">
        <v>150</v>
      </c>
      <c r="J934" s="110">
        <v>0.33999999999934971</v>
      </c>
      <c r="K934" s="110" t="s">
        <v>78</v>
      </c>
      <c r="L934" s="111">
        <v>150.00566666666666</v>
      </c>
      <c r="M934" s="111">
        <v>-150.00566666666666</v>
      </c>
      <c r="N934" s="53">
        <v>935</v>
      </c>
      <c r="R934" s="6">
        <v>8</v>
      </c>
      <c r="S934" s="70">
        <v>498.63900000000001</v>
      </c>
      <c r="T934" s="6">
        <v>0.71179999999999999</v>
      </c>
      <c r="U934" s="6">
        <v>0.7117</v>
      </c>
      <c r="V934" s="6">
        <v>29.746383999999999</v>
      </c>
      <c r="W934" s="6">
        <v>29.746925000000001</v>
      </c>
      <c r="X934" s="6">
        <v>34.826618666183329</v>
      </c>
      <c r="Y934" s="6">
        <v>34.827431682227349</v>
      </c>
      <c r="Z934" s="71">
        <v>2.2559</v>
      </c>
      <c r="AA934" s="71">
        <v>6.6466100427257411</v>
      </c>
      <c r="AB934" s="71">
        <v>84.419436813391783</v>
      </c>
      <c r="AC934" s="6">
        <v>3.0173100000000001E-2</v>
      </c>
      <c r="AD934" s="6">
        <v>3.3700000000000001E-2</v>
      </c>
      <c r="AE934" s="6">
        <v>90.730699999999999</v>
      </c>
      <c r="AF934" s="6">
        <v>4.5640999999999998</v>
      </c>
      <c r="AG934" s="6">
        <v>1.8479000000000001</v>
      </c>
      <c r="AH934" s="6">
        <v>0.1454</v>
      </c>
      <c r="AI934" s="6">
        <v>0</v>
      </c>
      <c r="AJ934" s="6">
        <v>6.3701999999999995E-2</v>
      </c>
      <c r="AK934" s="6">
        <v>92.85</v>
      </c>
      <c r="AL934" s="6">
        <v>9.9144000000000005</v>
      </c>
      <c r="AM934" s="88">
        <v>34.825099999999999</v>
      </c>
      <c r="AN934" s="114" t="s">
        <v>231</v>
      </c>
      <c r="AO934" s="86">
        <v>6.6370000000000005</v>
      </c>
      <c r="AP934" s="86">
        <v>296.40841999999998</v>
      </c>
      <c r="AQ934" s="114">
        <v>6</v>
      </c>
      <c r="AR934" s="709">
        <v>13.281416152663033</v>
      </c>
      <c r="AS934" s="54"/>
      <c r="AT934" s="709">
        <v>7.6617761394359993</v>
      </c>
      <c r="AU934" s="54"/>
      <c r="AV934" s="711">
        <v>0.88600000000000001</v>
      </c>
      <c r="AW934" s="54"/>
      <c r="AY934" s="56"/>
      <c r="AZ934" s="63" t="s">
        <v>231</v>
      </c>
      <c r="BA934" s="115" t="s">
        <v>231</v>
      </c>
      <c r="BB934" s="63" t="s">
        <v>231</v>
      </c>
      <c r="BC934" s="115" t="s">
        <v>231</v>
      </c>
    </row>
    <row r="935" spans="1:55" ht="15.75" customHeight="1">
      <c r="A935" s="57" t="s">
        <v>170</v>
      </c>
      <c r="B935" s="108">
        <v>48</v>
      </c>
      <c r="C935" s="57" t="s">
        <v>276</v>
      </c>
      <c r="D935" s="69" t="s">
        <v>277</v>
      </c>
      <c r="E935" s="110">
        <v>74</v>
      </c>
      <c r="F935" s="110">
        <v>6.0000000000286491E-2</v>
      </c>
      <c r="G935" s="110" t="s">
        <v>77</v>
      </c>
      <c r="H935" s="111">
        <v>74.001000000000005</v>
      </c>
      <c r="I935" s="110">
        <v>150</v>
      </c>
      <c r="J935" s="110">
        <v>0.33999999999934971</v>
      </c>
      <c r="K935" s="110" t="s">
        <v>78</v>
      </c>
      <c r="L935" s="111">
        <v>150.00566666666666</v>
      </c>
      <c r="M935" s="111">
        <v>-150.00566666666666</v>
      </c>
      <c r="N935" s="53">
        <v>936</v>
      </c>
      <c r="R935" s="6">
        <v>9</v>
      </c>
      <c r="S935" s="70">
        <v>427.06400000000002</v>
      </c>
      <c r="T935" s="6">
        <v>0.59970000000000001</v>
      </c>
      <c r="U935" s="6">
        <v>0.59909999999999997</v>
      </c>
      <c r="V935" s="6">
        <v>29.583247999999998</v>
      </c>
      <c r="W935" s="6">
        <v>29.583034999999999</v>
      </c>
      <c r="X935" s="6">
        <v>34.782203866518408</v>
      </c>
      <c r="Y935" s="6">
        <v>34.782599194745657</v>
      </c>
      <c r="Z935" s="71">
        <v>2.2477999999999998</v>
      </c>
      <c r="AA935" s="71">
        <v>6.5748038747123658</v>
      </c>
      <c r="AB935" s="71">
        <v>83.240830996671093</v>
      </c>
      <c r="AC935" s="6">
        <v>3.05115E-2</v>
      </c>
      <c r="AD935" s="6">
        <v>3.4500000000000003E-2</v>
      </c>
      <c r="AE935" s="6">
        <v>90.728800000000007</v>
      </c>
      <c r="AF935" s="6">
        <v>4.5640000000000001</v>
      </c>
      <c r="AG935" s="6">
        <v>1.9602999999999999</v>
      </c>
      <c r="AH935" s="6">
        <v>0.15</v>
      </c>
      <c r="AI935" s="6">
        <v>0</v>
      </c>
      <c r="AJ935" s="6">
        <v>6.3701999999999995E-2</v>
      </c>
      <c r="AK935" s="6">
        <v>69.22</v>
      </c>
      <c r="AL935" s="6">
        <v>9.9144000000000005</v>
      </c>
      <c r="AM935" s="88">
        <v>34.780999999999999</v>
      </c>
      <c r="AN935" s="114" t="s">
        <v>231</v>
      </c>
      <c r="AO935" s="86">
        <v>6.5510000000000002</v>
      </c>
      <c r="AP935" s="86">
        <v>292.56765999999999</v>
      </c>
      <c r="AQ935" s="114" t="s">
        <v>231</v>
      </c>
      <c r="AR935" s="709">
        <v>13.277123051742132</v>
      </c>
      <c r="AS935" s="54"/>
      <c r="AT935" s="709">
        <v>8.2018398839600017</v>
      </c>
      <c r="AU935" s="54"/>
      <c r="AV935" s="711">
        <v>0.89800000000000002</v>
      </c>
      <c r="AW935" s="54"/>
      <c r="AY935" s="56"/>
      <c r="AZ935" s="63" t="s">
        <v>231</v>
      </c>
      <c r="BA935" s="115" t="s">
        <v>231</v>
      </c>
      <c r="BB935" s="63" t="s">
        <v>231</v>
      </c>
      <c r="BC935" s="115" t="s">
        <v>231</v>
      </c>
    </row>
    <row r="936" spans="1:55" ht="15.75" customHeight="1">
      <c r="A936" s="57" t="s">
        <v>170</v>
      </c>
      <c r="B936" s="108">
        <v>48</v>
      </c>
      <c r="C936" s="57" t="s">
        <v>276</v>
      </c>
      <c r="D936" s="69" t="s">
        <v>277</v>
      </c>
      <c r="E936" s="110">
        <v>74</v>
      </c>
      <c r="F936" s="110">
        <v>6.0000000000286491E-2</v>
      </c>
      <c r="G936" s="110" t="s">
        <v>77</v>
      </c>
      <c r="H936" s="111">
        <v>74.001000000000005</v>
      </c>
      <c r="I936" s="110">
        <v>150</v>
      </c>
      <c r="J936" s="110">
        <v>0.33999999999934971</v>
      </c>
      <c r="K936" s="110" t="s">
        <v>78</v>
      </c>
      <c r="L936" s="111">
        <v>150.00566666666666</v>
      </c>
      <c r="M936" s="111">
        <v>-150.00566666666666</v>
      </c>
      <c r="N936" s="53">
        <v>937</v>
      </c>
      <c r="R936" s="6">
        <v>10</v>
      </c>
      <c r="S936" s="70">
        <v>378.08100000000002</v>
      </c>
      <c r="T936" s="6">
        <v>0.42899999999999999</v>
      </c>
      <c r="U936" s="6">
        <v>0.43619999999999998</v>
      </c>
      <c r="V936" s="6">
        <v>29.364967</v>
      </c>
      <c r="W936" s="6">
        <v>29.373539000000001</v>
      </c>
      <c r="X936" s="6">
        <v>34.717860980754665</v>
      </c>
      <c r="Y936" s="6">
        <v>34.720985919926136</v>
      </c>
      <c r="Z936" s="71">
        <v>2.2033</v>
      </c>
      <c r="AA936" s="71">
        <v>6.4053683736497797</v>
      </c>
      <c r="AB936" s="71">
        <v>80.702593148189777</v>
      </c>
      <c r="AC936" s="6">
        <v>3.1271999999999994E-2</v>
      </c>
      <c r="AD936" s="6">
        <v>3.61E-2</v>
      </c>
      <c r="AE936" s="6">
        <v>90.694699999999997</v>
      </c>
      <c r="AF936" s="6">
        <v>4.5622999999999996</v>
      </c>
      <c r="AG936" s="6">
        <v>2.0811999999999999</v>
      </c>
      <c r="AH936" s="6">
        <v>0.155</v>
      </c>
      <c r="AI936" s="6">
        <v>0</v>
      </c>
      <c r="AJ936" s="6">
        <v>6.3701999999999995E-2</v>
      </c>
      <c r="AK936" s="6">
        <v>37.93</v>
      </c>
      <c r="AL936" s="6">
        <v>9.9144000000000005</v>
      </c>
      <c r="AM936" s="88">
        <v>34.7136</v>
      </c>
      <c r="AN936" s="114" t="s">
        <v>231</v>
      </c>
      <c r="AO936" s="86">
        <v>6.3895</v>
      </c>
      <c r="AP936" s="86">
        <v>285.35506999999996</v>
      </c>
      <c r="AQ936" s="114">
        <v>6</v>
      </c>
      <c r="AR936" s="709">
        <v>13.629876886576531</v>
      </c>
      <c r="AS936" s="54"/>
      <c r="AT936" s="709">
        <v>10.264053220500001</v>
      </c>
      <c r="AU936" s="54"/>
      <c r="AV936" s="711">
        <v>0.96099999999999997</v>
      </c>
      <c r="AW936" s="54"/>
      <c r="AY936" s="56"/>
      <c r="AZ936" s="63" t="s">
        <v>231</v>
      </c>
      <c r="BA936" s="115" t="s">
        <v>231</v>
      </c>
      <c r="BB936" s="63" t="s">
        <v>231</v>
      </c>
      <c r="BC936" s="115" t="s">
        <v>231</v>
      </c>
    </row>
    <row r="937" spans="1:55" ht="15.75" customHeight="1">
      <c r="A937" s="57" t="s">
        <v>170</v>
      </c>
      <c r="B937" s="108">
        <v>48</v>
      </c>
      <c r="C937" s="57" t="s">
        <v>276</v>
      </c>
      <c r="D937" s="69" t="s">
        <v>277</v>
      </c>
      <c r="E937" s="110">
        <v>74</v>
      </c>
      <c r="F937" s="110">
        <v>6.0000000000286491E-2</v>
      </c>
      <c r="G937" s="110" t="s">
        <v>77</v>
      </c>
      <c r="H937" s="111">
        <v>74.001000000000005</v>
      </c>
      <c r="I937" s="110">
        <v>150</v>
      </c>
      <c r="J937" s="110">
        <v>0.33999999999934971</v>
      </c>
      <c r="K937" s="110" t="s">
        <v>78</v>
      </c>
      <c r="L937" s="111">
        <v>150.00566666666666</v>
      </c>
      <c r="M937" s="111">
        <v>-150.00566666666666</v>
      </c>
      <c r="N937" s="53">
        <v>938</v>
      </c>
      <c r="R937" s="6">
        <v>11</v>
      </c>
      <c r="S937" s="70">
        <v>313.61500000000001</v>
      </c>
      <c r="T937" s="6">
        <v>-0.21870000000000001</v>
      </c>
      <c r="U937" s="6">
        <v>-0.22409999999999999</v>
      </c>
      <c r="V937" s="6">
        <v>28.576194999999998</v>
      </c>
      <c r="W937" s="6">
        <v>28.570672999999999</v>
      </c>
      <c r="X937" s="6">
        <v>34.444270645571649</v>
      </c>
      <c r="Y937" s="6">
        <v>34.443005455147912</v>
      </c>
      <c r="Z937" s="71">
        <v>2.1800999999999999</v>
      </c>
      <c r="AA937" s="71">
        <v>6.3848341304448351</v>
      </c>
      <c r="AB937" s="71">
        <v>78.946712053185408</v>
      </c>
      <c r="AC937" s="6">
        <v>3.3131850000000004E-2</v>
      </c>
      <c r="AD937" s="6">
        <v>4.0300000000000002E-2</v>
      </c>
      <c r="AE937" s="6">
        <v>90.706100000000006</v>
      </c>
      <c r="AF937" s="6">
        <v>4.5629</v>
      </c>
      <c r="AG937" s="6">
        <v>2.5564</v>
      </c>
      <c r="AH937" s="6">
        <v>0.17430000000000001</v>
      </c>
      <c r="AI937" s="6">
        <v>0</v>
      </c>
      <c r="AJ937" s="6">
        <v>6.3701999999999995E-2</v>
      </c>
      <c r="AK937" s="6">
        <v>98.15</v>
      </c>
      <c r="AL937" s="6">
        <v>9.9144000000000005</v>
      </c>
      <c r="AM937" s="88">
        <v>34.432299999999998</v>
      </c>
      <c r="AN937" s="114" t="s">
        <v>231</v>
      </c>
      <c r="AO937" s="86">
        <v>6.3609999999999998</v>
      </c>
      <c r="AP937" s="86">
        <v>284.08225999999996</v>
      </c>
      <c r="AQ937" s="114" t="s">
        <v>231</v>
      </c>
      <c r="AR937" s="709">
        <v>12.67855646318684</v>
      </c>
      <c r="AS937" s="54"/>
      <c r="AT937" s="709">
        <v>12.037269337296001</v>
      </c>
      <c r="AU937" s="54"/>
      <c r="AV937" s="711">
        <v>0.97799999999999998</v>
      </c>
      <c r="AW937" s="54"/>
      <c r="AY937" s="56"/>
      <c r="AZ937" s="63" t="s">
        <v>231</v>
      </c>
      <c r="BA937" s="115" t="s">
        <v>231</v>
      </c>
      <c r="BB937" s="63" t="s">
        <v>231</v>
      </c>
      <c r="BC937" s="115" t="s">
        <v>231</v>
      </c>
    </row>
    <row r="938" spans="1:55" ht="15.75" customHeight="1">
      <c r="A938" s="57" t="s">
        <v>170</v>
      </c>
      <c r="B938" s="108">
        <v>48</v>
      </c>
      <c r="C938" s="57" t="s">
        <v>276</v>
      </c>
      <c r="D938" s="69" t="s">
        <v>277</v>
      </c>
      <c r="E938" s="110">
        <v>74</v>
      </c>
      <c r="F938" s="110">
        <v>6.0000000000286491E-2</v>
      </c>
      <c r="G938" s="110" t="s">
        <v>77</v>
      </c>
      <c r="H938" s="111">
        <v>74.001000000000005</v>
      </c>
      <c r="I938" s="110">
        <v>150</v>
      </c>
      <c r="J938" s="110">
        <v>0.33999999999934971</v>
      </c>
      <c r="K938" s="110" t="s">
        <v>78</v>
      </c>
      <c r="L938" s="111">
        <v>150.00566666666666</v>
      </c>
      <c r="M938" s="111">
        <v>-150.00566666666666</v>
      </c>
      <c r="N938" s="53">
        <v>939</v>
      </c>
      <c r="R938" s="6">
        <v>12</v>
      </c>
      <c r="S938" s="70">
        <v>286.36799999999999</v>
      </c>
      <c r="T938" s="6">
        <v>-0.68500000000000005</v>
      </c>
      <c r="U938" s="6">
        <v>-0.67549999999999999</v>
      </c>
      <c r="V938" s="6">
        <v>27.981438000000001</v>
      </c>
      <c r="W938" s="6">
        <v>27.994299999999999</v>
      </c>
      <c r="X938" s="6">
        <v>34.189802974025199</v>
      </c>
      <c r="Y938" s="6">
        <v>34.196423728769958</v>
      </c>
      <c r="Z938" s="71">
        <v>2.1141999999999999</v>
      </c>
      <c r="AA938" s="71">
        <v>6.2167903764732619</v>
      </c>
      <c r="AB938" s="71">
        <v>75.79462730280909</v>
      </c>
      <c r="AC938" s="6">
        <v>3.4653299999999998E-2</v>
      </c>
      <c r="AD938" s="6">
        <v>4.3700000000000003E-2</v>
      </c>
      <c r="AE938" s="6">
        <v>90.696600000000004</v>
      </c>
      <c r="AF938" s="6">
        <v>4.5624000000000002</v>
      </c>
      <c r="AG938" s="6">
        <v>2.8222999999999998</v>
      </c>
      <c r="AH938" s="6">
        <v>0.1852</v>
      </c>
      <c r="AI938" s="6">
        <v>0</v>
      </c>
      <c r="AJ938" s="6">
        <v>6.3701999999999995E-2</v>
      </c>
      <c r="AK938" s="6">
        <v>97.8</v>
      </c>
      <c r="AL938" s="6">
        <v>9.9144000000000005</v>
      </c>
      <c r="AM938" s="88">
        <v>34.177900000000001</v>
      </c>
      <c r="AN938" s="114" t="s">
        <v>231</v>
      </c>
      <c r="AO938" s="86">
        <v>6.2119999999999997</v>
      </c>
      <c r="AP938" s="86">
        <v>277.42791999999997</v>
      </c>
      <c r="AQ938" s="114" t="s">
        <v>231</v>
      </c>
      <c r="AR938" s="709">
        <v>13.149636564096683</v>
      </c>
      <c r="AS938" s="54"/>
      <c r="AT938" s="709">
        <v>17.133272253607998</v>
      </c>
      <c r="AU938" s="54"/>
      <c r="AV938" s="711">
        <v>1.139</v>
      </c>
      <c r="AW938" s="54"/>
      <c r="AY938" s="56"/>
      <c r="AZ938" s="63" t="s">
        <v>231</v>
      </c>
      <c r="BA938" s="115" t="s">
        <v>231</v>
      </c>
      <c r="BB938" s="63" t="s">
        <v>231</v>
      </c>
      <c r="BC938" s="115" t="s">
        <v>231</v>
      </c>
    </row>
    <row r="939" spans="1:55" ht="15.75" customHeight="1">
      <c r="A939" s="57" t="s">
        <v>170</v>
      </c>
      <c r="B939" s="108">
        <v>48</v>
      </c>
      <c r="C939" s="57" t="s">
        <v>276</v>
      </c>
      <c r="D939" s="69" t="s">
        <v>277</v>
      </c>
      <c r="E939" s="110">
        <v>74</v>
      </c>
      <c r="F939" s="110">
        <v>6.0000000000286491E-2</v>
      </c>
      <c r="G939" s="110" t="s">
        <v>77</v>
      </c>
      <c r="H939" s="111">
        <v>74.001000000000005</v>
      </c>
      <c r="I939" s="110">
        <v>150</v>
      </c>
      <c r="J939" s="110">
        <v>0.33999999999934971</v>
      </c>
      <c r="K939" s="110" t="s">
        <v>78</v>
      </c>
      <c r="L939" s="111">
        <v>150.00566666666666</v>
      </c>
      <c r="M939" s="111">
        <v>-150.00566666666666</v>
      </c>
      <c r="N939" s="53">
        <v>940</v>
      </c>
      <c r="R939" s="6">
        <v>13</v>
      </c>
      <c r="S939" s="70">
        <v>259.33600000000001</v>
      </c>
      <c r="T939" s="6">
        <v>-1.1288</v>
      </c>
      <c r="U939" s="6">
        <v>-1.1287</v>
      </c>
      <c r="V939" s="6">
        <v>27.237538999999998</v>
      </c>
      <c r="W939" s="6">
        <v>27.235057000000001</v>
      </c>
      <c r="X939" s="6">
        <v>33.696776074389497</v>
      </c>
      <c r="Y939" s="6">
        <v>33.693279269006887</v>
      </c>
      <c r="Z939" s="71">
        <v>2.0897999999999999</v>
      </c>
      <c r="AA939" s="71">
        <v>6.1795541300169043</v>
      </c>
      <c r="AB939" s="71">
        <v>74.197616450287939</v>
      </c>
      <c r="AC939" s="6">
        <v>3.5456550000000003E-2</v>
      </c>
      <c r="AD939" s="6">
        <v>4.5499999999999999E-2</v>
      </c>
      <c r="AE939" s="6">
        <v>90.622900000000001</v>
      </c>
      <c r="AF939" s="6">
        <v>4.5587</v>
      </c>
      <c r="AG939" s="6">
        <v>3.1442000000000001</v>
      </c>
      <c r="AH939" s="6">
        <v>0.1983</v>
      </c>
      <c r="AI939" s="6">
        <v>0</v>
      </c>
      <c r="AJ939" s="6">
        <v>6.3701999999999995E-2</v>
      </c>
      <c r="AK939" s="6">
        <v>97.89</v>
      </c>
      <c r="AL939" s="6">
        <v>9.9144000000000005</v>
      </c>
      <c r="AM939" s="88">
        <v>33.663800000000002</v>
      </c>
      <c r="AN939" s="114" t="s">
        <v>231</v>
      </c>
      <c r="AO939" s="86">
        <v>6.1</v>
      </c>
      <c r="AP939" s="86">
        <v>272.42599999999999</v>
      </c>
      <c r="AQ939" s="114" t="s">
        <v>231</v>
      </c>
      <c r="AR939" s="709">
        <v>15.21918141700804</v>
      </c>
      <c r="AS939" s="54"/>
      <c r="AT939" s="709">
        <v>27.830031217784001</v>
      </c>
      <c r="AU939" s="54"/>
      <c r="AV939" s="711">
        <v>1.579</v>
      </c>
      <c r="AW939" s="54"/>
      <c r="AY939" s="56"/>
      <c r="AZ939" s="63" t="s">
        <v>231</v>
      </c>
      <c r="BA939" s="115" t="s">
        <v>231</v>
      </c>
      <c r="BB939" s="63" t="s">
        <v>231</v>
      </c>
      <c r="BC939" s="115" t="s">
        <v>231</v>
      </c>
    </row>
    <row r="940" spans="1:55" ht="15.75" customHeight="1">
      <c r="A940" s="57" t="s">
        <v>170</v>
      </c>
      <c r="B940" s="108">
        <v>48</v>
      </c>
      <c r="C940" s="57" t="s">
        <v>276</v>
      </c>
      <c r="D940" s="69" t="s">
        <v>277</v>
      </c>
      <c r="E940" s="110">
        <v>74</v>
      </c>
      <c r="F940" s="110">
        <v>6.0000000000286491E-2</v>
      </c>
      <c r="G940" s="110" t="s">
        <v>77</v>
      </c>
      <c r="H940" s="111">
        <v>74.001000000000005</v>
      </c>
      <c r="I940" s="110">
        <v>150</v>
      </c>
      <c r="J940" s="110">
        <v>0.33999999999934971</v>
      </c>
      <c r="K940" s="110" t="s">
        <v>78</v>
      </c>
      <c r="L940" s="111">
        <v>150.00566666666666</v>
      </c>
      <c r="M940" s="111">
        <v>-150.00566666666666</v>
      </c>
      <c r="N940" s="53">
        <v>941</v>
      </c>
      <c r="R940" s="6">
        <v>14</v>
      </c>
      <c r="S940" s="70">
        <v>230.71899999999999</v>
      </c>
      <c r="T940" s="6">
        <v>-1.4115</v>
      </c>
      <c r="U940" s="6">
        <v>-1.4161999999999999</v>
      </c>
      <c r="V940" s="6">
        <v>26.607673999999999</v>
      </c>
      <c r="W940" s="6">
        <v>26.601566999999999</v>
      </c>
      <c r="X940" s="6">
        <v>33.167831299467835</v>
      </c>
      <c r="Y940" s="6">
        <v>33.164663138349511</v>
      </c>
      <c r="Z940" s="71">
        <v>2.1166999999999998</v>
      </c>
      <c r="AA940" s="71">
        <v>6.3169228624601157</v>
      </c>
      <c r="AB940" s="71">
        <v>74.992366472594369</v>
      </c>
      <c r="AC940" s="6">
        <v>3.60906E-2</v>
      </c>
      <c r="AD940" s="6">
        <v>4.6899999999999997E-2</v>
      </c>
      <c r="AE940" s="6">
        <v>90.632400000000004</v>
      </c>
      <c r="AF940" s="6">
        <v>4.5591999999999997</v>
      </c>
      <c r="AG940" s="6">
        <v>3.2544</v>
      </c>
      <c r="AH940" s="6">
        <v>0.20280000000000001</v>
      </c>
      <c r="AI940" s="6">
        <v>0</v>
      </c>
      <c r="AJ940" s="6">
        <v>6.3701999999999995E-2</v>
      </c>
      <c r="AK940" s="6">
        <v>97.88</v>
      </c>
      <c r="AL940" s="6">
        <v>9.9144000000000005</v>
      </c>
      <c r="AM940" s="88">
        <v>33.146599999999999</v>
      </c>
      <c r="AN940" s="114" t="s">
        <v>231</v>
      </c>
      <c r="AO940" s="86">
        <v>6.2679999999999998</v>
      </c>
      <c r="AP940" s="86">
        <v>279.92887999999999</v>
      </c>
      <c r="AQ940" s="114" t="s">
        <v>231</v>
      </c>
      <c r="AR940" s="709">
        <v>16.128205683293181</v>
      </c>
      <c r="AS940" s="54"/>
      <c r="AT940" s="709">
        <v>33.839573524651996</v>
      </c>
      <c r="AU940" s="54"/>
      <c r="AV940" s="711">
        <v>1.851</v>
      </c>
      <c r="AW940" s="54"/>
      <c r="AY940" s="56"/>
      <c r="AZ940" s="63" t="s">
        <v>231</v>
      </c>
      <c r="BA940" s="115" t="s">
        <v>231</v>
      </c>
      <c r="BB940" s="63" t="s">
        <v>231</v>
      </c>
      <c r="BC940" s="115" t="s">
        <v>231</v>
      </c>
    </row>
    <row r="941" spans="1:55" ht="15.75" customHeight="1">
      <c r="A941" s="57" t="s">
        <v>170</v>
      </c>
      <c r="B941" s="108">
        <v>48</v>
      </c>
      <c r="C941" s="57" t="s">
        <v>276</v>
      </c>
      <c r="D941" s="69" t="s">
        <v>277</v>
      </c>
      <c r="E941" s="110">
        <v>74</v>
      </c>
      <c r="F941" s="110">
        <v>6.0000000000286491E-2</v>
      </c>
      <c r="G941" s="110" t="s">
        <v>77</v>
      </c>
      <c r="H941" s="111">
        <v>74.001000000000005</v>
      </c>
      <c r="I941" s="110">
        <v>150</v>
      </c>
      <c r="J941" s="110">
        <v>0.33999999999934971</v>
      </c>
      <c r="K941" s="110" t="s">
        <v>78</v>
      </c>
      <c r="L941" s="111">
        <v>150.00566666666666</v>
      </c>
      <c r="M941" s="111">
        <v>-150.00566666666666</v>
      </c>
      <c r="N941" s="53">
        <v>942</v>
      </c>
      <c r="R941" s="6">
        <v>15</v>
      </c>
      <c r="S941" s="70">
        <v>211.54499999999999</v>
      </c>
      <c r="T941" s="6">
        <v>-1.4350000000000001</v>
      </c>
      <c r="U941" s="6">
        <v>-1.4368000000000001</v>
      </c>
      <c r="V941" s="6">
        <v>26.413059999999998</v>
      </c>
      <c r="W941" s="6">
        <v>26.408282</v>
      </c>
      <c r="X941" s="6">
        <v>32.938353665998022</v>
      </c>
      <c r="Y941" s="6">
        <v>32.933779453062996</v>
      </c>
      <c r="Z941" s="71">
        <v>2.1471</v>
      </c>
      <c r="AA941" s="71">
        <v>6.4189540459035515</v>
      </c>
      <c r="AB941" s="71">
        <v>76.031426188592917</v>
      </c>
      <c r="AC941" s="6">
        <v>3.5667599999999994E-2</v>
      </c>
      <c r="AD941" s="6">
        <v>4.5900000000000003E-2</v>
      </c>
      <c r="AE941" s="6">
        <v>90.645600000000002</v>
      </c>
      <c r="AF941" s="6">
        <v>4.5598000000000001</v>
      </c>
      <c r="AG941" s="6">
        <v>3.1318999999999999</v>
      </c>
      <c r="AH941" s="6">
        <v>0.1978</v>
      </c>
      <c r="AI941" s="6">
        <v>0</v>
      </c>
      <c r="AJ941" s="6">
        <v>6.3701999999999995E-2</v>
      </c>
      <c r="AK941" s="6">
        <v>97.93</v>
      </c>
      <c r="AL941" s="6">
        <v>9.9144000000000005</v>
      </c>
      <c r="AM941" s="88">
        <v>32.926400000000001</v>
      </c>
      <c r="AN941" s="114" t="s">
        <v>231</v>
      </c>
      <c r="AO941" s="86">
        <v>6.3479999999999999</v>
      </c>
      <c r="AP941" s="86">
        <v>283.50167999999996</v>
      </c>
      <c r="AQ941" s="114" t="s">
        <v>231</v>
      </c>
      <c r="AR941" s="709">
        <v>15.733554589299809</v>
      </c>
      <c r="AS941" s="54"/>
      <c r="AT941" s="709">
        <v>32.612319130680007</v>
      </c>
      <c r="AU941" s="54"/>
      <c r="AV941" s="711">
        <v>1.8580000000000001</v>
      </c>
      <c r="AW941" s="54"/>
      <c r="AY941" s="56"/>
      <c r="AZ941" s="63">
        <v>3.1681203330177492E-3</v>
      </c>
      <c r="BA941" s="115" t="s">
        <v>231</v>
      </c>
      <c r="BB941" s="63">
        <v>8.8795353535919413E-3</v>
      </c>
      <c r="BC941" s="115" t="s">
        <v>231</v>
      </c>
    </row>
    <row r="942" spans="1:55" ht="15.75" customHeight="1">
      <c r="A942" s="57" t="s">
        <v>170</v>
      </c>
      <c r="B942" s="108">
        <v>48</v>
      </c>
      <c r="C942" s="57" t="s">
        <v>276</v>
      </c>
      <c r="D942" s="69" t="s">
        <v>277</v>
      </c>
      <c r="E942" s="110">
        <v>74</v>
      </c>
      <c r="F942" s="110">
        <v>6.0000000000286491E-2</v>
      </c>
      <c r="G942" s="110" t="s">
        <v>77</v>
      </c>
      <c r="H942" s="111">
        <v>74.001000000000005</v>
      </c>
      <c r="I942" s="110">
        <v>150</v>
      </c>
      <c r="J942" s="110">
        <v>0.33999999999934971</v>
      </c>
      <c r="K942" s="110" t="s">
        <v>78</v>
      </c>
      <c r="L942" s="111">
        <v>150.00566666666666</v>
      </c>
      <c r="M942" s="111">
        <v>-150.00566666666666</v>
      </c>
      <c r="N942" s="53">
        <v>943</v>
      </c>
      <c r="R942" s="6">
        <v>16</v>
      </c>
      <c r="S942" s="70">
        <v>182.416</v>
      </c>
      <c r="T942" s="6">
        <v>-1.3889</v>
      </c>
      <c r="U942" s="6">
        <v>-1.3875999999999999</v>
      </c>
      <c r="V942" s="6">
        <v>26.226157999999998</v>
      </c>
      <c r="W942" s="6">
        <v>26.224803000000001</v>
      </c>
      <c r="X942" s="6">
        <v>32.649103510765514</v>
      </c>
      <c r="Y942" s="6">
        <v>32.645827252633538</v>
      </c>
      <c r="Z942" s="71">
        <v>2.2086000000000001</v>
      </c>
      <c r="AA942" s="71">
        <v>6.6029296219733258</v>
      </c>
      <c r="AB942" s="71">
        <v>78.147031155539352</v>
      </c>
      <c r="AC942" s="6">
        <v>3.6513150000000001E-2</v>
      </c>
      <c r="AD942" s="6">
        <v>4.7800000000000002E-2</v>
      </c>
      <c r="AE942" s="6">
        <v>90.651300000000006</v>
      </c>
      <c r="AF942" s="6">
        <v>4.5601000000000003</v>
      </c>
      <c r="AG942" s="6">
        <v>3.1269</v>
      </c>
      <c r="AH942" s="6">
        <v>0.1976</v>
      </c>
      <c r="AI942" s="6">
        <v>0</v>
      </c>
      <c r="AJ942" s="6">
        <v>6.3701999999999995E-2</v>
      </c>
      <c r="AK942" s="6">
        <v>97.9</v>
      </c>
      <c r="AL942" s="6">
        <v>9.9144000000000005</v>
      </c>
      <c r="AM942" s="88">
        <v>32.6417</v>
      </c>
      <c r="AN942" s="114" t="s">
        <v>231</v>
      </c>
      <c r="AO942" s="86">
        <v>6.6360000000000001</v>
      </c>
      <c r="AP942" s="86">
        <v>296.36375999999996</v>
      </c>
      <c r="AQ942" s="114" t="s">
        <v>231</v>
      </c>
      <c r="AR942" s="709">
        <v>14.107005815302822</v>
      </c>
      <c r="AS942" s="54"/>
      <c r="AT942" s="709">
        <v>28.813589542608003</v>
      </c>
      <c r="AU942" s="54"/>
      <c r="AV942" s="711">
        <v>1.7649999999999999</v>
      </c>
      <c r="AW942" s="54"/>
      <c r="AY942" s="56"/>
      <c r="AZ942" s="63">
        <v>4.4162074521725114E-3</v>
      </c>
      <c r="BA942" s="115" t="s">
        <v>231</v>
      </c>
      <c r="BB942" s="63">
        <v>6.5754396325087465E-3</v>
      </c>
      <c r="BC942" s="115" t="s">
        <v>231</v>
      </c>
    </row>
    <row r="943" spans="1:55" ht="15.75" customHeight="1">
      <c r="A943" s="57" t="s">
        <v>170</v>
      </c>
      <c r="B943" s="108">
        <v>48</v>
      </c>
      <c r="C943" s="57" t="s">
        <v>276</v>
      </c>
      <c r="D943" s="69" t="s">
        <v>277</v>
      </c>
      <c r="E943" s="110">
        <v>74</v>
      </c>
      <c r="F943" s="110">
        <v>6.0000000000286491E-2</v>
      </c>
      <c r="G943" s="110" t="s">
        <v>77</v>
      </c>
      <c r="H943" s="111">
        <v>74.001000000000005</v>
      </c>
      <c r="I943" s="110">
        <v>150</v>
      </c>
      <c r="J943" s="110">
        <v>0.33999999999934971</v>
      </c>
      <c r="K943" s="110" t="s">
        <v>78</v>
      </c>
      <c r="L943" s="111">
        <v>150.00566666666666</v>
      </c>
      <c r="M943" s="111">
        <v>-150.00566666666666</v>
      </c>
      <c r="N943" s="53">
        <v>944</v>
      </c>
      <c r="R943" s="6">
        <v>17</v>
      </c>
      <c r="S943" s="70">
        <v>153.16399999999999</v>
      </c>
      <c r="T943" s="6">
        <v>-1.2135</v>
      </c>
      <c r="U943" s="6">
        <v>-1.2133</v>
      </c>
      <c r="V943" s="6">
        <v>26.120435999999998</v>
      </c>
      <c r="W943" s="6">
        <v>26.122129000000001</v>
      </c>
      <c r="X943" s="6">
        <v>32.331839371843948</v>
      </c>
      <c r="Y943" s="6">
        <v>32.333928867148025</v>
      </c>
      <c r="Z943" s="71">
        <v>2.2997999999999998</v>
      </c>
      <c r="AA943" s="71">
        <v>6.9008060712834247</v>
      </c>
      <c r="AB943" s="71">
        <v>81.874111529131795</v>
      </c>
      <c r="AC943" s="6">
        <v>3.4484550000000003E-2</v>
      </c>
      <c r="AD943" s="6">
        <v>4.3299999999999998E-2</v>
      </c>
      <c r="AE943" s="6">
        <v>90.647499999999994</v>
      </c>
      <c r="AF943" s="6">
        <v>4.5598999999999998</v>
      </c>
      <c r="AG943" s="6">
        <v>3.2029000000000001</v>
      </c>
      <c r="AH943" s="6">
        <v>0.20069999999999999</v>
      </c>
      <c r="AI943" s="6">
        <v>0</v>
      </c>
      <c r="AJ943" s="6">
        <v>6.3701999999999995E-2</v>
      </c>
      <c r="AK943" s="6">
        <v>97.95</v>
      </c>
      <c r="AL943" s="6">
        <v>9.9144000000000005</v>
      </c>
      <c r="AM943" s="88">
        <v>32.323399999999999</v>
      </c>
      <c r="AN943" s="114" t="s">
        <v>231</v>
      </c>
      <c r="AO943" s="86">
        <v>6.9139999999999997</v>
      </c>
      <c r="AP943" s="86">
        <v>308.77923999999996</v>
      </c>
      <c r="AQ943" s="114" t="s">
        <v>231</v>
      </c>
      <c r="AR943" s="709">
        <v>12.096048047401759</v>
      </c>
      <c r="AS943" s="54"/>
      <c r="AT943" s="709">
        <v>24.227743168464002</v>
      </c>
      <c r="AU943" s="54"/>
      <c r="AV943" s="711">
        <v>1.643</v>
      </c>
      <c r="AW943" s="54"/>
      <c r="AY943" s="56"/>
      <c r="AZ943" s="63">
        <v>9.3510266587794998E-3</v>
      </c>
      <c r="BA943" s="115">
        <v>6</v>
      </c>
      <c r="BB943" s="63">
        <v>7.0076420613733202E-3</v>
      </c>
      <c r="BC943" s="115">
        <v>6</v>
      </c>
    </row>
    <row r="944" spans="1:55" ht="15.75" customHeight="1">
      <c r="A944" s="57" t="s">
        <v>170</v>
      </c>
      <c r="B944" s="108">
        <v>48</v>
      </c>
      <c r="C944" s="57" t="s">
        <v>276</v>
      </c>
      <c r="D944" s="69" t="s">
        <v>277</v>
      </c>
      <c r="E944" s="110">
        <v>74</v>
      </c>
      <c r="F944" s="110">
        <v>6.0000000000286491E-2</v>
      </c>
      <c r="G944" s="110" t="s">
        <v>77</v>
      </c>
      <c r="H944" s="111">
        <v>74.001000000000005</v>
      </c>
      <c r="I944" s="110">
        <v>150</v>
      </c>
      <c r="J944" s="110">
        <v>0.33999999999934971</v>
      </c>
      <c r="K944" s="110" t="s">
        <v>78</v>
      </c>
      <c r="L944" s="111">
        <v>150.00566666666666</v>
      </c>
      <c r="M944" s="111">
        <v>-150.00566666666666</v>
      </c>
      <c r="N944" s="53">
        <v>945</v>
      </c>
      <c r="R944" s="6">
        <v>18</v>
      </c>
      <c r="S944" s="70">
        <v>116.749</v>
      </c>
      <c r="T944" s="6">
        <v>-0.68169999999999997</v>
      </c>
      <c r="U944" s="6">
        <v>-0.68059999999999998</v>
      </c>
      <c r="V944" s="6">
        <v>26.159154000000001</v>
      </c>
      <c r="W944" s="6">
        <v>26.152153999999999</v>
      </c>
      <c r="X944" s="6">
        <v>31.838708806181803</v>
      </c>
      <c r="Y944" s="6">
        <v>31.828179389986765</v>
      </c>
      <c r="Z944" s="71">
        <v>2.4664000000000001</v>
      </c>
      <c r="AA944" s="71">
        <v>7.3415140569582462</v>
      </c>
      <c r="AB944" s="71">
        <v>88.042783434720235</v>
      </c>
      <c r="AC944" s="6">
        <v>3.883785E-2</v>
      </c>
      <c r="AD944" s="6">
        <v>5.2999999999999999E-2</v>
      </c>
      <c r="AE944" s="6">
        <v>90.6815</v>
      </c>
      <c r="AF944" s="6">
        <v>4.5617000000000001</v>
      </c>
      <c r="AG944" s="6">
        <v>3.0177999999999998</v>
      </c>
      <c r="AH944" s="6">
        <v>0.19320000000000001</v>
      </c>
      <c r="AI944" s="6">
        <v>0</v>
      </c>
      <c r="AJ944" s="6">
        <v>6.3701999999999995E-2</v>
      </c>
      <c r="AK944" s="6">
        <v>62.08</v>
      </c>
      <c r="AL944" s="6">
        <v>9.9144000000000005</v>
      </c>
      <c r="AM944" s="88">
        <v>31.816549999999999</v>
      </c>
      <c r="AN944" s="114">
        <v>6</v>
      </c>
      <c r="AO944" s="86">
        <v>7.4640000000000004</v>
      </c>
      <c r="AP944" s="86">
        <v>333.34224</v>
      </c>
      <c r="AQ944" s="114" t="s">
        <v>231</v>
      </c>
      <c r="AR944" s="709">
        <v>7.3489740117759474</v>
      </c>
      <c r="AS944" s="54"/>
      <c r="AT944" s="709">
        <v>14.99341757136</v>
      </c>
      <c r="AU944" s="54"/>
      <c r="AV944" s="711">
        <v>1.2949999999999999</v>
      </c>
      <c r="AW944" s="54"/>
      <c r="AY944" s="56"/>
      <c r="AZ944" s="63">
        <v>2.4966165667802926E-2</v>
      </c>
      <c r="BA944" s="115" t="s">
        <v>231</v>
      </c>
      <c r="BB944" s="63">
        <v>1.1603068539224623E-2</v>
      </c>
      <c r="BC944" s="115" t="s">
        <v>231</v>
      </c>
    </row>
    <row r="945" spans="1:55" ht="15.75" customHeight="1">
      <c r="A945" s="57" t="s">
        <v>170</v>
      </c>
      <c r="B945" s="108">
        <v>48</v>
      </c>
      <c r="C945" s="57" t="s">
        <v>276</v>
      </c>
      <c r="D945" s="69" t="s">
        <v>277</v>
      </c>
      <c r="E945" s="110">
        <v>74</v>
      </c>
      <c r="F945" s="110">
        <v>6.0000000000286491E-2</v>
      </c>
      <c r="G945" s="110" t="s">
        <v>77</v>
      </c>
      <c r="H945" s="111">
        <v>74.001000000000005</v>
      </c>
      <c r="I945" s="110">
        <v>150</v>
      </c>
      <c r="J945" s="110">
        <v>0.33999999999934971</v>
      </c>
      <c r="K945" s="110" t="s">
        <v>78</v>
      </c>
      <c r="L945" s="111">
        <v>150.00566666666666</v>
      </c>
      <c r="M945" s="111">
        <v>-150.00566666666666</v>
      </c>
      <c r="N945" s="53">
        <v>946</v>
      </c>
      <c r="R945" s="6">
        <v>19</v>
      </c>
      <c r="S945" s="70">
        <v>78.126000000000005</v>
      </c>
      <c r="T945" s="6">
        <v>1.6199999999999999E-2</v>
      </c>
      <c r="U945" s="6">
        <v>1.7899999999999999E-2</v>
      </c>
      <c r="V945" s="6">
        <v>25.754486999999997</v>
      </c>
      <c r="W945" s="6">
        <v>25.688426</v>
      </c>
      <c r="X945" s="6">
        <v>30.609030524146434</v>
      </c>
      <c r="Y945" s="6">
        <v>30.521050534855934</v>
      </c>
      <c r="Z945" s="71">
        <v>2.8584999999999998</v>
      </c>
      <c r="AA945" s="71">
        <v>8.6873859935646376</v>
      </c>
      <c r="AB945" s="71">
        <v>105.21350742725213</v>
      </c>
      <c r="AC945" s="6">
        <v>0.2156325</v>
      </c>
      <c r="AD945" s="6">
        <v>0.44590000000000002</v>
      </c>
      <c r="AE945" s="6">
        <v>90.006600000000006</v>
      </c>
      <c r="AF945" s="6">
        <v>4.5281000000000002</v>
      </c>
      <c r="AG945" s="6">
        <v>2.5813000000000001</v>
      </c>
      <c r="AH945" s="6">
        <v>0.17530000000000001</v>
      </c>
      <c r="AI945" s="6">
        <v>0</v>
      </c>
      <c r="AJ945" s="6">
        <v>6.3701999999999995E-2</v>
      </c>
      <c r="AK945" s="6">
        <v>78.09</v>
      </c>
      <c r="AL945" s="6">
        <v>9.9144000000000005</v>
      </c>
      <c r="AM945" s="88">
        <v>30.575600000000001</v>
      </c>
      <c r="AN945" s="114" t="s">
        <v>231</v>
      </c>
      <c r="AO945" s="86">
        <v>8.7650000000000006</v>
      </c>
      <c r="AP945" s="86">
        <v>391.44490000000002</v>
      </c>
      <c r="AQ945" s="114" t="s">
        <v>231</v>
      </c>
      <c r="AR945" s="709">
        <v>0</v>
      </c>
      <c r="AS945" s="54"/>
      <c r="AT945" s="709">
        <v>4.6074802436999995</v>
      </c>
      <c r="AU945" s="54"/>
      <c r="AV945" s="711">
        <v>0.75900000000000001</v>
      </c>
      <c r="AW945" s="54"/>
      <c r="AY945" s="56"/>
      <c r="AZ945" s="63">
        <v>0.17785256894346382</v>
      </c>
      <c r="BA945" s="115" t="s">
        <v>231</v>
      </c>
      <c r="BB945" s="63">
        <v>0.20013421505653622</v>
      </c>
      <c r="BC945" s="115" t="s">
        <v>231</v>
      </c>
    </row>
    <row r="946" spans="1:55" ht="15.75" customHeight="1">
      <c r="A946" s="57" t="s">
        <v>170</v>
      </c>
      <c r="B946" s="108">
        <v>48</v>
      </c>
      <c r="C946" s="57" t="s">
        <v>276</v>
      </c>
      <c r="D946" s="69" t="s">
        <v>277</v>
      </c>
      <c r="E946" s="110">
        <v>74</v>
      </c>
      <c r="F946" s="110">
        <v>6.0000000000286491E-2</v>
      </c>
      <c r="G946" s="110" t="s">
        <v>77</v>
      </c>
      <c r="H946" s="111">
        <v>74.001000000000005</v>
      </c>
      <c r="I946" s="110">
        <v>150</v>
      </c>
      <c r="J946" s="110">
        <v>0.33999999999934971</v>
      </c>
      <c r="K946" s="110" t="s">
        <v>78</v>
      </c>
      <c r="L946" s="111">
        <v>150.00566666666666</v>
      </c>
      <c r="M946" s="111">
        <v>-150.00566666666666</v>
      </c>
      <c r="N946" s="53">
        <v>947</v>
      </c>
      <c r="R946" s="6">
        <v>20</v>
      </c>
      <c r="S946" s="70">
        <v>77.299000000000007</v>
      </c>
      <c r="T946" s="6">
        <v>1.6400000000000001E-2</v>
      </c>
      <c r="U946" s="6">
        <v>2.3999999999999998E-3</v>
      </c>
      <c r="V946" s="6">
        <v>25.733801</v>
      </c>
      <c r="W946" s="6">
        <v>25.640881</v>
      </c>
      <c r="X946" s="6">
        <v>30.582265044543778</v>
      </c>
      <c r="Y946" s="6">
        <v>30.474864140360644</v>
      </c>
      <c r="Z946" s="71">
        <v>2.8689</v>
      </c>
      <c r="AA946" s="71">
        <v>8.7375497367240591</v>
      </c>
      <c r="AB946" s="71">
        <v>105.80176320356229</v>
      </c>
      <c r="AC946" s="6">
        <v>0.22404299999999999</v>
      </c>
      <c r="AD946" s="6">
        <v>0.46450000000000002</v>
      </c>
      <c r="AE946" s="6">
        <v>89.968900000000005</v>
      </c>
      <c r="AF946" s="6">
        <v>4.5263</v>
      </c>
      <c r="AG946" s="6">
        <v>2.5813000000000001</v>
      </c>
      <c r="AH946" s="6">
        <v>0.17530000000000001</v>
      </c>
      <c r="AI946" s="6">
        <v>0</v>
      </c>
      <c r="AJ946" s="6">
        <v>6.3701999999999995E-2</v>
      </c>
      <c r="AK946" s="6">
        <v>97.96</v>
      </c>
      <c r="AL946" s="6">
        <v>9.9144000000000005</v>
      </c>
      <c r="AM946" s="88">
        <v>30.563600000000001</v>
      </c>
      <c r="AN946" s="114" t="s">
        <v>231</v>
      </c>
      <c r="AO946" s="86" t="s">
        <v>231</v>
      </c>
      <c r="AP946" s="86" t="s">
        <v>231</v>
      </c>
      <c r="AQ946" s="114" t="s">
        <v>231</v>
      </c>
      <c r="AR946" s="709">
        <v>5.4346645330332205E-2</v>
      </c>
      <c r="AS946" s="54"/>
      <c r="AT946" s="709">
        <v>4.6032563458639997</v>
      </c>
      <c r="AU946" s="54"/>
      <c r="AV946" s="711">
        <v>0.75800000000000001</v>
      </c>
      <c r="AW946" s="54"/>
      <c r="AY946" s="56"/>
      <c r="AZ946" s="63" t="s">
        <v>231</v>
      </c>
      <c r="BA946" s="115" t="s">
        <v>231</v>
      </c>
      <c r="BB946" s="63" t="s">
        <v>231</v>
      </c>
      <c r="BC946" s="115" t="s">
        <v>231</v>
      </c>
    </row>
    <row r="947" spans="1:55" ht="15.75" customHeight="1">
      <c r="A947" s="57" t="s">
        <v>170</v>
      </c>
      <c r="B947" s="108">
        <v>48</v>
      </c>
      <c r="C947" s="57" t="s">
        <v>276</v>
      </c>
      <c r="D947" s="69" t="s">
        <v>277</v>
      </c>
      <c r="E947" s="110">
        <v>74</v>
      </c>
      <c r="F947" s="110">
        <v>6.0000000000286491E-2</v>
      </c>
      <c r="G947" s="110" t="s">
        <v>77</v>
      </c>
      <c r="H947" s="111">
        <v>74.001000000000005</v>
      </c>
      <c r="I947" s="110">
        <v>150</v>
      </c>
      <c r="J947" s="110">
        <v>0.33999999999934971</v>
      </c>
      <c r="K947" s="110" t="s">
        <v>78</v>
      </c>
      <c r="L947" s="111">
        <v>150.00566666666666</v>
      </c>
      <c r="M947" s="111">
        <v>-150.00566666666666</v>
      </c>
      <c r="N947" s="53">
        <v>948</v>
      </c>
      <c r="R947" s="6">
        <v>21</v>
      </c>
      <c r="S947" s="70">
        <v>41.808999999999997</v>
      </c>
      <c r="T947" s="6">
        <v>-0.93010000000000004</v>
      </c>
      <c r="U947" s="6">
        <v>-0.92610000000000003</v>
      </c>
      <c r="V947" s="6">
        <v>23.009263999999998</v>
      </c>
      <c r="W947" s="6">
        <v>23.0001</v>
      </c>
      <c r="X947" s="6">
        <v>27.925159616167946</v>
      </c>
      <c r="Y947" s="6">
        <v>27.909270859270741</v>
      </c>
      <c r="Z947" s="71">
        <v>2.8321999999999998</v>
      </c>
      <c r="AA947" s="71">
        <v>8.988595784611185</v>
      </c>
      <c r="AB947" s="71">
        <v>104.16221593644639</v>
      </c>
      <c r="AC947" s="6">
        <v>7.7131499999999992E-2</v>
      </c>
      <c r="AD947" s="6">
        <v>0.1381</v>
      </c>
      <c r="AE947" s="6">
        <v>90.337500000000006</v>
      </c>
      <c r="AF947" s="6">
        <v>4.5446</v>
      </c>
      <c r="AG947" s="6">
        <v>1.5646</v>
      </c>
      <c r="AH947" s="6">
        <v>0.13389999999999999</v>
      </c>
      <c r="AI947" s="6">
        <v>0</v>
      </c>
      <c r="AJ947" s="6">
        <v>6.3701999999999995E-2</v>
      </c>
      <c r="AK947" s="6">
        <v>97.94</v>
      </c>
      <c r="AL947" s="6">
        <v>9.9144000000000005</v>
      </c>
      <c r="AM947" s="88">
        <v>27.920400000000001</v>
      </c>
      <c r="AN947" s="114" t="s">
        <v>231</v>
      </c>
      <c r="AO947" s="86">
        <v>9.0129999999999999</v>
      </c>
      <c r="AP947" s="86">
        <v>402.52057999999994</v>
      </c>
      <c r="AQ947" s="114" t="s">
        <v>231</v>
      </c>
      <c r="AR947" s="709">
        <v>0</v>
      </c>
      <c r="AS947" s="54"/>
      <c r="AT947" s="709">
        <v>2.7025468055639998</v>
      </c>
      <c r="AU947" s="54"/>
      <c r="AV947" s="711">
        <v>0.55500000000000005</v>
      </c>
      <c r="AW947" s="54"/>
      <c r="AY947" s="56"/>
      <c r="AZ947" s="63">
        <v>7.3362127377846226E-2</v>
      </c>
      <c r="BA947" s="115">
        <v>6</v>
      </c>
      <c r="BB947" s="63">
        <v>2.4696806346733227E-2</v>
      </c>
      <c r="BC947" s="115">
        <v>6</v>
      </c>
    </row>
    <row r="948" spans="1:55" ht="15.75" customHeight="1">
      <c r="A948" s="57" t="s">
        <v>170</v>
      </c>
      <c r="B948" s="108">
        <v>48</v>
      </c>
      <c r="C948" s="57" t="s">
        <v>276</v>
      </c>
      <c r="D948" s="69" t="s">
        <v>277</v>
      </c>
      <c r="E948" s="110">
        <v>74</v>
      </c>
      <c r="F948" s="110">
        <v>6.0000000000286491E-2</v>
      </c>
      <c r="G948" s="110" t="s">
        <v>77</v>
      </c>
      <c r="H948" s="111">
        <v>74.001000000000005</v>
      </c>
      <c r="I948" s="110">
        <v>150</v>
      </c>
      <c r="J948" s="110">
        <v>0.33999999999934971</v>
      </c>
      <c r="K948" s="110" t="s">
        <v>78</v>
      </c>
      <c r="L948" s="111">
        <v>150.00566666666666</v>
      </c>
      <c r="M948" s="111">
        <v>-150.00566666666666</v>
      </c>
      <c r="N948" s="53">
        <v>949</v>
      </c>
      <c r="R948" s="6">
        <v>22</v>
      </c>
      <c r="S948" s="70">
        <v>21.382999999999999</v>
      </c>
      <c r="T948" s="6">
        <v>-0.19739999999999999</v>
      </c>
      <c r="U948" s="6">
        <v>-0.1963</v>
      </c>
      <c r="V948" s="6">
        <v>22.370155</v>
      </c>
      <c r="W948" s="6">
        <v>22.370341</v>
      </c>
      <c r="X948" s="6">
        <v>26.439780541185709</v>
      </c>
      <c r="Y948" s="6">
        <v>26.439065868888669</v>
      </c>
      <c r="Z948" s="71">
        <v>2.7532000000000001</v>
      </c>
      <c r="AA948" s="71">
        <v>8.6533997754356982</v>
      </c>
      <c r="AB948" s="71">
        <v>101.20787274020321</v>
      </c>
      <c r="AC948" s="6">
        <v>6.2123999999999999E-2</v>
      </c>
      <c r="AD948" s="6">
        <v>0.1047</v>
      </c>
      <c r="AE948" s="6">
        <v>90.362099999999998</v>
      </c>
      <c r="AF948" s="6">
        <v>4.5457999999999998</v>
      </c>
      <c r="AG948" s="6">
        <v>1.3245</v>
      </c>
      <c r="AH948" s="6">
        <v>0.1241</v>
      </c>
      <c r="AI948" s="6">
        <v>0</v>
      </c>
      <c r="AJ948" s="6">
        <v>6.3701999999999995E-2</v>
      </c>
      <c r="AK948" s="6">
        <v>97.91</v>
      </c>
      <c r="AL948" s="6">
        <v>9.9144000000000005</v>
      </c>
      <c r="AM948" s="88">
        <v>26.4556</v>
      </c>
      <c r="AN948" s="114" t="s">
        <v>231</v>
      </c>
      <c r="AO948" s="86">
        <v>8.593</v>
      </c>
      <c r="AP948" s="86">
        <v>383.76337999999998</v>
      </c>
      <c r="AQ948" s="114" t="s">
        <v>231</v>
      </c>
      <c r="AR948" s="709">
        <v>0</v>
      </c>
      <c r="AS948" s="54"/>
      <c r="AT948" s="709">
        <v>2.6335898050000002</v>
      </c>
      <c r="AU948" s="54"/>
      <c r="AV948" s="711">
        <v>0.51400000000000001</v>
      </c>
      <c r="AW948" s="54"/>
      <c r="AY948" s="56"/>
      <c r="AZ948" s="63">
        <v>5.3092675777203141E-2</v>
      </c>
      <c r="BA948" s="115">
        <v>6</v>
      </c>
      <c r="BB948" s="63">
        <v>2.8980033608270027E-2</v>
      </c>
      <c r="BC948" s="115">
        <v>6</v>
      </c>
    </row>
    <row r="949" spans="1:55" ht="15.75" customHeight="1">
      <c r="A949" s="57" t="s">
        <v>170</v>
      </c>
      <c r="B949" s="108">
        <v>48</v>
      </c>
      <c r="C949" s="57" t="s">
        <v>276</v>
      </c>
      <c r="D949" s="69" t="s">
        <v>277</v>
      </c>
      <c r="E949" s="110">
        <v>74</v>
      </c>
      <c r="F949" s="110">
        <v>6.0000000000286491E-2</v>
      </c>
      <c r="G949" s="110" t="s">
        <v>77</v>
      </c>
      <c r="H949" s="111">
        <v>74.001000000000005</v>
      </c>
      <c r="I949" s="110">
        <v>150</v>
      </c>
      <c r="J949" s="110">
        <v>0.33999999999934971</v>
      </c>
      <c r="K949" s="110" t="s">
        <v>78</v>
      </c>
      <c r="L949" s="111">
        <v>150.00566666666666</v>
      </c>
      <c r="M949" s="111">
        <v>-150.00566666666666</v>
      </c>
      <c r="N949" s="53">
        <v>950</v>
      </c>
      <c r="R949" s="6">
        <v>23</v>
      </c>
      <c r="S949" s="70">
        <v>5.0919999999999996</v>
      </c>
      <c r="T949" s="6">
        <v>-0.1968</v>
      </c>
      <c r="U949" s="6">
        <v>-0.19650000000000001</v>
      </c>
      <c r="V949" s="6">
        <v>22.365029</v>
      </c>
      <c r="W949" s="6">
        <v>22.366537000000001</v>
      </c>
      <c r="X949" s="6">
        <v>26.440661358328271</v>
      </c>
      <c r="Y949" s="6">
        <v>26.442350789326845</v>
      </c>
      <c r="Z949" s="71">
        <v>2.6888999999999998</v>
      </c>
      <c r="AA949" s="71">
        <v>8.5652091719981254</v>
      </c>
      <c r="AB949" s="71">
        <v>100.17864464537152</v>
      </c>
      <c r="AC949" s="6">
        <v>6.2421000000000004E-2</v>
      </c>
      <c r="AD949" s="6">
        <v>0.10539999999999999</v>
      </c>
      <c r="AE949" s="6">
        <v>90.364000000000004</v>
      </c>
      <c r="AF949" s="6">
        <v>4.5458999999999996</v>
      </c>
      <c r="AG949" s="6">
        <v>1.3245</v>
      </c>
      <c r="AH949" s="6">
        <v>0.1241</v>
      </c>
      <c r="AI949" s="6">
        <v>0</v>
      </c>
      <c r="AJ949" s="6">
        <v>0.19388</v>
      </c>
      <c r="AK949" s="6">
        <v>89.89</v>
      </c>
      <c r="AL949" s="6">
        <v>9.9144000000000005</v>
      </c>
      <c r="AM949" s="88">
        <v>26.4434</v>
      </c>
      <c r="AN949" s="114" t="s">
        <v>231</v>
      </c>
      <c r="AO949" s="86" t="s">
        <v>231</v>
      </c>
      <c r="AP949" s="86" t="s">
        <v>231</v>
      </c>
      <c r="AQ949" s="114" t="s">
        <v>231</v>
      </c>
      <c r="AR949" s="709">
        <v>0</v>
      </c>
      <c r="AS949" s="54"/>
      <c r="AT949" s="709">
        <v>2.623706681856</v>
      </c>
      <c r="AU949" s="54"/>
      <c r="AV949" s="711">
        <v>0.505</v>
      </c>
      <c r="AW949" s="54"/>
      <c r="AY949" s="56"/>
      <c r="AZ949" s="63" t="s">
        <v>231</v>
      </c>
      <c r="BA949" s="115" t="s">
        <v>231</v>
      </c>
      <c r="BB949" s="63" t="s">
        <v>231</v>
      </c>
      <c r="BC949" s="115" t="s">
        <v>231</v>
      </c>
    </row>
    <row r="950" spans="1:55" ht="15.75" customHeight="1">
      <c r="A950" s="57" t="s">
        <v>170</v>
      </c>
      <c r="B950" s="108">
        <v>48</v>
      </c>
      <c r="C950" s="57" t="s">
        <v>276</v>
      </c>
      <c r="D950" s="69" t="s">
        <v>277</v>
      </c>
      <c r="E950" s="110">
        <v>74</v>
      </c>
      <c r="F950" s="110">
        <v>6.0000000000286491E-2</v>
      </c>
      <c r="G950" s="110" t="s">
        <v>77</v>
      </c>
      <c r="H950" s="111">
        <v>74.001000000000005</v>
      </c>
      <c r="I950" s="110">
        <v>150</v>
      </c>
      <c r="J950" s="110">
        <v>0.33999999999934971</v>
      </c>
      <c r="K950" s="110" t="s">
        <v>78</v>
      </c>
      <c r="L950" s="111">
        <v>150.00566666666666</v>
      </c>
      <c r="M950" s="111">
        <v>-150.00566666666666</v>
      </c>
      <c r="N950" s="53">
        <v>951</v>
      </c>
      <c r="R950" s="6">
        <v>24</v>
      </c>
      <c r="S950" s="70">
        <v>5.4630000000000001</v>
      </c>
      <c r="T950" s="6">
        <v>-0.1966</v>
      </c>
      <c r="U950" s="6">
        <v>-0.19639999999999999</v>
      </c>
      <c r="V950" s="6">
        <v>22.365240999999997</v>
      </c>
      <c r="W950" s="6">
        <v>22.366451999999999</v>
      </c>
      <c r="X950" s="6">
        <v>26.440578804311837</v>
      </c>
      <c r="Y950" s="6">
        <v>26.441971027263804</v>
      </c>
      <c r="Z950" s="71">
        <v>2.6888999999999998</v>
      </c>
      <c r="AA950" s="71">
        <v>8.5652091719981254</v>
      </c>
      <c r="AB950" s="71">
        <v>100.17912226067548</v>
      </c>
      <c r="AC950" s="6">
        <v>6.4490999999999993E-2</v>
      </c>
      <c r="AD950" s="6">
        <v>0.11</v>
      </c>
      <c r="AE950" s="6">
        <v>90.365899999999996</v>
      </c>
      <c r="AF950" s="6">
        <v>4.5460000000000003</v>
      </c>
      <c r="AG950" s="6">
        <v>1.3245</v>
      </c>
      <c r="AH950" s="6">
        <v>0.1241</v>
      </c>
      <c r="AI950" s="6">
        <v>0</v>
      </c>
      <c r="AJ950" s="6">
        <v>0.11135</v>
      </c>
      <c r="AK950" s="6">
        <v>81.5</v>
      </c>
      <c r="AL950" s="6">
        <v>9.9144000000000005</v>
      </c>
      <c r="AM950" s="88">
        <v>26.443200000000001</v>
      </c>
      <c r="AN950" s="114" t="s">
        <v>231</v>
      </c>
      <c r="AO950" s="86">
        <v>8.5909999999999993</v>
      </c>
      <c r="AP950" s="86">
        <v>383.67405999999994</v>
      </c>
      <c r="AQ950" s="114" t="s">
        <v>231</v>
      </c>
      <c r="AR950" s="709">
        <v>0</v>
      </c>
      <c r="AS950" s="54"/>
      <c r="AT950" s="709">
        <v>2.6306307673760001</v>
      </c>
      <c r="AU950" s="54"/>
      <c r="AV950" s="711">
        <v>0.502</v>
      </c>
      <c r="AW950" s="54"/>
      <c r="AY950" s="56"/>
      <c r="AZ950" s="63">
        <v>5.0400237836469325E-2</v>
      </c>
      <c r="BA950" s="115">
        <v>6</v>
      </c>
      <c r="BB950" s="63">
        <v>2.7710425789469667E-2</v>
      </c>
      <c r="BC950" s="115">
        <v>6</v>
      </c>
    </row>
    <row r="951" spans="1:55" ht="15.75" customHeight="1">
      <c r="A951" s="57" t="s">
        <v>170</v>
      </c>
      <c r="B951" s="108">
        <v>49</v>
      </c>
      <c r="C951" s="57" t="s">
        <v>278</v>
      </c>
      <c r="D951" s="69" t="s">
        <v>279</v>
      </c>
      <c r="E951" s="110">
        <v>73</v>
      </c>
      <c r="F951" s="110">
        <v>8.0000000000097771E-2</v>
      </c>
      <c r="G951" s="110" t="s">
        <v>77</v>
      </c>
      <c r="H951" s="111">
        <v>73.001333333333335</v>
      </c>
      <c r="I951" s="110">
        <v>150</v>
      </c>
      <c r="J951" s="110">
        <v>0.44999999999959073</v>
      </c>
      <c r="K951" s="110" t="s">
        <v>78</v>
      </c>
      <c r="L951" s="111">
        <v>150.00749999999999</v>
      </c>
      <c r="M951" s="111">
        <v>-150.00749999999999</v>
      </c>
      <c r="N951" s="53">
        <v>952</v>
      </c>
      <c r="R951" s="6">
        <v>1</v>
      </c>
      <c r="S951" s="70">
        <v>3718.5569999999998</v>
      </c>
      <c r="T951" s="6">
        <v>-0.26379999999999998</v>
      </c>
      <c r="U951" s="6">
        <v>-0.26329999999999998</v>
      </c>
      <c r="V951" s="6">
        <v>30.302471999999998</v>
      </c>
      <c r="W951" s="6">
        <v>30.302873999999999</v>
      </c>
      <c r="X951" s="6">
        <v>34.955880765842664</v>
      </c>
      <c r="Y951" s="6">
        <v>34.955847732002432</v>
      </c>
      <c r="Z951" s="71">
        <v>1.5595000000000001</v>
      </c>
      <c r="AA951" s="71">
        <v>6.516030001707346</v>
      </c>
      <c r="AB951" s="71">
        <v>80.763511397911614</v>
      </c>
      <c r="AC951" s="6">
        <v>2.996205E-2</v>
      </c>
      <c r="AD951" s="6">
        <v>3.3300000000000003E-2</v>
      </c>
      <c r="AE951" s="6">
        <v>90.6815</v>
      </c>
      <c r="AF951" s="6">
        <v>4.5617000000000001</v>
      </c>
      <c r="AG951" s="6">
        <v>2.7301000000000002</v>
      </c>
      <c r="AH951" s="6">
        <v>0.18149999999999999</v>
      </c>
      <c r="AI951" s="6">
        <v>0</v>
      </c>
      <c r="AJ951" s="6">
        <v>6.3701999999999995E-2</v>
      </c>
      <c r="AK951" s="6">
        <v>97.65</v>
      </c>
      <c r="AL951" s="6">
        <v>226.05</v>
      </c>
      <c r="AM951" s="88">
        <v>34.954300000000003</v>
      </c>
      <c r="AN951" s="114">
        <v>6</v>
      </c>
      <c r="AO951" s="86">
        <v>6.5259999999999998</v>
      </c>
      <c r="AP951" s="86">
        <v>291.45115999999996</v>
      </c>
      <c r="AQ951" s="114" t="s">
        <v>231</v>
      </c>
      <c r="AR951" s="709">
        <v>15.031751879133585</v>
      </c>
      <c r="AS951" s="54"/>
      <c r="AT951" s="709">
        <v>13.603202355408001</v>
      </c>
      <c r="AU951" s="54"/>
      <c r="AV951" s="711">
        <v>1.0229999999999999</v>
      </c>
      <c r="AW951" s="54"/>
      <c r="AY951" s="56"/>
      <c r="AZ951" s="63" t="s">
        <v>231</v>
      </c>
      <c r="BA951" s="115" t="s">
        <v>231</v>
      </c>
      <c r="BB951" s="63" t="s">
        <v>231</v>
      </c>
      <c r="BC951" s="115" t="s">
        <v>231</v>
      </c>
    </row>
    <row r="952" spans="1:55" ht="15.75" customHeight="1">
      <c r="A952" s="57" t="s">
        <v>170</v>
      </c>
      <c r="B952" s="108">
        <v>49</v>
      </c>
      <c r="C952" s="57" t="s">
        <v>278</v>
      </c>
      <c r="D952" s="69" t="s">
        <v>279</v>
      </c>
      <c r="E952" s="110">
        <v>73</v>
      </c>
      <c r="F952" s="110">
        <v>8.0000000000097771E-2</v>
      </c>
      <c r="G952" s="110" t="s">
        <v>77</v>
      </c>
      <c r="H952" s="111">
        <v>73.001333333333335</v>
      </c>
      <c r="I952" s="110">
        <v>150</v>
      </c>
      <c r="J952" s="110">
        <v>0.44999999999959073</v>
      </c>
      <c r="K952" s="110" t="s">
        <v>78</v>
      </c>
      <c r="L952" s="111">
        <v>150.00749999999999</v>
      </c>
      <c r="M952" s="111">
        <v>-150.00749999999999</v>
      </c>
      <c r="N952" s="53">
        <v>953</v>
      </c>
      <c r="R952" s="6">
        <v>2</v>
      </c>
      <c r="S952" s="70">
        <v>2032.4929999999999</v>
      </c>
      <c r="T952" s="6">
        <v>-0.40200000000000002</v>
      </c>
      <c r="U952" s="6">
        <v>-0.40139999999999998</v>
      </c>
      <c r="V952" s="6">
        <v>29.531879999999997</v>
      </c>
      <c r="W952" s="6">
        <v>29.532412000000001</v>
      </c>
      <c r="X952" s="6">
        <v>34.940482882620451</v>
      </c>
      <c r="Y952" s="6">
        <v>34.940508332264663</v>
      </c>
      <c r="Z952" s="71">
        <v>1.8789</v>
      </c>
      <c r="AA952" s="71">
        <v>6.69000052360634</v>
      </c>
      <c r="AB952" s="71">
        <v>82.610712025151216</v>
      </c>
      <c r="AC952" s="6">
        <v>2.95395E-2</v>
      </c>
      <c r="AD952" s="6">
        <v>3.2300000000000002E-2</v>
      </c>
      <c r="AE952" s="6">
        <v>90.658900000000003</v>
      </c>
      <c r="AF952" s="6">
        <v>4.5605000000000002</v>
      </c>
      <c r="AG952" s="6">
        <v>2.6402000000000001</v>
      </c>
      <c r="AH952" s="6">
        <v>0.17780000000000001</v>
      </c>
      <c r="AI952" s="6">
        <v>0</v>
      </c>
      <c r="AJ952" s="6">
        <v>6.3701999999999995E-2</v>
      </c>
      <c r="AK952" s="6">
        <v>97.85</v>
      </c>
      <c r="AL952" s="6">
        <v>235.96</v>
      </c>
      <c r="AM952" s="88">
        <v>34.941699999999997</v>
      </c>
      <c r="AN952" s="114" t="s">
        <v>231</v>
      </c>
      <c r="AO952" s="86">
        <v>6.6909999999999998</v>
      </c>
      <c r="AP952" s="86">
        <v>298.82005999999996</v>
      </c>
      <c r="AQ952" s="114" t="s">
        <v>231</v>
      </c>
      <c r="AR952" s="709">
        <v>14.661196064691531</v>
      </c>
      <c r="AS952" s="54"/>
      <c r="AT952" s="709">
        <v>11.355784394260001</v>
      </c>
      <c r="AU952" s="54"/>
      <c r="AV952" s="711">
        <v>0.99199999999999999</v>
      </c>
      <c r="AW952" s="54"/>
      <c r="AY952" s="56"/>
      <c r="AZ952" s="63" t="s">
        <v>231</v>
      </c>
      <c r="BA952" s="115" t="s">
        <v>231</v>
      </c>
      <c r="BB952" s="63" t="s">
        <v>231</v>
      </c>
      <c r="BC952" s="115" t="s">
        <v>231</v>
      </c>
    </row>
    <row r="953" spans="1:55" ht="15.75" customHeight="1">
      <c r="A953" s="57" t="s">
        <v>170</v>
      </c>
      <c r="B953" s="108">
        <v>49</v>
      </c>
      <c r="C953" s="57" t="s">
        <v>278</v>
      </c>
      <c r="D953" s="69" t="s">
        <v>279</v>
      </c>
      <c r="E953" s="110">
        <v>73</v>
      </c>
      <c r="F953" s="110">
        <v>8.0000000000097771E-2</v>
      </c>
      <c r="G953" s="110" t="s">
        <v>77</v>
      </c>
      <c r="H953" s="111">
        <v>73.001333333333335</v>
      </c>
      <c r="I953" s="110">
        <v>150</v>
      </c>
      <c r="J953" s="110">
        <v>0.44999999999959073</v>
      </c>
      <c r="K953" s="110" t="s">
        <v>78</v>
      </c>
      <c r="L953" s="111">
        <v>150.00749999999999</v>
      </c>
      <c r="M953" s="111">
        <v>-150.00749999999999</v>
      </c>
      <c r="N953" s="53">
        <v>954</v>
      </c>
      <c r="R953" s="6">
        <v>3</v>
      </c>
      <c r="S953" s="70">
        <v>1523.742</v>
      </c>
      <c r="T953" s="6">
        <v>-0.31180000000000002</v>
      </c>
      <c r="U953" s="6">
        <v>-0.31140000000000001</v>
      </c>
      <c r="V953" s="6">
        <v>29.376048000000001</v>
      </c>
      <c r="W953" s="6">
        <v>29.376512999999999</v>
      </c>
      <c r="X953" s="6">
        <v>34.909797662533407</v>
      </c>
      <c r="Y953" s="6">
        <v>34.909959912158158</v>
      </c>
      <c r="Z953" s="71">
        <v>2.0245000000000002</v>
      </c>
      <c r="AA953" s="71">
        <v>6.8639193588323026</v>
      </c>
      <c r="AB953" s="71">
        <v>84.94094072022493</v>
      </c>
      <c r="AC953" s="6">
        <v>2.9919749999999998E-2</v>
      </c>
      <c r="AD953" s="6">
        <v>3.32E-2</v>
      </c>
      <c r="AE953" s="6">
        <v>90.609700000000004</v>
      </c>
      <c r="AF953" s="6">
        <v>4.5580999999999996</v>
      </c>
      <c r="AG953" s="6">
        <v>2.8224999999999998</v>
      </c>
      <c r="AH953" s="6">
        <v>0.1852</v>
      </c>
      <c r="AI953" s="6">
        <v>0</v>
      </c>
      <c r="AJ953" s="6">
        <v>6.3701999999999995E-2</v>
      </c>
      <c r="AK953" s="6">
        <v>97.84</v>
      </c>
      <c r="AL953" s="6">
        <v>241.91</v>
      </c>
      <c r="AM953" s="88">
        <v>34.912199999999999</v>
      </c>
      <c r="AN953" s="114" t="s">
        <v>231</v>
      </c>
      <c r="AO953" s="86">
        <v>6.8659999999999997</v>
      </c>
      <c r="AP953" s="86">
        <v>306.63555999999994</v>
      </c>
      <c r="AQ953" s="114" t="s">
        <v>231</v>
      </c>
      <c r="AR953" s="709">
        <v>13.728186785770028</v>
      </c>
      <c r="AS953" s="54"/>
      <c r="AT953" s="709">
        <v>8.6666585692719984</v>
      </c>
      <c r="AU953" s="54"/>
      <c r="AV953" s="711">
        <v>0.92200000000000004</v>
      </c>
      <c r="AW953" s="54"/>
      <c r="AY953" s="56"/>
      <c r="AZ953" s="63" t="s">
        <v>231</v>
      </c>
      <c r="BA953" s="115" t="s">
        <v>231</v>
      </c>
      <c r="BB953" s="63" t="s">
        <v>231</v>
      </c>
      <c r="BC953" s="115" t="s">
        <v>231</v>
      </c>
    </row>
    <row r="954" spans="1:55" ht="15.75" customHeight="1">
      <c r="A954" s="57" t="s">
        <v>170</v>
      </c>
      <c r="B954" s="108">
        <v>49</v>
      </c>
      <c r="C954" s="57" t="s">
        <v>278</v>
      </c>
      <c r="D954" s="69" t="s">
        <v>279</v>
      </c>
      <c r="E954" s="110">
        <v>73</v>
      </c>
      <c r="F954" s="110">
        <v>8.0000000000097771E-2</v>
      </c>
      <c r="G954" s="110" t="s">
        <v>77</v>
      </c>
      <c r="H954" s="111">
        <v>73.001333333333335</v>
      </c>
      <c r="I954" s="110">
        <v>150</v>
      </c>
      <c r="J954" s="110">
        <v>0.44999999999959073</v>
      </c>
      <c r="K954" s="110" t="s">
        <v>78</v>
      </c>
      <c r="L954" s="111">
        <v>150.00749999999999</v>
      </c>
      <c r="M954" s="111">
        <v>-150.00749999999999</v>
      </c>
      <c r="N954" s="53">
        <v>955</v>
      </c>
      <c r="R954" s="6">
        <v>4</v>
      </c>
      <c r="S954" s="70">
        <v>1015.378</v>
      </c>
      <c r="T954" s="6">
        <v>-3.3799999999999997E-2</v>
      </c>
      <c r="U954" s="6">
        <v>-3.3599999999999998E-2</v>
      </c>
      <c r="V954" s="6">
        <v>29.373362999999998</v>
      </c>
      <c r="W954" s="6">
        <v>29.373728</v>
      </c>
      <c r="X954" s="6">
        <v>34.878776287999514</v>
      </c>
      <c r="Y954" s="6">
        <v>34.879030966039956</v>
      </c>
      <c r="Z954" s="71">
        <v>2.1600999999999999</v>
      </c>
      <c r="AA954" s="71">
        <v>6.9017867192629661</v>
      </c>
      <c r="AB954" s="71">
        <v>86.014301589560219</v>
      </c>
      <c r="AC954" s="6">
        <v>3.04269E-2</v>
      </c>
      <c r="AD954" s="6">
        <v>3.4299999999999997E-2</v>
      </c>
      <c r="AE954" s="6">
        <v>90.3583</v>
      </c>
      <c r="AF954" s="6">
        <v>4.5456000000000003</v>
      </c>
      <c r="AG954" s="6">
        <v>2.8188</v>
      </c>
      <c r="AH954" s="6">
        <v>0.185</v>
      </c>
      <c r="AI954" s="6">
        <v>0</v>
      </c>
      <c r="AJ954" s="6">
        <v>6.3701999999999995E-2</v>
      </c>
      <c r="AK954" s="6">
        <v>97.85</v>
      </c>
      <c r="AL954" s="6">
        <v>263.72000000000003</v>
      </c>
      <c r="AM954" s="88">
        <v>34.881100000000004</v>
      </c>
      <c r="AN954" s="114" t="s">
        <v>231</v>
      </c>
      <c r="AO954" s="86">
        <v>6.8970000000000002</v>
      </c>
      <c r="AP954" s="86">
        <v>308.02001999999999</v>
      </c>
      <c r="AQ954" s="114" t="s">
        <v>231</v>
      </c>
      <c r="AR954" s="709">
        <v>13.03020511006314</v>
      </c>
      <c r="AS954" s="54"/>
      <c r="AT954" s="709">
        <v>7.3774857170560004</v>
      </c>
      <c r="AU954" s="54"/>
      <c r="AV954" s="711">
        <v>0.878</v>
      </c>
      <c r="AW954" s="54"/>
      <c r="AY954" s="56"/>
      <c r="AZ954" s="63" t="s">
        <v>231</v>
      </c>
      <c r="BA954" s="115" t="s">
        <v>231</v>
      </c>
      <c r="BB954" s="63" t="s">
        <v>231</v>
      </c>
      <c r="BC954" s="115" t="s">
        <v>231</v>
      </c>
    </row>
    <row r="955" spans="1:55" ht="15.75" customHeight="1">
      <c r="A955" s="57" t="s">
        <v>170</v>
      </c>
      <c r="B955" s="108">
        <v>49</v>
      </c>
      <c r="C955" s="57" t="s">
        <v>278</v>
      </c>
      <c r="D955" s="69" t="s">
        <v>279</v>
      </c>
      <c r="E955" s="110">
        <v>73</v>
      </c>
      <c r="F955" s="110">
        <v>8.0000000000097771E-2</v>
      </c>
      <c r="G955" s="110" t="s">
        <v>77</v>
      </c>
      <c r="H955" s="111">
        <v>73.001333333333335</v>
      </c>
      <c r="I955" s="110">
        <v>150</v>
      </c>
      <c r="J955" s="110">
        <v>0.44999999999959073</v>
      </c>
      <c r="K955" s="110" t="s">
        <v>78</v>
      </c>
      <c r="L955" s="111">
        <v>150.00749999999999</v>
      </c>
      <c r="M955" s="111">
        <v>-150.00749999999999</v>
      </c>
      <c r="N955" s="53">
        <v>956</v>
      </c>
      <c r="R955" s="6">
        <v>5</v>
      </c>
      <c r="S955" s="70">
        <v>811.84199999999998</v>
      </c>
      <c r="T955" s="6">
        <v>0.20499999999999999</v>
      </c>
      <c r="U955" s="6">
        <v>0.20610000000000001</v>
      </c>
      <c r="V955" s="6">
        <v>29.479286999999999</v>
      </c>
      <c r="W955" s="6">
        <v>29.480634000000002</v>
      </c>
      <c r="X955" s="6">
        <v>34.86572255328926</v>
      </c>
      <c r="Y955" s="6">
        <v>34.866248860055876</v>
      </c>
      <c r="Z955" s="71">
        <v>2.2124000000000001</v>
      </c>
      <c r="AA955" s="71">
        <v>6.8641464266156529</v>
      </c>
      <c r="AB955" s="71">
        <v>86.070890826616349</v>
      </c>
      <c r="AC955" s="6">
        <v>3.0130799999999999E-2</v>
      </c>
      <c r="AD955" s="6">
        <v>3.3599999999999998E-2</v>
      </c>
      <c r="AE955" s="6">
        <v>90.362099999999998</v>
      </c>
      <c r="AF955" s="6">
        <v>4.5457999999999998</v>
      </c>
      <c r="AG955" s="6">
        <v>2.6941000000000002</v>
      </c>
      <c r="AH955" s="6">
        <v>0.1799</v>
      </c>
      <c r="AI955" s="6">
        <v>0</v>
      </c>
      <c r="AJ955" s="6">
        <v>6.3701999999999995E-2</v>
      </c>
      <c r="AK955" s="6">
        <v>94.96</v>
      </c>
      <c r="AL955" s="6">
        <v>253.81</v>
      </c>
      <c r="AM955" s="88">
        <v>34.868600000000001</v>
      </c>
      <c r="AN955" s="114" t="s">
        <v>231</v>
      </c>
      <c r="AO955" s="86">
        <v>6.86</v>
      </c>
      <c r="AP955" s="86">
        <v>306.36759999999998</v>
      </c>
      <c r="AQ955" s="114" t="s">
        <v>231</v>
      </c>
      <c r="AR955" s="709">
        <v>12.987049622334675</v>
      </c>
      <c r="AS955" s="54"/>
      <c r="AT955" s="709">
        <v>7.1276003454240007</v>
      </c>
      <c r="AU955" s="54"/>
      <c r="AV955" s="711">
        <v>0.872</v>
      </c>
      <c r="AW955" s="54"/>
      <c r="AY955" s="56"/>
      <c r="AZ955" s="63" t="s">
        <v>231</v>
      </c>
      <c r="BA955" s="115" t="s">
        <v>231</v>
      </c>
      <c r="BB955" s="63" t="s">
        <v>231</v>
      </c>
      <c r="BC955" s="115" t="s">
        <v>231</v>
      </c>
    </row>
    <row r="956" spans="1:55" ht="15.75" customHeight="1">
      <c r="A956" s="57" t="s">
        <v>170</v>
      </c>
      <c r="B956" s="108">
        <v>49</v>
      </c>
      <c r="C956" s="57" t="s">
        <v>278</v>
      </c>
      <c r="D956" s="69" t="s">
        <v>279</v>
      </c>
      <c r="E956" s="110">
        <v>73</v>
      </c>
      <c r="F956" s="110">
        <v>8.0000000000097771E-2</v>
      </c>
      <c r="G956" s="110" t="s">
        <v>77</v>
      </c>
      <c r="H956" s="111">
        <v>73.001333333333335</v>
      </c>
      <c r="I956" s="110">
        <v>150</v>
      </c>
      <c r="J956" s="110">
        <v>0.44999999999959073</v>
      </c>
      <c r="K956" s="110" t="s">
        <v>78</v>
      </c>
      <c r="L956" s="111">
        <v>150.00749999999999</v>
      </c>
      <c r="M956" s="111">
        <v>-150.00749999999999</v>
      </c>
      <c r="N956" s="53">
        <v>957</v>
      </c>
      <c r="R956" s="6">
        <v>6</v>
      </c>
      <c r="S956" s="70">
        <v>609.25800000000004</v>
      </c>
      <c r="T956" s="6">
        <v>0.54649999999999999</v>
      </c>
      <c r="U956" s="6">
        <v>0.54720000000000002</v>
      </c>
      <c r="V956" s="6">
        <v>29.671958999999998</v>
      </c>
      <c r="W956" s="6">
        <v>29.672785000000001</v>
      </c>
      <c r="X956" s="6">
        <v>34.850814817404839</v>
      </c>
      <c r="Y956" s="6">
        <v>34.851104013615881</v>
      </c>
      <c r="Z956" s="71">
        <v>2.2517999999999998</v>
      </c>
      <c r="AA956" s="71">
        <v>6.7628219662050375</v>
      </c>
      <c r="AB956" s="71">
        <v>85.544712545324472</v>
      </c>
      <c r="AC956" s="6">
        <v>3.04269E-2</v>
      </c>
      <c r="AD956" s="6">
        <v>3.4299999999999997E-2</v>
      </c>
      <c r="AE956" s="6">
        <v>90.239199999999997</v>
      </c>
      <c r="AF956" s="6">
        <v>4.5396999999999998</v>
      </c>
      <c r="AG956" s="6">
        <v>2.6998000000000002</v>
      </c>
      <c r="AH956" s="6">
        <v>0.1802</v>
      </c>
      <c r="AI956" s="6">
        <v>0</v>
      </c>
      <c r="AJ956" s="6">
        <v>6.3701999999999995E-2</v>
      </c>
      <c r="AK956" s="6">
        <v>85.22</v>
      </c>
      <c r="AL956" s="6">
        <v>382.7</v>
      </c>
      <c r="AM956" s="88">
        <v>34.852049999999998</v>
      </c>
      <c r="AN956" s="114">
        <v>6</v>
      </c>
      <c r="AO956" s="86">
        <v>6.7510000000000003</v>
      </c>
      <c r="AP956" s="86">
        <v>301.49966000000001</v>
      </c>
      <c r="AQ956" s="114" t="s">
        <v>231</v>
      </c>
      <c r="AR956" s="709">
        <v>13.126554704431795</v>
      </c>
      <c r="AS956" s="54"/>
      <c r="AT956" s="709">
        <v>7.4921415645799998</v>
      </c>
      <c r="AU956" s="54"/>
      <c r="AV956" s="711">
        <v>0.873</v>
      </c>
      <c r="AW956" s="54"/>
      <c r="AY956" s="54" t="s">
        <v>231</v>
      </c>
      <c r="AZ956" s="63" t="s">
        <v>231</v>
      </c>
      <c r="BA956" s="115" t="s">
        <v>231</v>
      </c>
      <c r="BB956" s="63" t="s">
        <v>231</v>
      </c>
      <c r="BC956" s="115" t="s">
        <v>231</v>
      </c>
    </row>
    <row r="957" spans="1:55" ht="15.75" customHeight="1">
      <c r="A957" s="57" t="s">
        <v>170</v>
      </c>
      <c r="B957" s="108">
        <v>49</v>
      </c>
      <c r="C957" s="57" t="s">
        <v>278</v>
      </c>
      <c r="D957" s="69" t="s">
        <v>279</v>
      </c>
      <c r="E957" s="110">
        <v>73</v>
      </c>
      <c r="F957" s="110">
        <v>8.0000000000097771E-2</v>
      </c>
      <c r="G957" s="110" t="s">
        <v>77</v>
      </c>
      <c r="H957" s="111">
        <v>73.001333333333335</v>
      </c>
      <c r="I957" s="110">
        <v>150</v>
      </c>
      <c r="J957" s="110">
        <v>0.44999999999959073</v>
      </c>
      <c r="K957" s="110" t="s">
        <v>78</v>
      </c>
      <c r="L957" s="111">
        <v>150.00749999999999</v>
      </c>
      <c r="M957" s="111">
        <v>-150.00749999999999</v>
      </c>
      <c r="N957" s="53">
        <v>958</v>
      </c>
      <c r="R957" s="6">
        <v>7</v>
      </c>
      <c r="S957" s="70">
        <v>507.90100000000001</v>
      </c>
      <c r="T957" s="6">
        <v>0.68189999999999995</v>
      </c>
      <c r="U957" s="6">
        <v>0.68240000000000001</v>
      </c>
      <c r="V957" s="6">
        <v>29.731189000000001</v>
      </c>
      <c r="W957" s="6">
        <v>29.731957000000001</v>
      </c>
      <c r="X957" s="6">
        <v>34.8349881668561</v>
      </c>
      <c r="Y957" s="6">
        <v>34.835424391895437</v>
      </c>
      <c r="Z957" s="71">
        <v>2.2565</v>
      </c>
      <c r="AA957" s="71">
        <v>6.6596945196109028</v>
      </c>
      <c r="AB957" s="71">
        <v>84.525473641563963</v>
      </c>
      <c r="AC957" s="6">
        <v>3.0300000000000001E-2</v>
      </c>
      <c r="AD957" s="6">
        <v>3.4000000000000002E-2</v>
      </c>
      <c r="AE957" s="6">
        <v>90.089799999999997</v>
      </c>
      <c r="AF957" s="6">
        <v>4.5323000000000002</v>
      </c>
      <c r="AG957" s="6">
        <v>2.7818999999999998</v>
      </c>
      <c r="AH957" s="6">
        <v>0.18360000000000001</v>
      </c>
      <c r="AI957" s="6">
        <v>0</v>
      </c>
      <c r="AJ957" s="6">
        <v>6.3701999999999995E-2</v>
      </c>
      <c r="AK957" s="6">
        <v>97.85</v>
      </c>
      <c r="AL957" s="6">
        <v>378.73</v>
      </c>
      <c r="AM957" s="88">
        <v>34.838200000000001</v>
      </c>
      <c r="AN957" s="114" t="s">
        <v>231</v>
      </c>
      <c r="AO957" s="86">
        <v>6.657</v>
      </c>
      <c r="AP957" s="86">
        <v>297.30161999999996</v>
      </c>
      <c r="AQ957" s="114" t="s">
        <v>231</v>
      </c>
      <c r="AR957" s="709">
        <v>13.246557750938015</v>
      </c>
      <c r="AS957" s="54"/>
      <c r="AT957" s="709">
        <v>8.0684667718080014</v>
      </c>
      <c r="AU957" s="54"/>
      <c r="AV957" s="711">
        <v>0.89400000000000002</v>
      </c>
      <c r="AW957" s="54"/>
      <c r="AY957" s="54" t="s">
        <v>231</v>
      </c>
      <c r="AZ957" s="63" t="s">
        <v>231</v>
      </c>
      <c r="BA957" s="115" t="s">
        <v>231</v>
      </c>
      <c r="BB957" s="63" t="s">
        <v>231</v>
      </c>
      <c r="BC957" s="115" t="s">
        <v>231</v>
      </c>
    </row>
    <row r="958" spans="1:55" ht="15.75" customHeight="1">
      <c r="A958" s="57" t="s">
        <v>170</v>
      </c>
      <c r="B958" s="108">
        <v>49</v>
      </c>
      <c r="C958" s="57" t="s">
        <v>278</v>
      </c>
      <c r="D958" s="69" t="s">
        <v>279</v>
      </c>
      <c r="E958" s="110">
        <v>73</v>
      </c>
      <c r="F958" s="110">
        <v>8.0000000000097771E-2</v>
      </c>
      <c r="G958" s="110" t="s">
        <v>77</v>
      </c>
      <c r="H958" s="111">
        <v>73.001333333333335</v>
      </c>
      <c r="I958" s="110">
        <v>150</v>
      </c>
      <c r="J958" s="110">
        <v>0.44999999999959073</v>
      </c>
      <c r="K958" s="110" t="s">
        <v>78</v>
      </c>
      <c r="L958" s="111">
        <v>150.00749999999999</v>
      </c>
      <c r="M958" s="111">
        <v>-150.00749999999999</v>
      </c>
      <c r="N958" s="53">
        <v>959</v>
      </c>
      <c r="R958" s="6">
        <v>8</v>
      </c>
      <c r="S958" s="70">
        <v>476.31</v>
      </c>
      <c r="T958" s="6">
        <v>0.7077</v>
      </c>
      <c r="U958" s="6">
        <v>0.70789999999999997</v>
      </c>
      <c r="V958" s="6">
        <v>29.732623999999998</v>
      </c>
      <c r="W958" s="6">
        <v>29.733125999999999</v>
      </c>
      <c r="X958" s="6">
        <v>34.826394743378835</v>
      </c>
      <c r="Y958" s="6">
        <v>34.826821695612502</v>
      </c>
      <c r="Z958" s="71">
        <v>2.2599999999999998</v>
      </c>
      <c r="AA958" s="71">
        <v>6.6376718228802716</v>
      </c>
      <c r="AB958" s="71">
        <v>84.296884848007153</v>
      </c>
      <c r="AC958" s="6">
        <v>3.3892800000000001E-2</v>
      </c>
      <c r="AD958" s="6">
        <v>4.2000000000000003E-2</v>
      </c>
      <c r="AE958" s="6">
        <v>90.091700000000003</v>
      </c>
      <c r="AF958" s="6">
        <v>4.5324</v>
      </c>
      <c r="AG958" s="6">
        <v>2.6901999999999999</v>
      </c>
      <c r="AH958" s="6">
        <v>0.17979999999999999</v>
      </c>
      <c r="AI958" s="6">
        <v>0</v>
      </c>
      <c r="AJ958" s="6">
        <v>6.3701999999999995E-2</v>
      </c>
      <c r="AK958" s="6">
        <v>97.86</v>
      </c>
      <c r="AL958" s="6">
        <v>388.65</v>
      </c>
      <c r="AM958" s="88">
        <v>34.822800000000001</v>
      </c>
      <c r="AN958" s="114" t="s">
        <v>231</v>
      </c>
      <c r="AO958" s="86">
        <v>6.6310000000000002</v>
      </c>
      <c r="AP958" s="86">
        <v>296.14045999999996</v>
      </c>
      <c r="AQ958" s="114" t="s">
        <v>231</v>
      </c>
      <c r="AR958" s="709">
        <v>13.256783781329956</v>
      </c>
      <c r="AS958" s="54"/>
      <c r="AT958" s="709">
        <v>8.0324201452799997</v>
      </c>
      <c r="AU958" s="54"/>
      <c r="AV958" s="711">
        <v>0.89100000000000001</v>
      </c>
      <c r="AW958" s="54"/>
      <c r="AY958" s="54" t="s">
        <v>231</v>
      </c>
      <c r="AZ958" s="63" t="s">
        <v>231</v>
      </c>
      <c r="BA958" s="115" t="s">
        <v>231</v>
      </c>
      <c r="BB958" s="63" t="s">
        <v>231</v>
      </c>
      <c r="BC958" s="115" t="s">
        <v>231</v>
      </c>
    </row>
    <row r="959" spans="1:55" ht="15.75" customHeight="1">
      <c r="A959" s="57" t="s">
        <v>170</v>
      </c>
      <c r="B959" s="108">
        <v>49</v>
      </c>
      <c r="C959" s="57" t="s">
        <v>278</v>
      </c>
      <c r="D959" s="69" t="s">
        <v>279</v>
      </c>
      <c r="E959" s="110">
        <v>73</v>
      </c>
      <c r="F959" s="110">
        <v>8.0000000000097771E-2</v>
      </c>
      <c r="G959" s="110" t="s">
        <v>77</v>
      </c>
      <c r="H959" s="111">
        <v>73.001333333333335</v>
      </c>
      <c r="I959" s="110">
        <v>150</v>
      </c>
      <c r="J959" s="110">
        <v>0.44999999999959073</v>
      </c>
      <c r="K959" s="110" t="s">
        <v>78</v>
      </c>
      <c r="L959" s="111">
        <v>150.00749999999999</v>
      </c>
      <c r="M959" s="111">
        <v>-150.00749999999999</v>
      </c>
      <c r="N959" s="53">
        <v>960</v>
      </c>
      <c r="R959" s="6">
        <v>9</v>
      </c>
      <c r="S959" s="70">
        <v>406.69400000000002</v>
      </c>
      <c r="T959" s="6">
        <v>0.622</v>
      </c>
      <c r="U959" s="6">
        <v>0.62290000000000001</v>
      </c>
      <c r="V959" s="6">
        <v>29.595599</v>
      </c>
      <c r="W959" s="6">
        <v>29.597263999999999</v>
      </c>
      <c r="X959" s="6">
        <v>34.785249759194436</v>
      </c>
      <c r="Y959" s="6">
        <v>34.7864063568368</v>
      </c>
      <c r="Z959" s="71">
        <v>2.2427999999999999</v>
      </c>
      <c r="AA959" s="71">
        <v>6.5328527245525727</v>
      </c>
      <c r="AB959" s="71">
        <v>82.759036429511809</v>
      </c>
      <c r="AC959" s="6">
        <v>3.097635E-2</v>
      </c>
      <c r="AD959" s="6">
        <v>3.5499999999999997E-2</v>
      </c>
      <c r="AE959" s="6">
        <v>90.019900000000007</v>
      </c>
      <c r="AF959" s="6">
        <v>4.5288000000000004</v>
      </c>
      <c r="AG959" s="6">
        <v>2.8140000000000001</v>
      </c>
      <c r="AH959" s="6">
        <v>0.18490000000000001</v>
      </c>
      <c r="AI959" s="6">
        <v>0</v>
      </c>
      <c r="AJ959" s="6">
        <v>6.3701999999999995E-2</v>
      </c>
      <c r="AK959" s="6">
        <v>97.87</v>
      </c>
      <c r="AL959" s="6">
        <v>515.09</v>
      </c>
      <c r="AM959" s="88">
        <v>34.790199999999999</v>
      </c>
      <c r="AN959" s="114" t="s">
        <v>231</v>
      </c>
      <c r="AO959" s="86">
        <v>6.5289999999999999</v>
      </c>
      <c r="AP959" s="86">
        <v>291.58513999999997</v>
      </c>
      <c r="AQ959" s="114" t="s">
        <v>231</v>
      </c>
      <c r="AR959" s="709">
        <v>13.430044208706684</v>
      </c>
      <c r="AS959" s="54"/>
      <c r="AT959" s="709">
        <v>9.0830022658560008</v>
      </c>
      <c r="AU959" s="54"/>
      <c r="AV959" s="711">
        <v>0.93100000000000005</v>
      </c>
      <c r="AW959" s="54"/>
      <c r="AY959" s="54" t="s">
        <v>231</v>
      </c>
      <c r="AZ959" s="63" t="s">
        <v>231</v>
      </c>
      <c r="BA959" s="115" t="s">
        <v>231</v>
      </c>
      <c r="BB959" s="63" t="s">
        <v>231</v>
      </c>
      <c r="BC959" s="115" t="s">
        <v>231</v>
      </c>
    </row>
    <row r="960" spans="1:55" ht="15.75" customHeight="1">
      <c r="A960" s="57" t="s">
        <v>170</v>
      </c>
      <c r="B960" s="108">
        <v>49</v>
      </c>
      <c r="C960" s="57" t="s">
        <v>278</v>
      </c>
      <c r="D960" s="69" t="s">
        <v>279</v>
      </c>
      <c r="E960" s="110">
        <v>73</v>
      </c>
      <c r="F960" s="110">
        <v>8.0000000000097771E-2</v>
      </c>
      <c r="G960" s="110" t="s">
        <v>77</v>
      </c>
      <c r="H960" s="111">
        <v>73.001333333333335</v>
      </c>
      <c r="I960" s="110">
        <v>150</v>
      </c>
      <c r="J960" s="110">
        <v>0.44999999999959073</v>
      </c>
      <c r="K960" s="110" t="s">
        <v>78</v>
      </c>
      <c r="L960" s="111">
        <v>150.00749999999999</v>
      </c>
      <c r="M960" s="111">
        <v>-150.00749999999999</v>
      </c>
      <c r="N960" s="53">
        <v>961</v>
      </c>
      <c r="R960" s="6">
        <v>10</v>
      </c>
      <c r="S960" s="70">
        <v>349.88600000000002</v>
      </c>
      <c r="T960" s="6">
        <v>0.38190000000000002</v>
      </c>
      <c r="U960" s="6">
        <v>0.38030000000000003</v>
      </c>
      <c r="V960" s="6">
        <v>29.297618</v>
      </c>
      <c r="W960" s="6">
        <v>29.296247999999999</v>
      </c>
      <c r="X960" s="6">
        <v>34.699333416466487</v>
      </c>
      <c r="Y960" s="6">
        <v>34.69933649334456</v>
      </c>
      <c r="Z960" s="71">
        <v>2.2088999999999999</v>
      </c>
      <c r="AA960" s="71">
        <v>6.3906606724280479</v>
      </c>
      <c r="AB960" s="71">
        <v>80.408754175509458</v>
      </c>
      <c r="AC960" s="6">
        <v>3.1568100000000002E-2</v>
      </c>
      <c r="AD960" s="6">
        <v>3.6799999999999999E-2</v>
      </c>
      <c r="AE960" s="6">
        <v>89.993399999999994</v>
      </c>
      <c r="AF960" s="6">
        <v>4.5274999999999999</v>
      </c>
      <c r="AG960" s="6">
        <v>2.9548000000000001</v>
      </c>
      <c r="AH960" s="6">
        <v>0.19059999999999999</v>
      </c>
      <c r="AI960" s="6">
        <v>0</v>
      </c>
      <c r="AJ960" s="6">
        <v>6.3701999999999995E-2</v>
      </c>
      <c r="AK960" s="6">
        <v>97.88</v>
      </c>
      <c r="AL960" s="6">
        <v>388.65</v>
      </c>
      <c r="AM960" s="88">
        <v>34.6982</v>
      </c>
      <c r="AN960" s="114" t="s">
        <v>231</v>
      </c>
      <c r="AO960" s="86">
        <v>6.3650000000000002</v>
      </c>
      <c r="AP960" s="86">
        <v>284.26089999999999</v>
      </c>
      <c r="AQ960" s="114" t="s">
        <v>231</v>
      </c>
      <c r="AR960" s="709">
        <v>13.672884375172627</v>
      </c>
      <c r="AS960" s="54"/>
      <c r="AT960" s="709">
        <v>11.387566384799999</v>
      </c>
      <c r="AU960" s="54"/>
      <c r="AV960" s="711">
        <v>0.98699999999999999</v>
      </c>
      <c r="AW960" s="54"/>
      <c r="AX960" s="117">
        <v>0</v>
      </c>
      <c r="AY960" s="118">
        <v>6</v>
      </c>
      <c r="AZ960" s="63" t="s">
        <v>231</v>
      </c>
      <c r="BA960" s="115" t="s">
        <v>231</v>
      </c>
      <c r="BB960" s="63" t="s">
        <v>231</v>
      </c>
      <c r="BC960" s="115" t="s">
        <v>231</v>
      </c>
    </row>
    <row r="961" spans="1:55" ht="15.75" customHeight="1">
      <c r="A961" s="57" t="s">
        <v>170</v>
      </c>
      <c r="B961" s="108">
        <v>49</v>
      </c>
      <c r="C961" s="57" t="s">
        <v>278</v>
      </c>
      <c r="D961" s="69" t="s">
        <v>279</v>
      </c>
      <c r="E961" s="110">
        <v>73</v>
      </c>
      <c r="F961" s="110">
        <v>8.0000000000097771E-2</v>
      </c>
      <c r="G961" s="110" t="s">
        <v>77</v>
      </c>
      <c r="H961" s="111">
        <v>73.001333333333335</v>
      </c>
      <c r="I961" s="110">
        <v>150</v>
      </c>
      <c r="J961" s="110">
        <v>0.44999999999959073</v>
      </c>
      <c r="K961" s="110" t="s">
        <v>78</v>
      </c>
      <c r="L961" s="111">
        <v>150.00749999999999</v>
      </c>
      <c r="M961" s="111">
        <v>-150.00749999999999</v>
      </c>
      <c r="N961" s="53">
        <v>962</v>
      </c>
      <c r="R961" s="6">
        <v>11</v>
      </c>
      <c r="S961" s="70">
        <v>281.20100000000002</v>
      </c>
      <c r="T961" s="6">
        <v>-0.24840000000000001</v>
      </c>
      <c r="U961" s="6">
        <v>-0.25540000000000002</v>
      </c>
      <c r="V961" s="6">
        <v>28.516532999999999</v>
      </c>
      <c r="W961" s="6">
        <v>28.508230999999999</v>
      </c>
      <c r="X961" s="6">
        <v>34.417838444311329</v>
      </c>
      <c r="Y961" s="6">
        <v>34.414663730785911</v>
      </c>
      <c r="Z961" s="71">
        <v>2.1749999999999998</v>
      </c>
      <c r="AA961" s="71">
        <v>6.3148939477132098</v>
      </c>
      <c r="AB961" s="71">
        <v>78.006643453305117</v>
      </c>
      <c r="AC961" s="6">
        <v>3.414615E-2</v>
      </c>
      <c r="AD961" s="6">
        <v>4.2500000000000003E-2</v>
      </c>
      <c r="AE961" s="6">
        <v>90.131399999999999</v>
      </c>
      <c r="AF961" s="6">
        <v>4.5343</v>
      </c>
      <c r="AG961" s="6">
        <v>3.2784</v>
      </c>
      <c r="AH961" s="6">
        <v>0.20380000000000001</v>
      </c>
      <c r="AI961" s="6">
        <v>0</v>
      </c>
      <c r="AJ961" s="6">
        <v>6.3701999999999995E-2</v>
      </c>
      <c r="AK961" s="6">
        <v>97.87</v>
      </c>
      <c r="AL961" s="6">
        <v>390.63</v>
      </c>
      <c r="AM961" s="88">
        <v>34.414200000000001</v>
      </c>
      <c r="AN961" s="114" t="s">
        <v>231</v>
      </c>
      <c r="AO961" s="86">
        <v>6.3119999999999994</v>
      </c>
      <c r="AP961" s="86">
        <v>281.89391999999992</v>
      </c>
      <c r="AQ961" s="114">
        <v>6</v>
      </c>
      <c r="AR961" s="709">
        <v>13.389535934972569</v>
      </c>
      <c r="AS961" s="54"/>
      <c r="AT961" s="709">
        <v>14.21277604564</v>
      </c>
      <c r="AU961" s="54"/>
      <c r="AV961" s="711">
        <v>1.0680000000000001</v>
      </c>
      <c r="AW961" s="54"/>
      <c r="AX961" s="117">
        <v>0</v>
      </c>
      <c r="AY961" s="118">
        <v>6</v>
      </c>
      <c r="AZ961" s="63" t="s">
        <v>231</v>
      </c>
      <c r="BA961" s="115" t="s">
        <v>231</v>
      </c>
      <c r="BB961" s="63" t="s">
        <v>231</v>
      </c>
      <c r="BC961" s="115" t="s">
        <v>231</v>
      </c>
    </row>
    <row r="962" spans="1:55" ht="15.75" customHeight="1">
      <c r="A962" s="57" t="s">
        <v>170</v>
      </c>
      <c r="B962" s="108">
        <v>49</v>
      </c>
      <c r="C962" s="57" t="s">
        <v>278</v>
      </c>
      <c r="D962" s="69" t="s">
        <v>279</v>
      </c>
      <c r="E962" s="110">
        <v>73</v>
      </c>
      <c r="F962" s="110">
        <v>8.0000000000097771E-2</v>
      </c>
      <c r="G962" s="110" t="s">
        <v>77</v>
      </c>
      <c r="H962" s="111">
        <v>73.001333333333335</v>
      </c>
      <c r="I962" s="110">
        <v>150</v>
      </c>
      <c r="J962" s="110">
        <v>0.44999999999959073</v>
      </c>
      <c r="K962" s="110" t="s">
        <v>78</v>
      </c>
      <c r="L962" s="111">
        <v>150.00749999999999</v>
      </c>
      <c r="M962" s="111">
        <v>-150.00749999999999</v>
      </c>
      <c r="N962" s="53">
        <v>963</v>
      </c>
      <c r="R962" s="6">
        <v>12</v>
      </c>
      <c r="S962" s="70">
        <v>254.845</v>
      </c>
      <c r="T962" s="6">
        <v>-0.6321</v>
      </c>
      <c r="U962" s="6">
        <v>-0.64470000000000005</v>
      </c>
      <c r="V962" s="6">
        <v>27.995024000000001</v>
      </c>
      <c r="W962" s="6">
        <v>27.979039</v>
      </c>
      <c r="X962" s="6">
        <v>34.167647713000356</v>
      </c>
      <c r="Y962" s="6">
        <v>34.160317940985912</v>
      </c>
      <c r="Z962" s="71">
        <v>2.1251000000000002</v>
      </c>
      <c r="AA962" s="71">
        <v>6.187209596302738</v>
      </c>
      <c r="AB962" s="71">
        <v>75.527811631282788</v>
      </c>
      <c r="AC962" s="6">
        <v>3.4653299999999998E-2</v>
      </c>
      <c r="AD962" s="6">
        <v>4.3700000000000003E-2</v>
      </c>
      <c r="AE962" s="6">
        <v>90.267600000000002</v>
      </c>
      <c r="AF962" s="6">
        <v>4.5411000000000001</v>
      </c>
      <c r="AG962" s="6">
        <v>3.4929999999999999</v>
      </c>
      <c r="AH962" s="6">
        <v>0.21260000000000001</v>
      </c>
      <c r="AI962" s="6">
        <v>0</v>
      </c>
      <c r="AJ962" s="6">
        <v>6.3701999999999995E-2</v>
      </c>
      <c r="AK962" s="6">
        <v>97.39</v>
      </c>
      <c r="AL962" s="6">
        <v>403.6</v>
      </c>
      <c r="AM962" s="88">
        <v>34.160699999999999</v>
      </c>
      <c r="AN962" s="114" t="s">
        <v>231</v>
      </c>
      <c r="AO962" s="86">
        <v>6.1529999999999996</v>
      </c>
      <c r="AP962" s="86">
        <v>274.79297999999994</v>
      </c>
      <c r="AQ962" s="114" t="s">
        <v>231</v>
      </c>
      <c r="AR962" s="709">
        <v>13.853355456703339</v>
      </c>
      <c r="AS962" s="54"/>
      <c r="AT962" s="709">
        <v>18.948428148455999</v>
      </c>
      <c r="AU962" s="54"/>
      <c r="AV962" s="711">
        <v>1.224</v>
      </c>
      <c r="AW962" s="54"/>
      <c r="AX962" s="117">
        <v>0</v>
      </c>
      <c r="AY962" s="118">
        <v>6</v>
      </c>
      <c r="AZ962" s="63" t="s">
        <v>231</v>
      </c>
      <c r="BA962" s="115" t="s">
        <v>231</v>
      </c>
      <c r="BB962" s="63" t="s">
        <v>231</v>
      </c>
      <c r="BC962" s="115" t="s">
        <v>231</v>
      </c>
    </row>
    <row r="963" spans="1:55" ht="15.75" customHeight="1">
      <c r="A963" s="57" t="s">
        <v>170</v>
      </c>
      <c r="B963" s="108">
        <v>49</v>
      </c>
      <c r="C963" s="57" t="s">
        <v>278</v>
      </c>
      <c r="D963" s="69" t="s">
        <v>279</v>
      </c>
      <c r="E963" s="110">
        <v>73</v>
      </c>
      <c r="F963" s="110">
        <v>8.0000000000097771E-2</v>
      </c>
      <c r="G963" s="110" t="s">
        <v>77</v>
      </c>
      <c r="H963" s="111">
        <v>73.001333333333335</v>
      </c>
      <c r="I963" s="110">
        <v>150</v>
      </c>
      <c r="J963" s="110">
        <v>0.44999999999959073</v>
      </c>
      <c r="K963" s="110" t="s">
        <v>78</v>
      </c>
      <c r="L963" s="111">
        <v>150.00749999999999</v>
      </c>
      <c r="M963" s="111">
        <v>-150.00749999999999</v>
      </c>
      <c r="N963" s="53">
        <v>964</v>
      </c>
      <c r="R963" s="6">
        <v>13</v>
      </c>
      <c r="S963" s="70">
        <v>229.381</v>
      </c>
      <c r="T963" s="6">
        <v>-1.1484000000000001</v>
      </c>
      <c r="U963" s="6">
        <v>-1.1567000000000001</v>
      </c>
      <c r="V963" s="6">
        <v>27.172709999999999</v>
      </c>
      <c r="W963" s="6">
        <v>27.161906999999999</v>
      </c>
      <c r="X963" s="6">
        <v>33.648627537008572</v>
      </c>
      <c r="Y963" s="6">
        <v>33.643182898486629</v>
      </c>
      <c r="Z963" s="71">
        <v>2.0861000000000001</v>
      </c>
      <c r="AA963" s="71">
        <v>6.1276160641076922</v>
      </c>
      <c r="AB963" s="71">
        <v>73.510384071717482</v>
      </c>
      <c r="AC963" s="6">
        <v>3.6724199999999999E-2</v>
      </c>
      <c r="AD963" s="6">
        <v>4.8300000000000003E-2</v>
      </c>
      <c r="AE963" s="6">
        <v>90.265699999999995</v>
      </c>
      <c r="AF963" s="6">
        <v>4.5410000000000004</v>
      </c>
      <c r="AG963" s="6">
        <v>3.6650999999999998</v>
      </c>
      <c r="AH963" s="6">
        <v>0.21959999999999999</v>
      </c>
      <c r="AI963" s="6">
        <v>0</v>
      </c>
      <c r="AJ963" s="6">
        <v>6.3701999999999995E-2</v>
      </c>
      <c r="AK963" s="6">
        <v>90.04</v>
      </c>
      <c r="AL963" s="6">
        <v>440.96</v>
      </c>
      <c r="AM963" s="88">
        <v>33.654400000000003</v>
      </c>
      <c r="AN963" s="114" t="s">
        <v>231</v>
      </c>
      <c r="AO963" s="86">
        <v>6.0960000000000001</v>
      </c>
      <c r="AP963" s="86">
        <v>272.24735999999996</v>
      </c>
      <c r="AQ963" s="114" t="s">
        <v>231</v>
      </c>
      <c r="AR963" s="709">
        <v>15.206682053364419</v>
      </c>
      <c r="AS963" s="54"/>
      <c r="AT963" s="709">
        <v>28.026939602208</v>
      </c>
      <c r="AU963" s="54"/>
      <c r="AV963" s="711">
        <v>1.5780000000000001</v>
      </c>
      <c r="AW963" s="54"/>
      <c r="AX963" s="117">
        <v>3.1993454411919919E-3</v>
      </c>
      <c r="AY963" s="118">
        <v>6</v>
      </c>
      <c r="AZ963" s="63" t="s">
        <v>231</v>
      </c>
      <c r="BA963" s="115" t="s">
        <v>231</v>
      </c>
      <c r="BB963" s="63" t="s">
        <v>231</v>
      </c>
      <c r="BC963" s="115" t="s">
        <v>231</v>
      </c>
    </row>
    <row r="964" spans="1:55" ht="15.75" customHeight="1">
      <c r="A964" s="57" t="s">
        <v>170</v>
      </c>
      <c r="B964" s="108">
        <v>49</v>
      </c>
      <c r="C964" s="57" t="s">
        <v>278</v>
      </c>
      <c r="D964" s="69" t="s">
        <v>279</v>
      </c>
      <c r="E964" s="110">
        <v>73</v>
      </c>
      <c r="F964" s="110">
        <v>8.0000000000097771E-2</v>
      </c>
      <c r="G964" s="110" t="s">
        <v>77</v>
      </c>
      <c r="H964" s="111">
        <v>73.001333333333335</v>
      </c>
      <c r="I964" s="110">
        <v>150</v>
      </c>
      <c r="J964" s="110">
        <v>0.44999999999959073</v>
      </c>
      <c r="K964" s="110" t="s">
        <v>78</v>
      </c>
      <c r="L964" s="111">
        <v>150.00749999999999</v>
      </c>
      <c r="M964" s="111">
        <v>-150.00749999999999</v>
      </c>
      <c r="N964" s="53">
        <v>965</v>
      </c>
      <c r="R964" s="6">
        <v>14</v>
      </c>
      <c r="S964" s="70">
        <v>201.12</v>
      </c>
      <c r="T964" s="6">
        <v>-1.4287000000000001</v>
      </c>
      <c r="U964" s="6">
        <v>-1.4240999999999999</v>
      </c>
      <c r="V964" s="6">
        <v>26.562826999999999</v>
      </c>
      <c r="W964" s="6">
        <v>26.575278000000001</v>
      </c>
      <c r="X964" s="6">
        <v>33.14340159103763</v>
      </c>
      <c r="Y964" s="6">
        <v>33.155400475347022</v>
      </c>
      <c r="Z964" s="71">
        <v>2.1086</v>
      </c>
      <c r="AA964" s="71">
        <v>6.2489267110547839</v>
      </c>
      <c r="AB964" s="71">
        <v>74.137947630816413</v>
      </c>
      <c r="AC964" s="6">
        <v>3.7485149999999995E-2</v>
      </c>
      <c r="AD964" s="6">
        <v>0.05</v>
      </c>
      <c r="AE964" s="6">
        <v>90.448999999999998</v>
      </c>
      <c r="AF964" s="6">
        <v>4.5500999999999996</v>
      </c>
      <c r="AG964" s="6">
        <v>3.8245</v>
      </c>
      <c r="AH964" s="6">
        <v>0.2261</v>
      </c>
      <c r="AI964" s="6">
        <v>0</v>
      </c>
      <c r="AJ964" s="6">
        <v>6.3701999999999995E-2</v>
      </c>
      <c r="AK964" s="6">
        <v>93.01</v>
      </c>
      <c r="AL964" s="6">
        <v>438.22</v>
      </c>
      <c r="AM964" s="88">
        <v>33.1845</v>
      </c>
      <c r="AN964" s="114" t="s">
        <v>231</v>
      </c>
      <c r="AO964" s="86">
        <v>6.2149999999999999</v>
      </c>
      <c r="AP964" s="86">
        <v>277.56189999999998</v>
      </c>
      <c r="AQ964" s="114" t="s">
        <v>231</v>
      </c>
      <c r="AR964" s="709">
        <v>16.141508147600963</v>
      </c>
      <c r="AS964" s="54"/>
      <c r="AT964" s="709">
        <v>34.015693413287998</v>
      </c>
      <c r="AU964" s="54"/>
      <c r="AV964" s="711">
        <v>1.841</v>
      </c>
      <c r="AW964" s="54"/>
      <c r="AX964" s="117">
        <v>0</v>
      </c>
      <c r="AY964" s="118">
        <v>6</v>
      </c>
      <c r="AZ964" s="63" t="s">
        <v>231</v>
      </c>
      <c r="BA964" s="115" t="s">
        <v>231</v>
      </c>
      <c r="BB964" s="63" t="s">
        <v>231</v>
      </c>
      <c r="BC964" s="115" t="s">
        <v>231</v>
      </c>
    </row>
    <row r="965" spans="1:55" ht="15.75" customHeight="1">
      <c r="A965" s="57" t="s">
        <v>170</v>
      </c>
      <c r="B965" s="108">
        <v>49</v>
      </c>
      <c r="C965" s="57" t="s">
        <v>278</v>
      </c>
      <c r="D965" s="69" t="s">
        <v>279</v>
      </c>
      <c r="E965" s="110">
        <v>73</v>
      </c>
      <c r="F965" s="110">
        <v>8.0000000000097771E-2</v>
      </c>
      <c r="G965" s="110" t="s">
        <v>77</v>
      </c>
      <c r="H965" s="111">
        <v>73.001333333333335</v>
      </c>
      <c r="I965" s="110">
        <v>150</v>
      </c>
      <c r="J965" s="110">
        <v>0.44999999999959073</v>
      </c>
      <c r="K965" s="110" t="s">
        <v>78</v>
      </c>
      <c r="L965" s="111">
        <v>150.00749999999999</v>
      </c>
      <c r="M965" s="111">
        <v>-150.00749999999999</v>
      </c>
      <c r="N965" s="53">
        <v>966</v>
      </c>
      <c r="R965" s="6">
        <v>15</v>
      </c>
      <c r="S965" s="70">
        <v>185.036</v>
      </c>
      <c r="T965" s="6">
        <v>-1.4416</v>
      </c>
      <c r="U965" s="6">
        <v>-1.4417</v>
      </c>
      <c r="V965" s="6">
        <v>26.414248999999998</v>
      </c>
      <c r="W965" s="6">
        <v>26.422138</v>
      </c>
      <c r="X965" s="6">
        <v>32.963399470304857</v>
      </c>
      <c r="Y965" s="6">
        <v>32.97434635938216</v>
      </c>
      <c r="Z965" s="71">
        <v>2.1347</v>
      </c>
      <c r="AA965" s="71">
        <v>6.3391551402445039</v>
      </c>
      <c r="AB965" s="71">
        <v>75.086235625806779</v>
      </c>
      <c r="AC965" s="6">
        <v>3.744285E-2</v>
      </c>
      <c r="AD965" s="6">
        <v>4.99E-2</v>
      </c>
      <c r="AE965" s="6">
        <v>90.452799999999996</v>
      </c>
      <c r="AF965" s="6">
        <v>4.5503</v>
      </c>
      <c r="AG965" s="6">
        <v>3.903</v>
      </c>
      <c r="AH965" s="6">
        <v>0.2293</v>
      </c>
      <c r="AI965" s="6">
        <v>0</v>
      </c>
      <c r="AJ965" s="6">
        <v>6.3701999999999995E-2</v>
      </c>
      <c r="AK965" s="6">
        <v>97.88</v>
      </c>
      <c r="AL965" s="6">
        <v>415.34</v>
      </c>
      <c r="AM965" s="88">
        <v>33.040999999999997</v>
      </c>
      <c r="AN965" s="114">
        <v>6</v>
      </c>
      <c r="AO965" s="86">
        <v>6.2779999999999996</v>
      </c>
      <c r="AP965" s="86">
        <v>280.37547999999998</v>
      </c>
      <c r="AQ965" s="114" t="s">
        <v>231</v>
      </c>
      <c r="AR965" s="709">
        <v>16.053710881559994</v>
      </c>
      <c r="AS965" s="54"/>
      <c r="AT965" s="709">
        <v>33.618735768168001</v>
      </c>
      <c r="AU965" s="54"/>
      <c r="AV965" s="711">
        <v>1.8560000000000001</v>
      </c>
      <c r="AW965" s="54"/>
      <c r="AX965" s="117">
        <v>1.2462205363692648E-2</v>
      </c>
      <c r="AY965" s="118">
        <v>6</v>
      </c>
      <c r="AZ965" s="63">
        <v>4.3045113220349868E-3</v>
      </c>
      <c r="BA965" s="115" t="s">
        <v>231</v>
      </c>
      <c r="BB965" s="63">
        <v>1.8803655078724755E-2</v>
      </c>
      <c r="BC965" s="115" t="s">
        <v>231</v>
      </c>
    </row>
    <row r="966" spans="1:55" ht="15.75" customHeight="1">
      <c r="A966" s="57" t="s">
        <v>170</v>
      </c>
      <c r="B966" s="108">
        <v>49</v>
      </c>
      <c r="C966" s="57" t="s">
        <v>278</v>
      </c>
      <c r="D966" s="69" t="s">
        <v>279</v>
      </c>
      <c r="E966" s="110">
        <v>73</v>
      </c>
      <c r="F966" s="110">
        <v>8.0000000000097771E-2</v>
      </c>
      <c r="G966" s="110" t="s">
        <v>77</v>
      </c>
      <c r="H966" s="111">
        <v>73.001333333333335</v>
      </c>
      <c r="I966" s="110">
        <v>150</v>
      </c>
      <c r="J966" s="110">
        <v>0.44999999999959073</v>
      </c>
      <c r="K966" s="110" t="s">
        <v>78</v>
      </c>
      <c r="L966" s="111">
        <v>150.00749999999999</v>
      </c>
      <c r="M966" s="111">
        <v>-150.00749999999999</v>
      </c>
      <c r="N966" s="53">
        <v>967</v>
      </c>
      <c r="R966" s="6">
        <v>16</v>
      </c>
      <c r="S966" s="70">
        <v>156.79</v>
      </c>
      <c r="T966" s="6">
        <v>-1.3914</v>
      </c>
      <c r="U966" s="6">
        <v>-1.3905000000000001</v>
      </c>
      <c r="V966" s="6">
        <v>26.209868999999998</v>
      </c>
      <c r="W966" s="6">
        <v>26.210467000000001</v>
      </c>
      <c r="X966" s="6">
        <v>32.645003712847966</v>
      </c>
      <c r="Y966" s="6">
        <v>32.644839656247022</v>
      </c>
      <c r="Z966" s="71">
        <v>2.2231999999999998</v>
      </c>
      <c r="AA966" s="71">
        <v>6.6413600431538784</v>
      </c>
      <c r="AB966" s="71">
        <v>78.594284109608282</v>
      </c>
      <c r="AC966" s="6">
        <v>3.7485149999999995E-2</v>
      </c>
      <c r="AD966" s="6">
        <v>0.05</v>
      </c>
      <c r="AE966" s="6">
        <v>90.471699999999998</v>
      </c>
      <c r="AF966" s="6">
        <v>4.5513000000000003</v>
      </c>
      <c r="AG966" s="6">
        <v>3.7204000000000002</v>
      </c>
      <c r="AH966" s="6">
        <v>0.2218</v>
      </c>
      <c r="AI966" s="6">
        <v>0</v>
      </c>
      <c r="AJ966" s="6">
        <v>6.3701999999999995E-2</v>
      </c>
      <c r="AK966" s="6">
        <v>97.83</v>
      </c>
      <c r="AL966" s="6">
        <v>437.61</v>
      </c>
      <c r="AM966" s="88">
        <v>32.682699999999997</v>
      </c>
      <c r="AN966" s="114" t="s">
        <v>231</v>
      </c>
      <c r="AO966" s="86">
        <v>6.5305</v>
      </c>
      <c r="AP966" s="86">
        <v>291.65213</v>
      </c>
      <c r="AQ966" s="114">
        <v>6</v>
      </c>
      <c r="AR966" s="709">
        <v>14.474191220270079</v>
      </c>
      <c r="AS966" s="54"/>
      <c r="AT966" s="709">
        <v>29.643658803012002</v>
      </c>
      <c r="AU966" s="54"/>
      <c r="AV966" s="711">
        <v>1.778</v>
      </c>
      <c r="AW966" s="54"/>
      <c r="AX966" s="117">
        <v>0</v>
      </c>
      <c r="AY966" s="118">
        <v>6</v>
      </c>
      <c r="AZ966" s="63">
        <v>6.3827998332180837E-3</v>
      </c>
      <c r="BA966" s="115" t="s">
        <v>231</v>
      </c>
      <c r="BB966" s="63">
        <v>1.0250776532148235E-2</v>
      </c>
      <c r="BC966" s="115" t="s">
        <v>231</v>
      </c>
    </row>
    <row r="967" spans="1:55" ht="15.75" customHeight="1">
      <c r="A967" s="57" t="s">
        <v>170</v>
      </c>
      <c r="B967" s="108">
        <v>49</v>
      </c>
      <c r="C967" s="57" t="s">
        <v>278</v>
      </c>
      <c r="D967" s="69" t="s">
        <v>279</v>
      </c>
      <c r="E967" s="110">
        <v>73</v>
      </c>
      <c r="F967" s="110">
        <v>8.0000000000097771E-2</v>
      </c>
      <c r="G967" s="110" t="s">
        <v>77</v>
      </c>
      <c r="H967" s="111">
        <v>73.001333333333335</v>
      </c>
      <c r="I967" s="110">
        <v>150</v>
      </c>
      <c r="J967" s="110">
        <v>0.44999999999959073</v>
      </c>
      <c r="K967" s="110" t="s">
        <v>78</v>
      </c>
      <c r="L967" s="111">
        <v>150.00749999999999</v>
      </c>
      <c r="M967" s="111">
        <v>-150.00749999999999</v>
      </c>
      <c r="N967" s="53">
        <v>968</v>
      </c>
      <c r="R967" s="6">
        <v>17</v>
      </c>
      <c r="S967" s="70">
        <v>128.33099999999999</v>
      </c>
      <c r="T967" s="6">
        <v>-1.2778</v>
      </c>
      <c r="U967" s="6">
        <v>-1.2723</v>
      </c>
      <c r="V967" s="6">
        <v>26.053366</v>
      </c>
      <c r="W967" s="6">
        <v>26.05181</v>
      </c>
      <c r="X967" s="6">
        <v>32.324686711843526</v>
      </c>
      <c r="Y967" s="6">
        <v>32.316622758767856</v>
      </c>
      <c r="Z967" s="71">
        <v>2.3018999999999998</v>
      </c>
      <c r="AA967" s="71">
        <v>6.890763983931441</v>
      </c>
      <c r="AB967" s="71">
        <v>81.609677669620879</v>
      </c>
      <c r="AC967" s="6">
        <v>4.00632E-2</v>
      </c>
      <c r="AD967" s="6">
        <v>5.57E-2</v>
      </c>
      <c r="AE967" s="6">
        <v>90.484899999999996</v>
      </c>
      <c r="AF967" s="6">
        <v>4.5518999999999998</v>
      </c>
      <c r="AG967" s="6">
        <v>3.7789000000000001</v>
      </c>
      <c r="AH967" s="6">
        <v>0.22420000000000001</v>
      </c>
      <c r="AI967" s="6">
        <v>0</v>
      </c>
      <c r="AJ967" s="6">
        <v>6.6814999999999999E-2</v>
      </c>
      <c r="AK967" s="6">
        <v>97.89</v>
      </c>
      <c r="AL967" s="6">
        <v>396.58</v>
      </c>
      <c r="AM967" s="88">
        <v>32.333799999999997</v>
      </c>
      <c r="AN967" s="114" t="s">
        <v>231</v>
      </c>
      <c r="AO967" s="86">
        <v>6.9039999999999999</v>
      </c>
      <c r="AP967" s="86">
        <v>308.33263999999997</v>
      </c>
      <c r="AQ967" s="114" t="s">
        <v>231</v>
      </c>
      <c r="AR967" s="709">
        <v>12.353441009885616</v>
      </c>
      <c r="AS967" s="54"/>
      <c r="AT967" s="709">
        <v>24.83390193012</v>
      </c>
      <c r="AU967" s="54"/>
      <c r="AV967" s="711">
        <v>1.635</v>
      </c>
      <c r="AW967" s="54"/>
      <c r="AX967" s="117">
        <v>0</v>
      </c>
      <c r="AY967" s="118">
        <v>6</v>
      </c>
      <c r="AZ967" s="63">
        <v>1.1028425449177516E-2</v>
      </c>
      <c r="BA967" s="115">
        <v>6</v>
      </c>
      <c r="BB967" s="63">
        <v>1.4007819672264606E-2</v>
      </c>
      <c r="BC967" s="115">
        <v>6</v>
      </c>
    </row>
    <row r="968" spans="1:55" ht="15.75" customHeight="1">
      <c r="A968" s="57" t="s">
        <v>170</v>
      </c>
      <c r="B968" s="108">
        <v>49</v>
      </c>
      <c r="C968" s="57" t="s">
        <v>278</v>
      </c>
      <c r="D968" s="69" t="s">
        <v>279</v>
      </c>
      <c r="E968" s="110">
        <v>73</v>
      </c>
      <c r="F968" s="110">
        <v>8.0000000000097771E-2</v>
      </c>
      <c r="G968" s="110" t="s">
        <v>77</v>
      </c>
      <c r="H968" s="111">
        <v>73.001333333333335</v>
      </c>
      <c r="I968" s="110">
        <v>150</v>
      </c>
      <c r="J968" s="110">
        <v>0.44999999999959073</v>
      </c>
      <c r="K968" s="110" t="s">
        <v>78</v>
      </c>
      <c r="L968" s="111">
        <v>150.00749999999999</v>
      </c>
      <c r="M968" s="111">
        <v>-150.00749999999999</v>
      </c>
      <c r="N968" s="53">
        <v>969</v>
      </c>
      <c r="R968" s="6">
        <v>18</v>
      </c>
      <c r="S968" s="70">
        <v>97.872</v>
      </c>
      <c r="T968" s="6">
        <v>-0.84050000000000002</v>
      </c>
      <c r="U968" s="6">
        <v>-0.84619999999999995</v>
      </c>
      <c r="V968" s="6">
        <v>26.054485</v>
      </c>
      <c r="W968" s="6">
        <v>26.054580000000001</v>
      </c>
      <c r="X968" s="6">
        <v>31.87682276589781</v>
      </c>
      <c r="Y968" s="6">
        <v>31.882979542554931</v>
      </c>
      <c r="Z968" s="71">
        <v>2.4756</v>
      </c>
      <c r="AA968" s="71">
        <v>7.4114549938214624</v>
      </c>
      <c r="AB968" s="71">
        <v>88.529870318753922</v>
      </c>
      <c r="AC968" s="6">
        <v>7.0876500000000009E-2</v>
      </c>
      <c r="AD968" s="6">
        <v>0.1242</v>
      </c>
      <c r="AE968" s="6">
        <v>90.458500000000001</v>
      </c>
      <c r="AF968" s="6">
        <v>4.5506000000000002</v>
      </c>
      <c r="AG968" s="6">
        <v>3.6970000000000001</v>
      </c>
      <c r="AH968" s="6">
        <v>0.22090000000000001</v>
      </c>
      <c r="AI968" s="6">
        <v>0</v>
      </c>
      <c r="AJ968" s="6">
        <v>0.34356999999999999</v>
      </c>
      <c r="AK968" s="6">
        <v>97.84</v>
      </c>
      <c r="AL968" s="6">
        <v>446.45</v>
      </c>
      <c r="AM968" s="88">
        <v>31.861799999999999</v>
      </c>
      <c r="AN968" s="114" t="s">
        <v>231</v>
      </c>
      <c r="AO968" s="86">
        <v>7.4269999999999996</v>
      </c>
      <c r="AP968" s="86">
        <v>331.68981999999994</v>
      </c>
      <c r="AQ968" s="114" t="s">
        <v>231</v>
      </c>
      <c r="AR968" s="709">
        <v>7.9151264229636835</v>
      </c>
      <c r="AS968" s="54"/>
      <c r="AT968" s="709">
        <v>15.385658792976001</v>
      </c>
      <c r="AU968" s="54"/>
      <c r="AV968" s="711">
        <v>1.304</v>
      </c>
      <c r="AW968" s="54"/>
      <c r="AX968" s="117">
        <v>0</v>
      </c>
      <c r="AY968" s="118">
        <v>6</v>
      </c>
      <c r="AZ968" s="63">
        <v>7.3279281966444398E-2</v>
      </c>
      <c r="BA968" s="115" t="s">
        <v>231</v>
      </c>
      <c r="BB968" s="63">
        <v>6.2100235073403787E-2</v>
      </c>
      <c r="BC968" s="115" t="s">
        <v>231</v>
      </c>
    </row>
    <row r="969" spans="1:55" ht="15.75" customHeight="1">
      <c r="A969" s="57" t="s">
        <v>170</v>
      </c>
      <c r="B969" s="108">
        <v>49</v>
      </c>
      <c r="C969" s="57" t="s">
        <v>278</v>
      </c>
      <c r="D969" s="69" t="s">
        <v>279</v>
      </c>
      <c r="E969" s="110">
        <v>73</v>
      </c>
      <c r="F969" s="110">
        <v>8.0000000000097771E-2</v>
      </c>
      <c r="G969" s="110" t="s">
        <v>77</v>
      </c>
      <c r="H969" s="111">
        <v>73.001333333333335</v>
      </c>
      <c r="I969" s="110">
        <v>150</v>
      </c>
      <c r="J969" s="110">
        <v>0.44999999999959073</v>
      </c>
      <c r="K969" s="110" t="s">
        <v>78</v>
      </c>
      <c r="L969" s="111">
        <v>150.00749999999999</v>
      </c>
      <c r="M969" s="111">
        <v>-150.00749999999999</v>
      </c>
      <c r="N969" s="53">
        <v>970</v>
      </c>
      <c r="R969" s="6">
        <v>19</v>
      </c>
      <c r="S969" s="70">
        <v>80.239000000000004</v>
      </c>
      <c r="T969" s="6">
        <v>-0.46460000000000001</v>
      </c>
      <c r="U969" s="6">
        <v>-0.45219999999999999</v>
      </c>
      <c r="V969" s="6">
        <v>26.012</v>
      </c>
      <c r="W969" s="6">
        <v>25.996269000000002</v>
      </c>
      <c r="X969" s="6">
        <v>31.436711125951355</v>
      </c>
      <c r="Y969" s="6">
        <v>31.402969418025712</v>
      </c>
      <c r="Z969" s="71">
        <v>2.7130000000000001</v>
      </c>
      <c r="AA969" s="71">
        <v>8.2424971812479253</v>
      </c>
      <c r="AB969" s="71">
        <v>99.138661598882976</v>
      </c>
      <c r="AC969" s="6">
        <v>0.15650700000000001</v>
      </c>
      <c r="AD969" s="6">
        <v>0.3145</v>
      </c>
      <c r="AE969" s="6">
        <v>90.127700000000004</v>
      </c>
      <c r="AF969" s="6">
        <v>4.5342000000000002</v>
      </c>
      <c r="AG969" s="6">
        <v>3.3289</v>
      </c>
      <c r="AH969" s="6">
        <v>0.2059</v>
      </c>
      <c r="AI969" s="6">
        <v>0</v>
      </c>
      <c r="AJ969" s="6">
        <v>1.1182000000000001</v>
      </c>
      <c r="AK969" s="6">
        <v>66.97</v>
      </c>
      <c r="AL969" s="6">
        <v>566.79999999999995</v>
      </c>
      <c r="AM969" s="88">
        <v>31.372499999999999</v>
      </c>
      <c r="AN969" s="114" t="s">
        <v>231</v>
      </c>
      <c r="AO969" s="86">
        <v>8.0719999999999992</v>
      </c>
      <c r="AP969" s="86">
        <v>360.49551999999994</v>
      </c>
      <c r="AQ969" s="114" t="s">
        <v>231</v>
      </c>
      <c r="AR969" s="709">
        <v>3.0579865047610943</v>
      </c>
      <c r="AS969" s="54"/>
      <c r="AT969" s="709">
        <v>8.7338644855840002</v>
      </c>
      <c r="AU969" s="54"/>
      <c r="AV969" s="711">
        <v>0.99299999999999999</v>
      </c>
      <c r="AW969" s="54"/>
      <c r="AX969" s="117">
        <v>0</v>
      </c>
      <c r="AY969" s="118">
        <v>6</v>
      </c>
      <c r="AZ969" s="63">
        <v>0.14979699400681754</v>
      </c>
      <c r="BA969" s="115" t="s">
        <v>231</v>
      </c>
      <c r="BB969" s="63">
        <v>0.17551214464465451</v>
      </c>
      <c r="BC969" s="115" t="s">
        <v>231</v>
      </c>
    </row>
    <row r="970" spans="1:55" ht="15.75" customHeight="1">
      <c r="A970" s="57" t="s">
        <v>170</v>
      </c>
      <c r="B970" s="108">
        <v>49</v>
      </c>
      <c r="C970" s="57" t="s">
        <v>278</v>
      </c>
      <c r="D970" s="69" t="s">
        <v>279</v>
      </c>
      <c r="E970" s="110">
        <v>73</v>
      </c>
      <c r="F970" s="110">
        <v>8.0000000000097771E-2</v>
      </c>
      <c r="G970" s="110" t="s">
        <v>77</v>
      </c>
      <c r="H970" s="111">
        <v>73.001333333333335</v>
      </c>
      <c r="I970" s="110">
        <v>150</v>
      </c>
      <c r="J970" s="110">
        <v>0.44999999999959073</v>
      </c>
      <c r="K970" s="110" t="s">
        <v>78</v>
      </c>
      <c r="L970" s="111">
        <v>150.00749999999999</v>
      </c>
      <c r="M970" s="111">
        <v>-150.00749999999999</v>
      </c>
      <c r="N970" s="53">
        <v>971</v>
      </c>
      <c r="R970" s="6">
        <v>20</v>
      </c>
      <c r="S970" s="70">
        <v>79.406999999999996</v>
      </c>
      <c r="T970" s="6">
        <v>-0.44159999999999999</v>
      </c>
      <c r="U970" s="6">
        <v>-0.40620000000000001</v>
      </c>
      <c r="V970" s="6">
        <v>26.007894</v>
      </c>
      <c r="W970" s="6">
        <v>26.010988999999999</v>
      </c>
      <c r="X970" s="6">
        <v>31.407914584851373</v>
      </c>
      <c r="Y970" s="6">
        <v>31.375416906213839</v>
      </c>
      <c r="Z970" s="71">
        <v>2.7258</v>
      </c>
      <c r="AA970" s="71">
        <v>8.2467595864095653</v>
      </c>
      <c r="AB970" s="71">
        <v>99.230370006619012</v>
      </c>
      <c r="AC970" s="6">
        <v>0.15870299999999998</v>
      </c>
      <c r="AD970" s="6">
        <v>0.31929999999999997</v>
      </c>
      <c r="AE970" s="6">
        <v>90.108699999999999</v>
      </c>
      <c r="AF970" s="6">
        <v>4.5331999999999999</v>
      </c>
      <c r="AG970" s="6">
        <v>3.3712</v>
      </c>
      <c r="AH970" s="6">
        <v>0.20760000000000001</v>
      </c>
      <c r="AI970" s="6">
        <v>0</v>
      </c>
      <c r="AJ970" s="6">
        <v>1.1731</v>
      </c>
      <c r="AK970" s="6">
        <v>97.88</v>
      </c>
      <c r="AL970" s="6">
        <v>582.04999999999995</v>
      </c>
      <c r="AM970" s="88">
        <v>31.354299999999999</v>
      </c>
      <c r="AN970" s="114" t="s">
        <v>231</v>
      </c>
      <c r="AO970" s="86" t="s">
        <v>231</v>
      </c>
      <c r="AP970" s="86" t="s">
        <v>231</v>
      </c>
      <c r="AQ970" s="114" t="s">
        <v>231</v>
      </c>
      <c r="AR970" s="709">
        <v>2.8005825083253066</v>
      </c>
      <c r="AS970" s="54"/>
      <c r="AT970" s="709">
        <v>8.4091970608920015</v>
      </c>
      <c r="AU970" s="54"/>
      <c r="AV970" s="711">
        <v>0.97699999999999998</v>
      </c>
      <c r="AW970" s="54"/>
      <c r="AX970" s="117" t="s">
        <v>231</v>
      </c>
      <c r="AY970" s="118" t="s">
        <v>231</v>
      </c>
      <c r="AZ970" s="63" t="s">
        <v>231</v>
      </c>
      <c r="BA970" s="115" t="s">
        <v>231</v>
      </c>
      <c r="BB970" s="63" t="s">
        <v>231</v>
      </c>
      <c r="BC970" s="115" t="s">
        <v>231</v>
      </c>
    </row>
    <row r="971" spans="1:55" ht="15.75" customHeight="1">
      <c r="A971" s="57" t="s">
        <v>170</v>
      </c>
      <c r="B971" s="108">
        <v>49</v>
      </c>
      <c r="C971" s="57" t="s">
        <v>278</v>
      </c>
      <c r="D971" s="69" t="s">
        <v>279</v>
      </c>
      <c r="E971" s="110">
        <v>73</v>
      </c>
      <c r="F971" s="110">
        <v>8.0000000000097771E-2</v>
      </c>
      <c r="G971" s="110" t="s">
        <v>77</v>
      </c>
      <c r="H971" s="111">
        <v>73.001333333333335</v>
      </c>
      <c r="I971" s="110">
        <v>150</v>
      </c>
      <c r="J971" s="110">
        <v>0.44999999999959073</v>
      </c>
      <c r="K971" s="110" t="s">
        <v>78</v>
      </c>
      <c r="L971" s="111">
        <v>150.00749999999999</v>
      </c>
      <c r="M971" s="111">
        <v>-150.00749999999999</v>
      </c>
      <c r="N971" s="53">
        <v>972</v>
      </c>
      <c r="R971" s="6">
        <v>21</v>
      </c>
      <c r="S971" s="70">
        <v>41.582999999999998</v>
      </c>
      <c r="T971" s="6">
        <v>-0.8115</v>
      </c>
      <c r="U971" s="6">
        <v>-0.81699999999999995</v>
      </c>
      <c r="V971" s="6">
        <v>24.102775999999999</v>
      </c>
      <c r="W971" s="6">
        <v>24.043703000000001</v>
      </c>
      <c r="X971" s="6">
        <v>29.267010310912301</v>
      </c>
      <c r="Y971" s="6">
        <v>29.193702579817188</v>
      </c>
      <c r="Z971" s="71">
        <v>2.8494000000000002</v>
      </c>
      <c r="AA971" s="71">
        <v>8.95235634095474</v>
      </c>
      <c r="AB971" s="71">
        <v>105.06504407337181</v>
      </c>
      <c r="AC971" s="6">
        <v>8.4569999999999992E-2</v>
      </c>
      <c r="AD971" s="6">
        <v>0.15459999999999999</v>
      </c>
      <c r="AE971" s="6">
        <v>90.275099999999995</v>
      </c>
      <c r="AF971" s="6">
        <v>4.5415000000000001</v>
      </c>
      <c r="AG971" s="6">
        <v>2.4276</v>
      </c>
      <c r="AH971" s="6">
        <v>0.1691</v>
      </c>
      <c r="AI971" s="6">
        <v>0</v>
      </c>
      <c r="AJ971" s="6">
        <v>8.08</v>
      </c>
      <c r="AK971" s="6">
        <v>97.98</v>
      </c>
      <c r="AL971" s="6">
        <v>407.71</v>
      </c>
      <c r="AM971" s="88">
        <v>29.172699999999999</v>
      </c>
      <c r="AN971" s="114" t="s">
        <v>231</v>
      </c>
      <c r="AO971" s="86">
        <v>8.98</v>
      </c>
      <c r="AP971" s="86">
        <v>401.04679999999996</v>
      </c>
      <c r="AQ971" s="114" t="s">
        <v>231</v>
      </c>
      <c r="AR971" s="709">
        <v>0</v>
      </c>
      <c r="AS971" s="54"/>
      <c r="AT971" s="709">
        <v>2.8406000246400001</v>
      </c>
      <c r="AU971" s="54"/>
      <c r="AV971" s="711">
        <v>0.60599999999999998</v>
      </c>
      <c r="AW971" s="54"/>
      <c r="AX971" s="117">
        <v>0</v>
      </c>
      <c r="AY971" s="118">
        <v>6</v>
      </c>
      <c r="AZ971" s="63">
        <v>7.7518765977177551E-2</v>
      </c>
      <c r="BA971" s="115">
        <v>6</v>
      </c>
      <c r="BB971" s="63">
        <v>7.2870173051606785E-2</v>
      </c>
      <c r="BC971" s="115">
        <v>6</v>
      </c>
    </row>
    <row r="972" spans="1:55" ht="15.75" customHeight="1">
      <c r="A972" s="57" t="s">
        <v>170</v>
      </c>
      <c r="B972" s="108">
        <v>49</v>
      </c>
      <c r="C972" s="57" t="s">
        <v>278</v>
      </c>
      <c r="D972" s="69" t="s">
        <v>279</v>
      </c>
      <c r="E972" s="110">
        <v>73</v>
      </c>
      <c r="F972" s="110">
        <v>8.0000000000097771E-2</v>
      </c>
      <c r="G972" s="110" t="s">
        <v>77</v>
      </c>
      <c r="H972" s="111">
        <v>73.001333333333335</v>
      </c>
      <c r="I972" s="110">
        <v>150</v>
      </c>
      <c r="J972" s="110">
        <v>0.44999999999959073</v>
      </c>
      <c r="K972" s="110" t="s">
        <v>78</v>
      </c>
      <c r="L972" s="111">
        <v>150.00749999999999</v>
      </c>
      <c r="M972" s="111">
        <v>-150.00749999999999</v>
      </c>
      <c r="N972" s="53">
        <v>973</v>
      </c>
      <c r="R972" s="6">
        <v>22</v>
      </c>
      <c r="S972" s="70">
        <v>21.06</v>
      </c>
      <c r="T972" s="6">
        <v>-0.37509999999999999</v>
      </c>
      <c r="U972" s="6">
        <v>-0.36059999999999998</v>
      </c>
      <c r="V972" s="6">
        <v>22.649058</v>
      </c>
      <c r="W972" s="6">
        <v>22.624974000000002</v>
      </c>
      <c r="X972" s="6">
        <v>26.957902825146977</v>
      </c>
      <c r="Y972" s="6">
        <v>26.913679986247303</v>
      </c>
      <c r="Z972" s="71">
        <v>2.7523</v>
      </c>
      <c r="AA972" s="71">
        <v>8.8841511980689223</v>
      </c>
      <c r="AB972" s="71">
        <v>103.79059131524355</v>
      </c>
      <c r="AC972" s="6">
        <v>0.113775</v>
      </c>
      <c r="AD972" s="6">
        <v>0.2195</v>
      </c>
      <c r="AE972" s="6">
        <v>89.675899999999999</v>
      </c>
      <c r="AF972" s="6">
        <v>4.5117000000000003</v>
      </c>
      <c r="AG972" s="6">
        <v>2.3338999999999999</v>
      </c>
      <c r="AH972" s="6">
        <v>0.16520000000000001</v>
      </c>
      <c r="AI972" s="6">
        <v>0</v>
      </c>
      <c r="AJ972" s="6">
        <v>21.771999999999998</v>
      </c>
      <c r="AK972" s="6">
        <v>72.069999999999993</v>
      </c>
      <c r="AL972" s="6">
        <v>742.97</v>
      </c>
      <c r="AM972" s="88">
        <v>26.8629</v>
      </c>
      <c r="AN972" s="114" t="s">
        <v>231</v>
      </c>
      <c r="AO972" s="86">
        <v>8.734</v>
      </c>
      <c r="AP972" s="86">
        <v>390.06043999999997</v>
      </c>
      <c r="AQ972" s="114" t="s">
        <v>231</v>
      </c>
      <c r="AR972" s="709">
        <v>0</v>
      </c>
      <c r="AS972" s="54"/>
      <c r="AT972" s="709">
        <v>2.7479011059199996</v>
      </c>
      <c r="AU972" s="54"/>
      <c r="AV972" s="711">
        <v>0.52300000000000002</v>
      </c>
      <c r="AW972" s="54"/>
      <c r="AX972" s="117">
        <v>1.799601625868069E-4</v>
      </c>
      <c r="AY972" s="118">
        <v>6</v>
      </c>
      <c r="AZ972" s="63">
        <v>0.11431272107729226</v>
      </c>
      <c r="BA972" s="115">
        <v>6</v>
      </c>
      <c r="BB972" s="63">
        <v>0.10715479198117753</v>
      </c>
      <c r="BC972" s="115">
        <v>6</v>
      </c>
    </row>
    <row r="973" spans="1:55" ht="15.75" customHeight="1">
      <c r="A973" s="57" t="s">
        <v>170</v>
      </c>
      <c r="B973" s="108">
        <v>49</v>
      </c>
      <c r="C973" s="57" t="s">
        <v>278</v>
      </c>
      <c r="D973" s="69" t="s">
        <v>279</v>
      </c>
      <c r="E973" s="110">
        <v>73</v>
      </c>
      <c r="F973" s="110">
        <v>8.0000000000097771E-2</v>
      </c>
      <c r="G973" s="110" t="s">
        <v>77</v>
      </c>
      <c r="H973" s="111">
        <v>73.001333333333335</v>
      </c>
      <c r="I973" s="110">
        <v>150</v>
      </c>
      <c r="J973" s="110">
        <v>0.44999999999959073</v>
      </c>
      <c r="K973" s="110" t="s">
        <v>78</v>
      </c>
      <c r="L973" s="111">
        <v>150.00749999999999</v>
      </c>
      <c r="M973" s="111">
        <v>-150.00749999999999</v>
      </c>
      <c r="N973" s="53">
        <v>974</v>
      </c>
      <c r="R973" s="6">
        <v>23</v>
      </c>
      <c r="S973" s="70">
        <v>5.0819999999999999</v>
      </c>
      <c r="T973" s="6">
        <v>-0.96650000000000003</v>
      </c>
      <c r="U973" s="6">
        <v>-0.9677</v>
      </c>
      <c r="V973" s="6">
        <v>21.377649999999999</v>
      </c>
      <c r="W973" s="6">
        <v>21.379006</v>
      </c>
      <c r="X973" s="6">
        <v>25.816455490683577</v>
      </c>
      <c r="Y973" s="6">
        <v>25.819276169053353</v>
      </c>
      <c r="Z973" s="71">
        <v>2.6714000000000002</v>
      </c>
      <c r="AA973" s="71">
        <v>8.7382331644864806</v>
      </c>
      <c r="AB973" s="71">
        <v>99.665180790349723</v>
      </c>
      <c r="AC973" s="6">
        <v>6.4113000000000003E-2</v>
      </c>
      <c r="AD973" s="6">
        <v>0.1091</v>
      </c>
      <c r="AE973" s="6">
        <v>89.951899999999995</v>
      </c>
      <c r="AF973" s="6">
        <v>4.5254000000000003</v>
      </c>
      <c r="AG973" s="6">
        <v>2.3363999999999998</v>
      </c>
      <c r="AH973" s="6">
        <v>0.16539999999999999</v>
      </c>
      <c r="AI973" s="6">
        <v>0</v>
      </c>
      <c r="AJ973" s="6">
        <v>78.537999999999997</v>
      </c>
      <c r="AK973" s="6">
        <v>98.2</v>
      </c>
      <c r="AL973" s="6">
        <v>536.6</v>
      </c>
      <c r="AM973" s="88">
        <v>25.82</v>
      </c>
      <c r="AN973" s="114" t="s">
        <v>231</v>
      </c>
      <c r="AO973" s="86" t="s">
        <v>231</v>
      </c>
      <c r="AP973" s="86" t="s">
        <v>231</v>
      </c>
      <c r="AQ973" s="114" t="s">
        <v>231</v>
      </c>
      <c r="AR973" s="709">
        <v>0</v>
      </c>
      <c r="AS973" s="54"/>
      <c r="AT973" s="709">
        <v>2.7562402638079999</v>
      </c>
      <c r="AU973" s="54"/>
      <c r="AV973" s="711">
        <v>0.498</v>
      </c>
      <c r="AW973" s="54"/>
      <c r="AX973" s="117" t="s">
        <v>231</v>
      </c>
      <c r="AY973" s="118" t="s">
        <v>231</v>
      </c>
      <c r="AZ973" s="63" t="s">
        <v>231</v>
      </c>
      <c r="BA973" s="115" t="s">
        <v>231</v>
      </c>
      <c r="BB973" s="63" t="s">
        <v>231</v>
      </c>
      <c r="BC973" s="115" t="s">
        <v>231</v>
      </c>
    </row>
    <row r="974" spans="1:55" ht="15.75" customHeight="1">
      <c r="A974" s="57" t="s">
        <v>170</v>
      </c>
      <c r="B974" s="108">
        <v>49</v>
      </c>
      <c r="C974" s="57" t="s">
        <v>278</v>
      </c>
      <c r="D974" s="69" t="s">
        <v>279</v>
      </c>
      <c r="E974" s="110">
        <v>73</v>
      </c>
      <c r="F974" s="110">
        <v>8.0000000000097771E-2</v>
      </c>
      <c r="G974" s="110" t="s">
        <v>77</v>
      </c>
      <c r="H974" s="111">
        <v>73.001333333333335</v>
      </c>
      <c r="I974" s="110">
        <v>150</v>
      </c>
      <c r="J974" s="110">
        <v>0.44999999999959073</v>
      </c>
      <c r="K974" s="110" t="s">
        <v>78</v>
      </c>
      <c r="L974" s="111">
        <v>150.00749999999999</v>
      </c>
      <c r="M974" s="111">
        <v>-150.00749999999999</v>
      </c>
      <c r="N974" s="53">
        <v>975</v>
      </c>
      <c r="R974" s="6">
        <v>24</v>
      </c>
      <c r="S974" s="70">
        <v>5.1239999999999997</v>
      </c>
      <c r="T974" s="6">
        <v>-0.96619999999999995</v>
      </c>
      <c r="U974" s="6">
        <v>-0.9667</v>
      </c>
      <c r="V974" s="6">
        <v>21.378063000000001</v>
      </c>
      <c r="W974" s="6">
        <v>21.379107999999999</v>
      </c>
      <c r="X974" s="6">
        <v>25.816721466360626</v>
      </c>
      <c r="Y974" s="6">
        <v>25.818529859584935</v>
      </c>
      <c r="Z974" s="71">
        <v>2.6714000000000002</v>
      </c>
      <c r="AA974" s="71">
        <v>8.7382331644864806</v>
      </c>
      <c r="AB974" s="71">
        <v>99.666180407843498</v>
      </c>
      <c r="AC974" s="6">
        <v>6.554850000000001E-2</v>
      </c>
      <c r="AD974" s="6">
        <v>0.1123</v>
      </c>
      <c r="AE974" s="6">
        <v>89.936700000000002</v>
      </c>
      <c r="AF974" s="6">
        <v>4.5246000000000004</v>
      </c>
      <c r="AG974" s="6">
        <v>2.3363999999999998</v>
      </c>
      <c r="AH974" s="6">
        <v>0.16539999999999999</v>
      </c>
      <c r="AI974" s="6">
        <v>0</v>
      </c>
      <c r="AJ974" s="6">
        <v>88.406000000000006</v>
      </c>
      <c r="AK974" s="6">
        <v>85.93</v>
      </c>
      <c r="AL974" s="6">
        <v>537.51</v>
      </c>
      <c r="AM974" s="88">
        <v>25.819099999999999</v>
      </c>
      <c r="AN974" s="114" t="s">
        <v>231</v>
      </c>
      <c r="AO974" s="86">
        <v>8.7680000000000007</v>
      </c>
      <c r="AP974" s="86">
        <v>391.57888000000003</v>
      </c>
      <c r="AQ974" s="114" t="s">
        <v>231</v>
      </c>
      <c r="AR974" s="709">
        <v>0</v>
      </c>
      <c r="AS974" s="54"/>
      <c r="AT974" s="709">
        <v>2.7305342022480001</v>
      </c>
      <c r="AU974" s="54"/>
      <c r="AV974" s="711">
        <v>0.499</v>
      </c>
      <c r="AW974" s="54"/>
      <c r="AX974" s="117">
        <v>3.8646337229185606E-3</v>
      </c>
      <c r="AY974" s="118">
        <v>6</v>
      </c>
      <c r="AZ974" s="63">
        <v>7.2298621482304079E-2</v>
      </c>
      <c r="BA974" s="115">
        <v>6</v>
      </c>
      <c r="BB974" s="63">
        <v>6.8728861363303279E-2</v>
      </c>
      <c r="BC974" s="115">
        <v>6</v>
      </c>
    </row>
    <row r="975" spans="1:55" ht="15.75" customHeight="1">
      <c r="A975" s="57" t="s">
        <v>170</v>
      </c>
      <c r="B975" s="108">
        <v>50</v>
      </c>
      <c r="C975" s="57" t="s">
        <v>280</v>
      </c>
      <c r="D975" s="69" t="s">
        <v>281</v>
      </c>
      <c r="E975" s="110">
        <v>71</v>
      </c>
      <c r="F975" s="110">
        <v>57.280000000000086</v>
      </c>
      <c r="G975" s="110" t="s">
        <v>77</v>
      </c>
      <c r="H975" s="111">
        <v>71.954666666666668</v>
      </c>
      <c r="I975" s="110">
        <v>150</v>
      </c>
      <c r="J975" s="110">
        <v>15.570000000000164</v>
      </c>
      <c r="K975" s="110" t="s">
        <v>78</v>
      </c>
      <c r="L975" s="111">
        <v>150.2595</v>
      </c>
      <c r="M975" s="111">
        <v>-150.2595</v>
      </c>
      <c r="N975" s="53">
        <v>976</v>
      </c>
      <c r="R975" s="6">
        <v>1</v>
      </c>
      <c r="S975" s="70">
        <v>3047.8809999999999</v>
      </c>
      <c r="T975" s="6">
        <v>-0.32340000000000002</v>
      </c>
      <c r="U975" s="6">
        <v>-0.32300000000000001</v>
      </c>
      <c r="V975" s="6">
        <v>30.006285999999999</v>
      </c>
      <c r="W975" s="6">
        <v>30.006761000000001</v>
      </c>
      <c r="X975" s="6">
        <v>34.955630484920576</v>
      </c>
      <c r="Y975" s="6">
        <v>34.955803209902903</v>
      </c>
      <c r="Z975" s="71">
        <v>1.653</v>
      </c>
      <c r="AA975" s="71">
        <v>6.4582767409607849</v>
      </c>
      <c r="AB975" s="71">
        <v>79.922551849667883</v>
      </c>
      <c r="AC975" s="6">
        <v>3.7126199999999998E-2</v>
      </c>
      <c r="AD975" s="6">
        <v>3.4000000000000002E-2</v>
      </c>
      <c r="AE975" s="6">
        <v>90.483000000000004</v>
      </c>
      <c r="AF975" s="6">
        <v>4.5518000000000001</v>
      </c>
      <c r="AG975" s="6">
        <v>2.7486000000000002</v>
      </c>
      <c r="AH975" s="6">
        <v>0.1822</v>
      </c>
      <c r="AI975" s="6">
        <v>0</v>
      </c>
      <c r="AJ975" s="6">
        <v>6.3701999999999995E-2</v>
      </c>
      <c r="AK975" s="6">
        <v>9.07</v>
      </c>
      <c r="AL975" s="6">
        <v>85.263999999999996</v>
      </c>
      <c r="AM975" s="88">
        <v>34.956699999999998</v>
      </c>
      <c r="AN975" s="114" t="s">
        <v>231</v>
      </c>
      <c r="AO975" s="86">
        <v>6.4539999999999997</v>
      </c>
      <c r="AP975" s="86">
        <v>288.23563999999999</v>
      </c>
      <c r="AQ975" s="114" t="s">
        <v>231</v>
      </c>
      <c r="AR975" s="709">
        <v>15.075211627454161</v>
      </c>
      <c r="AS975" s="54"/>
      <c r="AT975" s="709">
        <v>15.201864428455609</v>
      </c>
      <c r="AU975" s="54"/>
      <c r="AV975" s="711">
        <v>1.0389999999999999</v>
      </c>
      <c r="AW975" s="54"/>
      <c r="AX975" s="117" t="s">
        <v>231</v>
      </c>
      <c r="AY975" s="118" t="s">
        <v>231</v>
      </c>
      <c r="AZ975" s="63" t="s">
        <v>231</v>
      </c>
      <c r="BA975" s="115" t="s">
        <v>231</v>
      </c>
      <c r="BB975" s="63" t="s">
        <v>231</v>
      </c>
      <c r="BC975" s="115" t="s">
        <v>231</v>
      </c>
    </row>
    <row r="976" spans="1:55" ht="15.75" customHeight="1">
      <c r="A976" s="57" t="s">
        <v>170</v>
      </c>
      <c r="B976" s="108">
        <v>50</v>
      </c>
      <c r="C976" s="57" t="s">
        <v>280</v>
      </c>
      <c r="D976" s="69" t="s">
        <v>281</v>
      </c>
      <c r="E976" s="110">
        <v>71</v>
      </c>
      <c r="F976" s="110">
        <v>57.280000000000086</v>
      </c>
      <c r="G976" s="110" t="s">
        <v>77</v>
      </c>
      <c r="H976" s="111">
        <v>71.954666666666668</v>
      </c>
      <c r="I976" s="110">
        <v>150</v>
      </c>
      <c r="J976" s="110">
        <v>15.570000000000164</v>
      </c>
      <c r="K976" s="110" t="s">
        <v>78</v>
      </c>
      <c r="L976" s="111">
        <v>150.2595</v>
      </c>
      <c r="M976" s="111">
        <v>-150.2595</v>
      </c>
      <c r="N976" s="53">
        <v>977</v>
      </c>
      <c r="R976" s="6">
        <v>2</v>
      </c>
      <c r="S976" s="70">
        <v>2033.271</v>
      </c>
      <c r="T976" s="6">
        <v>-0.4007</v>
      </c>
      <c r="U976" s="6">
        <v>-0.4002</v>
      </c>
      <c r="V976" s="6">
        <v>29.533747999999999</v>
      </c>
      <c r="W976" s="6">
        <v>29.534198</v>
      </c>
      <c r="X976" s="6">
        <v>34.941064734755066</v>
      </c>
      <c r="Y976" s="6">
        <v>34.941094691655195</v>
      </c>
      <c r="Z976" s="71">
        <v>1.8747</v>
      </c>
      <c r="AA976" s="71">
        <v>6.6716779530406036</v>
      </c>
      <c r="AB976" s="71">
        <v>82.387609145364422</v>
      </c>
      <c r="AC976" s="6">
        <v>3.5859864599999999E-2</v>
      </c>
      <c r="AD976" s="6">
        <v>3.2099999999999997E-2</v>
      </c>
      <c r="AE976" s="6">
        <v>90.747699999999995</v>
      </c>
      <c r="AF976" s="6">
        <v>4.5648999999999997</v>
      </c>
      <c r="AG976" s="6">
        <v>2.6236000000000002</v>
      </c>
      <c r="AH976" s="6">
        <v>0.17710000000000001</v>
      </c>
      <c r="AI976" s="6">
        <v>0</v>
      </c>
      <c r="AJ976" s="6">
        <v>6.3701999999999995E-2</v>
      </c>
      <c r="AK976" s="6">
        <v>97.7</v>
      </c>
      <c r="AL976" s="6">
        <v>51.555</v>
      </c>
      <c r="AM976" s="88">
        <v>34.942450000000001</v>
      </c>
      <c r="AN976" s="114">
        <v>6</v>
      </c>
      <c r="AO976" s="86">
        <v>6.6710000000000003</v>
      </c>
      <c r="AP976" s="86">
        <v>297.92685999999998</v>
      </c>
      <c r="AQ976" s="114" t="s">
        <v>231</v>
      </c>
      <c r="AR976" s="709">
        <v>14.682510086441521</v>
      </c>
      <c r="AS976" s="54"/>
      <c r="AT976" s="709">
        <v>11.969211056528394</v>
      </c>
      <c r="AU976" s="54"/>
      <c r="AV976" s="711">
        <v>1.004</v>
      </c>
      <c r="AW976" s="54"/>
      <c r="AX976" s="117" t="s">
        <v>231</v>
      </c>
      <c r="AY976" s="118" t="s">
        <v>231</v>
      </c>
      <c r="AZ976" s="63" t="s">
        <v>231</v>
      </c>
      <c r="BA976" s="115" t="s">
        <v>231</v>
      </c>
      <c r="BB976" s="63" t="s">
        <v>231</v>
      </c>
      <c r="BC976" s="115" t="s">
        <v>231</v>
      </c>
    </row>
    <row r="977" spans="1:55" ht="15.75" customHeight="1">
      <c r="A977" s="57" t="s">
        <v>170</v>
      </c>
      <c r="B977" s="108">
        <v>50</v>
      </c>
      <c r="C977" s="57" t="s">
        <v>280</v>
      </c>
      <c r="D977" s="69" t="s">
        <v>281</v>
      </c>
      <c r="E977" s="110">
        <v>71</v>
      </c>
      <c r="F977" s="110">
        <v>57.280000000000086</v>
      </c>
      <c r="G977" s="110" t="s">
        <v>77</v>
      </c>
      <c r="H977" s="111">
        <v>71.954666666666668</v>
      </c>
      <c r="I977" s="110">
        <v>150</v>
      </c>
      <c r="J977" s="110">
        <v>15.570000000000164</v>
      </c>
      <c r="K977" s="110" t="s">
        <v>78</v>
      </c>
      <c r="L977" s="111">
        <v>150.2595</v>
      </c>
      <c r="M977" s="111">
        <v>-150.2595</v>
      </c>
      <c r="N977" s="53">
        <v>978</v>
      </c>
      <c r="R977" s="6">
        <v>3</v>
      </c>
      <c r="S977" s="70">
        <v>1524.0709999999999</v>
      </c>
      <c r="T977" s="6">
        <v>-0.30309999999999998</v>
      </c>
      <c r="U977" s="6">
        <v>-0.30230000000000001</v>
      </c>
      <c r="V977" s="6">
        <v>29.382954999999999</v>
      </c>
      <c r="W977" s="6">
        <v>29.383704999999999</v>
      </c>
      <c r="X977" s="6">
        <v>34.908915889858932</v>
      </c>
      <c r="Y977" s="6">
        <v>34.909002947825968</v>
      </c>
      <c r="Z977" s="71">
        <v>2.0246</v>
      </c>
      <c r="AA977" s="71">
        <v>6.860210363469168</v>
      </c>
      <c r="AB977" s="71">
        <v>84.913890410409522</v>
      </c>
      <c r="AC977" s="6">
        <v>3.7316352600000005E-2</v>
      </c>
      <c r="AD977" s="6">
        <v>3.4299999999999997E-2</v>
      </c>
      <c r="AE977" s="6">
        <v>90.354500000000002</v>
      </c>
      <c r="AF977" s="6">
        <v>4.5453999999999999</v>
      </c>
      <c r="AG977" s="6">
        <v>2.7221000000000002</v>
      </c>
      <c r="AH977" s="6">
        <v>0.18110000000000001</v>
      </c>
      <c r="AI977" s="6">
        <v>0</v>
      </c>
      <c r="AJ977" s="6">
        <v>6.3701999999999995E-2</v>
      </c>
      <c r="AK977" s="6">
        <v>97.71</v>
      </c>
      <c r="AL977" s="6">
        <v>43.622999999999998</v>
      </c>
      <c r="AM977" s="88">
        <v>34.911000000000001</v>
      </c>
      <c r="AN977" s="114" t="s">
        <v>231</v>
      </c>
      <c r="AO977" s="86">
        <v>6.8529999999999998</v>
      </c>
      <c r="AP977" s="86">
        <v>306.05497999999994</v>
      </c>
      <c r="AQ977" s="114" t="s">
        <v>231</v>
      </c>
      <c r="AR977" s="709">
        <v>13.710042697935558</v>
      </c>
      <c r="AS977" s="54"/>
      <c r="AT977" s="709">
        <v>9.1986824836629566</v>
      </c>
      <c r="AU977" s="54"/>
      <c r="AV977" s="711">
        <v>0.93799999999999994</v>
      </c>
      <c r="AW977" s="54"/>
      <c r="AX977" s="117" t="s">
        <v>231</v>
      </c>
      <c r="AY977" s="118" t="s">
        <v>231</v>
      </c>
      <c r="AZ977" s="63" t="s">
        <v>231</v>
      </c>
      <c r="BA977" s="115" t="s">
        <v>231</v>
      </c>
      <c r="BB977" s="63" t="s">
        <v>231</v>
      </c>
      <c r="BC977" s="115" t="s">
        <v>231</v>
      </c>
    </row>
    <row r="978" spans="1:55" ht="15.75" customHeight="1">
      <c r="A978" s="57" t="s">
        <v>170</v>
      </c>
      <c r="B978" s="108">
        <v>50</v>
      </c>
      <c r="C978" s="57" t="s">
        <v>280</v>
      </c>
      <c r="D978" s="69" t="s">
        <v>281</v>
      </c>
      <c r="E978" s="110">
        <v>71</v>
      </c>
      <c r="F978" s="110">
        <v>57.280000000000086</v>
      </c>
      <c r="G978" s="110" t="s">
        <v>77</v>
      </c>
      <c r="H978" s="111">
        <v>71.954666666666668</v>
      </c>
      <c r="I978" s="110">
        <v>150</v>
      </c>
      <c r="J978" s="110">
        <v>15.570000000000164</v>
      </c>
      <c r="K978" s="110" t="s">
        <v>78</v>
      </c>
      <c r="L978" s="111">
        <v>150.2595</v>
      </c>
      <c r="M978" s="111">
        <v>-150.2595</v>
      </c>
      <c r="N978" s="53">
        <v>979</v>
      </c>
      <c r="R978" s="6">
        <v>4</v>
      </c>
      <c r="S978" s="70">
        <v>1015.7619999999999</v>
      </c>
      <c r="T978" s="6">
        <v>-0.03</v>
      </c>
      <c r="U978" s="6">
        <v>-2.8799999999999999E-2</v>
      </c>
      <c r="V978" s="6">
        <v>29.376383000000001</v>
      </c>
      <c r="W978" s="6">
        <v>29.377834</v>
      </c>
      <c r="X978" s="6">
        <v>34.878244556964951</v>
      </c>
      <c r="Y978" s="6">
        <v>34.878800193015252</v>
      </c>
      <c r="Z978" s="71">
        <v>2.1596000000000002</v>
      </c>
      <c r="AA978" s="71">
        <v>6.8972589572826708</v>
      </c>
      <c r="AB978" s="71">
        <v>85.966077388886831</v>
      </c>
      <c r="AC978" s="6">
        <v>3.7316352600000005E-2</v>
      </c>
      <c r="AD978" s="6">
        <v>3.4299999999999997E-2</v>
      </c>
      <c r="AE978" s="6">
        <v>90.634299999999996</v>
      </c>
      <c r="AF978" s="6">
        <v>4.5593000000000004</v>
      </c>
      <c r="AG978" s="6">
        <v>2.6997</v>
      </c>
      <c r="AH978" s="6">
        <v>0.1802</v>
      </c>
      <c r="AI978" s="6">
        <v>0</v>
      </c>
      <c r="AJ978" s="6">
        <v>6.3701999999999995E-2</v>
      </c>
      <c r="AK978" s="6">
        <v>57.59</v>
      </c>
      <c r="AL978" s="6">
        <v>41.640999999999998</v>
      </c>
      <c r="AM978" s="88">
        <v>34.881</v>
      </c>
      <c r="AN978" s="114" t="s">
        <v>231</v>
      </c>
      <c r="AO978" s="86">
        <v>6.8940000000000001</v>
      </c>
      <c r="AP978" s="86">
        <v>307.88603999999998</v>
      </c>
      <c r="AQ978" s="114" t="s">
        <v>231</v>
      </c>
      <c r="AR978" s="709">
        <v>13.027445980276786</v>
      </c>
      <c r="AS978" s="54"/>
      <c r="AT978" s="709">
        <v>7.4677618674365158</v>
      </c>
      <c r="AU978" s="54"/>
      <c r="AV978" s="711">
        <v>0.88200000000000001</v>
      </c>
      <c r="AW978" s="54"/>
      <c r="AX978" s="117" t="s">
        <v>231</v>
      </c>
      <c r="AY978" s="118" t="s">
        <v>231</v>
      </c>
      <c r="AZ978" s="63" t="s">
        <v>231</v>
      </c>
      <c r="BA978" s="115" t="s">
        <v>231</v>
      </c>
      <c r="BB978" s="63" t="s">
        <v>231</v>
      </c>
      <c r="BC978" s="115" t="s">
        <v>231</v>
      </c>
    </row>
    <row r="979" spans="1:55" ht="15.75" customHeight="1">
      <c r="A979" s="57" t="s">
        <v>170</v>
      </c>
      <c r="B979" s="108">
        <v>50</v>
      </c>
      <c r="C979" s="57" t="s">
        <v>280</v>
      </c>
      <c r="D979" s="69" t="s">
        <v>281</v>
      </c>
      <c r="E979" s="110">
        <v>71</v>
      </c>
      <c r="F979" s="110">
        <v>57.280000000000086</v>
      </c>
      <c r="G979" s="110" t="s">
        <v>77</v>
      </c>
      <c r="H979" s="111">
        <v>71.954666666666668</v>
      </c>
      <c r="I979" s="110">
        <v>150</v>
      </c>
      <c r="J979" s="110">
        <v>15.570000000000164</v>
      </c>
      <c r="K979" s="110" t="s">
        <v>78</v>
      </c>
      <c r="L979" s="111">
        <v>150.2595</v>
      </c>
      <c r="M979" s="111">
        <v>-150.2595</v>
      </c>
      <c r="N979" s="53">
        <v>980</v>
      </c>
      <c r="R979" s="6">
        <v>5</v>
      </c>
      <c r="S979" s="70">
        <v>812.44100000000003</v>
      </c>
      <c r="T979" s="6">
        <v>0.1837</v>
      </c>
      <c r="U979" s="6">
        <v>0.1842</v>
      </c>
      <c r="V979" s="6">
        <v>29.462171999999999</v>
      </c>
      <c r="W979" s="6">
        <v>29.462934000000001</v>
      </c>
      <c r="X979" s="6">
        <v>34.866930162041633</v>
      </c>
      <c r="Y979" s="6">
        <v>34.867365899078543</v>
      </c>
      <c r="Z979" s="71">
        <v>2.2117</v>
      </c>
      <c r="AA979" s="71">
        <v>6.8687542112056557</v>
      </c>
      <c r="AB979" s="71">
        <v>86.081739935308434</v>
      </c>
      <c r="AC979" s="6">
        <v>3.82030571E-2</v>
      </c>
      <c r="AD979" s="6">
        <v>3.56E-2</v>
      </c>
      <c r="AE979" s="6">
        <v>90.488699999999994</v>
      </c>
      <c r="AF979" s="6">
        <v>4.5521000000000003</v>
      </c>
      <c r="AG979" s="6">
        <v>2.7456999999999998</v>
      </c>
      <c r="AH979" s="6">
        <v>0.18210000000000001</v>
      </c>
      <c r="AI979" s="6">
        <v>0</v>
      </c>
      <c r="AJ979" s="6">
        <v>6.3701999999999995E-2</v>
      </c>
      <c r="AK979" s="6">
        <v>97.75</v>
      </c>
      <c r="AL979" s="6">
        <v>41.640999999999998</v>
      </c>
      <c r="AM979" s="88">
        <v>34.866599999999998</v>
      </c>
      <c r="AN979" s="114" t="s">
        <v>231</v>
      </c>
      <c r="AO979" s="86">
        <v>6.86</v>
      </c>
      <c r="AP979" s="86">
        <v>306.36759999999998</v>
      </c>
      <c r="AQ979" s="114" t="s">
        <v>231</v>
      </c>
      <c r="AR979" s="709">
        <v>12.950313169190467</v>
      </c>
      <c r="AS979" s="54"/>
      <c r="AT979" s="709">
        <v>7.3310656970794437</v>
      </c>
      <c r="AU979" s="54"/>
      <c r="AV979" s="711">
        <v>0.875</v>
      </c>
      <c r="AW979" s="54"/>
      <c r="AX979" s="117" t="s">
        <v>231</v>
      </c>
      <c r="AY979" s="118" t="s">
        <v>231</v>
      </c>
      <c r="AZ979" s="63" t="s">
        <v>231</v>
      </c>
      <c r="BA979" s="115" t="s">
        <v>231</v>
      </c>
      <c r="BB979" s="63" t="s">
        <v>231</v>
      </c>
      <c r="BC979" s="115" t="s">
        <v>231</v>
      </c>
    </row>
    <row r="980" spans="1:55" ht="15.75" customHeight="1">
      <c r="A980" s="57" t="s">
        <v>170</v>
      </c>
      <c r="B980" s="108">
        <v>50</v>
      </c>
      <c r="C980" s="57" t="s">
        <v>280</v>
      </c>
      <c r="D980" s="69" t="s">
        <v>281</v>
      </c>
      <c r="E980" s="110">
        <v>71</v>
      </c>
      <c r="F980" s="110">
        <v>57.280000000000086</v>
      </c>
      <c r="G980" s="110" t="s">
        <v>77</v>
      </c>
      <c r="H980" s="111">
        <v>71.954666666666668</v>
      </c>
      <c r="I980" s="110">
        <v>150</v>
      </c>
      <c r="J980" s="110">
        <v>15.570000000000164</v>
      </c>
      <c r="K980" s="110" t="s">
        <v>78</v>
      </c>
      <c r="L980" s="111">
        <v>150.2595</v>
      </c>
      <c r="M980" s="111">
        <v>-150.2595</v>
      </c>
      <c r="N980" s="53">
        <v>981</v>
      </c>
      <c r="R980" s="6">
        <v>6</v>
      </c>
      <c r="S980" s="70">
        <v>609.91399999999999</v>
      </c>
      <c r="T980" s="6">
        <v>0.47789999999999999</v>
      </c>
      <c r="U980" s="6">
        <v>0.47920000000000001</v>
      </c>
      <c r="V980" s="6">
        <v>29.618274</v>
      </c>
      <c r="W980" s="6">
        <v>29.619747</v>
      </c>
      <c r="X980" s="6">
        <v>34.857529460198144</v>
      </c>
      <c r="Y980" s="6">
        <v>34.857988929162268</v>
      </c>
      <c r="Z980" s="71">
        <v>2.2597999999999998</v>
      </c>
      <c r="AA980" s="71">
        <v>6.8055953756946206</v>
      </c>
      <c r="AB980" s="71">
        <v>85.937388843687202</v>
      </c>
      <c r="AC980" s="6">
        <v>3.8139672900000005E-2</v>
      </c>
      <c r="AD980" s="6">
        <v>3.5499999999999997E-2</v>
      </c>
      <c r="AE980" s="6">
        <v>90.460400000000007</v>
      </c>
      <c r="AF980" s="6">
        <v>4.5507</v>
      </c>
      <c r="AG980" s="6">
        <v>2.7513000000000001</v>
      </c>
      <c r="AH980" s="6">
        <v>0.18229999999999999</v>
      </c>
      <c r="AI980" s="6">
        <v>0</v>
      </c>
      <c r="AJ980" s="6">
        <v>6.3701999999999995E-2</v>
      </c>
      <c r="AK980" s="6">
        <v>97.66</v>
      </c>
      <c r="AL980" s="6">
        <v>35.692</v>
      </c>
      <c r="AM980" s="88">
        <v>34.8583</v>
      </c>
      <c r="AN980" s="114" t="s">
        <v>231</v>
      </c>
      <c r="AO980" s="86">
        <v>6.7995000000000001</v>
      </c>
      <c r="AP980" s="86">
        <v>303.66566999999998</v>
      </c>
      <c r="AQ980" s="114">
        <v>6</v>
      </c>
      <c r="AR980" s="709">
        <v>12.920468445845728</v>
      </c>
      <c r="AS980" s="54"/>
      <c r="AT980" s="709">
        <v>7.4326631521748103</v>
      </c>
      <c r="AU980" s="54"/>
      <c r="AV980" s="711">
        <v>0.86599999999999999</v>
      </c>
      <c r="AW980" s="54"/>
      <c r="AX980" s="117" t="s">
        <v>231</v>
      </c>
      <c r="AY980" s="118" t="s">
        <v>231</v>
      </c>
      <c r="AZ980" s="63" t="s">
        <v>231</v>
      </c>
      <c r="BA980" s="115" t="s">
        <v>231</v>
      </c>
      <c r="BB980" s="63" t="s">
        <v>231</v>
      </c>
      <c r="BC980" s="115" t="s">
        <v>231</v>
      </c>
    </row>
    <row r="981" spans="1:55" ht="15.75" customHeight="1">
      <c r="A981" s="57" t="s">
        <v>170</v>
      </c>
      <c r="B981" s="108">
        <v>50</v>
      </c>
      <c r="C981" s="57" t="s">
        <v>280</v>
      </c>
      <c r="D981" s="69" t="s">
        <v>281</v>
      </c>
      <c r="E981" s="110">
        <v>71</v>
      </c>
      <c r="F981" s="110">
        <v>57.280000000000086</v>
      </c>
      <c r="G981" s="110" t="s">
        <v>77</v>
      </c>
      <c r="H981" s="111">
        <v>71.954666666666668</v>
      </c>
      <c r="I981" s="110">
        <v>150</v>
      </c>
      <c r="J981" s="110">
        <v>15.570000000000164</v>
      </c>
      <c r="K981" s="110" t="s">
        <v>78</v>
      </c>
      <c r="L981" s="111">
        <v>150.2595</v>
      </c>
      <c r="M981" s="111">
        <v>-150.2595</v>
      </c>
      <c r="N981" s="53">
        <v>982</v>
      </c>
      <c r="P981" s="60" t="s">
        <v>312</v>
      </c>
      <c r="R981" s="6">
        <v>7</v>
      </c>
      <c r="S981" s="70">
        <v>508.57499999999999</v>
      </c>
      <c r="T981" s="6">
        <v>0.63139999999999996</v>
      </c>
      <c r="U981" s="6">
        <v>0.63160000000000005</v>
      </c>
      <c r="V981" s="6">
        <v>29.699186999999998</v>
      </c>
      <c r="W981" s="6">
        <v>29.699764999999999</v>
      </c>
      <c r="X981" s="6">
        <v>34.849638486339266</v>
      </c>
      <c r="Y981" s="6">
        <v>34.850165001977864</v>
      </c>
      <c r="Z981" s="71">
        <v>2.2778</v>
      </c>
      <c r="AA981" s="71">
        <v>6.7503539631442795</v>
      </c>
      <c r="AB981" s="71">
        <v>85.573483669566272</v>
      </c>
      <c r="AC981" s="6">
        <v>3.8709456400000002E-2</v>
      </c>
      <c r="AD981" s="6">
        <v>3.6400000000000002E-2</v>
      </c>
      <c r="AE981" s="6">
        <v>90.311000000000007</v>
      </c>
      <c r="AF981" s="6">
        <v>4.5431999999999997</v>
      </c>
      <c r="AG981" s="6">
        <v>2.6530999999999998</v>
      </c>
      <c r="AH981" s="6">
        <v>0.17829999999999999</v>
      </c>
      <c r="AI981" s="6">
        <v>0</v>
      </c>
      <c r="AJ981" s="6">
        <v>6.3701999999999995E-2</v>
      </c>
      <c r="AK981" s="6">
        <v>97.71</v>
      </c>
      <c r="AL981" s="6">
        <v>31.725999999999999</v>
      </c>
      <c r="AM981" s="88">
        <v>34.850499999999997</v>
      </c>
      <c r="AN981" s="114">
        <v>6</v>
      </c>
      <c r="AO981" s="86">
        <v>6.7469999999999999</v>
      </c>
      <c r="AP981" s="86">
        <v>301.32101999999998</v>
      </c>
      <c r="AQ981" s="114">
        <v>2</v>
      </c>
      <c r="AR981" s="709">
        <v>12.969770095975033</v>
      </c>
      <c r="AS981" s="54"/>
      <c r="AT981" s="709">
        <v>7.6636760704443931</v>
      </c>
      <c r="AU981" s="54"/>
      <c r="AV981" s="711">
        <v>0.871</v>
      </c>
      <c r="AW981" s="54"/>
      <c r="AX981" s="117" t="s">
        <v>231</v>
      </c>
      <c r="AY981" s="118" t="s">
        <v>231</v>
      </c>
      <c r="AZ981" s="63" t="s">
        <v>231</v>
      </c>
      <c r="BA981" s="115" t="s">
        <v>231</v>
      </c>
      <c r="BB981" s="63" t="s">
        <v>231</v>
      </c>
      <c r="BC981" s="115" t="s">
        <v>231</v>
      </c>
    </row>
    <row r="982" spans="1:55" ht="15.75" customHeight="1">
      <c r="A982" s="57" t="s">
        <v>170</v>
      </c>
      <c r="B982" s="108">
        <v>50</v>
      </c>
      <c r="C982" s="57" t="s">
        <v>280</v>
      </c>
      <c r="D982" s="69" t="s">
        <v>281</v>
      </c>
      <c r="E982" s="110">
        <v>71</v>
      </c>
      <c r="F982" s="110">
        <v>57.280000000000086</v>
      </c>
      <c r="G982" s="110" t="s">
        <v>77</v>
      </c>
      <c r="H982" s="111">
        <v>71.954666666666668</v>
      </c>
      <c r="I982" s="110">
        <v>150</v>
      </c>
      <c r="J982" s="110">
        <v>15.570000000000164</v>
      </c>
      <c r="K982" s="110" t="s">
        <v>78</v>
      </c>
      <c r="L982" s="111">
        <v>150.2595</v>
      </c>
      <c r="M982" s="111">
        <v>-150.2595</v>
      </c>
      <c r="N982" s="53">
        <v>983</v>
      </c>
      <c r="R982" s="6">
        <v>8</v>
      </c>
      <c r="S982" s="70">
        <v>392.255</v>
      </c>
      <c r="T982" s="6">
        <v>0.74229999999999996</v>
      </c>
      <c r="U982" s="6">
        <v>0.74270000000000003</v>
      </c>
      <c r="V982" s="6">
        <v>29.724028999999998</v>
      </c>
      <c r="W982" s="6">
        <v>29.724823000000001</v>
      </c>
      <c r="X982" s="6">
        <v>34.825728530655603</v>
      </c>
      <c r="Y982" s="6">
        <v>34.826309993038578</v>
      </c>
      <c r="Z982" s="71">
        <v>2.2902999999999998</v>
      </c>
      <c r="AA982" s="71">
        <v>6.6565105539160196</v>
      </c>
      <c r="AB982" s="71">
        <v>84.611026355617184</v>
      </c>
      <c r="AC982" s="6">
        <v>3.7569889400000001E-2</v>
      </c>
      <c r="AD982" s="6">
        <v>3.4700000000000002E-2</v>
      </c>
      <c r="AE982" s="6">
        <v>90.261899999999997</v>
      </c>
      <c r="AF982" s="6">
        <v>4.5407999999999999</v>
      </c>
      <c r="AG982" s="6">
        <v>2.7136</v>
      </c>
      <c r="AH982" s="6">
        <v>0.1807</v>
      </c>
      <c r="AI982" s="6">
        <v>0</v>
      </c>
      <c r="AJ982" s="6">
        <v>6.3701999999999995E-2</v>
      </c>
      <c r="AK982" s="6">
        <v>8.42</v>
      </c>
      <c r="AL982" s="6">
        <v>29.742999999999999</v>
      </c>
      <c r="AM982" s="88">
        <v>34.821300000000001</v>
      </c>
      <c r="AN982" s="114" t="s">
        <v>231</v>
      </c>
      <c r="AO982" s="86">
        <v>6.633</v>
      </c>
      <c r="AP982" s="86">
        <v>296.22978000000001</v>
      </c>
      <c r="AQ982" s="114" t="s">
        <v>231</v>
      </c>
      <c r="AR982" s="709">
        <v>13.158784589328793</v>
      </c>
      <c r="AS982" s="54"/>
      <c r="AT982" s="709">
        <v>7.9808059693819233</v>
      </c>
      <c r="AU982" s="54"/>
      <c r="AV982" s="711">
        <v>0.88400000000000001</v>
      </c>
      <c r="AW982" s="54"/>
      <c r="AX982" s="117" t="s">
        <v>231</v>
      </c>
      <c r="AY982" s="118" t="s">
        <v>231</v>
      </c>
      <c r="AZ982" s="63" t="s">
        <v>231</v>
      </c>
      <c r="BA982" s="115" t="s">
        <v>231</v>
      </c>
      <c r="BB982" s="63" t="s">
        <v>231</v>
      </c>
      <c r="BC982" s="115" t="s">
        <v>231</v>
      </c>
    </row>
    <row r="983" spans="1:55" ht="15.75" customHeight="1">
      <c r="A983" s="57" t="s">
        <v>170</v>
      </c>
      <c r="B983" s="108">
        <v>50</v>
      </c>
      <c r="C983" s="57" t="s">
        <v>280</v>
      </c>
      <c r="D983" s="69" t="s">
        <v>281</v>
      </c>
      <c r="E983" s="110">
        <v>71</v>
      </c>
      <c r="F983" s="110">
        <v>57.280000000000086</v>
      </c>
      <c r="G983" s="110" t="s">
        <v>77</v>
      </c>
      <c r="H983" s="111">
        <v>71.954666666666668</v>
      </c>
      <c r="I983" s="110">
        <v>150</v>
      </c>
      <c r="J983" s="110">
        <v>15.570000000000164</v>
      </c>
      <c r="K983" s="110" t="s">
        <v>78</v>
      </c>
      <c r="L983" s="111">
        <v>150.2595</v>
      </c>
      <c r="M983" s="111">
        <v>-150.2595</v>
      </c>
      <c r="N983" s="53">
        <v>984</v>
      </c>
      <c r="R983" s="6">
        <v>9</v>
      </c>
      <c r="S983" s="70">
        <v>322.726</v>
      </c>
      <c r="T983" s="6">
        <v>0.6411</v>
      </c>
      <c r="U983" s="6">
        <v>0.6421</v>
      </c>
      <c r="V983" s="6">
        <v>29.571922000000001</v>
      </c>
      <c r="W983" s="6">
        <v>29.573627000000002</v>
      </c>
      <c r="X983" s="6">
        <v>34.782571434351972</v>
      </c>
      <c r="Y983" s="6">
        <v>34.783668227250224</v>
      </c>
      <c r="Z983" s="71">
        <v>2.2667000000000002</v>
      </c>
      <c r="AA983" s="71">
        <v>6.5120153610531872</v>
      </c>
      <c r="AB983" s="71">
        <v>82.534149747995826</v>
      </c>
      <c r="AC983" s="6">
        <v>3.8899609000000002E-2</v>
      </c>
      <c r="AD983" s="6">
        <v>3.6600000000000001E-2</v>
      </c>
      <c r="AE983" s="6">
        <v>90.3904</v>
      </c>
      <c r="AF983" s="6">
        <v>4.5472000000000001</v>
      </c>
      <c r="AG983" s="6">
        <v>2.6314000000000002</v>
      </c>
      <c r="AH983" s="6">
        <v>0.1774</v>
      </c>
      <c r="AI983" s="6">
        <v>0</v>
      </c>
      <c r="AJ983" s="6">
        <v>6.3701999999999995E-2</v>
      </c>
      <c r="AK983" s="6">
        <v>97.73</v>
      </c>
      <c r="AL983" s="6">
        <v>28.065000000000001</v>
      </c>
      <c r="AM983" s="88">
        <v>34.784100000000002</v>
      </c>
      <c r="AN983" s="114" t="s">
        <v>231</v>
      </c>
      <c r="AO983" s="86">
        <v>6.53</v>
      </c>
      <c r="AP983" s="86">
        <v>291.62979999999999</v>
      </c>
      <c r="AQ983" s="114" t="s">
        <v>231</v>
      </c>
      <c r="AR983" s="709">
        <v>13.317912403771173</v>
      </c>
      <c r="AS983" s="54"/>
      <c r="AT983" s="709">
        <v>8.7999155479382285</v>
      </c>
      <c r="AU983" s="54"/>
      <c r="AV983" s="711">
        <v>0.90800000000000003</v>
      </c>
      <c r="AW983" s="54"/>
      <c r="AX983" s="117" t="s">
        <v>231</v>
      </c>
      <c r="AY983" s="118" t="s">
        <v>231</v>
      </c>
      <c r="AZ983" s="63" t="s">
        <v>231</v>
      </c>
      <c r="BA983" s="115" t="s">
        <v>231</v>
      </c>
      <c r="BB983" s="63" t="s">
        <v>231</v>
      </c>
      <c r="BC983" s="115" t="s">
        <v>231</v>
      </c>
    </row>
    <row r="984" spans="1:55" ht="15.75" customHeight="1">
      <c r="A984" s="57" t="s">
        <v>170</v>
      </c>
      <c r="B984" s="108">
        <v>50</v>
      </c>
      <c r="C984" s="57" t="s">
        <v>280</v>
      </c>
      <c r="D984" s="69" t="s">
        <v>281</v>
      </c>
      <c r="E984" s="110">
        <v>71</v>
      </c>
      <c r="F984" s="110">
        <v>57.280000000000086</v>
      </c>
      <c r="G984" s="110" t="s">
        <v>77</v>
      </c>
      <c r="H984" s="111">
        <v>71.954666666666668</v>
      </c>
      <c r="I984" s="110">
        <v>150</v>
      </c>
      <c r="J984" s="110">
        <v>15.570000000000164</v>
      </c>
      <c r="K984" s="110" t="s">
        <v>78</v>
      </c>
      <c r="L984" s="111">
        <v>150.2595</v>
      </c>
      <c r="M984" s="111">
        <v>-150.2595</v>
      </c>
      <c r="N984" s="53">
        <v>985</v>
      </c>
      <c r="O984" s="53">
        <v>3</v>
      </c>
      <c r="P984" s="123" t="s">
        <v>325</v>
      </c>
      <c r="R984" s="6">
        <v>10</v>
      </c>
      <c r="S984" s="70">
        <v>270.31200000000001</v>
      </c>
      <c r="T984" s="6">
        <v>0.43080000000000002</v>
      </c>
      <c r="U984" s="6">
        <v>0.43440000000000001</v>
      </c>
      <c r="V984" s="6">
        <v>29.310997</v>
      </c>
      <c r="W984" s="6">
        <v>29.315799999999999</v>
      </c>
      <c r="X984" s="6">
        <v>34.70928415999051</v>
      </c>
      <c r="Y984" s="6">
        <v>34.711525893955567</v>
      </c>
      <c r="Z984" s="71">
        <v>2.2117</v>
      </c>
      <c r="AA984" s="71">
        <v>6.2821282544901003</v>
      </c>
      <c r="AB984" s="71">
        <v>79.148812158438915</v>
      </c>
      <c r="AC984" s="6">
        <v>4.11794173E-2</v>
      </c>
      <c r="AD984" s="6">
        <v>0.04</v>
      </c>
      <c r="AE984" s="6">
        <v>90.012299999999996</v>
      </c>
      <c r="AF984" s="6">
        <v>4.5284000000000004</v>
      </c>
      <c r="AG984" s="6">
        <v>2.8607999999999998</v>
      </c>
      <c r="AH984" s="6">
        <v>0.18679999999999999</v>
      </c>
      <c r="AI984" s="6">
        <v>0</v>
      </c>
      <c r="AJ984" s="6">
        <v>6.3701999999999995E-2</v>
      </c>
      <c r="AK984" s="6">
        <v>97.76</v>
      </c>
      <c r="AL984" s="6">
        <v>27.76</v>
      </c>
      <c r="AM984" s="88">
        <v>34.722799999999999</v>
      </c>
      <c r="AN984" s="114">
        <v>3</v>
      </c>
      <c r="AO984" s="86"/>
      <c r="AP984" s="86"/>
      <c r="AQ984" s="114">
        <v>5</v>
      </c>
      <c r="AR984" s="709">
        <v>13.596132406196013</v>
      </c>
      <c r="AS984" s="54">
        <v>3</v>
      </c>
      <c r="AT984" s="709">
        <v>11.006930434447931</v>
      </c>
      <c r="AU984" s="54">
        <v>3</v>
      </c>
      <c r="AV984" s="711">
        <v>0.96699999999999997</v>
      </c>
      <c r="AW984" s="54">
        <v>3</v>
      </c>
      <c r="AX984" s="117">
        <v>8.1357524165655299E-3</v>
      </c>
      <c r="AY984" s="118">
        <v>63</v>
      </c>
      <c r="AZ984" s="63" t="s">
        <v>231</v>
      </c>
      <c r="BA984" s="115" t="s">
        <v>231</v>
      </c>
      <c r="BB984" s="63" t="s">
        <v>231</v>
      </c>
      <c r="BC984" s="115" t="s">
        <v>231</v>
      </c>
    </row>
    <row r="985" spans="1:55" ht="15.75" customHeight="1">
      <c r="A985" s="57" t="s">
        <v>170</v>
      </c>
      <c r="B985" s="108">
        <v>50</v>
      </c>
      <c r="C985" s="57" t="s">
        <v>280</v>
      </c>
      <c r="D985" s="69" t="s">
        <v>281</v>
      </c>
      <c r="E985" s="110">
        <v>71</v>
      </c>
      <c r="F985" s="110">
        <v>57.280000000000086</v>
      </c>
      <c r="G985" s="110" t="s">
        <v>77</v>
      </c>
      <c r="H985" s="111">
        <v>71.954666666666668</v>
      </c>
      <c r="I985" s="110">
        <v>150</v>
      </c>
      <c r="J985" s="110">
        <v>15.570000000000164</v>
      </c>
      <c r="K985" s="110" t="s">
        <v>78</v>
      </c>
      <c r="L985" s="111">
        <v>150.2595</v>
      </c>
      <c r="M985" s="111">
        <v>-150.2595</v>
      </c>
      <c r="N985" s="53">
        <v>986</v>
      </c>
      <c r="R985" s="6">
        <v>11</v>
      </c>
      <c r="S985" s="70">
        <v>203.441</v>
      </c>
      <c r="T985" s="6">
        <v>-0.13969999999999999</v>
      </c>
      <c r="U985" s="6">
        <v>-0.15129999999999999</v>
      </c>
      <c r="V985" s="6">
        <v>28.606555999999998</v>
      </c>
      <c r="W985" s="6">
        <v>28.593308</v>
      </c>
      <c r="X985" s="6">
        <v>34.462235750966776</v>
      </c>
      <c r="Y985" s="6">
        <v>34.457693672048968</v>
      </c>
      <c r="Z985" s="71">
        <v>2.194</v>
      </c>
      <c r="AA985" s="71">
        <v>6.2679214417246154</v>
      </c>
      <c r="AB985" s="71">
        <v>77.671468523842378</v>
      </c>
      <c r="AC985" s="6">
        <v>4.5422787199999995E-2</v>
      </c>
      <c r="AD985" s="6">
        <v>4.6300000000000001E-2</v>
      </c>
      <c r="AE985" s="6">
        <v>90.106800000000007</v>
      </c>
      <c r="AF985" s="6">
        <v>4.5331000000000001</v>
      </c>
      <c r="AG985" s="6">
        <v>3.1741999999999999</v>
      </c>
      <c r="AH985" s="6">
        <v>0.19950000000000001</v>
      </c>
      <c r="AI985" s="6">
        <v>0</v>
      </c>
      <c r="AJ985" s="6">
        <v>6.3701999999999995E-2</v>
      </c>
      <c r="AK985" s="6">
        <v>75.760000000000005</v>
      </c>
      <c r="AL985" s="6">
        <v>25.777000000000001</v>
      </c>
      <c r="AM985" s="88">
        <v>34.442399999999999</v>
      </c>
      <c r="AN985" s="114" t="s">
        <v>231</v>
      </c>
      <c r="AO985" s="86">
        <v>6.3049999999999997</v>
      </c>
      <c r="AP985" s="86">
        <v>281.58129999999994</v>
      </c>
      <c r="AQ985" s="114" t="s">
        <v>231</v>
      </c>
      <c r="AR985" s="709">
        <v>13.281647384907069</v>
      </c>
      <c r="AS985" s="54"/>
      <c r="AT985" s="709">
        <v>13.966335821001604</v>
      </c>
      <c r="AU985" s="54"/>
      <c r="AV985" s="711">
        <v>1.0509999999999999</v>
      </c>
      <c r="AW985" s="54"/>
      <c r="AX985" s="117">
        <v>1.7426988038319883E-2</v>
      </c>
      <c r="AY985" s="118">
        <v>6</v>
      </c>
      <c r="AZ985" s="63" t="s">
        <v>231</v>
      </c>
      <c r="BA985" s="115" t="s">
        <v>231</v>
      </c>
      <c r="BB985" s="63" t="s">
        <v>231</v>
      </c>
      <c r="BC985" s="115" t="s">
        <v>231</v>
      </c>
    </row>
    <row r="986" spans="1:55" ht="15.75" customHeight="1">
      <c r="A986" s="57" t="s">
        <v>170</v>
      </c>
      <c r="B986" s="108">
        <v>50</v>
      </c>
      <c r="C986" s="57" t="s">
        <v>280</v>
      </c>
      <c r="D986" s="69" t="s">
        <v>281</v>
      </c>
      <c r="E986" s="110">
        <v>71</v>
      </c>
      <c r="F986" s="110">
        <v>57.280000000000086</v>
      </c>
      <c r="G986" s="110" t="s">
        <v>77</v>
      </c>
      <c r="H986" s="111">
        <v>71.954666666666668</v>
      </c>
      <c r="I986" s="110">
        <v>150</v>
      </c>
      <c r="J986" s="110">
        <v>15.570000000000164</v>
      </c>
      <c r="K986" s="110" t="s">
        <v>78</v>
      </c>
      <c r="L986" s="111">
        <v>150.2595</v>
      </c>
      <c r="M986" s="111">
        <v>-150.2595</v>
      </c>
      <c r="N986" s="53">
        <v>987</v>
      </c>
      <c r="R986" s="6">
        <v>12</v>
      </c>
      <c r="S986" s="70">
        <v>184.21199999999999</v>
      </c>
      <c r="T986" s="6">
        <v>-0.443</v>
      </c>
      <c r="U986" s="6">
        <v>-0.44409999999999999</v>
      </c>
      <c r="V986" s="6">
        <v>28.157000999999998</v>
      </c>
      <c r="W986" s="6">
        <v>28.151423999999999</v>
      </c>
      <c r="X986" s="6">
        <v>34.215329203357228</v>
      </c>
      <c r="Y986" s="6">
        <v>34.209089219253677</v>
      </c>
      <c r="Z986" s="71">
        <v>2.1503000000000001</v>
      </c>
      <c r="AA986" s="71">
        <v>6.1708010027112783</v>
      </c>
      <c r="AB986" s="71">
        <v>75.729818945402101</v>
      </c>
      <c r="AC986" s="6">
        <v>4.5992570699999999E-2</v>
      </c>
      <c r="AD986" s="6">
        <v>4.7100000000000003E-2</v>
      </c>
      <c r="AE986" s="6">
        <v>89.127600000000001</v>
      </c>
      <c r="AF986" s="6">
        <v>4.4843999999999999</v>
      </c>
      <c r="AG986" s="6">
        <v>3.2871000000000001</v>
      </c>
      <c r="AH986" s="6">
        <v>0.20419999999999999</v>
      </c>
      <c r="AI986" s="6">
        <v>0</v>
      </c>
      <c r="AJ986" s="6">
        <v>6.3701999999999995E-2</v>
      </c>
      <c r="AK986" s="6">
        <v>97.71</v>
      </c>
      <c r="AL986" s="6">
        <v>25.777000000000001</v>
      </c>
      <c r="AM986" s="88">
        <v>34.179600000000001</v>
      </c>
      <c r="AN986" s="114">
        <v>6</v>
      </c>
      <c r="AO986" s="86">
        <v>6.1805000000000003</v>
      </c>
      <c r="AP986" s="86">
        <v>276.02112999999997</v>
      </c>
      <c r="AQ986" s="114">
        <v>6</v>
      </c>
      <c r="AR986" s="709">
        <v>14.19731759321699</v>
      </c>
      <c r="AS986" s="54"/>
      <c r="AT986" s="709">
        <v>19.839706367997699</v>
      </c>
      <c r="AU986" s="54"/>
      <c r="AV986" s="711">
        <v>1.2749999999999999</v>
      </c>
      <c r="AW986" s="54"/>
      <c r="AX986" s="117">
        <v>0</v>
      </c>
      <c r="AY986" s="118">
        <v>6</v>
      </c>
      <c r="AZ986" s="63" t="s">
        <v>231</v>
      </c>
      <c r="BA986" s="115" t="s">
        <v>231</v>
      </c>
      <c r="BB986" s="63" t="s">
        <v>231</v>
      </c>
      <c r="BC986" s="115" t="s">
        <v>231</v>
      </c>
    </row>
    <row r="987" spans="1:55" ht="15.75" customHeight="1">
      <c r="A987" s="57" t="s">
        <v>170</v>
      </c>
      <c r="B987" s="108">
        <v>50</v>
      </c>
      <c r="C987" s="57" t="s">
        <v>280</v>
      </c>
      <c r="D987" s="69" t="s">
        <v>281</v>
      </c>
      <c r="E987" s="110">
        <v>71</v>
      </c>
      <c r="F987" s="110">
        <v>57.280000000000086</v>
      </c>
      <c r="G987" s="110" t="s">
        <v>77</v>
      </c>
      <c r="H987" s="111">
        <v>71.954666666666668</v>
      </c>
      <c r="I987" s="110">
        <v>150</v>
      </c>
      <c r="J987" s="110">
        <v>15.570000000000164</v>
      </c>
      <c r="K987" s="110" t="s">
        <v>78</v>
      </c>
      <c r="L987" s="111">
        <v>150.2595</v>
      </c>
      <c r="M987" s="111">
        <v>-150.2595</v>
      </c>
      <c r="N987" s="53">
        <v>988</v>
      </c>
      <c r="R987" s="6">
        <v>13</v>
      </c>
      <c r="S987" s="70">
        <v>162.012</v>
      </c>
      <c r="T987" s="6">
        <v>-1.0001</v>
      </c>
      <c r="U987" s="6">
        <v>-1.0076000000000001</v>
      </c>
      <c r="V987" s="6">
        <v>27.292828999999998</v>
      </c>
      <c r="W987" s="6">
        <v>27.282684</v>
      </c>
      <c r="X987" s="6">
        <v>33.687446748656171</v>
      </c>
      <c r="Y987" s="6">
        <v>33.682044831738985</v>
      </c>
      <c r="Z987" s="71">
        <v>2.1349</v>
      </c>
      <c r="AA987" s="71">
        <v>6.2134108181914707</v>
      </c>
      <c r="AB987" s="71">
        <v>74.855896582451862</v>
      </c>
      <c r="AC987" s="6">
        <v>4.9285851899999997E-2</v>
      </c>
      <c r="AD987" s="6">
        <v>5.1999999999999998E-2</v>
      </c>
      <c r="AE987" s="6">
        <v>89.031199999999998</v>
      </c>
      <c r="AF987" s="6">
        <v>4.4797000000000002</v>
      </c>
      <c r="AG987" s="6">
        <v>3.6701999999999999</v>
      </c>
      <c r="AH987" s="6">
        <v>0.2198</v>
      </c>
      <c r="AI987" s="6">
        <v>0</v>
      </c>
      <c r="AJ987" s="6">
        <v>6.3701999999999995E-2</v>
      </c>
      <c r="AK987" s="6">
        <v>97.72</v>
      </c>
      <c r="AL987" s="6">
        <v>25.777000000000001</v>
      </c>
      <c r="AM987" s="88">
        <v>33.688200000000002</v>
      </c>
      <c r="AN987" s="114" t="s">
        <v>231</v>
      </c>
      <c r="AO987" s="86">
        <v>6.2149999999999999</v>
      </c>
      <c r="AP987" s="86">
        <v>277.56189999999998</v>
      </c>
      <c r="AQ987" s="114" t="s">
        <v>231</v>
      </c>
      <c r="AR987" s="709">
        <v>15.094373181978025</v>
      </c>
      <c r="AS987" s="54"/>
      <c r="AT987" s="709">
        <v>27.599812767105622</v>
      </c>
      <c r="AU987" s="54"/>
      <c r="AV987" s="711">
        <v>1.5629999999999999</v>
      </c>
      <c r="AW987" s="54"/>
      <c r="AX987" s="117">
        <v>0.18554979439329361</v>
      </c>
      <c r="AY987" s="118">
        <v>6</v>
      </c>
      <c r="AZ987" s="63" t="s">
        <v>231</v>
      </c>
      <c r="BA987" s="115" t="s">
        <v>231</v>
      </c>
      <c r="BB987" s="63" t="s">
        <v>231</v>
      </c>
      <c r="BC987" s="115" t="s">
        <v>231</v>
      </c>
    </row>
    <row r="988" spans="1:55" ht="15.75" customHeight="1">
      <c r="A988" s="57" t="s">
        <v>170</v>
      </c>
      <c r="B988" s="108">
        <v>50</v>
      </c>
      <c r="C988" s="57" t="s">
        <v>280</v>
      </c>
      <c r="D988" s="69" t="s">
        <v>281</v>
      </c>
      <c r="E988" s="110">
        <v>71</v>
      </c>
      <c r="F988" s="110">
        <v>57.280000000000086</v>
      </c>
      <c r="G988" s="110" t="s">
        <v>77</v>
      </c>
      <c r="H988" s="111">
        <v>71.954666666666668</v>
      </c>
      <c r="I988" s="110">
        <v>150</v>
      </c>
      <c r="J988" s="110">
        <v>15.570000000000164</v>
      </c>
      <c r="K988" s="110" t="s">
        <v>78</v>
      </c>
      <c r="L988" s="111">
        <v>150.2595</v>
      </c>
      <c r="M988" s="111">
        <v>-150.2595</v>
      </c>
      <c r="N988" s="53">
        <v>989</v>
      </c>
      <c r="R988" s="6">
        <v>14</v>
      </c>
      <c r="S988" s="70">
        <v>148.98699999999999</v>
      </c>
      <c r="T988" s="6">
        <v>-1.3018000000000001</v>
      </c>
      <c r="U988" s="6">
        <v>-1.3147</v>
      </c>
      <c r="V988" s="6">
        <v>26.715285999999999</v>
      </c>
      <c r="W988" s="6">
        <v>26.701114</v>
      </c>
      <c r="X988" s="6">
        <v>33.243561361640801</v>
      </c>
      <c r="Y988" s="6">
        <v>33.238476184566146</v>
      </c>
      <c r="Z988" s="71">
        <v>2.1638999999999999</v>
      </c>
      <c r="AA988" s="71">
        <v>6.3919850031429783</v>
      </c>
      <c r="AB988" s="71">
        <v>76.148425926697726</v>
      </c>
      <c r="AC988" s="6">
        <v>4.9285851899999997E-2</v>
      </c>
      <c r="AD988" s="6">
        <v>5.1999999999999998E-2</v>
      </c>
      <c r="AE988" s="6">
        <v>89.409300000000002</v>
      </c>
      <c r="AF988" s="6">
        <v>4.4984999999999999</v>
      </c>
      <c r="AG988" s="6">
        <v>3.7006999999999999</v>
      </c>
      <c r="AH988" s="6">
        <v>0.221</v>
      </c>
      <c r="AI988" s="6">
        <v>0</v>
      </c>
      <c r="AJ988" s="6">
        <v>6.3701999999999995E-2</v>
      </c>
      <c r="AK988" s="6">
        <v>97.73</v>
      </c>
      <c r="AL988" s="6">
        <v>25.777000000000001</v>
      </c>
      <c r="AM988" s="88">
        <v>33.259300000000003</v>
      </c>
      <c r="AN988" s="114" t="s">
        <v>231</v>
      </c>
      <c r="AO988" s="86">
        <v>6.3460000000000001</v>
      </c>
      <c r="AP988" s="86">
        <v>283.41235999999998</v>
      </c>
      <c r="AQ988" s="114" t="s">
        <v>231</v>
      </c>
      <c r="AR988" s="709">
        <v>15.422591328291253</v>
      </c>
      <c r="AS988" s="54"/>
      <c r="AT988" s="709">
        <v>32.091940264857691</v>
      </c>
      <c r="AU988" s="54"/>
      <c r="AV988" s="711">
        <v>1.746</v>
      </c>
      <c r="AW988" s="54"/>
      <c r="AX988" s="117">
        <v>8.114363335301783E-2</v>
      </c>
      <c r="AY988" s="118">
        <v>6</v>
      </c>
      <c r="AZ988" s="63" t="s">
        <v>231</v>
      </c>
      <c r="BA988" s="115" t="s">
        <v>231</v>
      </c>
      <c r="BB988" s="63" t="s">
        <v>231</v>
      </c>
      <c r="BC988" s="115" t="s">
        <v>231</v>
      </c>
    </row>
    <row r="989" spans="1:55" ht="15.75" customHeight="1">
      <c r="A989" s="57" t="s">
        <v>170</v>
      </c>
      <c r="B989" s="108">
        <v>50</v>
      </c>
      <c r="C989" s="57" t="s">
        <v>280</v>
      </c>
      <c r="D989" s="69" t="s">
        <v>281</v>
      </c>
      <c r="E989" s="110">
        <v>71</v>
      </c>
      <c r="F989" s="110">
        <v>57.280000000000086</v>
      </c>
      <c r="G989" s="110" t="s">
        <v>77</v>
      </c>
      <c r="H989" s="111">
        <v>71.954666666666668</v>
      </c>
      <c r="I989" s="110">
        <v>150</v>
      </c>
      <c r="J989" s="110">
        <v>15.570000000000164</v>
      </c>
      <c r="K989" s="110" t="s">
        <v>78</v>
      </c>
      <c r="L989" s="111">
        <v>150.2595</v>
      </c>
      <c r="M989" s="111">
        <v>-150.2595</v>
      </c>
      <c r="N989" s="53">
        <v>990</v>
      </c>
      <c r="R989" s="6">
        <v>15</v>
      </c>
      <c r="S989" s="70">
        <v>139.637</v>
      </c>
      <c r="T989" s="6">
        <v>-1.411</v>
      </c>
      <c r="U989" s="6">
        <v>-1.4238</v>
      </c>
      <c r="V989" s="6">
        <v>26.443148000000001</v>
      </c>
      <c r="W989" s="6">
        <v>26.428227</v>
      </c>
      <c r="X989" s="6">
        <v>32.997006853641665</v>
      </c>
      <c r="Y989" s="6">
        <v>32.99065925635314</v>
      </c>
      <c r="Z989" s="71">
        <v>2.1976</v>
      </c>
      <c r="AA989" s="71">
        <v>6.5264767457033841</v>
      </c>
      <c r="AB989" s="71">
        <v>77.387213169274858</v>
      </c>
      <c r="AC989" s="6">
        <v>5.8216281100000003E-2</v>
      </c>
      <c r="AD989" s="6">
        <v>6.5299999999999997E-2</v>
      </c>
      <c r="AE989" s="6">
        <v>89.278899999999993</v>
      </c>
      <c r="AF989" s="6">
        <v>4.492</v>
      </c>
      <c r="AG989" s="6">
        <v>3.6387</v>
      </c>
      <c r="AH989" s="6">
        <v>0.2185</v>
      </c>
      <c r="AI989" s="6">
        <v>0</v>
      </c>
      <c r="AJ989" s="6">
        <v>6.3701999999999995E-2</v>
      </c>
      <c r="AK989" s="6">
        <v>97.74</v>
      </c>
      <c r="AL989" s="6">
        <v>25.777000000000001</v>
      </c>
      <c r="AM989" s="88">
        <v>33.004199999999997</v>
      </c>
      <c r="AN989" s="114" t="s">
        <v>231</v>
      </c>
      <c r="AO989" s="86">
        <v>6.4640000000000004</v>
      </c>
      <c r="AP989" s="86">
        <v>288.68223999999998</v>
      </c>
      <c r="AQ989" s="114" t="s">
        <v>231</v>
      </c>
      <c r="AR989" s="709">
        <v>15.148520854424653</v>
      </c>
      <c r="AS989" s="54"/>
      <c r="AT989" s="709">
        <v>32.289701278049677</v>
      </c>
      <c r="AU989" s="54"/>
      <c r="AV989" s="711">
        <v>1.7789999999999999</v>
      </c>
      <c r="AW989" s="54"/>
      <c r="AX989" s="117">
        <v>0.1128368869810541</v>
      </c>
      <c r="AY989" s="118">
        <v>6</v>
      </c>
      <c r="AZ989" s="63">
        <v>1.2408776820965946E-2</v>
      </c>
      <c r="BA989" s="115" t="s">
        <v>231</v>
      </c>
      <c r="BB989" s="63">
        <v>3.3851487855840141E-2</v>
      </c>
      <c r="BC989" s="115" t="s">
        <v>231</v>
      </c>
    </row>
    <row r="990" spans="1:55" ht="15.75" customHeight="1">
      <c r="A990" s="57" t="s">
        <v>170</v>
      </c>
      <c r="B990" s="108">
        <v>50</v>
      </c>
      <c r="C990" s="57" t="s">
        <v>280</v>
      </c>
      <c r="D990" s="69" t="s">
        <v>281</v>
      </c>
      <c r="E990" s="110">
        <v>71</v>
      </c>
      <c r="F990" s="110">
        <v>57.280000000000086</v>
      </c>
      <c r="G990" s="110" t="s">
        <v>77</v>
      </c>
      <c r="H990" s="111">
        <v>71.954666666666668</v>
      </c>
      <c r="I990" s="110">
        <v>150</v>
      </c>
      <c r="J990" s="110">
        <v>15.570000000000164</v>
      </c>
      <c r="K990" s="110" t="s">
        <v>78</v>
      </c>
      <c r="L990" s="111">
        <v>150.2595</v>
      </c>
      <c r="M990" s="111">
        <v>-150.2595</v>
      </c>
      <c r="N990" s="53">
        <v>991</v>
      </c>
      <c r="R990" s="6">
        <v>16</v>
      </c>
      <c r="S990" s="70">
        <v>115.587</v>
      </c>
      <c r="T990" s="6">
        <v>-1.1573</v>
      </c>
      <c r="U990" s="6">
        <v>-1.1572</v>
      </c>
      <c r="V990" s="6">
        <v>26.358743</v>
      </c>
      <c r="W990" s="6">
        <v>26.360087</v>
      </c>
      <c r="X990" s="6">
        <v>32.617967558073452</v>
      </c>
      <c r="Y990" s="6">
        <v>32.619688792209281</v>
      </c>
      <c r="Z990" s="71">
        <v>2.4209000000000001</v>
      </c>
      <c r="AA990" s="71">
        <v>7.2771209904433434</v>
      </c>
      <c r="AB990" s="71">
        <v>86.644683048562413</v>
      </c>
      <c r="AC990" s="6">
        <v>5.2009349600000004E-2</v>
      </c>
      <c r="AD990" s="6">
        <v>5.6099999999999997E-2</v>
      </c>
      <c r="AE990" s="6">
        <v>89.256200000000007</v>
      </c>
      <c r="AF990" s="6">
        <v>4.4908000000000001</v>
      </c>
      <c r="AG990" s="6">
        <v>3.6381000000000001</v>
      </c>
      <c r="AH990" s="6">
        <v>0.2185</v>
      </c>
      <c r="AI990" s="6">
        <v>0</v>
      </c>
      <c r="AJ990" s="6">
        <v>6.3701999999999995E-2</v>
      </c>
      <c r="AK990" s="6">
        <v>97.77</v>
      </c>
      <c r="AL990" s="6">
        <v>25.777000000000001</v>
      </c>
      <c r="AM990" s="88">
        <v>32.627800000000001</v>
      </c>
      <c r="AN990" s="114" t="s">
        <v>231</v>
      </c>
      <c r="AO990" s="86">
        <v>7.2759999999999998</v>
      </c>
      <c r="AP990" s="86">
        <v>324.94615999999996</v>
      </c>
      <c r="AQ990" s="114" t="s">
        <v>231</v>
      </c>
      <c r="AR990" s="709">
        <v>10.951230202199344</v>
      </c>
      <c r="AS990" s="54"/>
      <c r="AT990" s="709">
        <v>26.958275170659036</v>
      </c>
      <c r="AU990" s="54"/>
      <c r="AV990" s="711">
        <v>1.581</v>
      </c>
      <c r="AW990" s="54"/>
      <c r="AX990" s="117">
        <v>1.1195103622444877</v>
      </c>
      <c r="AY990" s="118">
        <v>6</v>
      </c>
      <c r="AZ990" s="63">
        <v>1.0644860839786975E-2</v>
      </c>
      <c r="BA990" s="115" t="s">
        <v>231</v>
      </c>
      <c r="BB990" s="63">
        <v>5.4232132152637259E-2</v>
      </c>
      <c r="BC990" s="115" t="s">
        <v>231</v>
      </c>
    </row>
    <row r="991" spans="1:55" ht="15.75" customHeight="1">
      <c r="A991" s="57" t="s">
        <v>170</v>
      </c>
      <c r="B991" s="108">
        <v>50</v>
      </c>
      <c r="C991" s="57" t="s">
        <v>280</v>
      </c>
      <c r="D991" s="69" t="s">
        <v>281</v>
      </c>
      <c r="E991" s="110">
        <v>71</v>
      </c>
      <c r="F991" s="110">
        <v>57.280000000000086</v>
      </c>
      <c r="G991" s="110" t="s">
        <v>77</v>
      </c>
      <c r="H991" s="111">
        <v>71.954666666666668</v>
      </c>
      <c r="I991" s="110">
        <v>150</v>
      </c>
      <c r="J991" s="110">
        <v>15.570000000000164</v>
      </c>
      <c r="K991" s="110" t="s">
        <v>78</v>
      </c>
      <c r="L991" s="111">
        <v>150.2595</v>
      </c>
      <c r="M991" s="111">
        <v>-150.2595</v>
      </c>
      <c r="N991" s="53">
        <v>992</v>
      </c>
      <c r="R991" s="6">
        <v>17</v>
      </c>
      <c r="S991" s="70">
        <v>89.35</v>
      </c>
      <c r="T991" s="6">
        <v>-1.0934999999999999</v>
      </c>
      <c r="U991" s="6">
        <v>-1.0908</v>
      </c>
      <c r="V991" s="6">
        <v>26.177018999999998</v>
      </c>
      <c r="W991" s="6">
        <v>26.179206000000001</v>
      </c>
      <c r="X991" s="6">
        <v>32.31753051658869</v>
      </c>
      <c r="Y991" s="6">
        <v>32.317592033696016</v>
      </c>
      <c r="Z991" s="71">
        <v>2.4169</v>
      </c>
      <c r="AA991" s="71">
        <v>7.26301121681088</v>
      </c>
      <c r="AB991" s="71">
        <v>86.440563059510524</v>
      </c>
      <c r="AC991" s="6">
        <v>5.1122645100000003E-2</v>
      </c>
      <c r="AD991" s="6">
        <v>5.4699999999999999E-2</v>
      </c>
      <c r="AE991" s="6">
        <v>89.5</v>
      </c>
      <c r="AF991" s="6">
        <v>4.5030000000000001</v>
      </c>
      <c r="AG991" s="6">
        <v>3.5607000000000002</v>
      </c>
      <c r="AH991" s="6">
        <v>0.21529999999999999</v>
      </c>
      <c r="AI991" s="6">
        <v>0</v>
      </c>
      <c r="AJ991" s="6">
        <v>6.3701999999999995E-2</v>
      </c>
      <c r="AK991" s="6">
        <v>97.7</v>
      </c>
      <c r="AL991" s="6">
        <v>24.861999999999998</v>
      </c>
      <c r="AM991" s="88">
        <v>32.324300000000001</v>
      </c>
      <c r="AN991" s="114" t="s">
        <v>231</v>
      </c>
      <c r="AO991" s="86">
        <v>7.3339999999999996</v>
      </c>
      <c r="AP991" s="86">
        <v>327.53643999999997</v>
      </c>
      <c r="AQ991" s="114" t="s">
        <v>231</v>
      </c>
      <c r="AR991" s="709">
        <v>10.307653009118068</v>
      </c>
      <c r="AS991" s="54"/>
      <c r="AT991" s="709">
        <v>24.255653318243294</v>
      </c>
      <c r="AU991" s="54"/>
      <c r="AV991" s="711">
        <v>1.5149999999999999</v>
      </c>
      <c r="AW991" s="54"/>
      <c r="AX991" s="117">
        <v>0.57238906458758021</v>
      </c>
      <c r="AY991" s="118">
        <v>6</v>
      </c>
      <c r="AZ991" s="63">
        <v>1.9161725955050862E-2</v>
      </c>
      <c r="BA991" s="115">
        <v>6</v>
      </c>
      <c r="BB991" s="63">
        <v>5.8428570642105548E-2</v>
      </c>
      <c r="BC991" s="115">
        <v>6</v>
      </c>
    </row>
    <row r="992" spans="1:55" ht="15.75" customHeight="1">
      <c r="A992" s="57" t="s">
        <v>170</v>
      </c>
      <c r="B992" s="108">
        <v>50</v>
      </c>
      <c r="C992" s="57" t="s">
        <v>280</v>
      </c>
      <c r="D992" s="69" t="s">
        <v>281</v>
      </c>
      <c r="E992" s="110">
        <v>71</v>
      </c>
      <c r="F992" s="110">
        <v>57.280000000000086</v>
      </c>
      <c r="G992" s="110" t="s">
        <v>77</v>
      </c>
      <c r="H992" s="111">
        <v>71.954666666666668</v>
      </c>
      <c r="I992" s="110">
        <v>150</v>
      </c>
      <c r="J992" s="110">
        <v>15.570000000000164</v>
      </c>
      <c r="K992" s="110" t="s">
        <v>78</v>
      </c>
      <c r="L992" s="111">
        <v>150.2595</v>
      </c>
      <c r="M992" s="111">
        <v>-150.2595</v>
      </c>
      <c r="N992" s="53">
        <v>993</v>
      </c>
      <c r="R992" s="6">
        <v>18</v>
      </c>
      <c r="S992" s="70">
        <v>63.985999999999997</v>
      </c>
      <c r="T992" s="6">
        <v>-0.4214</v>
      </c>
      <c r="U992" s="6">
        <v>-0.49519999999999997</v>
      </c>
      <c r="V992" s="6">
        <v>26.302226999999998</v>
      </c>
      <c r="W992" s="6">
        <v>26.255825000000002</v>
      </c>
      <c r="X992" s="6">
        <v>31.786827499183676</v>
      </c>
      <c r="Y992" s="6">
        <v>31.802429986005702</v>
      </c>
      <c r="Z992" s="71">
        <v>2.5935000000000001</v>
      </c>
      <c r="AA992" s="71">
        <v>7.7543680135232691</v>
      </c>
      <c r="AB992" s="71">
        <v>93.604773804890556</v>
      </c>
      <c r="AC992" s="6">
        <v>9.8433556000000005E-2</v>
      </c>
      <c r="AD992" s="6">
        <v>0.1249</v>
      </c>
      <c r="AE992" s="6">
        <v>89.288300000000007</v>
      </c>
      <c r="AF992" s="6">
        <v>4.4924999999999997</v>
      </c>
      <c r="AG992" s="6">
        <v>3.4531000000000001</v>
      </c>
      <c r="AH992" s="6">
        <v>0.21099999999999999</v>
      </c>
      <c r="AI992" s="6">
        <v>0</v>
      </c>
      <c r="AJ992" s="6">
        <v>6.3701999999999995E-2</v>
      </c>
      <c r="AK992" s="6">
        <v>97.81</v>
      </c>
      <c r="AL992" s="6">
        <v>23.795000000000002</v>
      </c>
      <c r="AM992" s="88">
        <v>31.8094</v>
      </c>
      <c r="AN992" s="114" t="s">
        <v>231</v>
      </c>
      <c r="AO992" s="86">
        <v>7.7549999999999999</v>
      </c>
      <c r="AP992" s="86">
        <v>346.33829999999995</v>
      </c>
      <c r="AQ992" s="114" t="s">
        <v>231</v>
      </c>
      <c r="AR992" s="709">
        <v>5.907837121999405</v>
      </c>
      <c r="AS992" s="54"/>
      <c r="AT992" s="709">
        <v>14.374574592327386</v>
      </c>
      <c r="AU992" s="54"/>
      <c r="AV992" s="711">
        <v>1.208</v>
      </c>
      <c r="AW992" s="54"/>
      <c r="AX992" s="117">
        <v>0.55365372976058991</v>
      </c>
      <c r="AY992" s="118">
        <v>6</v>
      </c>
      <c r="AZ992" s="63">
        <v>6.9733083416966782E-2</v>
      </c>
      <c r="BA992" s="115" t="s">
        <v>231</v>
      </c>
      <c r="BB992" s="63">
        <v>9.7408508510858541E-2</v>
      </c>
      <c r="BC992" s="115" t="s">
        <v>231</v>
      </c>
    </row>
    <row r="993" spans="1:55" ht="15.75" customHeight="1">
      <c r="A993" s="57" t="s">
        <v>170</v>
      </c>
      <c r="B993" s="108">
        <v>50</v>
      </c>
      <c r="C993" s="57" t="s">
        <v>280</v>
      </c>
      <c r="D993" s="69" t="s">
        <v>281</v>
      </c>
      <c r="E993" s="110">
        <v>71</v>
      </c>
      <c r="F993" s="110">
        <v>57.280000000000086</v>
      </c>
      <c r="G993" s="110" t="s">
        <v>77</v>
      </c>
      <c r="H993" s="111">
        <v>71.954666666666668</v>
      </c>
      <c r="I993" s="110">
        <v>150</v>
      </c>
      <c r="J993" s="110">
        <v>15.570000000000164</v>
      </c>
      <c r="K993" s="110" t="s">
        <v>78</v>
      </c>
      <c r="L993" s="111">
        <v>150.2595</v>
      </c>
      <c r="M993" s="111">
        <v>-150.2595</v>
      </c>
      <c r="N993" s="53">
        <v>994</v>
      </c>
      <c r="R993" s="6">
        <v>19</v>
      </c>
      <c r="S993" s="70">
        <v>58.887</v>
      </c>
      <c r="T993" s="6">
        <v>-0.6462</v>
      </c>
      <c r="U993" s="6">
        <v>-0.65510000000000002</v>
      </c>
      <c r="V993" s="6">
        <v>25.980194999999998</v>
      </c>
      <c r="W993" s="6">
        <v>25.980953</v>
      </c>
      <c r="X993" s="6">
        <v>31.595614891129056</v>
      </c>
      <c r="Y993" s="6">
        <v>31.605933005673556</v>
      </c>
      <c r="Z993" s="71">
        <v>2.609</v>
      </c>
      <c r="AA993" s="71">
        <v>7.7897027840906752</v>
      </c>
      <c r="AB993" s="71">
        <v>93.345852612440879</v>
      </c>
      <c r="AC993" s="6">
        <v>0.16727284299999998</v>
      </c>
      <c r="AD993" s="6">
        <v>0.22700000000000001</v>
      </c>
      <c r="AE993" s="6">
        <v>89.965100000000007</v>
      </c>
      <c r="AF993" s="6">
        <v>4.5260999999999996</v>
      </c>
      <c r="AG993" s="6">
        <v>3.4411999999999998</v>
      </c>
      <c r="AH993" s="6">
        <v>0.2104</v>
      </c>
      <c r="AI993" s="6">
        <v>0</v>
      </c>
      <c r="AJ993" s="6">
        <v>6.3701999999999995E-2</v>
      </c>
      <c r="AK993" s="6">
        <v>97.83</v>
      </c>
      <c r="AL993" s="6">
        <v>23.795000000000002</v>
      </c>
      <c r="AM993" s="88">
        <v>31.615200000000002</v>
      </c>
      <c r="AN993" s="114" t="s">
        <v>231</v>
      </c>
      <c r="AO993" s="86" t="s">
        <v>231</v>
      </c>
      <c r="AP993" s="86" t="s">
        <v>231</v>
      </c>
      <c r="AQ993" s="114" t="s">
        <v>231</v>
      </c>
      <c r="AR993" s="709">
        <v>4.734781457721545</v>
      </c>
      <c r="AS993" s="54"/>
      <c r="AT993" s="709">
        <v>11.584199821096933</v>
      </c>
      <c r="AU993" s="54"/>
      <c r="AV993" s="711">
        <v>1.115</v>
      </c>
      <c r="AW993" s="54"/>
      <c r="AX993" s="117">
        <v>0.20717383723325586</v>
      </c>
      <c r="AY993" s="118">
        <v>6</v>
      </c>
      <c r="AZ993" s="63">
        <v>0.11708270795935162</v>
      </c>
      <c r="BA993" s="115" t="s">
        <v>231</v>
      </c>
      <c r="BB993" s="63">
        <v>0.13194704645660285</v>
      </c>
      <c r="BC993" s="115" t="s">
        <v>231</v>
      </c>
    </row>
    <row r="994" spans="1:55" ht="15.75" customHeight="1">
      <c r="A994" s="57" t="s">
        <v>170</v>
      </c>
      <c r="B994" s="108">
        <v>50</v>
      </c>
      <c r="C994" s="57" t="s">
        <v>280</v>
      </c>
      <c r="D994" s="69" t="s">
        <v>281</v>
      </c>
      <c r="E994" s="110">
        <v>71</v>
      </c>
      <c r="F994" s="110">
        <v>57.280000000000086</v>
      </c>
      <c r="G994" s="110" t="s">
        <v>77</v>
      </c>
      <c r="H994" s="111">
        <v>71.954666666666668</v>
      </c>
      <c r="I994" s="110">
        <v>150</v>
      </c>
      <c r="J994" s="110">
        <v>15.570000000000164</v>
      </c>
      <c r="K994" s="110" t="s">
        <v>78</v>
      </c>
      <c r="L994" s="111">
        <v>150.2595</v>
      </c>
      <c r="M994" s="111">
        <v>-150.2595</v>
      </c>
      <c r="N994" s="53">
        <v>995</v>
      </c>
      <c r="R994" s="6">
        <v>20</v>
      </c>
      <c r="S994" s="70">
        <v>57.655999999999999</v>
      </c>
      <c r="T994" s="6">
        <v>-0.64910000000000001</v>
      </c>
      <c r="U994" s="6">
        <v>-0.63970000000000005</v>
      </c>
      <c r="V994" s="6">
        <v>25.944451999999998</v>
      </c>
      <c r="W994" s="6">
        <v>25.961281</v>
      </c>
      <c r="X994" s="6">
        <v>31.551565055022053</v>
      </c>
      <c r="Y994" s="6">
        <v>31.564251012021995</v>
      </c>
      <c r="Z994" s="71">
        <v>2.6137999999999999</v>
      </c>
      <c r="AA994" s="71">
        <v>7.6868279725959381</v>
      </c>
      <c r="AB994" s="71">
        <v>92.077370340690365</v>
      </c>
      <c r="AC994" s="6">
        <v>0.18748161399999999</v>
      </c>
      <c r="AD994" s="6">
        <v>0.25700000000000001</v>
      </c>
      <c r="AE994" s="6">
        <v>90.061499999999995</v>
      </c>
      <c r="AF994" s="6">
        <v>4.5308000000000002</v>
      </c>
      <c r="AG994" s="6">
        <v>3.4984999999999999</v>
      </c>
      <c r="AH994" s="6">
        <v>0.21279999999999999</v>
      </c>
      <c r="AI994" s="6">
        <v>0</v>
      </c>
      <c r="AJ994" s="6">
        <v>6.3701999999999995E-2</v>
      </c>
      <c r="AK994" s="6">
        <v>97.85</v>
      </c>
      <c r="AL994" s="6">
        <v>23.795000000000002</v>
      </c>
      <c r="AM994" s="88">
        <v>31.652000000000001</v>
      </c>
      <c r="AN994" s="114" t="s">
        <v>231</v>
      </c>
      <c r="AO994" s="86" t="s">
        <v>231</v>
      </c>
      <c r="AP994" s="86" t="s">
        <v>231</v>
      </c>
      <c r="AQ994" s="114" t="s">
        <v>231</v>
      </c>
      <c r="AR994" s="709" t="s">
        <v>231</v>
      </c>
      <c r="AS994" s="54" t="s">
        <v>231</v>
      </c>
      <c r="AT994" s="709" t="s">
        <v>231</v>
      </c>
      <c r="AU994" s="54" t="s">
        <v>231</v>
      </c>
      <c r="AV994" s="711" t="s">
        <v>231</v>
      </c>
      <c r="AW994" s="54" t="s">
        <v>231</v>
      </c>
      <c r="AX994" s="117" t="s">
        <v>231</v>
      </c>
      <c r="AY994" s="118" t="s">
        <v>231</v>
      </c>
      <c r="AZ994" s="63" t="s">
        <v>231</v>
      </c>
      <c r="BA994" s="115" t="s">
        <v>231</v>
      </c>
      <c r="BB994" s="63" t="s">
        <v>231</v>
      </c>
      <c r="BC994" s="115" t="s">
        <v>231</v>
      </c>
    </row>
    <row r="995" spans="1:55" ht="15.75" customHeight="1">
      <c r="A995" s="57" t="s">
        <v>170</v>
      </c>
      <c r="B995" s="108">
        <v>50</v>
      </c>
      <c r="C995" s="57" t="s">
        <v>280</v>
      </c>
      <c r="D995" s="69" t="s">
        <v>281</v>
      </c>
      <c r="E995" s="110">
        <v>71</v>
      </c>
      <c r="F995" s="110">
        <v>57.280000000000086</v>
      </c>
      <c r="G995" s="110" t="s">
        <v>77</v>
      </c>
      <c r="H995" s="111">
        <v>71.954666666666668</v>
      </c>
      <c r="I995" s="110">
        <v>150</v>
      </c>
      <c r="J995" s="110">
        <v>15.570000000000164</v>
      </c>
      <c r="K995" s="110" t="s">
        <v>78</v>
      </c>
      <c r="L995" s="111">
        <v>150.2595</v>
      </c>
      <c r="M995" s="111">
        <v>-150.2595</v>
      </c>
      <c r="N995" s="53">
        <v>996</v>
      </c>
      <c r="R995" s="6">
        <v>21</v>
      </c>
      <c r="S995" s="70">
        <v>41.734999999999999</v>
      </c>
      <c r="T995" s="6">
        <v>2.8264999999999998</v>
      </c>
      <c r="U995" s="6">
        <v>2.7505000000000002</v>
      </c>
      <c r="V995" s="6">
        <v>28.233561999999999</v>
      </c>
      <c r="W995" s="6">
        <v>28.173639000000001</v>
      </c>
      <c r="X995" s="6">
        <v>30.983177967546514</v>
      </c>
      <c r="Y995" s="6">
        <v>30.98397310334137</v>
      </c>
      <c r="Z995" s="71">
        <v>2.8589000000000002</v>
      </c>
      <c r="AA995" s="71">
        <v>8.1811641127385197</v>
      </c>
      <c r="AB995" s="71">
        <v>106.76582255685882</v>
      </c>
      <c r="AC995" s="6">
        <v>0.10349754899999999</v>
      </c>
      <c r="AD995" s="6">
        <v>0.13239999999999999</v>
      </c>
      <c r="AE995" s="6">
        <v>88.689099999999996</v>
      </c>
      <c r="AF995" s="6">
        <v>4.4626999999999999</v>
      </c>
      <c r="AG995" s="6">
        <v>3.1743000000000001</v>
      </c>
      <c r="AH995" s="6">
        <v>0.19950000000000001</v>
      </c>
      <c r="AI995" s="6">
        <v>0</v>
      </c>
      <c r="AJ995" s="6">
        <v>6.3701999999999995E-2</v>
      </c>
      <c r="AK995" s="6">
        <v>80.77</v>
      </c>
      <c r="AL995" s="6">
        <v>23.795000000000002</v>
      </c>
      <c r="AM995" s="88">
        <v>31.1309</v>
      </c>
      <c r="AN995" s="114" t="s">
        <v>231</v>
      </c>
      <c r="AO995" s="86">
        <v>8.2029999999999994</v>
      </c>
      <c r="AP995" s="86">
        <v>366.34597999999994</v>
      </c>
      <c r="AQ995" s="114" t="s">
        <v>231</v>
      </c>
      <c r="AR995" s="709">
        <v>1.1492177576372493</v>
      </c>
      <c r="AS995" s="54"/>
      <c r="AT995" s="709">
        <v>7.1477170767470106</v>
      </c>
      <c r="AU995" s="54"/>
      <c r="AV995" s="711">
        <v>0.85499999999999998</v>
      </c>
      <c r="AW995" s="54"/>
      <c r="AX995" s="117">
        <v>1.1884266819825355</v>
      </c>
      <c r="AY995" s="118">
        <v>6</v>
      </c>
      <c r="AZ995" s="63">
        <v>8.6162852028787429E-2</v>
      </c>
      <c r="BA995" s="115">
        <v>6</v>
      </c>
      <c r="BB995" s="63">
        <v>8.1676745702397108E-2</v>
      </c>
      <c r="BC995" s="115">
        <v>6</v>
      </c>
    </row>
    <row r="996" spans="1:55" ht="15.75" customHeight="1">
      <c r="A996" s="57" t="s">
        <v>170</v>
      </c>
      <c r="B996" s="108">
        <v>50</v>
      </c>
      <c r="C996" s="57" t="s">
        <v>280</v>
      </c>
      <c r="D996" s="69" t="s">
        <v>281</v>
      </c>
      <c r="E996" s="110">
        <v>71</v>
      </c>
      <c r="F996" s="110">
        <v>57.280000000000086</v>
      </c>
      <c r="G996" s="110" t="s">
        <v>77</v>
      </c>
      <c r="H996" s="111">
        <v>71.954666666666668</v>
      </c>
      <c r="I996" s="110">
        <v>150</v>
      </c>
      <c r="J996" s="110">
        <v>15.570000000000164</v>
      </c>
      <c r="K996" s="110" t="s">
        <v>78</v>
      </c>
      <c r="L996" s="111">
        <v>150.2595</v>
      </c>
      <c r="M996" s="111">
        <v>-150.2595</v>
      </c>
      <c r="N996" s="53">
        <v>997</v>
      </c>
      <c r="R996" s="6">
        <v>22</v>
      </c>
      <c r="S996" s="70">
        <v>21.565999999999999</v>
      </c>
      <c r="T996" s="6">
        <v>2.6606999999999998</v>
      </c>
      <c r="U996" s="6">
        <v>2.6629999999999998</v>
      </c>
      <c r="V996" s="6">
        <v>26.876963</v>
      </c>
      <c r="W996" s="6">
        <v>26.881155</v>
      </c>
      <c r="X996" s="6">
        <v>29.509376631611357</v>
      </c>
      <c r="Y996" s="6">
        <v>29.512321939559111</v>
      </c>
      <c r="Z996" s="71">
        <v>2.7871999999999999</v>
      </c>
      <c r="AA996" s="71">
        <v>7.9536662750610265</v>
      </c>
      <c r="AB996" s="71">
        <v>102.33137766760913</v>
      </c>
      <c r="AC996" s="6">
        <v>0.42060060999999999</v>
      </c>
      <c r="AD996" s="6">
        <v>0.60270000000000001</v>
      </c>
      <c r="AE996" s="6">
        <v>88.498099999999994</v>
      </c>
      <c r="AF996" s="6">
        <v>4.4531999999999998</v>
      </c>
      <c r="AG996" s="6">
        <v>2.8149999999999999</v>
      </c>
      <c r="AH996" s="6">
        <v>0.18490000000000001</v>
      </c>
      <c r="AI996" s="6">
        <v>0</v>
      </c>
      <c r="AJ996" s="6">
        <v>0.16406000000000001</v>
      </c>
      <c r="AK996" s="6">
        <v>98.06</v>
      </c>
      <c r="AL996" s="6">
        <v>23.795000000000002</v>
      </c>
      <c r="AM996" s="88">
        <v>29.668700000000001</v>
      </c>
      <c r="AN996" s="114" t="s">
        <v>231</v>
      </c>
      <c r="AO996" s="86">
        <v>7.8609999999999998</v>
      </c>
      <c r="AP996" s="86">
        <v>351.07225999999997</v>
      </c>
      <c r="AQ996" s="114" t="s">
        <v>231</v>
      </c>
      <c r="AR996" s="709">
        <v>0</v>
      </c>
      <c r="AS996" s="54"/>
      <c r="AT996" s="709">
        <v>3.4814782768731334</v>
      </c>
      <c r="AU996" s="54"/>
      <c r="AV996" s="711">
        <v>0.46899999999999997</v>
      </c>
      <c r="AW996" s="54"/>
      <c r="AX996" s="117">
        <v>0.24769828392952101</v>
      </c>
      <c r="AY996" s="118">
        <v>6</v>
      </c>
      <c r="AZ996" s="63">
        <v>0.42396479722996072</v>
      </c>
      <c r="BA996" s="115">
        <v>6</v>
      </c>
      <c r="BB996" s="63">
        <v>0.37547451857775593</v>
      </c>
      <c r="BC996" s="115">
        <v>6</v>
      </c>
    </row>
    <row r="997" spans="1:55" ht="15.75" customHeight="1">
      <c r="A997" s="57" t="s">
        <v>170</v>
      </c>
      <c r="B997" s="108">
        <v>50</v>
      </c>
      <c r="C997" s="57" t="s">
        <v>280</v>
      </c>
      <c r="D997" s="69" t="s">
        <v>281</v>
      </c>
      <c r="E997" s="110">
        <v>71</v>
      </c>
      <c r="F997" s="110">
        <v>57.280000000000086</v>
      </c>
      <c r="G997" s="110" t="s">
        <v>77</v>
      </c>
      <c r="H997" s="111">
        <v>71.954666666666668</v>
      </c>
      <c r="I997" s="110">
        <v>150</v>
      </c>
      <c r="J997" s="110">
        <v>15.570000000000164</v>
      </c>
      <c r="K997" s="110" t="s">
        <v>78</v>
      </c>
      <c r="L997" s="111">
        <v>150.2595</v>
      </c>
      <c r="M997" s="111">
        <v>-150.2595</v>
      </c>
      <c r="N997" s="53">
        <v>998</v>
      </c>
      <c r="R997" s="6">
        <v>23</v>
      </c>
      <c r="S997" s="70">
        <v>5.1539999999999999</v>
      </c>
      <c r="T997" s="6">
        <v>0.1091</v>
      </c>
      <c r="U997" s="6">
        <v>0.1348</v>
      </c>
      <c r="V997" s="6">
        <v>22.426687999999999</v>
      </c>
      <c r="W997" s="6">
        <v>22.467368</v>
      </c>
      <c r="X997" s="6">
        <v>26.255936714814517</v>
      </c>
      <c r="Y997" s="6">
        <v>26.285966183864534</v>
      </c>
      <c r="Z997" s="71">
        <v>2.7103000000000002</v>
      </c>
      <c r="AA997" s="71">
        <v>8.5142760972818863</v>
      </c>
      <c r="AB997" s="71">
        <v>100.26863339152958</v>
      </c>
      <c r="AC997" s="6">
        <v>0.60876402500000004</v>
      </c>
      <c r="AD997" s="6">
        <v>0.88180000000000003</v>
      </c>
      <c r="AE997" s="6">
        <v>84.847800000000007</v>
      </c>
      <c r="AF997" s="6">
        <v>4.2717999999999998</v>
      </c>
      <c r="AG997" s="6">
        <v>3.5461999999999998</v>
      </c>
      <c r="AH997" s="6">
        <v>0.2147</v>
      </c>
      <c r="AI997" s="6">
        <v>0</v>
      </c>
      <c r="AJ997" s="6">
        <v>2.3974000000000002</v>
      </c>
      <c r="AK997" s="6">
        <v>98.32</v>
      </c>
      <c r="AL997" s="6">
        <v>23.795000000000002</v>
      </c>
      <c r="AM997" s="88">
        <v>26.247199999999999</v>
      </c>
      <c r="AN997" s="114" t="s">
        <v>231</v>
      </c>
      <c r="AO997" s="86" t="s">
        <v>231</v>
      </c>
      <c r="AP997" s="86" t="s">
        <v>231</v>
      </c>
      <c r="AQ997" s="114" t="s">
        <v>231</v>
      </c>
      <c r="AR997" s="709" t="s">
        <v>231</v>
      </c>
      <c r="AS997" s="54" t="s">
        <v>231</v>
      </c>
      <c r="AT997" s="709" t="s">
        <v>231</v>
      </c>
      <c r="AU997" s="54" t="s">
        <v>231</v>
      </c>
      <c r="AV997" s="711" t="s">
        <v>231</v>
      </c>
      <c r="AW997" s="54" t="s">
        <v>231</v>
      </c>
      <c r="AX997" s="117" t="s">
        <v>231</v>
      </c>
      <c r="AY997" s="118" t="s">
        <v>231</v>
      </c>
      <c r="AZ997" s="63" t="s">
        <v>231</v>
      </c>
      <c r="BA997" s="115" t="s">
        <v>231</v>
      </c>
      <c r="BB997" s="63" t="s">
        <v>231</v>
      </c>
      <c r="BC997" s="115" t="s">
        <v>231</v>
      </c>
    </row>
    <row r="998" spans="1:55" ht="15.75" customHeight="1">
      <c r="A998" s="57" t="s">
        <v>170</v>
      </c>
      <c r="B998" s="108">
        <v>50</v>
      </c>
      <c r="C998" s="57" t="s">
        <v>280</v>
      </c>
      <c r="D998" s="69" t="s">
        <v>281</v>
      </c>
      <c r="E998" s="110">
        <v>71</v>
      </c>
      <c r="F998" s="110">
        <v>57.280000000000086</v>
      </c>
      <c r="G998" s="110" t="s">
        <v>77</v>
      </c>
      <c r="H998" s="111">
        <v>71.954666666666668</v>
      </c>
      <c r="I998" s="110">
        <v>150</v>
      </c>
      <c r="J998" s="110">
        <v>15.570000000000164</v>
      </c>
      <c r="K998" s="110" t="s">
        <v>78</v>
      </c>
      <c r="L998" s="111">
        <v>150.2595</v>
      </c>
      <c r="M998" s="111">
        <v>-150.2595</v>
      </c>
      <c r="N998" s="53">
        <v>999</v>
      </c>
      <c r="R998" s="6">
        <v>24</v>
      </c>
      <c r="S998" s="70">
        <v>5.15</v>
      </c>
      <c r="T998" s="6">
        <v>0.1116</v>
      </c>
      <c r="U998" s="6">
        <v>0.1338</v>
      </c>
      <c r="V998" s="6">
        <v>22.412744999999997</v>
      </c>
      <c r="W998" s="6">
        <v>22.469709000000002</v>
      </c>
      <c r="X998" s="6">
        <v>26.2359397663941</v>
      </c>
      <c r="Y998" s="6">
        <v>26.289822910344448</v>
      </c>
      <c r="Z998" s="71">
        <v>2.7103000000000002</v>
      </c>
      <c r="AA998" s="71">
        <v>8.5142760972818863</v>
      </c>
      <c r="AB998" s="71">
        <v>100.26127517555111</v>
      </c>
      <c r="AC998" s="6">
        <v>0.61769175700000001</v>
      </c>
      <c r="AD998" s="6">
        <v>0.89500000000000002</v>
      </c>
      <c r="AE998" s="6">
        <v>84.921499999999995</v>
      </c>
      <c r="AF998" s="6">
        <v>4.2754000000000003</v>
      </c>
      <c r="AG998" s="6">
        <v>3.5461999999999998</v>
      </c>
      <c r="AH998" s="6">
        <v>0.2147</v>
      </c>
      <c r="AI998" s="6">
        <v>0</v>
      </c>
      <c r="AJ998" s="6">
        <v>2.3189000000000002</v>
      </c>
      <c r="AK998" s="6">
        <v>97.81</v>
      </c>
      <c r="AL998" s="6">
        <v>23.795000000000002</v>
      </c>
      <c r="AM998" s="88">
        <v>26.2578</v>
      </c>
      <c r="AN998" s="114" t="s">
        <v>231</v>
      </c>
      <c r="AO998" s="86">
        <v>8.5920000000000005</v>
      </c>
      <c r="AP998" s="86">
        <v>383.71872000000002</v>
      </c>
      <c r="AQ998" s="114" t="s">
        <v>231</v>
      </c>
      <c r="AR998" s="709">
        <v>0</v>
      </c>
      <c r="AS998" s="54"/>
      <c r="AT998" s="709">
        <v>4.6153427572378147</v>
      </c>
      <c r="AU998" s="54"/>
      <c r="AV998" s="711">
        <v>0.47399999999999998</v>
      </c>
      <c r="AW998" s="54"/>
      <c r="AX998" s="117">
        <v>1.940781639007215E-2</v>
      </c>
      <c r="AY998" s="118">
        <v>6</v>
      </c>
      <c r="AZ998" s="63">
        <v>0.68375318954840447</v>
      </c>
      <c r="BA998" s="115">
        <v>6</v>
      </c>
      <c r="BB998" s="63">
        <v>0.20943462430431159</v>
      </c>
      <c r="BC998" s="115">
        <v>6</v>
      </c>
    </row>
    <row r="999" spans="1:55" ht="15.75" customHeight="1">
      <c r="A999" s="57" t="s">
        <v>170</v>
      </c>
      <c r="B999" s="108">
        <v>52</v>
      </c>
      <c r="C999" s="57" t="s">
        <v>282</v>
      </c>
      <c r="D999" s="69" t="s">
        <v>283</v>
      </c>
      <c r="E999" s="110">
        <v>71</v>
      </c>
      <c r="F999" s="110">
        <v>40.900000000000318</v>
      </c>
      <c r="G999" s="110" t="s">
        <v>77</v>
      </c>
      <c r="H999" s="111">
        <v>71.681666666666672</v>
      </c>
      <c r="I999" s="110">
        <v>151</v>
      </c>
      <c r="J999" s="110">
        <v>11.200000000000045</v>
      </c>
      <c r="K999" s="110" t="s">
        <v>78</v>
      </c>
      <c r="L999" s="111">
        <v>151.18666666666667</v>
      </c>
      <c r="M999" s="111">
        <v>-151.18666666666667</v>
      </c>
      <c r="N999" s="53">
        <v>1000</v>
      </c>
      <c r="R999" s="6">
        <v>1</v>
      </c>
      <c r="S999" s="70">
        <v>2093.2640000000001</v>
      </c>
      <c r="T999" s="6">
        <v>-0.39610000000000001</v>
      </c>
      <c r="U999" s="6">
        <v>-0.3957</v>
      </c>
      <c r="V999" s="6">
        <v>29.565708999999998</v>
      </c>
      <c r="W999" s="6">
        <v>29.566168000000001</v>
      </c>
      <c r="X999" s="6">
        <v>34.946077573109918</v>
      </c>
      <c r="Y999" s="6">
        <v>34.94623152667409</v>
      </c>
      <c r="Z999" s="71">
        <v>1.8440000000000001</v>
      </c>
      <c r="AA999" s="71">
        <v>6.5825691752925604</v>
      </c>
      <c r="AB999" s="71">
        <v>81.299909409615822</v>
      </c>
      <c r="AC999" s="6">
        <v>3.6683184899999999E-2</v>
      </c>
      <c r="AD999" s="6">
        <v>3.3399999999999999E-2</v>
      </c>
      <c r="AE999" s="6">
        <v>90.138999999999996</v>
      </c>
      <c r="AF999" s="6">
        <v>4.5347</v>
      </c>
      <c r="AG999" s="6">
        <v>2.7522000000000002</v>
      </c>
      <c r="AH999" s="6">
        <v>0.18240000000000001</v>
      </c>
      <c r="AI999" s="6">
        <v>0</v>
      </c>
      <c r="AJ999" s="6">
        <v>6.3701999999999995E-2</v>
      </c>
      <c r="AK999" s="6">
        <v>8.8699999999999992</v>
      </c>
      <c r="AL999" s="6">
        <v>9.9144000000000005</v>
      </c>
      <c r="AM999" s="88">
        <v>34.946199999999997</v>
      </c>
      <c r="AN999" s="114" t="s">
        <v>231</v>
      </c>
      <c r="AO999" s="86">
        <v>6.5789999999999997</v>
      </c>
      <c r="AP999" s="86">
        <v>293.81813999999997</v>
      </c>
      <c r="AQ999" s="114" t="s">
        <v>231</v>
      </c>
      <c r="AR999" s="709">
        <v>14.895294498000561</v>
      </c>
      <c r="AS999" s="54"/>
      <c r="AT999" s="709">
        <v>13.555187094325792</v>
      </c>
      <c r="AU999" s="54"/>
      <c r="AV999" s="711">
        <v>1.0389999999999999</v>
      </c>
      <c r="AW999" s="54"/>
      <c r="AX999" s="117" t="s">
        <v>231</v>
      </c>
      <c r="AY999" s="118" t="s">
        <v>231</v>
      </c>
      <c r="AZ999" s="63" t="s">
        <v>231</v>
      </c>
      <c r="BA999" s="115" t="s">
        <v>231</v>
      </c>
      <c r="BB999" s="63" t="s">
        <v>231</v>
      </c>
      <c r="BC999" s="115" t="s">
        <v>231</v>
      </c>
    </row>
    <row r="1000" spans="1:55" ht="15.75" customHeight="1">
      <c r="A1000" s="57" t="s">
        <v>170</v>
      </c>
      <c r="B1000" s="108">
        <v>52</v>
      </c>
      <c r="C1000" s="57" t="s">
        <v>282</v>
      </c>
      <c r="D1000" s="69" t="s">
        <v>283</v>
      </c>
      <c r="E1000" s="110">
        <v>71</v>
      </c>
      <c r="F1000" s="110">
        <v>40.900000000000318</v>
      </c>
      <c r="G1000" s="110" t="s">
        <v>77</v>
      </c>
      <c r="H1000" s="111">
        <v>71.681666666666672</v>
      </c>
      <c r="I1000" s="110">
        <v>151</v>
      </c>
      <c r="J1000" s="110">
        <v>11.200000000000045</v>
      </c>
      <c r="K1000" s="110" t="s">
        <v>78</v>
      </c>
      <c r="L1000" s="111">
        <v>151.18666666666667</v>
      </c>
      <c r="M1000" s="111">
        <v>-151.18666666666667</v>
      </c>
      <c r="N1000" s="53">
        <v>1001</v>
      </c>
      <c r="R1000" s="6">
        <v>2</v>
      </c>
      <c r="S1000" s="70">
        <v>1522.758</v>
      </c>
      <c r="T1000" s="6">
        <v>-0.30120000000000002</v>
      </c>
      <c r="U1000" s="6">
        <v>-0.30059999999999998</v>
      </c>
      <c r="V1000" s="6">
        <v>29.383700999999999</v>
      </c>
      <c r="W1000" s="6">
        <v>29.384452</v>
      </c>
      <c r="X1000" s="6">
        <v>34.908484076847692</v>
      </c>
      <c r="Y1000" s="6">
        <v>34.908797846109792</v>
      </c>
      <c r="Z1000" s="71">
        <v>2.0217000000000001</v>
      </c>
      <c r="AA1000" s="71">
        <v>6.8476681414524148</v>
      </c>
      <c r="AB1000" s="71">
        <v>84.762612456639772</v>
      </c>
      <c r="AC1000" s="6">
        <v>3.7316352600000005E-2</v>
      </c>
      <c r="AD1000" s="6">
        <v>3.4299999999999997E-2</v>
      </c>
      <c r="AE1000" s="6">
        <v>90.409300000000002</v>
      </c>
      <c r="AF1000" s="6">
        <v>4.5480999999999998</v>
      </c>
      <c r="AG1000" s="6">
        <v>2.8007</v>
      </c>
      <c r="AH1000" s="6">
        <v>0.18429999999999999</v>
      </c>
      <c r="AI1000" s="6">
        <v>0</v>
      </c>
      <c r="AJ1000" s="6">
        <v>6.3701999999999995E-2</v>
      </c>
      <c r="AK1000" s="6">
        <v>97.69</v>
      </c>
      <c r="AL1000" s="6">
        <v>9.9144000000000005</v>
      </c>
      <c r="AM1000" s="88">
        <v>34.908200000000001</v>
      </c>
      <c r="AN1000" s="114" t="s">
        <v>231</v>
      </c>
      <c r="AO1000" s="86">
        <v>6.8565000000000005</v>
      </c>
      <c r="AP1000" s="86">
        <v>306.21129000000002</v>
      </c>
      <c r="AQ1000" s="114">
        <v>6</v>
      </c>
      <c r="AR1000" s="709">
        <v>13.688457670176069</v>
      </c>
      <c r="AS1000" s="54"/>
      <c r="AT1000" s="709">
        <v>9.1041874277059662</v>
      </c>
      <c r="AU1000" s="54"/>
      <c r="AV1000" s="711">
        <v>0.93799999999999994</v>
      </c>
      <c r="AW1000" s="54"/>
      <c r="AX1000" s="117" t="s">
        <v>231</v>
      </c>
      <c r="AY1000" s="118" t="s">
        <v>231</v>
      </c>
      <c r="AZ1000" s="63" t="s">
        <v>231</v>
      </c>
      <c r="BA1000" s="115" t="s">
        <v>231</v>
      </c>
      <c r="BB1000" s="63" t="s">
        <v>231</v>
      </c>
      <c r="BC1000" s="115" t="s">
        <v>231</v>
      </c>
    </row>
    <row r="1001" spans="1:55" ht="15.75" customHeight="1">
      <c r="A1001" s="57" t="s">
        <v>170</v>
      </c>
      <c r="B1001" s="108">
        <v>52</v>
      </c>
      <c r="C1001" s="57" t="s">
        <v>282</v>
      </c>
      <c r="D1001" s="69" t="s">
        <v>283</v>
      </c>
      <c r="E1001" s="110">
        <v>71</v>
      </c>
      <c r="F1001" s="110">
        <v>40.900000000000318</v>
      </c>
      <c r="G1001" s="110" t="s">
        <v>77</v>
      </c>
      <c r="H1001" s="111">
        <v>71.681666666666672</v>
      </c>
      <c r="I1001" s="110">
        <v>151</v>
      </c>
      <c r="J1001" s="110">
        <v>11.200000000000045</v>
      </c>
      <c r="K1001" s="110" t="s">
        <v>78</v>
      </c>
      <c r="L1001" s="111">
        <v>151.18666666666667</v>
      </c>
      <c r="M1001" s="111">
        <v>-151.18666666666667</v>
      </c>
      <c r="N1001" s="53">
        <v>1002</v>
      </c>
      <c r="R1001" s="6">
        <v>3</v>
      </c>
      <c r="S1001" s="70">
        <v>1218.008</v>
      </c>
      <c r="T1001" s="6">
        <v>-9.5699999999999993E-2</v>
      </c>
      <c r="U1001" s="6">
        <v>-9.5399999999999999E-2</v>
      </c>
      <c r="V1001" s="6">
        <v>29.412295</v>
      </c>
      <c r="W1001" s="6">
        <v>29.412613</v>
      </c>
      <c r="X1001" s="6">
        <v>34.884726570086364</v>
      </c>
      <c r="Y1001" s="6">
        <v>34.884806822443103</v>
      </c>
      <c r="Z1001" s="71">
        <v>2.1093999999999999</v>
      </c>
      <c r="AA1001" s="71">
        <v>6.8941666469611667</v>
      </c>
      <c r="AB1001" s="71">
        <v>85.784159261938186</v>
      </c>
      <c r="AC1001" s="6">
        <v>3.7506505199999998E-2</v>
      </c>
      <c r="AD1001" s="6">
        <v>3.4599999999999999E-2</v>
      </c>
      <c r="AE1001" s="6">
        <v>90.519000000000005</v>
      </c>
      <c r="AF1001" s="6">
        <v>4.5536000000000003</v>
      </c>
      <c r="AG1001" s="6">
        <v>2.6892999999999998</v>
      </c>
      <c r="AH1001" s="6">
        <v>0.17979999999999999</v>
      </c>
      <c r="AI1001" s="6">
        <v>0</v>
      </c>
      <c r="AJ1001" s="6">
        <v>6.3701999999999995E-2</v>
      </c>
      <c r="AK1001" s="6">
        <v>97.72</v>
      </c>
      <c r="AL1001" s="6">
        <v>9.9144000000000005</v>
      </c>
      <c r="AM1001" s="88">
        <v>34.884599999999999</v>
      </c>
      <c r="AN1001" s="114" t="s">
        <v>231</v>
      </c>
      <c r="AO1001" s="86">
        <v>6.9050000000000002</v>
      </c>
      <c r="AP1001" s="86">
        <v>308.37729999999999</v>
      </c>
      <c r="AQ1001" s="114" t="s">
        <v>231</v>
      </c>
      <c r="AR1001" s="709">
        <v>13.093250817839508</v>
      </c>
      <c r="AS1001" s="54"/>
      <c r="AT1001" s="709">
        <v>7.7112290851749323</v>
      </c>
      <c r="AU1001" s="54"/>
      <c r="AV1001" s="711">
        <v>0.89400000000000002</v>
      </c>
      <c r="AW1001" s="54"/>
      <c r="AX1001" s="117" t="s">
        <v>231</v>
      </c>
      <c r="AY1001" s="118" t="s">
        <v>231</v>
      </c>
      <c r="AZ1001" s="63" t="s">
        <v>231</v>
      </c>
      <c r="BA1001" s="115" t="s">
        <v>231</v>
      </c>
      <c r="BB1001" s="63" t="s">
        <v>231</v>
      </c>
      <c r="BC1001" s="115" t="s">
        <v>231</v>
      </c>
    </row>
    <row r="1002" spans="1:55" ht="15.75" customHeight="1">
      <c r="A1002" s="57" t="s">
        <v>170</v>
      </c>
      <c r="B1002" s="108">
        <v>52</v>
      </c>
      <c r="C1002" s="57" t="s">
        <v>282</v>
      </c>
      <c r="D1002" s="69" t="s">
        <v>283</v>
      </c>
      <c r="E1002" s="110">
        <v>71</v>
      </c>
      <c r="F1002" s="110">
        <v>40.900000000000318</v>
      </c>
      <c r="G1002" s="110" t="s">
        <v>77</v>
      </c>
      <c r="H1002" s="111">
        <v>71.681666666666672</v>
      </c>
      <c r="I1002" s="110">
        <v>151</v>
      </c>
      <c r="J1002" s="110">
        <v>11.200000000000045</v>
      </c>
      <c r="K1002" s="110" t="s">
        <v>78</v>
      </c>
      <c r="L1002" s="111">
        <v>151.18666666666667</v>
      </c>
      <c r="M1002" s="111">
        <v>-151.18666666666667</v>
      </c>
      <c r="N1002" s="53">
        <v>1003</v>
      </c>
      <c r="R1002" s="6">
        <v>4</v>
      </c>
      <c r="S1002" s="70">
        <v>1014.443</v>
      </c>
      <c r="T1002" s="6">
        <v>9.9000000000000005E-2</v>
      </c>
      <c r="U1002" s="6">
        <v>9.98E-2</v>
      </c>
      <c r="V1002" s="6">
        <v>29.480937999999998</v>
      </c>
      <c r="W1002" s="6">
        <v>29.481812999999999</v>
      </c>
      <c r="X1002" s="6">
        <v>34.871000119391958</v>
      </c>
      <c r="Y1002" s="6">
        <v>34.871247073858306</v>
      </c>
      <c r="Z1002" s="71">
        <v>2.1621000000000001</v>
      </c>
      <c r="AA1002" s="71">
        <v>6.8808485096330259</v>
      </c>
      <c r="AB1002" s="71">
        <v>86.045993033209029</v>
      </c>
      <c r="AC1002" s="6">
        <v>3.7949520299999998E-2</v>
      </c>
      <c r="AD1002" s="6">
        <v>3.5200000000000002E-2</v>
      </c>
      <c r="AE1002" s="6">
        <v>90.645600000000002</v>
      </c>
      <c r="AF1002" s="6">
        <v>4.5598000000000001</v>
      </c>
      <c r="AG1002" s="6">
        <v>2.6320999999999999</v>
      </c>
      <c r="AH1002" s="6">
        <v>0.1774</v>
      </c>
      <c r="AI1002" s="6">
        <v>0</v>
      </c>
      <c r="AJ1002" s="6">
        <v>6.3701999999999995E-2</v>
      </c>
      <c r="AK1002" s="6">
        <v>97.72</v>
      </c>
      <c r="AL1002" s="6">
        <v>9.9144000000000005</v>
      </c>
      <c r="AM1002" s="88">
        <v>34.869900000000001</v>
      </c>
      <c r="AN1002" s="114" t="s">
        <v>231</v>
      </c>
      <c r="AO1002" s="86">
        <v>6.8920000000000003</v>
      </c>
      <c r="AP1002" s="86">
        <v>307.79671999999999</v>
      </c>
      <c r="AQ1002" s="114" t="s">
        <v>231</v>
      </c>
      <c r="AR1002" s="709">
        <v>12.949301546043607</v>
      </c>
      <c r="AS1002" s="54"/>
      <c r="AT1002" s="709">
        <v>7.2561240789939907</v>
      </c>
      <c r="AU1002" s="54"/>
      <c r="AV1002" s="711">
        <v>0.876</v>
      </c>
      <c r="AW1002" s="54"/>
      <c r="AX1002" s="117" t="s">
        <v>231</v>
      </c>
      <c r="AY1002" s="118" t="s">
        <v>231</v>
      </c>
      <c r="AZ1002" s="63" t="s">
        <v>231</v>
      </c>
      <c r="BA1002" s="115" t="s">
        <v>231</v>
      </c>
      <c r="BB1002" s="63" t="s">
        <v>231</v>
      </c>
      <c r="BC1002" s="115" t="s">
        <v>231</v>
      </c>
    </row>
    <row r="1003" spans="1:55" ht="15.75" customHeight="1">
      <c r="A1003" s="57" t="s">
        <v>170</v>
      </c>
      <c r="B1003" s="108">
        <v>52</v>
      </c>
      <c r="C1003" s="57" t="s">
        <v>282</v>
      </c>
      <c r="D1003" s="69" t="s">
        <v>283</v>
      </c>
      <c r="E1003" s="110">
        <v>71</v>
      </c>
      <c r="F1003" s="110">
        <v>40.900000000000318</v>
      </c>
      <c r="G1003" s="110" t="s">
        <v>77</v>
      </c>
      <c r="H1003" s="111">
        <v>71.681666666666672</v>
      </c>
      <c r="I1003" s="110">
        <v>151</v>
      </c>
      <c r="J1003" s="110">
        <v>11.200000000000045</v>
      </c>
      <c r="K1003" s="110" t="s">
        <v>78</v>
      </c>
      <c r="L1003" s="111">
        <v>151.18666666666667</v>
      </c>
      <c r="M1003" s="111">
        <v>-151.18666666666667</v>
      </c>
      <c r="N1003" s="53">
        <v>1004</v>
      </c>
      <c r="R1003" s="6">
        <v>5</v>
      </c>
      <c r="S1003" s="70">
        <v>811.46600000000001</v>
      </c>
      <c r="T1003" s="6">
        <v>0.34710000000000002</v>
      </c>
      <c r="U1003" s="6">
        <v>0.34810000000000002</v>
      </c>
      <c r="V1003" s="6">
        <v>29.598859999999998</v>
      </c>
      <c r="W1003" s="6">
        <v>29.599910999999999</v>
      </c>
      <c r="X1003" s="6">
        <v>34.86251622956388</v>
      </c>
      <c r="Y1003" s="6">
        <v>34.862764727802841</v>
      </c>
      <c r="Z1003" s="71">
        <v>2.21</v>
      </c>
      <c r="AA1003" s="71">
        <v>6.828193911587805</v>
      </c>
      <c r="AB1003" s="71">
        <v>85.934387162695586</v>
      </c>
      <c r="AC1003" s="6">
        <v>3.8076288700000002E-2</v>
      </c>
      <c r="AD1003" s="6">
        <v>3.5400000000000001E-2</v>
      </c>
      <c r="AE1003" s="6">
        <v>90.415000000000006</v>
      </c>
      <c r="AF1003" s="6">
        <v>4.5484</v>
      </c>
      <c r="AG1003" s="6">
        <v>2.6236999999999999</v>
      </c>
      <c r="AH1003" s="6">
        <v>0.17710000000000001</v>
      </c>
      <c r="AI1003" s="6">
        <v>0</v>
      </c>
      <c r="AJ1003" s="6">
        <v>6.3701999999999995E-2</v>
      </c>
      <c r="AK1003" s="6">
        <v>97.72</v>
      </c>
      <c r="AL1003" s="6">
        <v>9.9144000000000005</v>
      </c>
      <c r="AM1003" s="88">
        <v>34.865600000000001</v>
      </c>
      <c r="AN1003" s="114" t="s">
        <v>231</v>
      </c>
      <c r="AO1003" s="86">
        <v>6.8380000000000001</v>
      </c>
      <c r="AP1003" s="86">
        <v>305.38507999999996</v>
      </c>
      <c r="AQ1003" s="114" t="s">
        <v>231</v>
      </c>
      <c r="AR1003" s="709">
        <v>12.912265458451389</v>
      </c>
      <c r="AS1003" s="54"/>
      <c r="AT1003" s="709">
        <v>7.3310265434486146</v>
      </c>
      <c r="AU1003" s="54"/>
      <c r="AV1003" s="711">
        <v>0.872</v>
      </c>
      <c r="AW1003" s="54"/>
      <c r="AX1003" s="117" t="s">
        <v>231</v>
      </c>
      <c r="AY1003" s="118" t="s">
        <v>231</v>
      </c>
      <c r="AZ1003" s="63" t="s">
        <v>231</v>
      </c>
      <c r="BA1003" s="115" t="s">
        <v>231</v>
      </c>
      <c r="BB1003" s="63" t="s">
        <v>231</v>
      </c>
      <c r="BC1003" s="115" t="s">
        <v>231</v>
      </c>
    </row>
    <row r="1004" spans="1:55" ht="15.75" customHeight="1">
      <c r="A1004" s="57" t="s">
        <v>170</v>
      </c>
      <c r="B1004" s="108">
        <v>52</v>
      </c>
      <c r="C1004" s="57" t="s">
        <v>282</v>
      </c>
      <c r="D1004" s="69" t="s">
        <v>283</v>
      </c>
      <c r="E1004" s="110">
        <v>71</v>
      </c>
      <c r="F1004" s="110">
        <v>40.900000000000318</v>
      </c>
      <c r="G1004" s="110" t="s">
        <v>77</v>
      </c>
      <c r="H1004" s="111">
        <v>71.681666666666672</v>
      </c>
      <c r="I1004" s="110">
        <v>151</v>
      </c>
      <c r="J1004" s="110">
        <v>11.200000000000045</v>
      </c>
      <c r="K1004" s="110" t="s">
        <v>78</v>
      </c>
      <c r="L1004" s="111">
        <v>151.18666666666667</v>
      </c>
      <c r="M1004" s="111">
        <v>-151.18666666666667</v>
      </c>
      <c r="N1004" s="53">
        <v>1005</v>
      </c>
      <c r="R1004" s="6">
        <v>6</v>
      </c>
      <c r="S1004" s="70">
        <v>710.39400000000001</v>
      </c>
      <c r="T1004" s="6">
        <v>0.48559999999999998</v>
      </c>
      <c r="U1004" s="6">
        <v>0.48620000000000002</v>
      </c>
      <c r="V1004" s="6">
        <v>29.670062999999999</v>
      </c>
      <c r="W1004" s="6">
        <v>29.670953000000001</v>
      </c>
      <c r="X1004" s="6">
        <v>34.858094127431031</v>
      </c>
      <c r="Y1004" s="6">
        <v>34.858579336687761</v>
      </c>
      <c r="Z1004" s="71">
        <v>2.2334999999999998</v>
      </c>
      <c r="AA1004" s="71">
        <v>6.7967377651691061</v>
      </c>
      <c r="AB1004" s="71">
        <v>85.842959025184939</v>
      </c>
      <c r="AC1004" s="6">
        <v>3.7695983500000002E-2</v>
      </c>
      <c r="AD1004" s="6">
        <v>3.4799999999999998E-2</v>
      </c>
      <c r="AE1004" s="6">
        <v>90.426299999999998</v>
      </c>
      <c r="AF1004" s="6">
        <v>4.5490000000000004</v>
      </c>
      <c r="AG1004" s="6">
        <v>2.6168</v>
      </c>
      <c r="AH1004" s="6">
        <v>0.17680000000000001</v>
      </c>
      <c r="AI1004" s="6">
        <v>0</v>
      </c>
      <c r="AJ1004" s="6">
        <v>6.3701999999999995E-2</v>
      </c>
      <c r="AK1004" s="6">
        <v>97.73</v>
      </c>
      <c r="AL1004" s="6">
        <v>9.9144000000000005</v>
      </c>
      <c r="AM1004" s="88">
        <v>34.858699999999999</v>
      </c>
      <c r="AN1004" s="114" t="s">
        <v>231</v>
      </c>
      <c r="AO1004" s="86"/>
      <c r="AP1004" s="86"/>
      <c r="AQ1004" s="114">
        <v>1</v>
      </c>
      <c r="AR1004" s="709">
        <v>12.896831117146274</v>
      </c>
      <c r="AS1004" s="54"/>
      <c r="AT1004" s="709">
        <v>7.3833696864004397</v>
      </c>
      <c r="AU1004" s="54"/>
      <c r="AV1004" s="711">
        <v>0.86699999999999999</v>
      </c>
      <c r="AW1004" s="54"/>
      <c r="AX1004" s="117" t="s">
        <v>231</v>
      </c>
      <c r="AY1004" s="118" t="s">
        <v>231</v>
      </c>
      <c r="AZ1004" s="63" t="s">
        <v>231</v>
      </c>
      <c r="BA1004" s="115" t="s">
        <v>231</v>
      </c>
      <c r="BB1004" s="63" t="s">
        <v>231</v>
      </c>
      <c r="BC1004" s="115" t="s">
        <v>231</v>
      </c>
    </row>
    <row r="1005" spans="1:55" ht="15.75" customHeight="1">
      <c r="A1005" s="57" t="s">
        <v>170</v>
      </c>
      <c r="B1005" s="108">
        <v>52</v>
      </c>
      <c r="C1005" s="57" t="s">
        <v>282</v>
      </c>
      <c r="D1005" s="69" t="s">
        <v>283</v>
      </c>
      <c r="E1005" s="110">
        <v>71</v>
      </c>
      <c r="F1005" s="110">
        <v>40.900000000000318</v>
      </c>
      <c r="G1005" s="110" t="s">
        <v>77</v>
      </c>
      <c r="H1005" s="111">
        <v>71.681666666666672</v>
      </c>
      <c r="I1005" s="110">
        <v>151</v>
      </c>
      <c r="J1005" s="110">
        <v>11.200000000000045</v>
      </c>
      <c r="K1005" s="110" t="s">
        <v>78</v>
      </c>
      <c r="L1005" s="111">
        <v>151.18666666666667</v>
      </c>
      <c r="M1005" s="111">
        <v>-151.18666666666667</v>
      </c>
      <c r="N1005" s="53">
        <v>1006</v>
      </c>
      <c r="R1005" s="6">
        <v>7</v>
      </c>
      <c r="S1005" s="70">
        <v>609.17499999999995</v>
      </c>
      <c r="T1005" s="6">
        <v>0.61229999999999996</v>
      </c>
      <c r="U1005" s="6">
        <v>0.61199999999999999</v>
      </c>
      <c r="V1005" s="6">
        <v>29.728558</v>
      </c>
      <c r="W1005" s="6">
        <v>29.728643999999999</v>
      </c>
      <c r="X1005" s="6">
        <v>34.850655204881463</v>
      </c>
      <c r="Y1005" s="6">
        <v>34.851102856891472</v>
      </c>
      <c r="Z1005" s="71">
        <v>2.2513000000000001</v>
      </c>
      <c r="AA1005" s="71">
        <v>6.742818759853721</v>
      </c>
      <c r="AB1005" s="71">
        <v>85.436493023771348</v>
      </c>
      <c r="AC1005" s="6">
        <v>3.8899609000000002E-2</v>
      </c>
      <c r="AD1005" s="6">
        <v>3.6600000000000001E-2</v>
      </c>
      <c r="AE1005" s="6">
        <v>90.403599999999997</v>
      </c>
      <c r="AF1005" s="6">
        <v>4.5477999999999996</v>
      </c>
      <c r="AG1005" s="6">
        <v>2.6261999999999999</v>
      </c>
      <c r="AH1005" s="6">
        <v>0.1772</v>
      </c>
      <c r="AI1005" s="6">
        <v>0</v>
      </c>
      <c r="AJ1005" s="6">
        <v>6.3701999999999995E-2</v>
      </c>
      <c r="AK1005" s="6">
        <v>97.76</v>
      </c>
      <c r="AL1005" s="6">
        <v>9.9144000000000005</v>
      </c>
      <c r="AM1005" s="88">
        <v>34.852049999999998</v>
      </c>
      <c r="AN1005" s="114">
        <v>6</v>
      </c>
      <c r="AO1005" s="86">
        <v>6.7510000000000003</v>
      </c>
      <c r="AP1005" s="86">
        <v>301.49966000000001</v>
      </c>
      <c r="AQ1005" s="114" t="s">
        <v>231</v>
      </c>
      <c r="AR1005" s="709">
        <v>13.001635537661178</v>
      </c>
      <c r="AS1005" s="54"/>
      <c r="AT1005" s="709">
        <v>7.5281163624406702</v>
      </c>
      <c r="AU1005" s="54"/>
      <c r="AV1005" s="711">
        <v>0.872</v>
      </c>
      <c r="AW1005" s="54"/>
      <c r="AX1005" s="117" t="s">
        <v>231</v>
      </c>
      <c r="AY1005" s="118" t="s">
        <v>231</v>
      </c>
      <c r="AZ1005" s="63" t="s">
        <v>231</v>
      </c>
      <c r="BA1005" s="115" t="s">
        <v>231</v>
      </c>
      <c r="BB1005" s="63" t="s">
        <v>231</v>
      </c>
      <c r="BC1005" s="115" t="s">
        <v>231</v>
      </c>
    </row>
    <row r="1006" spans="1:55" ht="15.75" customHeight="1">
      <c r="A1006" s="57" t="s">
        <v>170</v>
      </c>
      <c r="B1006" s="108">
        <v>52</v>
      </c>
      <c r="C1006" s="57" t="s">
        <v>282</v>
      </c>
      <c r="D1006" s="69" t="s">
        <v>283</v>
      </c>
      <c r="E1006" s="110">
        <v>71</v>
      </c>
      <c r="F1006" s="110">
        <v>40.900000000000318</v>
      </c>
      <c r="G1006" s="110" t="s">
        <v>77</v>
      </c>
      <c r="H1006" s="111">
        <v>71.681666666666672</v>
      </c>
      <c r="I1006" s="110">
        <v>151</v>
      </c>
      <c r="J1006" s="110">
        <v>11.200000000000045</v>
      </c>
      <c r="K1006" s="110" t="s">
        <v>78</v>
      </c>
      <c r="L1006" s="111">
        <v>151.18666666666667</v>
      </c>
      <c r="M1006" s="111">
        <v>-151.18666666666667</v>
      </c>
      <c r="N1006" s="53">
        <v>1007</v>
      </c>
      <c r="R1006" s="6">
        <v>8</v>
      </c>
      <c r="S1006" s="70">
        <v>507.70600000000002</v>
      </c>
      <c r="T1006" s="6">
        <v>0.73850000000000005</v>
      </c>
      <c r="U1006" s="6">
        <v>0.73819999999999997</v>
      </c>
      <c r="V1006" s="6">
        <v>29.783093999999998</v>
      </c>
      <c r="W1006" s="6">
        <v>29.783261</v>
      </c>
      <c r="X1006" s="6">
        <v>34.839022032625245</v>
      </c>
      <c r="Y1006" s="6">
        <v>34.839573899374599</v>
      </c>
      <c r="Z1006" s="71">
        <v>2.2528000000000001</v>
      </c>
      <c r="AA1006" s="71">
        <v>6.6404670883170729</v>
      </c>
      <c r="AB1006" s="71">
        <v>84.406659398928298</v>
      </c>
      <c r="AC1006" s="6">
        <v>3.8519303800000002E-2</v>
      </c>
      <c r="AD1006" s="6">
        <v>3.61E-2</v>
      </c>
      <c r="AE1006" s="6">
        <v>89.1447</v>
      </c>
      <c r="AF1006" s="6">
        <v>4.4852999999999996</v>
      </c>
      <c r="AG1006" s="6">
        <v>2.6640000000000001</v>
      </c>
      <c r="AH1006" s="6">
        <v>0.1787</v>
      </c>
      <c r="AI1006" s="6">
        <v>0</v>
      </c>
      <c r="AJ1006" s="6">
        <v>6.3701999999999995E-2</v>
      </c>
      <c r="AK1006" s="6">
        <v>97.72</v>
      </c>
      <c r="AL1006" s="6">
        <v>9.9144000000000005</v>
      </c>
      <c r="AM1006" s="88">
        <v>34.834299999999999</v>
      </c>
      <c r="AN1006" s="114" t="s">
        <v>231</v>
      </c>
      <c r="AO1006" s="86">
        <v>6.665</v>
      </c>
      <c r="AP1006" s="86">
        <v>297.65889999999996</v>
      </c>
      <c r="AQ1006" s="114" t="s">
        <v>231</v>
      </c>
      <c r="AR1006" s="709">
        <v>12.903947474859766</v>
      </c>
      <c r="AS1006" s="54"/>
      <c r="AT1006" s="709">
        <v>8.3444923252762546</v>
      </c>
      <c r="AU1006" s="54"/>
      <c r="AV1006" s="711">
        <v>0.877</v>
      </c>
      <c r="AW1006" s="54"/>
      <c r="AX1006" s="117" t="s">
        <v>231</v>
      </c>
      <c r="AY1006" s="118" t="s">
        <v>231</v>
      </c>
      <c r="AZ1006" s="63" t="s">
        <v>231</v>
      </c>
      <c r="BA1006" s="115" t="s">
        <v>231</v>
      </c>
      <c r="BB1006" s="63" t="s">
        <v>231</v>
      </c>
      <c r="BC1006" s="115" t="s">
        <v>231</v>
      </c>
    </row>
    <row r="1007" spans="1:55" ht="15.75" customHeight="1">
      <c r="A1007" s="57" t="s">
        <v>170</v>
      </c>
      <c r="B1007" s="108">
        <v>52</v>
      </c>
      <c r="C1007" s="57" t="s">
        <v>282</v>
      </c>
      <c r="D1007" s="69" t="s">
        <v>283</v>
      </c>
      <c r="E1007" s="110">
        <v>71</v>
      </c>
      <c r="F1007" s="110">
        <v>40.900000000000318</v>
      </c>
      <c r="G1007" s="110" t="s">
        <v>77</v>
      </c>
      <c r="H1007" s="111">
        <v>71.681666666666672</v>
      </c>
      <c r="I1007" s="110">
        <v>151</v>
      </c>
      <c r="J1007" s="110">
        <v>11.200000000000045</v>
      </c>
      <c r="K1007" s="110" t="s">
        <v>78</v>
      </c>
      <c r="L1007" s="111">
        <v>151.18666666666667</v>
      </c>
      <c r="M1007" s="111">
        <v>-151.18666666666667</v>
      </c>
      <c r="N1007" s="53">
        <v>1008</v>
      </c>
      <c r="R1007" s="6">
        <v>9</v>
      </c>
      <c r="S1007" s="70">
        <v>457.209</v>
      </c>
      <c r="T1007" s="6">
        <v>0.75070000000000003</v>
      </c>
      <c r="U1007" s="6">
        <v>0.749</v>
      </c>
      <c r="V1007" s="6">
        <v>29.762715999999998</v>
      </c>
      <c r="W1007" s="6">
        <v>29.761707999999999</v>
      </c>
      <c r="X1007" s="6">
        <v>34.828421263568877</v>
      </c>
      <c r="Y1007" s="6">
        <v>34.829017747891712</v>
      </c>
      <c r="Z1007" s="71">
        <v>2.2561</v>
      </c>
      <c r="AA1007" s="71">
        <v>6.6022326273789691</v>
      </c>
      <c r="AB1007" s="71">
        <v>83.940803243791251</v>
      </c>
      <c r="AC1007" s="6">
        <v>3.8709456400000002E-2</v>
      </c>
      <c r="AD1007" s="6">
        <v>3.6299999999999999E-2</v>
      </c>
      <c r="AE1007" s="6">
        <v>89.418700000000001</v>
      </c>
      <c r="AF1007" s="6">
        <v>4.4988999999999999</v>
      </c>
      <c r="AG1007" s="6">
        <v>2.7195</v>
      </c>
      <c r="AH1007" s="6">
        <v>0.18099999999999999</v>
      </c>
      <c r="AI1007" s="6">
        <v>0</v>
      </c>
      <c r="AJ1007" s="6">
        <v>6.3701999999999995E-2</v>
      </c>
      <c r="AK1007" s="6">
        <v>97.74</v>
      </c>
      <c r="AL1007" s="6">
        <v>9.9144000000000005</v>
      </c>
      <c r="AM1007" s="88">
        <v>34.8249</v>
      </c>
      <c r="AN1007" s="114" t="s">
        <v>231</v>
      </c>
      <c r="AO1007" s="86">
        <v>6.6349999999999998</v>
      </c>
      <c r="AP1007" s="86">
        <v>296.31909999999999</v>
      </c>
      <c r="AQ1007" s="114" t="s">
        <v>231</v>
      </c>
      <c r="AR1007" s="709">
        <v>13.031350329445702</v>
      </c>
      <c r="AS1007" s="54"/>
      <c r="AT1007" s="709">
        <v>8.3300125681026138</v>
      </c>
      <c r="AU1007" s="54"/>
      <c r="AV1007" s="711">
        <v>0.88400000000000001</v>
      </c>
      <c r="AW1007" s="54"/>
      <c r="AX1007" s="117" t="s">
        <v>231</v>
      </c>
      <c r="AY1007" s="118" t="s">
        <v>231</v>
      </c>
      <c r="AZ1007" s="63" t="s">
        <v>231</v>
      </c>
      <c r="BA1007" s="115" t="s">
        <v>231</v>
      </c>
      <c r="BB1007" s="63" t="s">
        <v>231</v>
      </c>
      <c r="BC1007" s="115" t="s">
        <v>231</v>
      </c>
    </row>
    <row r="1008" spans="1:55" ht="15.75" customHeight="1">
      <c r="A1008" s="57" t="s">
        <v>170</v>
      </c>
      <c r="B1008" s="108">
        <v>52</v>
      </c>
      <c r="C1008" s="57" t="s">
        <v>282</v>
      </c>
      <c r="D1008" s="69" t="s">
        <v>283</v>
      </c>
      <c r="E1008" s="110">
        <v>71</v>
      </c>
      <c r="F1008" s="110">
        <v>40.900000000000318</v>
      </c>
      <c r="G1008" s="110" t="s">
        <v>77</v>
      </c>
      <c r="H1008" s="111">
        <v>71.681666666666672</v>
      </c>
      <c r="I1008" s="110">
        <v>151</v>
      </c>
      <c r="J1008" s="110">
        <v>11.200000000000045</v>
      </c>
      <c r="K1008" s="110" t="s">
        <v>78</v>
      </c>
      <c r="L1008" s="111">
        <v>151.18666666666667</v>
      </c>
      <c r="M1008" s="111">
        <v>-151.18666666666667</v>
      </c>
      <c r="N1008" s="53">
        <v>1009</v>
      </c>
      <c r="R1008" s="6">
        <v>10</v>
      </c>
      <c r="S1008" s="70">
        <v>449.96600000000001</v>
      </c>
      <c r="T1008" s="6">
        <v>0.75209999999999999</v>
      </c>
      <c r="U1008" s="6">
        <v>0.75149999999999995</v>
      </c>
      <c r="V1008" s="6">
        <v>29.759353999999998</v>
      </c>
      <c r="W1008" s="6">
        <v>29.759202999999999</v>
      </c>
      <c r="X1008" s="6">
        <v>34.826731308973855</v>
      </c>
      <c r="Y1008" s="6">
        <v>34.827207051977773</v>
      </c>
      <c r="Z1008" s="71">
        <v>2.2524000000000002</v>
      </c>
      <c r="AA1008" s="71">
        <v>6.5834137401551533</v>
      </c>
      <c r="AB1008" s="71">
        <v>83.703568590908674</v>
      </c>
      <c r="AC1008" s="6">
        <v>3.8582688000000004E-2</v>
      </c>
      <c r="AD1008" s="6">
        <v>3.61E-2</v>
      </c>
      <c r="AE1008" s="6">
        <v>89.532200000000003</v>
      </c>
      <c r="AF1008" s="6">
        <v>4.5045999999999999</v>
      </c>
      <c r="AG1008" s="6">
        <v>2.6678000000000002</v>
      </c>
      <c r="AH1008" s="6">
        <v>0.1789</v>
      </c>
      <c r="AI1008" s="6">
        <v>0</v>
      </c>
      <c r="AJ1008" s="6">
        <v>6.3701999999999995E-2</v>
      </c>
      <c r="AK1008" s="6">
        <v>97.75</v>
      </c>
      <c r="AL1008" s="6">
        <v>9.9144000000000005</v>
      </c>
      <c r="AM1008" s="88">
        <v>34.824300000000001</v>
      </c>
      <c r="AN1008" s="114" t="s">
        <v>231</v>
      </c>
      <c r="AO1008" s="86">
        <v>6.6189999999999998</v>
      </c>
      <c r="AP1008" s="86">
        <v>295.60453999999999</v>
      </c>
      <c r="AQ1008" s="114" t="s">
        <v>231</v>
      </c>
      <c r="AR1008" s="709">
        <v>13.011814460657156</v>
      </c>
      <c r="AS1008" s="54"/>
      <c r="AT1008" s="709">
        <v>8.3823711738218982</v>
      </c>
      <c r="AU1008" s="54"/>
      <c r="AV1008" s="711">
        <v>0.88500000000000001</v>
      </c>
      <c r="AW1008" s="54"/>
      <c r="AX1008" s="117" t="s">
        <v>231</v>
      </c>
      <c r="AY1008" s="118" t="s">
        <v>231</v>
      </c>
      <c r="AZ1008" s="63" t="s">
        <v>231</v>
      </c>
      <c r="BA1008" s="115" t="s">
        <v>231</v>
      </c>
      <c r="BB1008" s="63" t="s">
        <v>231</v>
      </c>
      <c r="BC1008" s="115" t="s">
        <v>231</v>
      </c>
    </row>
    <row r="1009" spans="1:55" ht="15.75" customHeight="1">
      <c r="A1009" s="57" t="s">
        <v>170</v>
      </c>
      <c r="B1009" s="108">
        <v>52</v>
      </c>
      <c r="C1009" s="57" t="s">
        <v>282</v>
      </c>
      <c r="D1009" s="69" t="s">
        <v>283</v>
      </c>
      <c r="E1009" s="110">
        <v>71</v>
      </c>
      <c r="F1009" s="110">
        <v>40.900000000000318</v>
      </c>
      <c r="G1009" s="110" t="s">
        <v>77</v>
      </c>
      <c r="H1009" s="111">
        <v>71.681666666666672</v>
      </c>
      <c r="I1009" s="110">
        <v>151</v>
      </c>
      <c r="J1009" s="110">
        <v>11.200000000000045</v>
      </c>
      <c r="K1009" s="110" t="s">
        <v>78</v>
      </c>
      <c r="L1009" s="111">
        <v>151.18666666666667</v>
      </c>
      <c r="M1009" s="111">
        <v>-151.18666666666667</v>
      </c>
      <c r="N1009" s="53">
        <v>1010</v>
      </c>
      <c r="R1009" s="6">
        <v>11</v>
      </c>
      <c r="S1009" s="70">
        <v>366.86900000000003</v>
      </c>
      <c r="T1009" s="6">
        <v>0.6573</v>
      </c>
      <c r="U1009" s="6">
        <v>0.65639999999999998</v>
      </c>
      <c r="V1009" s="6">
        <v>29.610343</v>
      </c>
      <c r="W1009" s="6">
        <v>29.609947000000002</v>
      </c>
      <c r="X1009" s="6">
        <v>34.788305094396357</v>
      </c>
      <c r="Y1009" s="6">
        <v>34.788798979169783</v>
      </c>
      <c r="Z1009" s="71">
        <v>2.2162000000000002</v>
      </c>
      <c r="AA1009" s="71">
        <v>6.3915402528933685</v>
      </c>
      <c r="AB1009" s="71">
        <v>81.044291877631082</v>
      </c>
      <c r="AC1009" s="6">
        <v>4.1306185699999998E-2</v>
      </c>
      <c r="AD1009" s="6">
        <v>4.02E-2</v>
      </c>
      <c r="AE1009" s="6">
        <v>88.881900000000002</v>
      </c>
      <c r="AF1009" s="6">
        <v>4.4722</v>
      </c>
      <c r="AG1009" s="6">
        <v>2.7707999999999999</v>
      </c>
      <c r="AH1009" s="6">
        <v>0.18310000000000001</v>
      </c>
      <c r="AI1009" s="6">
        <v>0</v>
      </c>
      <c r="AJ1009" s="6">
        <v>6.3701999999999995E-2</v>
      </c>
      <c r="AK1009" s="6">
        <v>97.5</v>
      </c>
      <c r="AL1009" s="6">
        <v>9.9144000000000005</v>
      </c>
      <c r="AM1009" s="88">
        <v>34.785600000000002</v>
      </c>
      <c r="AN1009" s="114" t="s">
        <v>231</v>
      </c>
      <c r="AO1009" s="86">
        <v>6.4450000000000003</v>
      </c>
      <c r="AP1009" s="86">
        <v>287.83369999999996</v>
      </c>
      <c r="AQ1009" s="114" t="s">
        <v>231</v>
      </c>
      <c r="AR1009" s="709">
        <v>13.182267256570993</v>
      </c>
      <c r="AS1009" s="54"/>
      <c r="AT1009" s="709">
        <v>10.534492736135689</v>
      </c>
      <c r="AU1009" s="54"/>
      <c r="AV1009" s="711">
        <v>0.92600000000000005</v>
      </c>
      <c r="AW1009" s="54"/>
      <c r="AX1009" s="117" t="s">
        <v>231</v>
      </c>
      <c r="AY1009" s="118" t="s">
        <v>231</v>
      </c>
      <c r="AZ1009" s="63" t="s">
        <v>231</v>
      </c>
      <c r="BA1009" s="115" t="s">
        <v>231</v>
      </c>
      <c r="BB1009" s="63" t="s">
        <v>231</v>
      </c>
      <c r="BC1009" s="115" t="s">
        <v>231</v>
      </c>
    </row>
    <row r="1010" spans="1:55" ht="15.75" customHeight="1">
      <c r="A1010" s="57" t="s">
        <v>170</v>
      </c>
      <c r="B1010" s="108">
        <v>52</v>
      </c>
      <c r="C1010" s="57" t="s">
        <v>282</v>
      </c>
      <c r="D1010" s="69" t="s">
        <v>283</v>
      </c>
      <c r="E1010" s="110">
        <v>71</v>
      </c>
      <c r="F1010" s="110">
        <v>40.900000000000318</v>
      </c>
      <c r="G1010" s="110" t="s">
        <v>77</v>
      </c>
      <c r="H1010" s="111">
        <v>71.681666666666672</v>
      </c>
      <c r="I1010" s="110">
        <v>151</v>
      </c>
      <c r="J1010" s="110">
        <v>11.200000000000045</v>
      </c>
      <c r="K1010" s="110" t="s">
        <v>78</v>
      </c>
      <c r="L1010" s="111">
        <v>151.18666666666667</v>
      </c>
      <c r="M1010" s="111">
        <v>-151.18666666666667</v>
      </c>
      <c r="N1010" s="53">
        <v>1011</v>
      </c>
      <c r="R1010" s="6">
        <v>12</v>
      </c>
      <c r="S1010" s="70">
        <v>279.214</v>
      </c>
      <c r="T1010" s="6">
        <v>0.43419999999999997</v>
      </c>
      <c r="U1010" s="6">
        <v>0.43219999999999997</v>
      </c>
      <c r="V1010" s="6">
        <v>29.317419999999998</v>
      </c>
      <c r="W1010" s="6">
        <v>29.315761999999999</v>
      </c>
      <c r="X1010" s="6">
        <v>34.708559621687023</v>
      </c>
      <c r="Y1010" s="6">
        <v>34.708636761647909</v>
      </c>
      <c r="Z1010" s="71">
        <v>2.2058</v>
      </c>
      <c r="AA1010" s="71">
        <v>6.2759510420169935</v>
      </c>
      <c r="AB1010" s="71">
        <v>79.077542560313333</v>
      </c>
      <c r="AC1010" s="6">
        <v>4.1875969200000002E-2</v>
      </c>
      <c r="AD1010" s="6">
        <v>4.1000000000000002E-2</v>
      </c>
      <c r="AE1010" s="6">
        <v>89.214600000000004</v>
      </c>
      <c r="AF1010" s="6">
        <v>4.4888000000000003</v>
      </c>
      <c r="AG1010" s="6">
        <v>2.8730000000000002</v>
      </c>
      <c r="AH1010" s="6">
        <v>0.18729999999999999</v>
      </c>
      <c r="AI1010" s="6">
        <v>0</v>
      </c>
      <c r="AJ1010" s="6">
        <v>6.3701999999999995E-2</v>
      </c>
      <c r="AK1010" s="6">
        <v>97.73</v>
      </c>
      <c r="AL1010" s="6">
        <v>9.9144000000000005</v>
      </c>
      <c r="AM1010" s="88">
        <v>34.705300000000001</v>
      </c>
      <c r="AN1010" s="114" t="s">
        <v>231</v>
      </c>
      <c r="AO1010" s="86">
        <v>6.3070000000000004</v>
      </c>
      <c r="AP1010" s="86">
        <v>281.67061999999999</v>
      </c>
      <c r="AQ1010" s="114" t="s">
        <v>231</v>
      </c>
      <c r="AR1010" s="709">
        <v>13.442985656343538</v>
      </c>
      <c r="AS1010" s="54"/>
      <c r="AT1010" s="709">
        <v>12.035806711344726</v>
      </c>
      <c r="AU1010" s="54"/>
      <c r="AV1010" s="711">
        <v>0.96899999999999997</v>
      </c>
      <c r="AW1010" s="54"/>
      <c r="AX1010" s="117">
        <v>1.9555091478514171E-3</v>
      </c>
      <c r="AY1010" s="118">
        <v>6</v>
      </c>
      <c r="AZ1010" s="63" t="s">
        <v>231</v>
      </c>
      <c r="BA1010" s="115" t="s">
        <v>231</v>
      </c>
      <c r="BB1010" s="63" t="s">
        <v>231</v>
      </c>
      <c r="BC1010" s="115" t="s">
        <v>231</v>
      </c>
    </row>
    <row r="1011" spans="1:55" ht="15.75" customHeight="1">
      <c r="A1011" s="57" t="s">
        <v>170</v>
      </c>
      <c r="B1011" s="108">
        <v>52</v>
      </c>
      <c r="C1011" s="57" t="s">
        <v>282</v>
      </c>
      <c r="D1011" s="69" t="s">
        <v>283</v>
      </c>
      <c r="E1011" s="110">
        <v>71</v>
      </c>
      <c r="F1011" s="110">
        <v>40.900000000000318</v>
      </c>
      <c r="G1011" s="110" t="s">
        <v>77</v>
      </c>
      <c r="H1011" s="111">
        <v>71.681666666666672</v>
      </c>
      <c r="I1011" s="110">
        <v>151</v>
      </c>
      <c r="J1011" s="110">
        <v>11.200000000000045</v>
      </c>
      <c r="K1011" s="110" t="s">
        <v>78</v>
      </c>
      <c r="L1011" s="111">
        <v>151.18666666666667</v>
      </c>
      <c r="M1011" s="111">
        <v>-151.18666666666667</v>
      </c>
      <c r="N1011" s="53">
        <v>1012</v>
      </c>
      <c r="R1011" s="6">
        <v>13</v>
      </c>
      <c r="S1011" s="70">
        <v>212.334</v>
      </c>
      <c r="T1011" s="6">
        <v>-0.1522</v>
      </c>
      <c r="U1011" s="6">
        <v>-0.16</v>
      </c>
      <c r="V1011" s="6">
        <v>28.574321999999999</v>
      </c>
      <c r="W1011" s="6">
        <v>28.564720000000001</v>
      </c>
      <c r="X1011" s="6">
        <v>34.428049457922405</v>
      </c>
      <c r="Y1011" s="6">
        <v>34.424063189832594</v>
      </c>
      <c r="Z1011" s="71">
        <v>2.1518000000000002</v>
      </c>
      <c r="AA1011" s="71">
        <v>6.1171271434595091</v>
      </c>
      <c r="AB1011" s="71">
        <v>75.759856249134671</v>
      </c>
      <c r="AC1011" s="6">
        <v>5.0552861599999999E-2</v>
      </c>
      <c r="AD1011" s="6">
        <v>5.3900000000000003E-2</v>
      </c>
      <c r="AE1011" s="6">
        <v>88.535899999999998</v>
      </c>
      <c r="AF1011" s="6">
        <v>4.4550000000000001</v>
      </c>
      <c r="AG1011" s="6">
        <v>3.1768000000000001</v>
      </c>
      <c r="AH1011" s="6">
        <v>0.19969999999999999</v>
      </c>
      <c r="AI1011" s="6">
        <v>0</v>
      </c>
      <c r="AJ1011" s="6">
        <v>6.3701999999999995E-2</v>
      </c>
      <c r="AK1011" s="6">
        <v>97.72</v>
      </c>
      <c r="AL1011" s="6">
        <v>9.9144000000000005</v>
      </c>
      <c r="AM1011" s="88">
        <v>34.416899999999998</v>
      </c>
      <c r="AN1011" s="114" t="s">
        <v>231</v>
      </c>
      <c r="AO1011" s="86">
        <v>6.1669999999999998</v>
      </c>
      <c r="AP1011" s="86">
        <v>275.41821999999996</v>
      </c>
      <c r="AQ1011" s="114" t="s">
        <v>231</v>
      </c>
      <c r="AR1011" s="709">
        <v>13.845703207659676</v>
      </c>
      <c r="AS1011" s="54"/>
      <c r="AT1011" s="709">
        <v>16.551592032299759</v>
      </c>
      <c r="AU1011" s="54"/>
      <c r="AV1011" s="711">
        <v>1.147</v>
      </c>
      <c r="AW1011" s="54"/>
      <c r="AX1011" s="117">
        <v>0</v>
      </c>
      <c r="AY1011" s="118">
        <v>6</v>
      </c>
      <c r="AZ1011" s="63" t="s">
        <v>231</v>
      </c>
      <c r="BA1011" s="115" t="s">
        <v>231</v>
      </c>
      <c r="BB1011" s="63" t="s">
        <v>231</v>
      </c>
      <c r="BC1011" s="115" t="s">
        <v>231</v>
      </c>
    </row>
    <row r="1012" spans="1:55" ht="15.75" customHeight="1">
      <c r="A1012" s="57" t="s">
        <v>170</v>
      </c>
      <c r="B1012" s="108">
        <v>52</v>
      </c>
      <c r="C1012" s="57" t="s">
        <v>282</v>
      </c>
      <c r="D1012" s="69" t="s">
        <v>283</v>
      </c>
      <c r="E1012" s="110">
        <v>71</v>
      </c>
      <c r="F1012" s="110">
        <v>40.900000000000318</v>
      </c>
      <c r="G1012" s="110" t="s">
        <v>77</v>
      </c>
      <c r="H1012" s="111">
        <v>71.681666666666672</v>
      </c>
      <c r="I1012" s="110">
        <v>151</v>
      </c>
      <c r="J1012" s="110">
        <v>11.200000000000045</v>
      </c>
      <c r="K1012" s="110" t="s">
        <v>78</v>
      </c>
      <c r="L1012" s="111">
        <v>151.18666666666667</v>
      </c>
      <c r="M1012" s="111">
        <v>-151.18666666666667</v>
      </c>
      <c r="N1012" s="53">
        <v>1013</v>
      </c>
      <c r="R1012" s="6">
        <v>14</v>
      </c>
      <c r="S1012" s="70">
        <v>193.98699999999999</v>
      </c>
      <c r="T1012" s="6">
        <v>-0.5585</v>
      </c>
      <c r="U1012" s="6">
        <v>-0.56089999999999995</v>
      </c>
      <c r="V1012" s="6">
        <v>28.039587000000001</v>
      </c>
      <c r="W1012" s="6">
        <v>28.035654000000001</v>
      </c>
      <c r="X1012" s="6">
        <v>34.181798117417124</v>
      </c>
      <c r="Y1012" s="6">
        <v>34.179212854892896</v>
      </c>
      <c r="Z1012" s="71">
        <v>2.1541000000000001</v>
      </c>
      <c r="AA1012" s="71">
        <v>6.2124616472133143</v>
      </c>
      <c r="AB1012" s="71">
        <v>75.991261828996628</v>
      </c>
      <c r="AC1012" s="6">
        <v>4.5866476599999997E-2</v>
      </c>
      <c r="AD1012" s="6">
        <v>4.7E-2</v>
      </c>
      <c r="AE1012" s="6">
        <v>89.450900000000004</v>
      </c>
      <c r="AF1012" s="6">
        <v>4.5004999999999997</v>
      </c>
      <c r="AG1012" s="6">
        <v>3.3250000000000002</v>
      </c>
      <c r="AH1012" s="6">
        <v>0.20569999999999999</v>
      </c>
      <c r="AI1012" s="6">
        <v>0</v>
      </c>
      <c r="AJ1012" s="6">
        <v>6.3701999999999995E-2</v>
      </c>
      <c r="AK1012" s="6">
        <v>97.73</v>
      </c>
      <c r="AL1012" s="6">
        <v>9.9144000000000005</v>
      </c>
      <c r="AM1012" s="88">
        <v>34.1751</v>
      </c>
      <c r="AN1012" s="114" t="s">
        <v>231</v>
      </c>
      <c r="AO1012" s="86">
        <v>6.2229999999999999</v>
      </c>
      <c r="AP1012" s="86">
        <v>277.91917999999998</v>
      </c>
      <c r="AQ1012" s="114" t="s">
        <v>231</v>
      </c>
      <c r="AR1012" s="709">
        <v>13.950577445339693</v>
      </c>
      <c r="AS1012" s="54"/>
      <c r="AT1012" s="709">
        <v>19.37926748347515</v>
      </c>
      <c r="AU1012" s="54"/>
      <c r="AV1012" s="711">
        <v>1.2490000000000001</v>
      </c>
      <c r="AW1012" s="54"/>
      <c r="AX1012" s="117">
        <v>6.1387269583562517E-3</v>
      </c>
      <c r="AY1012" s="118">
        <v>6</v>
      </c>
      <c r="AZ1012" s="63" t="s">
        <v>231</v>
      </c>
      <c r="BA1012" s="115" t="s">
        <v>231</v>
      </c>
      <c r="BB1012" s="63" t="s">
        <v>231</v>
      </c>
      <c r="BC1012" s="115" t="s">
        <v>231</v>
      </c>
    </row>
    <row r="1013" spans="1:55" ht="15.75" customHeight="1">
      <c r="A1013" s="57" t="s">
        <v>170</v>
      </c>
      <c r="B1013" s="108">
        <v>52</v>
      </c>
      <c r="C1013" s="57" t="s">
        <v>282</v>
      </c>
      <c r="D1013" s="69" t="s">
        <v>283</v>
      </c>
      <c r="E1013" s="110">
        <v>71</v>
      </c>
      <c r="F1013" s="110">
        <v>40.900000000000318</v>
      </c>
      <c r="G1013" s="110" t="s">
        <v>77</v>
      </c>
      <c r="H1013" s="111">
        <v>71.681666666666672</v>
      </c>
      <c r="I1013" s="110">
        <v>151</v>
      </c>
      <c r="J1013" s="110">
        <v>11.200000000000045</v>
      </c>
      <c r="K1013" s="110" t="s">
        <v>78</v>
      </c>
      <c r="L1013" s="111">
        <v>151.18666666666667</v>
      </c>
      <c r="M1013" s="111">
        <v>-151.18666666666667</v>
      </c>
      <c r="N1013" s="53">
        <v>1014</v>
      </c>
      <c r="R1013" s="6">
        <v>15</v>
      </c>
      <c r="S1013" s="70">
        <v>176.11099999999999</v>
      </c>
      <c r="T1013" s="6">
        <v>-1.036</v>
      </c>
      <c r="U1013" s="6">
        <v>-1.0327999999999999</v>
      </c>
      <c r="V1013" s="6">
        <v>27.221567999999998</v>
      </c>
      <c r="W1013" s="6">
        <v>27.238310999999999</v>
      </c>
      <c r="X1013" s="6">
        <v>33.622016677287057</v>
      </c>
      <c r="Y1013" s="6">
        <v>33.641226000968658</v>
      </c>
      <c r="Z1013" s="71">
        <v>2.1381000000000001</v>
      </c>
      <c r="AA1013" s="71">
        <v>6.2195139360571794</v>
      </c>
      <c r="AB1013" s="71">
        <v>74.823066239534469</v>
      </c>
      <c r="AC1013" s="6">
        <v>4.6815890999999998E-2</v>
      </c>
      <c r="AD1013" s="6">
        <v>4.8300000000000003E-2</v>
      </c>
      <c r="AE1013" s="6">
        <v>89.587000000000003</v>
      </c>
      <c r="AF1013" s="6">
        <v>4.5072999999999999</v>
      </c>
      <c r="AG1013" s="6">
        <v>3.4937999999999998</v>
      </c>
      <c r="AH1013" s="6">
        <v>0.21260000000000001</v>
      </c>
      <c r="AI1013" s="6">
        <v>0</v>
      </c>
      <c r="AJ1013" s="6">
        <v>6.3701999999999995E-2</v>
      </c>
      <c r="AK1013" s="6">
        <v>80.86</v>
      </c>
      <c r="AL1013" s="6">
        <v>9.9144000000000005</v>
      </c>
      <c r="AM1013" s="88">
        <v>33.611600000000003</v>
      </c>
      <c r="AN1013" s="114" t="s">
        <v>231</v>
      </c>
      <c r="AO1013" s="86">
        <v>6.2590000000000003</v>
      </c>
      <c r="AP1013" s="86">
        <v>279.52693999999997</v>
      </c>
      <c r="AQ1013" s="114">
        <v>6</v>
      </c>
      <c r="AR1013" s="709">
        <v>15.055178901836682</v>
      </c>
      <c r="AS1013" s="54"/>
      <c r="AT1013" s="709">
        <v>28.232315337656306</v>
      </c>
      <c r="AU1013" s="54"/>
      <c r="AV1013" s="711">
        <v>1.5920000000000001</v>
      </c>
      <c r="AW1013" s="54"/>
      <c r="AX1013" s="117">
        <v>0.15483828019047163</v>
      </c>
      <c r="AY1013" s="118">
        <v>6</v>
      </c>
      <c r="AZ1013" s="63" t="s">
        <v>231</v>
      </c>
      <c r="BA1013" s="115" t="s">
        <v>231</v>
      </c>
      <c r="BB1013" s="63" t="s">
        <v>231</v>
      </c>
      <c r="BC1013" s="115" t="s">
        <v>231</v>
      </c>
    </row>
    <row r="1014" spans="1:55" ht="15.75" customHeight="1">
      <c r="A1014" s="57" t="s">
        <v>170</v>
      </c>
      <c r="B1014" s="108">
        <v>52</v>
      </c>
      <c r="C1014" s="57" t="s">
        <v>282</v>
      </c>
      <c r="D1014" s="69" t="s">
        <v>283</v>
      </c>
      <c r="E1014" s="110">
        <v>71</v>
      </c>
      <c r="F1014" s="110">
        <v>40.900000000000318</v>
      </c>
      <c r="G1014" s="110" t="s">
        <v>77</v>
      </c>
      <c r="H1014" s="111">
        <v>71.681666666666672</v>
      </c>
      <c r="I1014" s="110">
        <v>151</v>
      </c>
      <c r="J1014" s="110">
        <v>11.200000000000045</v>
      </c>
      <c r="K1014" s="110" t="s">
        <v>78</v>
      </c>
      <c r="L1014" s="111">
        <v>151.18666666666667</v>
      </c>
      <c r="M1014" s="111">
        <v>-151.18666666666667</v>
      </c>
      <c r="N1014" s="53">
        <v>1015</v>
      </c>
      <c r="R1014" s="6">
        <v>16</v>
      </c>
      <c r="S1014" s="70">
        <v>162.61600000000001</v>
      </c>
      <c r="T1014" s="6">
        <v>-1.3198000000000001</v>
      </c>
      <c r="U1014" s="6">
        <v>-1.3111999999999999</v>
      </c>
      <c r="V1014" s="6">
        <v>26.617442</v>
      </c>
      <c r="W1014" s="6">
        <v>26.644295</v>
      </c>
      <c r="X1014" s="6">
        <v>33.121139402734222</v>
      </c>
      <c r="Y1014" s="6">
        <v>33.148398074546414</v>
      </c>
      <c r="Z1014" s="71">
        <v>2.1515</v>
      </c>
      <c r="AA1014" s="71">
        <v>6.3425848419767545</v>
      </c>
      <c r="AB1014" s="71">
        <v>75.457830505502358</v>
      </c>
      <c r="AC1014" s="6">
        <v>5.1945965400000002E-2</v>
      </c>
      <c r="AD1014" s="6">
        <v>5.6000000000000001E-2</v>
      </c>
      <c r="AE1014" s="6">
        <v>88.617199999999997</v>
      </c>
      <c r="AF1014" s="6">
        <v>4.4591000000000003</v>
      </c>
      <c r="AG1014" s="6">
        <v>3.6166999999999998</v>
      </c>
      <c r="AH1014" s="6">
        <v>0.21759999999999999</v>
      </c>
      <c r="AI1014" s="6">
        <v>0</v>
      </c>
      <c r="AJ1014" s="6">
        <v>6.3701999999999995E-2</v>
      </c>
      <c r="AK1014" s="6">
        <v>97.73</v>
      </c>
      <c r="AL1014" s="6">
        <v>9.9144000000000005</v>
      </c>
      <c r="AM1014" s="88">
        <v>33.155200000000001</v>
      </c>
      <c r="AN1014" s="114" t="s">
        <v>231</v>
      </c>
      <c r="AO1014" s="86">
        <v>6.34</v>
      </c>
      <c r="AP1014" s="86">
        <v>283.14439999999996</v>
      </c>
      <c r="AQ1014" s="114" t="s">
        <v>231</v>
      </c>
      <c r="AR1014" s="709">
        <v>15.468520430569754</v>
      </c>
      <c r="AS1014" s="54"/>
      <c r="AT1014" s="709">
        <v>33.014153504286426</v>
      </c>
      <c r="AU1014" s="54"/>
      <c r="AV1014" s="711">
        <v>1.79</v>
      </c>
      <c r="AW1014" s="54"/>
      <c r="AX1014" s="117">
        <v>0.59067356783387881</v>
      </c>
      <c r="AY1014" s="118">
        <v>6</v>
      </c>
      <c r="AZ1014" s="63">
        <v>1.6184962570851547E-2</v>
      </c>
      <c r="BA1014" s="115" t="s">
        <v>231</v>
      </c>
      <c r="BB1014" s="63">
        <v>6.5703199917277619E-2</v>
      </c>
      <c r="BC1014" s="115" t="s">
        <v>231</v>
      </c>
    </row>
    <row r="1015" spans="1:55" ht="15.75" customHeight="1">
      <c r="A1015" s="57" t="s">
        <v>170</v>
      </c>
      <c r="B1015" s="108">
        <v>52</v>
      </c>
      <c r="C1015" s="57" t="s">
        <v>282</v>
      </c>
      <c r="D1015" s="69" t="s">
        <v>283</v>
      </c>
      <c r="E1015" s="110">
        <v>71</v>
      </c>
      <c r="F1015" s="110">
        <v>40.900000000000318</v>
      </c>
      <c r="G1015" s="110" t="s">
        <v>77</v>
      </c>
      <c r="H1015" s="111">
        <v>71.681666666666672</v>
      </c>
      <c r="I1015" s="110">
        <v>151</v>
      </c>
      <c r="J1015" s="110">
        <v>11.200000000000045</v>
      </c>
      <c r="K1015" s="110" t="s">
        <v>78</v>
      </c>
      <c r="L1015" s="111">
        <v>151.18666666666667</v>
      </c>
      <c r="M1015" s="111">
        <v>-151.18666666666667</v>
      </c>
      <c r="N1015" s="53">
        <v>1016</v>
      </c>
      <c r="R1015" s="6">
        <v>17</v>
      </c>
      <c r="S1015" s="70">
        <v>155.73599999999999</v>
      </c>
      <c r="T1015" s="6">
        <v>-1.3130999999999999</v>
      </c>
      <c r="U1015" s="6">
        <v>-1.3179000000000001</v>
      </c>
      <c r="V1015" s="6">
        <v>26.512021000000001</v>
      </c>
      <c r="W1015" s="6">
        <v>26.512685000000001</v>
      </c>
      <c r="X1015" s="6">
        <v>32.973559382194381</v>
      </c>
      <c r="Y1015" s="6">
        <v>32.979760371816845</v>
      </c>
      <c r="Z1015" s="71">
        <v>2.1932999999999998</v>
      </c>
      <c r="AA1015" s="71">
        <v>6.5111980757898786</v>
      </c>
      <c r="AB1015" s="71">
        <v>77.396673229313933</v>
      </c>
      <c r="AC1015" s="6">
        <v>4.8842836799999997E-2</v>
      </c>
      <c r="AD1015" s="6">
        <v>5.1400000000000001E-2</v>
      </c>
      <c r="AE1015" s="6">
        <v>89.129499999999993</v>
      </c>
      <c r="AF1015" s="6">
        <v>4.4846000000000004</v>
      </c>
      <c r="AG1015" s="6">
        <v>3.6747000000000001</v>
      </c>
      <c r="AH1015" s="6">
        <v>0.22</v>
      </c>
      <c r="AI1015" s="6">
        <v>0</v>
      </c>
      <c r="AJ1015" s="6">
        <v>6.3701999999999995E-2</v>
      </c>
      <c r="AK1015" s="6">
        <v>97.74</v>
      </c>
      <c r="AL1015" s="6">
        <v>9.9144000000000005</v>
      </c>
      <c r="AM1015" s="88">
        <v>33.034199999999998</v>
      </c>
      <c r="AN1015" s="114" t="s">
        <v>231</v>
      </c>
      <c r="AO1015" s="86">
        <v>6.4169999999999998</v>
      </c>
      <c r="AP1015" s="86">
        <v>286.58321999999998</v>
      </c>
      <c r="AQ1015" s="114" t="s">
        <v>231</v>
      </c>
      <c r="AR1015" s="709">
        <v>14.945082552821132</v>
      </c>
      <c r="AS1015" s="54"/>
      <c r="AT1015" s="709">
        <v>32.321056682950861</v>
      </c>
      <c r="AU1015" s="54"/>
      <c r="AV1015" s="711">
        <v>1.7789999999999999</v>
      </c>
      <c r="AW1015" s="54"/>
      <c r="AX1015" s="117">
        <v>0.43043766617016543</v>
      </c>
      <c r="AY1015" s="118">
        <v>6</v>
      </c>
      <c r="AZ1015" s="63">
        <v>1.5855659271234276E-2</v>
      </c>
      <c r="BA1015" s="115" t="s">
        <v>231</v>
      </c>
      <c r="BB1015" s="63">
        <v>6.4313828542453946E-2</v>
      </c>
      <c r="BC1015" s="115" t="s">
        <v>231</v>
      </c>
    </row>
    <row r="1016" spans="1:55" ht="15.75" customHeight="1">
      <c r="A1016" s="57" t="s">
        <v>170</v>
      </c>
      <c r="B1016" s="108">
        <v>52</v>
      </c>
      <c r="C1016" s="57" t="s">
        <v>282</v>
      </c>
      <c r="D1016" s="69" t="s">
        <v>283</v>
      </c>
      <c r="E1016" s="110">
        <v>71</v>
      </c>
      <c r="F1016" s="110">
        <v>40.900000000000318</v>
      </c>
      <c r="G1016" s="110" t="s">
        <v>77</v>
      </c>
      <c r="H1016" s="111">
        <v>71.681666666666672</v>
      </c>
      <c r="I1016" s="110">
        <v>151</v>
      </c>
      <c r="J1016" s="110">
        <v>11.200000000000045</v>
      </c>
      <c r="K1016" s="110" t="s">
        <v>78</v>
      </c>
      <c r="L1016" s="111">
        <v>151.18666666666667</v>
      </c>
      <c r="M1016" s="111">
        <v>-151.18666666666667</v>
      </c>
      <c r="N1016" s="53">
        <v>1017</v>
      </c>
      <c r="R1016" s="6">
        <v>18</v>
      </c>
      <c r="S1016" s="70">
        <v>132.38800000000001</v>
      </c>
      <c r="T1016" s="6">
        <v>-1.1807000000000001</v>
      </c>
      <c r="U1016" s="6">
        <v>-1.1806000000000001</v>
      </c>
      <c r="V1016" s="6">
        <v>26.342040000000001</v>
      </c>
      <c r="W1016" s="6">
        <v>26.342431000000001</v>
      </c>
      <c r="X1016" s="6">
        <v>32.610564865588486</v>
      </c>
      <c r="Y1016" s="6">
        <v>32.610988696967993</v>
      </c>
      <c r="Z1016" s="71">
        <v>2.3976999999999999</v>
      </c>
      <c r="AA1016" s="71">
        <v>7.2067637230675992</v>
      </c>
      <c r="AB1016" s="71">
        <v>85.748653707928042</v>
      </c>
      <c r="AC1016" s="6">
        <v>5.0932492500000009E-2</v>
      </c>
      <c r="AD1016" s="6">
        <v>5.45E-2</v>
      </c>
      <c r="AE1016" s="6">
        <v>88.959400000000002</v>
      </c>
      <c r="AF1016" s="6">
        <v>4.4760999999999997</v>
      </c>
      <c r="AG1016" s="6">
        <v>3.6776</v>
      </c>
      <c r="AH1016" s="6">
        <v>0.22009999999999999</v>
      </c>
      <c r="AI1016" s="6">
        <v>0</v>
      </c>
      <c r="AJ1016" s="6">
        <v>6.3701999999999995E-2</v>
      </c>
      <c r="AK1016" s="6">
        <v>97.75</v>
      </c>
      <c r="AL1016" s="6">
        <v>9.9144000000000005</v>
      </c>
      <c r="AM1016" s="88">
        <v>32.648049999999998</v>
      </c>
      <c r="AN1016" s="114">
        <v>6</v>
      </c>
      <c r="AO1016" s="86">
        <v>7.07</v>
      </c>
      <c r="AP1016" s="86">
        <v>315.74619999999999</v>
      </c>
      <c r="AQ1016" s="114" t="s">
        <v>231</v>
      </c>
      <c r="AR1016" s="709">
        <v>11.604525901419329</v>
      </c>
      <c r="AS1016" s="54"/>
      <c r="AT1016" s="709">
        <v>27.931138013221453</v>
      </c>
      <c r="AU1016" s="54"/>
      <c r="AV1016" s="711">
        <v>1.6319999999999999</v>
      </c>
      <c r="AW1016" s="54"/>
      <c r="AX1016" s="117">
        <v>1.1336775543556485</v>
      </c>
      <c r="AY1016" s="118">
        <v>6</v>
      </c>
      <c r="AZ1016" s="63">
        <v>1.4092031644073291E-2</v>
      </c>
      <c r="BA1016" s="115" t="s">
        <v>231</v>
      </c>
      <c r="BB1016" s="63">
        <v>7.5478296318012034E-2</v>
      </c>
      <c r="BC1016" s="115" t="s">
        <v>231</v>
      </c>
    </row>
    <row r="1017" spans="1:55" ht="15.75" customHeight="1">
      <c r="A1017" s="57" t="s">
        <v>170</v>
      </c>
      <c r="B1017" s="108">
        <v>52</v>
      </c>
      <c r="C1017" s="57" t="s">
        <v>282</v>
      </c>
      <c r="D1017" s="69" t="s">
        <v>283</v>
      </c>
      <c r="E1017" s="110">
        <v>71</v>
      </c>
      <c r="F1017" s="110">
        <v>40.900000000000318</v>
      </c>
      <c r="G1017" s="110" t="s">
        <v>77</v>
      </c>
      <c r="H1017" s="111">
        <v>71.681666666666672</v>
      </c>
      <c r="I1017" s="110">
        <v>151</v>
      </c>
      <c r="J1017" s="110">
        <v>11.200000000000045</v>
      </c>
      <c r="K1017" s="110" t="s">
        <v>78</v>
      </c>
      <c r="L1017" s="111">
        <v>151.18666666666667</v>
      </c>
      <c r="M1017" s="111">
        <v>-151.18666666666667</v>
      </c>
      <c r="N1017" s="53">
        <v>1018</v>
      </c>
      <c r="R1017" s="6">
        <v>19</v>
      </c>
      <c r="S1017" s="70">
        <v>104.101</v>
      </c>
      <c r="T1017" s="6">
        <v>-1.0867</v>
      </c>
      <c r="U1017" s="6">
        <v>-1.0589999999999999</v>
      </c>
      <c r="V1017" s="6">
        <v>26.180074999999999</v>
      </c>
      <c r="W1017" s="6">
        <v>26.191116000000001</v>
      </c>
      <c r="X1017" s="6">
        <v>32.305549392622261</v>
      </c>
      <c r="Y1017" s="6">
        <v>32.290727599473144</v>
      </c>
      <c r="Z1017" s="71">
        <v>2.4216000000000002</v>
      </c>
      <c r="AA1017" s="71">
        <v>7.2734071385833685</v>
      </c>
      <c r="AB1017" s="71">
        <v>86.572720441485203</v>
      </c>
      <c r="AC1017" s="6">
        <v>5.1755812800000009E-2</v>
      </c>
      <c r="AD1017" s="6">
        <v>5.57E-2</v>
      </c>
      <c r="AE1017" s="6">
        <v>89.046400000000006</v>
      </c>
      <c r="AF1017" s="6">
        <v>4.4804000000000004</v>
      </c>
      <c r="AG1017" s="6">
        <v>3.6486999999999998</v>
      </c>
      <c r="AH1017" s="6">
        <v>0.21890000000000001</v>
      </c>
      <c r="AI1017" s="6">
        <v>0</v>
      </c>
      <c r="AJ1017" s="6">
        <v>6.3701999999999995E-2</v>
      </c>
      <c r="AK1017" s="6">
        <v>97.79</v>
      </c>
      <c r="AL1017" s="6">
        <v>9.9144000000000005</v>
      </c>
      <c r="AM1017" s="88">
        <v>32.334499999999998</v>
      </c>
      <c r="AN1017" s="114" t="s">
        <v>231</v>
      </c>
      <c r="AO1017" s="86">
        <v>7.2619999999999996</v>
      </c>
      <c r="AP1017" s="86">
        <v>324.32091999999994</v>
      </c>
      <c r="AQ1017" s="114" t="s">
        <v>231</v>
      </c>
      <c r="AR1017" s="709">
        <v>10.088821888319949</v>
      </c>
      <c r="AS1017" s="54"/>
      <c r="AT1017" s="709">
        <v>25.053593940987046</v>
      </c>
      <c r="AU1017" s="54"/>
      <c r="AV1017" s="711">
        <v>1.542</v>
      </c>
      <c r="AW1017" s="54"/>
      <c r="AX1017" s="117">
        <v>0.96453081804132135</v>
      </c>
      <c r="AY1017" s="118">
        <v>6</v>
      </c>
      <c r="AZ1017" s="63">
        <v>1.9152856593855808E-2</v>
      </c>
      <c r="BA1017" s="115">
        <v>6</v>
      </c>
      <c r="BB1017" s="63">
        <v>6.8586623329345398E-2</v>
      </c>
      <c r="BC1017" s="115">
        <v>6</v>
      </c>
    </row>
    <row r="1018" spans="1:55" ht="15.75" customHeight="1">
      <c r="A1018" s="57" t="s">
        <v>170</v>
      </c>
      <c r="B1018" s="108">
        <v>52</v>
      </c>
      <c r="C1018" s="57" t="s">
        <v>282</v>
      </c>
      <c r="D1018" s="69" t="s">
        <v>283</v>
      </c>
      <c r="E1018" s="110">
        <v>71</v>
      </c>
      <c r="F1018" s="110">
        <v>40.900000000000318</v>
      </c>
      <c r="G1018" s="110" t="s">
        <v>77</v>
      </c>
      <c r="H1018" s="111">
        <v>71.681666666666672</v>
      </c>
      <c r="I1018" s="110">
        <v>151</v>
      </c>
      <c r="J1018" s="110">
        <v>11.200000000000045</v>
      </c>
      <c r="K1018" s="110" t="s">
        <v>78</v>
      </c>
      <c r="L1018" s="111">
        <v>151.18666666666667</v>
      </c>
      <c r="M1018" s="111">
        <v>-151.18666666666667</v>
      </c>
      <c r="N1018" s="53">
        <v>1019</v>
      </c>
      <c r="R1018" s="6">
        <v>20</v>
      </c>
      <c r="S1018" s="70">
        <v>78.48</v>
      </c>
      <c r="T1018" s="6">
        <v>-0.32969999999999999</v>
      </c>
      <c r="U1018" s="6">
        <v>-0.24690000000000001</v>
      </c>
      <c r="V1018" s="6">
        <v>26.423204999999999</v>
      </c>
      <c r="W1018" s="6">
        <v>26.476882</v>
      </c>
      <c r="X1018" s="6">
        <v>31.84304293140929</v>
      </c>
      <c r="Y1018" s="6">
        <v>31.827504937330499</v>
      </c>
      <c r="Z1018" s="71">
        <v>2.5807000000000002</v>
      </c>
      <c r="AA1018" s="71">
        <v>7.6176206442183307</v>
      </c>
      <c r="AB1018" s="71">
        <v>92.213965874270414</v>
      </c>
      <c r="AC1018" s="6">
        <v>9.8622360000000006E-2</v>
      </c>
      <c r="AD1018" s="6">
        <v>0.12520000000000001</v>
      </c>
      <c r="AE1018" s="6">
        <v>88.915899999999993</v>
      </c>
      <c r="AF1018" s="6">
        <v>4.4739000000000004</v>
      </c>
      <c r="AG1018" s="6">
        <v>3.5124</v>
      </c>
      <c r="AH1018" s="6">
        <v>0.21340000000000001</v>
      </c>
      <c r="AI1018" s="6">
        <v>0</v>
      </c>
      <c r="AJ1018" s="6">
        <v>6.3701999999999995E-2</v>
      </c>
      <c r="AK1018" s="6">
        <v>92.23</v>
      </c>
      <c r="AL1018" s="6">
        <v>9.9144000000000005</v>
      </c>
      <c r="AM1018" s="88">
        <v>31.837499999999999</v>
      </c>
      <c r="AN1018" s="114" t="s">
        <v>231</v>
      </c>
      <c r="AO1018" s="86">
        <v>7.6669999999999998</v>
      </c>
      <c r="AP1018" s="86">
        <v>342.40821999999997</v>
      </c>
      <c r="AQ1018" s="114" t="s">
        <v>231</v>
      </c>
      <c r="AR1018" s="709">
        <v>5.7928218390097364</v>
      </c>
      <c r="AS1018" s="54"/>
      <c r="AT1018" s="709">
        <v>15.699303944344834</v>
      </c>
      <c r="AU1018" s="54"/>
      <c r="AV1018" s="711">
        <v>1.248</v>
      </c>
      <c r="AW1018" s="54"/>
      <c r="AX1018" s="117">
        <v>0.98434151293420358</v>
      </c>
      <c r="AY1018" s="118">
        <v>6</v>
      </c>
      <c r="AZ1018" s="63">
        <v>7.0217034642451728E-2</v>
      </c>
      <c r="BA1018" s="115">
        <v>6</v>
      </c>
      <c r="BB1018" s="63">
        <v>0.12532870878344271</v>
      </c>
      <c r="BC1018" s="115">
        <v>6</v>
      </c>
    </row>
    <row r="1019" spans="1:55" ht="15.75" customHeight="1">
      <c r="A1019" s="57" t="s">
        <v>170</v>
      </c>
      <c r="B1019" s="108">
        <v>52</v>
      </c>
      <c r="C1019" s="57" t="s">
        <v>282</v>
      </c>
      <c r="D1019" s="69" t="s">
        <v>283</v>
      </c>
      <c r="E1019" s="110">
        <v>71</v>
      </c>
      <c r="F1019" s="110">
        <v>40.900000000000318</v>
      </c>
      <c r="G1019" s="110" t="s">
        <v>77</v>
      </c>
      <c r="H1019" s="111">
        <v>71.681666666666672</v>
      </c>
      <c r="I1019" s="110">
        <v>151</v>
      </c>
      <c r="J1019" s="110">
        <v>11.200000000000045</v>
      </c>
      <c r="K1019" s="110" t="s">
        <v>78</v>
      </c>
      <c r="L1019" s="111">
        <v>151.18666666666667</v>
      </c>
      <c r="M1019" s="111">
        <v>-151.18666666666667</v>
      </c>
      <c r="N1019" s="53">
        <v>1020</v>
      </c>
      <c r="R1019" s="6">
        <v>21</v>
      </c>
      <c r="S1019" s="70">
        <v>46.527999999999999</v>
      </c>
      <c r="T1019" s="6">
        <v>4.0678999999999998</v>
      </c>
      <c r="U1019" s="6">
        <v>4.0957999999999997</v>
      </c>
      <c r="V1019" s="6">
        <v>29.314503999999999</v>
      </c>
      <c r="W1019" s="6">
        <v>29.335899999999999</v>
      </c>
      <c r="X1019" s="6">
        <v>31.080138766708181</v>
      </c>
      <c r="Y1019" s="6">
        <v>31.078743888030477</v>
      </c>
      <c r="Z1019" s="71">
        <v>2.6654</v>
      </c>
      <c r="AA1019" s="71">
        <v>7.1356380861569919</v>
      </c>
      <c r="AB1019" s="71">
        <v>96.082134748260643</v>
      </c>
      <c r="AC1019" s="6">
        <v>8.5197046999999998E-2</v>
      </c>
      <c r="AD1019" s="6">
        <v>0.1053</v>
      </c>
      <c r="AE1019" s="6">
        <v>84.857200000000006</v>
      </c>
      <c r="AF1019" s="6">
        <v>4.2723000000000004</v>
      </c>
      <c r="AG1019" s="6">
        <v>3.2669000000000001</v>
      </c>
      <c r="AH1019" s="6">
        <v>0.2034</v>
      </c>
      <c r="AI1019" s="6">
        <v>0</v>
      </c>
      <c r="AJ1019" s="6">
        <v>6.3701999999999995E-2</v>
      </c>
      <c r="AK1019" s="6">
        <v>97.68</v>
      </c>
      <c r="AL1019" s="6">
        <v>9.9144000000000005</v>
      </c>
      <c r="AM1019" s="88">
        <v>31.102399999999999</v>
      </c>
      <c r="AN1019" s="114" t="s">
        <v>231</v>
      </c>
      <c r="AO1019" s="86">
        <v>6.9720000000000004</v>
      </c>
      <c r="AP1019" s="86">
        <v>311.36952000000002</v>
      </c>
      <c r="AQ1019" s="114" t="s">
        <v>231</v>
      </c>
      <c r="AR1019" s="709">
        <v>1.0383094497202308</v>
      </c>
      <c r="AS1019" s="54"/>
      <c r="AT1019" s="709">
        <v>9.1976575231814977</v>
      </c>
      <c r="AU1019" s="54"/>
      <c r="AV1019" s="711">
        <v>0.93</v>
      </c>
      <c r="AW1019" s="54"/>
      <c r="AX1019" s="117">
        <v>0.71828944979445297</v>
      </c>
      <c r="AY1019" s="118">
        <v>6</v>
      </c>
      <c r="AZ1019" s="63">
        <v>8.1501371399334846E-2</v>
      </c>
      <c r="BA1019" s="115" t="s">
        <v>231</v>
      </c>
      <c r="BB1019" s="63">
        <v>0.10929195766733184</v>
      </c>
      <c r="BC1019" s="115" t="s">
        <v>231</v>
      </c>
    </row>
    <row r="1020" spans="1:55" ht="15.75" customHeight="1">
      <c r="A1020" s="57" t="s">
        <v>170</v>
      </c>
      <c r="B1020" s="108">
        <v>52</v>
      </c>
      <c r="C1020" s="57" t="s">
        <v>282</v>
      </c>
      <c r="D1020" s="69" t="s">
        <v>283</v>
      </c>
      <c r="E1020" s="110">
        <v>71</v>
      </c>
      <c r="F1020" s="110">
        <v>40.900000000000318</v>
      </c>
      <c r="G1020" s="110" t="s">
        <v>77</v>
      </c>
      <c r="H1020" s="111">
        <v>71.681666666666672</v>
      </c>
      <c r="I1020" s="110">
        <v>151</v>
      </c>
      <c r="J1020" s="110">
        <v>11.200000000000045</v>
      </c>
      <c r="K1020" s="110" t="s">
        <v>78</v>
      </c>
      <c r="L1020" s="111">
        <v>151.18666666666667</v>
      </c>
      <c r="M1020" s="111">
        <v>-151.18666666666667</v>
      </c>
      <c r="N1020" s="53">
        <v>1021</v>
      </c>
      <c r="R1020" s="6">
        <v>22</v>
      </c>
      <c r="S1020" s="70">
        <v>31.561</v>
      </c>
      <c r="T1020" s="6">
        <v>5.8000999999999996</v>
      </c>
      <c r="U1020" s="6">
        <v>5.8349000000000002</v>
      </c>
      <c r="V1020" s="6">
        <v>30.497439</v>
      </c>
      <c r="W1020" s="6">
        <v>30.533173999999999</v>
      </c>
      <c r="X1020" s="6">
        <v>30.828907435541879</v>
      </c>
      <c r="Y1020" s="6">
        <v>30.837049356221044</v>
      </c>
      <c r="Z1020" s="71">
        <v>2.6425999999999998</v>
      </c>
      <c r="AA1020" s="71">
        <v>6.7905024713351567</v>
      </c>
      <c r="AB1020" s="71">
        <v>95.15842086688555</v>
      </c>
      <c r="AC1020" s="6">
        <v>8.9755315000000002E-2</v>
      </c>
      <c r="AD1020" s="6">
        <v>0.11210000000000001</v>
      </c>
      <c r="AE1020" s="6">
        <v>86.121899999999997</v>
      </c>
      <c r="AF1020" s="6">
        <v>4.3350999999999997</v>
      </c>
      <c r="AG1020" s="6">
        <v>3.1385000000000001</v>
      </c>
      <c r="AH1020" s="6">
        <v>0.1981</v>
      </c>
      <c r="AI1020" s="6">
        <v>0</v>
      </c>
      <c r="AJ1020" s="6">
        <v>6.3701999999999995E-2</v>
      </c>
      <c r="AK1020" s="6">
        <v>90.58</v>
      </c>
      <c r="AL1020" s="6">
        <v>9.9144000000000005</v>
      </c>
      <c r="AM1020" s="88">
        <v>30.8141</v>
      </c>
      <c r="AN1020" s="114" t="s">
        <v>231</v>
      </c>
      <c r="AO1020" s="86">
        <v>6.7450000000000001</v>
      </c>
      <c r="AP1020" s="86">
        <v>301.23169999999999</v>
      </c>
      <c r="AQ1020" s="114" t="s">
        <v>231</v>
      </c>
      <c r="AR1020" s="709">
        <v>0.11913117583263734</v>
      </c>
      <c r="AS1020" s="54"/>
      <c r="AT1020" s="709">
        <v>4.7033350969212151</v>
      </c>
      <c r="AU1020" s="54"/>
      <c r="AV1020" s="711">
        <v>0.72199999999999998</v>
      </c>
      <c r="AW1020" s="54"/>
      <c r="AX1020" s="117">
        <v>1.3476171469940423</v>
      </c>
      <c r="AY1020" s="118">
        <v>6</v>
      </c>
      <c r="AZ1020" s="63">
        <v>0.10640751988070486</v>
      </c>
      <c r="BA1020" s="115" t="s">
        <v>231</v>
      </c>
      <c r="BB1020" s="63">
        <v>9.1470176871431955E-2</v>
      </c>
      <c r="BC1020" s="115" t="s">
        <v>231</v>
      </c>
    </row>
    <row r="1021" spans="1:55" ht="15.75" customHeight="1">
      <c r="A1021" s="57" t="s">
        <v>170</v>
      </c>
      <c r="B1021" s="108">
        <v>52</v>
      </c>
      <c r="C1021" s="57" t="s">
        <v>282</v>
      </c>
      <c r="D1021" s="69" t="s">
        <v>283</v>
      </c>
      <c r="E1021" s="110">
        <v>71</v>
      </c>
      <c r="F1021" s="110">
        <v>40.900000000000318</v>
      </c>
      <c r="G1021" s="110" t="s">
        <v>77</v>
      </c>
      <c r="H1021" s="111">
        <v>71.681666666666672</v>
      </c>
      <c r="I1021" s="110">
        <v>151</v>
      </c>
      <c r="J1021" s="110">
        <v>11.200000000000045</v>
      </c>
      <c r="K1021" s="110" t="s">
        <v>78</v>
      </c>
      <c r="L1021" s="111">
        <v>151.18666666666667</v>
      </c>
      <c r="M1021" s="111">
        <v>-151.18666666666667</v>
      </c>
      <c r="N1021" s="53">
        <v>1022</v>
      </c>
      <c r="R1021" s="6">
        <v>23</v>
      </c>
      <c r="S1021" s="70">
        <v>15.984999999999999</v>
      </c>
      <c r="T1021" s="6">
        <v>1.5222</v>
      </c>
      <c r="U1021" s="6">
        <v>1.5392999999999999</v>
      </c>
      <c r="V1021" s="6">
        <v>25.518542</v>
      </c>
      <c r="W1021" s="6">
        <v>25.527581000000001</v>
      </c>
      <c r="X1021" s="6">
        <v>28.895569826014931</v>
      </c>
      <c r="Y1021" s="6">
        <v>28.891073509168102</v>
      </c>
      <c r="Z1021" s="71">
        <v>2.7890999999999999</v>
      </c>
      <c r="AA1021" s="71">
        <v>8.1890230512520663</v>
      </c>
      <c r="AB1021" s="71">
        <v>101.92199055159989</v>
      </c>
      <c r="AC1021" s="6">
        <v>0.61947190900000004</v>
      </c>
      <c r="AD1021" s="6">
        <v>0.89759999999999995</v>
      </c>
      <c r="AE1021" s="6">
        <v>81.826899999999995</v>
      </c>
      <c r="AF1021" s="6">
        <v>4.1216999999999997</v>
      </c>
      <c r="AG1021" s="6">
        <v>2.8338999999999999</v>
      </c>
      <c r="AH1021" s="6">
        <v>0.1857</v>
      </c>
      <c r="AI1021" s="6">
        <v>0</v>
      </c>
      <c r="AJ1021" s="6">
        <v>6.3701999999999995E-2</v>
      </c>
      <c r="AK1021" s="6">
        <v>97.7</v>
      </c>
      <c r="AL1021" s="6">
        <v>9.9144000000000005</v>
      </c>
      <c r="AM1021" s="88">
        <v>29.065899999999999</v>
      </c>
      <c r="AN1021" s="114" t="s">
        <v>231</v>
      </c>
      <c r="AO1021" s="86">
        <v>7.81</v>
      </c>
      <c r="AP1021" s="86">
        <v>348.79459999999995</v>
      </c>
      <c r="AQ1021" s="114">
        <v>3</v>
      </c>
      <c r="AR1021" s="709">
        <v>9.1400503149595469E-2</v>
      </c>
      <c r="AS1021" s="54"/>
      <c r="AT1021" s="709">
        <v>5.0761477737303355</v>
      </c>
      <c r="AU1021" s="54"/>
      <c r="AV1021" s="711">
        <v>0.64600000000000002</v>
      </c>
      <c r="AW1021" s="54"/>
      <c r="AX1021" s="117">
        <v>0.5847860520825805</v>
      </c>
      <c r="AY1021" s="118">
        <v>6</v>
      </c>
      <c r="AZ1021" s="63">
        <v>0.66140572572999701</v>
      </c>
      <c r="BA1021" s="115">
        <v>6</v>
      </c>
      <c r="BB1021" s="63">
        <v>0.23290598451668237</v>
      </c>
      <c r="BC1021" s="115">
        <v>6</v>
      </c>
    </row>
    <row r="1022" spans="1:55" ht="15.75" customHeight="1">
      <c r="A1022" s="57" t="s">
        <v>170</v>
      </c>
      <c r="B1022" s="108">
        <v>52</v>
      </c>
      <c r="C1022" s="57" t="s">
        <v>282</v>
      </c>
      <c r="D1022" s="69" t="s">
        <v>283</v>
      </c>
      <c r="E1022" s="110">
        <v>71</v>
      </c>
      <c r="F1022" s="110">
        <v>40.900000000000318</v>
      </c>
      <c r="G1022" s="110" t="s">
        <v>77</v>
      </c>
      <c r="H1022" s="111">
        <v>71.681666666666672</v>
      </c>
      <c r="I1022" s="110">
        <v>151</v>
      </c>
      <c r="J1022" s="110">
        <v>11.200000000000045</v>
      </c>
      <c r="K1022" s="110" t="s">
        <v>78</v>
      </c>
      <c r="L1022" s="111">
        <v>151.18666666666667</v>
      </c>
      <c r="M1022" s="111">
        <v>-151.18666666666667</v>
      </c>
      <c r="N1022" s="53">
        <v>1023</v>
      </c>
      <c r="R1022" s="6">
        <v>24</v>
      </c>
      <c r="S1022" s="70">
        <v>4.84</v>
      </c>
      <c r="T1022" s="6">
        <v>0.28370000000000001</v>
      </c>
      <c r="U1022" s="6">
        <v>0.28689999999999999</v>
      </c>
      <c r="V1022" s="6">
        <v>23.375844000000001</v>
      </c>
      <c r="W1022" s="6">
        <v>23.414002</v>
      </c>
      <c r="X1022" s="6">
        <v>27.318818541872673</v>
      </c>
      <c r="Y1022" s="6">
        <v>27.364816676455575</v>
      </c>
      <c r="Z1022" s="71">
        <v>2.7187000000000001</v>
      </c>
      <c r="AA1022" s="71">
        <v>8.4061253651030245</v>
      </c>
      <c r="AB1022" s="71">
        <v>100.19589374268172</v>
      </c>
      <c r="AC1022" s="6">
        <v>0.67957226800000003</v>
      </c>
      <c r="AD1022" s="6">
        <v>0.98680000000000001</v>
      </c>
      <c r="AE1022" s="6">
        <v>82.626599999999996</v>
      </c>
      <c r="AF1022" s="6">
        <v>4.1615000000000002</v>
      </c>
      <c r="AG1022" s="6">
        <v>3.2793000000000001</v>
      </c>
      <c r="AH1022" s="6">
        <v>0.20380000000000001</v>
      </c>
      <c r="AI1022" s="6">
        <v>0</v>
      </c>
      <c r="AJ1022" s="6">
        <v>0.104</v>
      </c>
      <c r="AK1022" s="6">
        <v>97.85</v>
      </c>
      <c r="AL1022" s="6">
        <v>9.9144000000000005</v>
      </c>
      <c r="AM1022" s="88">
        <v>27.378299999999999</v>
      </c>
      <c r="AN1022" s="114" t="s">
        <v>231</v>
      </c>
      <c r="AO1022" s="86">
        <v>8.5570000000000004</v>
      </c>
      <c r="AP1022" s="86">
        <v>382.15562</v>
      </c>
      <c r="AQ1022" s="114" t="s">
        <v>231</v>
      </c>
      <c r="AR1022" s="709">
        <v>0</v>
      </c>
      <c r="AS1022" s="54"/>
      <c r="AT1022" s="709">
        <v>5.1546462050822699</v>
      </c>
      <c r="AU1022" s="54"/>
      <c r="AV1022" s="711">
        <v>0.52700000000000002</v>
      </c>
      <c r="AW1022" s="54"/>
      <c r="AX1022" s="117">
        <v>2.8813618703221359E-2</v>
      </c>
      <c r="AY1022" s="118">
        <v>6</v>
      </c>
      <c r="AZ1022" s="63">
        <v>0.76421089895016492</v>
      </c>
      <c r="BA1022" s="115" t="s">
        <v>231</v>
      </c>
      <c r="BB1022" s="63">
        <v>0.2517859276911294</v>
      </c>
      <c r="BC1022" s="115" t="s">
        <v>231</v>
      </c>
    </row>
    <row r="1023" spans="1:55" ht="15.75" customHeight="1">
      <c r="A1023" s="57" t="s">
        <v>170</v>
      </c>
      <c r="B1023" s="108">
        <v>54</v>
      </c>
      <c r="C1023" s="57" t="s">
        <v>284</v>
      </c>
      <c r="D1023" s="69" t="s">
        <v>285</v>
      </c>
      <c r="E1023" s="110">
        <v>71</v>
      </c>
      <c r="F1023" s="110">
        <v>31.329999999999814</v>
      </c>
      <c r="G1023" s="110" t="s">
        <v>77</v>
      </c>
      <c r="H1023" s="111">
        <v>71.522166666666664</v>
      </c>
      <c r="I1023" s="110">
        <v>151</v>
      </c>
      <c r="J1023" s="110">
        <v>34.909999999999286</v>
      </c>
      <c r="K1023" s="110" t="s">
        <v>78</v>
      </c>
      <c r="L1023" s="111">
        <v>151.58183333333332</v>
      </c>
      <c r="M1023" s="111">
        <v>-151.58183333333332</v>
      </c>
      <c r="N1023" s="53">
        <v>1024</v>
      </c>
      <c r="R1023" s="6">
        <v>1</v>
      </c>
      <c r="S1023" s="70">
        <v>138.57900000000001</v>
      </c>
      <c r="T1023" s="6">
        <v>-1.2985</v>
      </c>
      <c r="U1023" s="6">
        <v>-1.3018000000000001</v>
      </c>
      <c r="V1023" s="6">
        <v>26.644034999999999</v>
      </c>
      <c r="W1023" s="6">
        <v>26.639368999999999</v>
      </c>
      <c r="X1023" s="6">
        <v>33.148666720640044</v>
      </c>
      <c r="Y1023" s="6">
        <v>33.145932458402008</v>
      </c>
      <c r="Z1023" s="71">
        <v>2.1789999999999998</v>
      </c>
      <c r="AA1023" s="71">
        <v>6.416751133089118</v>
      </c>
      <c r="AB1023" s="71">
        <v>76.398784344519072</v>
      </c>
      <c r="AC1023" s="6">
        <v>4.8462531599999997E-2</v>
      </c>
      <c r="AD1023" s="6">
        <v>5.0799999999999998E-2</v>
      </c>
      <c r="AE1023" s="6">
        <v>89.329899999999995</v>
      </c>
      <c r="AF1023" s="6">
        <v>4.4945000000000004</v>
      </c>
      <c r="AG1023" s="6">
        <v>3.7526999999999999</v>
      </c>
      <c r="AH1023" s="6">
        <v>0.22320000000000001</v>
      </c>
      <c r="AI1023" s="6">
        <v>0</v>
      </c>
      <c r="AJ1023" s="6">
        <v>6.3701999999999995E-2</v>
      </c>
      <c r="AK1023" s="6">
        <v>97.82</v>
      </c>
      <c r="AL1023" s="6">
        <v>9.9144000000000005</v>
      </c>
      <c r="AM1023" s="88">
        <v>33.159199999999998</v>
      </c>
      <c r="AN1023" s="114" t="s">
        <v>231</v>
      </c>
      <c r="AO1023" s="86" t="s">
        <v>231</v>
      </c>
      <c r="AP1023" s="86" t="s">
        <v>231</v>
      </c>
      <c r="AQ1023" s="114" t="s">
        <v>231</v>
      </c>
      <c r="AR1023" s="709" t="s">
        <v>231</v>
      </c>
      <c r="AS1023" s="54" t="s">
        <v>231</v>
      </c>
      <c r="AT1023" s="709" t="s">
        <v>231</v>
      </c>
      <c r="AU1023" s="54" t="s">
        <v>231</v>
      </c>
      <c r="AV1023" s="711" t="s">
        <v>231</v>
      </c>
      <c r="AW1023" s="54" t="s">
        <v>231</v>
      </c>
      <c r="AX1023" s="117" t="s">
        <v>231</v>
      </c>
      <c r="AY1023" s="118" t="s">
        <v>231</v>
      </c>
      <c r="AZ1023" s="63" t="s">
        <v>231</v>
      </c>
      <c r="BA1023" s="115" t="s">
        <v>231</v>
      </c>
      <c r="BB1023" s="63" t="s">
        <v>231</v>
      </c>
      <c r="BC1023" s="115" t="s">
        <v>231</v>
      </c>
    </row>
    <row r="1024" spans="1:55" ht="15.75" customHeight="1">
      <c r="A1024" s="57" t="s">
        <v>170</v>
      </c>
      <c r="B1024" s="108">
        <v>54</v>
      </c>
      <c r="C1024" s="57" t="s">
        <v>284</v>
      </c>
      <c r="D1024" s="69" t="s">
        <v>285</v>
      </c>
      <c r="E1024" s="110">
        <v>71</v>
      </c>
      <c r="F1024" s="110">
        <v>31.329999999999814</v>
      </c>
      <c r="G1024" s="110" t="s">
        <v>77</v>
      </c>
      <c r="H1024" s="111">
        <v>71.522166666666664</v>
      </c>
      <c r="I1024" s="110">
        <v>151</v>
      </c>
      <c r="J1024" s="110">
        <v>34.909999999999286</v>
      </c>
      <c r="K1024" s="110" t="s">
        <v>78</v>
      </c>
      <c r="L1024" s="111">
        <v>151.58183333333332</v>
      </c>
      <c r="M1024" s="111">
        <v>-151.58183333333332</v>
      </c>
      <c r="N1024" s="53">
        <v>1025</v>
      </c>
      <c r="R1024" s="6">
        <v>2</v>
      </c>
      <c r="S1024" s="70">
        <v>138.54900000000001</v>
      </c>
      <c r="T1024" s="6">
        <v>-1.302</v>
      </c>
      <c r="U1024" s="6">
        <v>-1.3009999999999999</v>
      </c>
      <c r="V1024" s="6">
        <v>26.638612999999999</v>
      </c>
      <c r="W1024" s="6">
        <v>26.640070999999999</v>
      </c>
      <c r="X1024" s="6">
        <v>33.145136877536672</v>
      </c>
      <c r="Y1024" s="6">
        <v>33.146025889980478</v>
      </c>
      <c r="Z1024" s="71">
        <v>2.1789999999999998</v>
      </c>
      <c r="AA1024" s="71">
        <v>6.416751133089118</v>
      </c>
      <c r="AB1024" s="71">
        <v>76.389692806825622</v>
      </c>
      <c r="AC1024" s="6">
        <v>4.8589300000000002E-2</v>
      </c>
      <c r="AD1024" s="6">
        <v>5.0999999999999997E-2</v>
      </c>
      <c r="AE1024" s="6">
        <v>89.205100000000002</v>
      </c>
      <c r="AF1024" s="6">
        <v>4.4882999999999997</v>
      </c>
      <c r="AG1024" s="6">
        <v>3.7526999999999999</v>
      </c>
      <c r="AH1024" s="6">
        <v>0.22320000000000001</v>
      </c>
      <c r="AI1024" s="6">
        <v>0</v>
      </c>
      <c r="AJ1024" s="6">
        <v>6.3701999999999995E-2</v>
      </c>
      <c r="AK1024" s="6">
        <v>97.82</v>
      </c>
      <c r="AL1024" s="6">
        <v>9.9144000000000005</v>
      </c>
      <c r="AM1024" s="88">
        <v>33.155500000000004</v>
      </c>
      <c r="AN1024" s="114" t="s">
        <v>231</v>
      </c>
      <c r="AO1024" s="86" t="s">
        <v>231</v>
      </c>
      <c r="AP1024" s="86" t="s">
        <v>231</v>
      </c>
      <c r="AQ1024" s="114" t="s">
        <v>231</v>
      </c>
      <c r="AR1024" s="709" t="s">
        <v>231</v>
      </c>
      <c r="AS1024" s="54" t="s">
        <v>231</v>
      </c>
      <c r="AT1024" s="709" t="s">
        <v>231</v>
      </c>
      <c r="AU1024" s="54" t="s">
        <v>231</v>
      </c>
      <c r="AV1024" s="711" t="s">
        <v>231</v>
      </c>
      <c r="AW1024" s="54" t="s">
        <v>231</v>
      </c>
      <c r="AX1024" s="117" t="s">
        <v>231</v>
      </c>
      <c r="AY1024" s="118" t="s">
        <v>231</v>
      </c>
      <c r="AZ1024" s="63" t="s">
        <v>231</v>
      </c>
      <c r="BA1024" s="115" t="s">
        <v>231</v>
      </c>
      <c r="BB1024" s="63" t="s">
        <v>231</v>
      </c>
      <c r="BC1024" s="115" t="s">
        <v>231</v>
      </c>
    </row>
    <row r="1025" spans="1:55" ht="15.75" customHeight="1">
      <c r="A1025" s="57" t="s">
        <v>170</v>
      </c>
      <c r="B1025" s="108">
        <v>54</v>
      </c>
      <c r="C1025" s="57" t="s">
        <v>284</v>
      </c>
      <c r="D1025" s="69" t="s">
        <v>285</v>
      </c>
      <c r="E1025" s="110">
        <v>71</v>
      </c>
      <c r="F1025" s="110">
        <v>31.329999999999814</v>
      </c>
      <c r="G1025" s="110" t="s">
        <v>77</v>
      </c>
      <c r="H1025" s="111">
        <v>71.522166666666664</v>
      </c>
      <c r="I1025" s="110">
        <v>151</v>
      </c>
      <c r="J1025" s="110">
        <v>34.909999999999286</v>
      </c>
      <c r="K1025" s="110" t="s">
        <v>78</v>
      </c>
      <c r="L1025" s="111">
        <v>151.58183333333332</v>
      </c>
      <c r="M1025" s="111">
        <v>-151.58183333333332</v>
      </c>
      <c r="N1025" s="53">
        <v>1026</v>
      </c>
      <c r="R1025" s="6">
        <v>3</v>
      </c>
      <c r="S1025" s="70">
        <v>138.53200000000001</v>
      </c>
      <c r="T1025" s="6">
        <v>-1.2999000000000001</v>
      </c>
      <c r="U1025" s="6">
        <v>-1.3003</v>
      </c>
      <c r="V1025" s="6">
        <v>26.640750000000001</v>
      </c>
      <c r="W1025" s="6">
        <v>26.641019</v>
      </c>
      <c r="X1025" s="6">
        <v>33.145747416122973</v>
      </c>
      <c r="Y1025" s="6">
        <v>33.146559122198319</v>
      </c>
      <c r="Z1025" s="71">
        <v>2.1789999999999998</v>
      </c>
      <c r="AA1025" s="71">
        <v>6.416751133089118</v>
      </c>
      <c r="AB1025" s="71">
        <v>76.394330651232877</v>
      </c>
      <c r="AC1025" s="6">
        <v>4.9602772900000008E-2</v>
      </c>
      <c r="AD1025" s="6">
        <v>5.2499999999999998E-2</v>
      </c>
      <c r="AE1025" s="6">
        <v>89.403599999999997</v>
      </c>
      <c r="AF1025" s="6">
        <v>4.4981999999999998</v>
      </c>
      <c r="AG1025" s="6">
        <v>3.7526999999999999</v>
      </c>
      <c r="AH1025" s="6">
        <v>0.22320000000000001</v>
      </c>
      <c r="AI1025" s="6">
        <v>0</v>
      </c>
      <c r="AJ1025" s="6">
        <v>6.3701999999999995E-2</v>
      </c>
      <c r="AK1025" s="6">
        <v>97.82</v>
      </c>
      <c r="AL1025" s="6">
        <v>9.9144000000000005</v>
      </c>
      <c r="AM1025" s="88">
        <v>33.150500000000001</v>
      </c>
      <c r="AN1025" s="114" t="s">
        <v>231</v>
      </c>
      <c r="AO1025" s="86" t="s">
        <v>231</v>
      </c>
      <c r="AP1025" s="86" t="s">
        <v>231</v>
      </c>
      <c r="AQ1025" s="114" t="s">
        <v>231</v>
      </c>
      <c r="AR1025" s="709" t="s">
        <v>231</v>
      </c>
      <c r="AS1025" s="54" t="s">
        <v>231</v>
      </c>
      <c r="AT1025" s="709" t="s">
        <v>231</v>
      </c>
      <c r="AU1025" s="54" t="s">
        <v>231</v>
      </c>
      <c r="AV1025" s="711" t="s">
        <v>231</v>
      </c>
      <c r="AW1025" s="54" t="s">
        <v>231</v>
      </c>
      <c r="AX1025" s="117" t="s">
        <v>231</v>
      </c>
      <c r="AY1025" s="118" t="s">
        <v>231</v>
      </c>
      <c r="AZ1025" s="63" t="s">
        <v>231</v>
      </c>
      <c r="BA1025" s="115" t="s">
        <v>231</v>
      </c>
      <c r="BB1025" s="63" t="s">
        <v>231</v>
      </c>
      <c r="BC1025" s="115" t="s">
        <v>231</v>
      </c>
    </row>
    <row r="1026" spans="1:55" ht="15.75" customHeight="1">
      <c r="A1026" s="57" t="s">
        <v>170</v>
      </c>
      <c r="B1026" s="108">
        <v>54</v>
      </c>
      <c r="C1026" s="57" t="s">
        <v>284</v>
      </c>
      <c r="D1026" s="69" t="s">
        <v>285</v>
      </c>
      <c r="E1026" s="110">
        <v>71</v>
      </c>
      <c r="F1026" s="110">
        <v>31.329999999999814</v>
      </c>
      <c r="G1026" s="110" t="s">
        <v>77</v>
      </c>
      <c r="H1026" s="111">
        <v>71.522166666666664</v>
      </c>
      <c r="I1026" s="110">
        <v>151</v>
      </c>
      <c r="J1026" s="110">
        <v>34.909999999999286</v>
      </c>
      <c r="K1026" s="110" t="s">
        <v>78</v>
      </c>
      <c r="L1026" s="111">
        <v>151.58183333333332</v>
      </c>
      <c r="M1026" s="111">
        <v>-151.58183333333332</v>
      </c>
      <c r="N1026" s="53">
        <v>1027</v>
      </c>
      <c r="R1026" s="6">
        <v>4</v>
      </c>
      <c r="S1026" s="70">
        <v>138.53</v>
      </c>
      <c r="T1026" s="6">
        <v>-1.2992999999999999</v>
      </c>
      <c r="U1026" s="6">
        <v>-1.3010999999999999</v>
      </c>
      <c r="V1026" s="6">
        <v>26.639265999999999</v>
      </c>
      <c r="W1026" s="6">
        <v>26.636178000000001</v>
      </c>
      <c r="X1026" s="6">
        <v>33.143051172648541</v>
      </c>
      <c r="Y1026" s="6">
        <v>33.140815873230032</v>
      </c>
      <c r="Z1026" s="71">
        <v>2.1789999999999998</v>
      </c>
      <c r="AA1026" s="71">
        <v>6.416751133089118</v>
      </c>
      <c r="AB1026" s="71">
        <v>76.394099810756856</v>
      </c>
      <c r="AC1026" s="6">
        <v>4.8779452600000009E-2</v>
      </c>
      <c r="AD1026" s="6">
        <v>5.1299999999999998E-2</v>
      </c>
      <c r="AE1026" s="6">
        <v>89.282700000000006</v>
      </c>
      <c r="AF1026" s="6">
        <v>4.4922000000000004</v>
      </c>
      <c r="AG1026" s="6">
        <v>3.7526999999999999</v>
      </c>
      <c r="AH1026" s="6">
        <v>0.22320000000000001</v>
      </c>
      <c r="AI1026" s="6">
        <v>0</v>
      </c>
      <c r="AJ1026" s="6">
        <v>6.3701999999999995E-2</v>
      </c>
      <c r="AK1026" s="6">
        <v>97.81</v>
      </c>
      <c r="AL1026" s="6">
        <v>9.9144000000000005</v>
      </c>
      <c r="AM1026" s="88">
        <v>33.156500000000001</v>
      </c>
      <c r="AN1026" s="114" t="s">
        <v>231</v>
      </c>
      <c r="AO1026" s="86" t="s">
        <v>231</v>
      </c>
      <c r="AP1026" s="86" t="s">
        <v>231</v>
      </c>
      <c r="AQ1026" s="114" t="s">
        <v>231</v>
      </c>
      <c r="AR1026" s="709" t="s">
        <v>231</v>
      </c>
      <c r="AS1026" s="54" t="s">
        <v>231</v>
      </c>
      <c r="AT1026" s="709" t="s">
        <v>231</v>
      </c>
      <c r="AU1026" s="54" t="s">
        <v>231</v>
      </c>
      <c r="AV1026" s="711" t="s">
        <v>231</v>
      </c>
      <c r="AW1026" s="54" t="s">
        <v>231</v>
      </c>
      <c r="AX1026" s="117" t="s">
        <v>231</v>
      </c>
      <c r="AY1026" s="118" t="s">
        <v>231</v>
      </c>
      <c r="AZ1026" s="63" t="s">
        <v>231</v>
      </c>
      <c r="BA1026" s="115" t="s">
        <v>231</v>
      </c>
      <c r="BB1026" s="63" t="s">
        <v>231</v>
      </c>
      <c r="BC1026" s="115" t="s">
        <v>231</v>
      </c>
    </row>
    <row r="1027" spans="1:55" ht="15.75" customHeight="1">
      <c r="A1027" s="57" t="s">
        <v>170</v>
      </c>
      <c r="B1027" s="108">
        <v>54</v>
      </c>
      <c r="C1027" s="57" t="s">
        <v>284</v>
      </c>
      <c r="D1027" s="69" t="s">
        <v>285</v>
      </c>
      <c r="E1027" s="110">
        <v>71</v>
      </c>
      <c r="F1027" s="110">
        <v>31.329999999999814</v>
      </c>
      <c r="G1027" s="110" t="s">
        <v>77</v>
      </c>
      <c r="H1027" s="111">
        <v>71.522166666666664</v>
      </c>
      <c r="I1027" s="110">
        <v>151</v>
      </c>
      <c r="J1027" s="110">
        <v>34.909999999999286</v>
      </c>
      <c r="K1027" s="110" t="s">
        <v>78</v>
      </c>
      <c r="L1027" s="111">
        <v>151.58183333333332</v>
      </c>
      <c r="M1027" s="111">
        <v>-151.58183333333332</v>
      </c>
      <c r="N1027" s="53">
        <v>1028</v>
      </c>
      <c r="R1027" s="6">
        <v>5</v>
      </c>
      <c r="S1027" s="70">
        <v>138.55199999999999</v>
      </c>
      <c r="T1027" s="6">
        <v>-1.2998000000000001</v>
      </c>
      <c r="U1027" s="6">
        <v>-1.3004</v>
      </c>
      <c r="V1027" s="6">
        <v>26.635214999999999</v>
      </c>
      <c r="W1027" s="6">
        <v>26.634050000000002</v>
      </c>
      <c r="X1027" s="6">
        <v>33.13804310980192</v>
      </c>
      <c r="Y1027" s="6">
        <v>33.137112129078012</v>
      </c>
      <c r="Z1027" s="71">
        <v>2.1789999999999998</v>
      </c>
      <c r="AA1027" s="71">
        <v>6.416751133089118</v>
      </c>
      <c r="AB1027" s="71">
        <v>76.390360001149588</v>
      </c>
      <c r="AC1027" s="6">
        <v>4.8652684200000004E-2</v>
      </c>
      <c r="AD1027" s="6">
        <v>5.11E-2</v>
      </c>
      <c r="AE1027" s="6">
        <v>89.454700000000003</v>
      </c>
      <c r="AF1027" s="6">
        <v>4.5007000000000001</v>
      </c>
      <c r="AG1027" s="6">
        <v>3.7526999999999999</v>
      </c>
      <c r="AH1027" s="6">
        <v>0.22320000000000001</v>
      </c>
      <c r="AI1027" s="6">
        <v>0</v>
      </c>
      <c r="AJ1027" s="6">
        <v>6.3701999999999995E-2</v>
      </c>
      <c r="AK1027" s="6">
        <v>97.81</v>
      </c>
      <c r="AL1027" s="6">
        <v>9.9144000000000005</v>
      </c>
      <c r="AM1027" s="88">
        <v>33.154499999999999</v>
      </c>
      <c r="AN1027" s="114" t="s">
        <v>231</v>
      </c>
      <c r="AO1027" s="86" t="s">
        <v>231</v>
      </c>
      <c r="AP1027" s="86" t="s">
        <v>231</v>
      </c>
      <c r="AQ1027" s="114" t="s">
        <v>231</v>
      </c>
      <c r="AR1027" s="709" t="s">
        <v>231</v>
      </c>
      <c r="AS1027" s="54" t="s">
        <v>231</v>
      </c>
      <c r="AT1027" s="709" t="s">
        <v>231</v>
      </c>
      <c r="AU1027" s="54" t="s">
        <v>231</v>
      </c>
      <c r="AV1027" s="711" t="s">
        <v>231</v>
      </c>
      <c r="AW1027" s="54" t="s">
        <v>231</v>
      </c>
      <c r="AX1027" s="117" t="s">
        <v>231</v>
      </c>
      <c r="AY1027" s="118" t="s">
        <v>231</v>
      </c>
      <c r="AZ1027" s="63" t="s">
        <v>231</v>
      </c>
      <c r="BA1027" s="115" t="s">
        <v>231</v>
      </c>
      <c r="BB1027" s="63" t="s">
        <v>231</v>
      </c>
      <c r="BC1027" s="115" t="s">
        <v>231</v>
      </c>
    </row>
    <row r="1028" spans="1:55" ht="15.75" customHeight="1">
      <c r="A1028" s="57" t="s">
        <v>170</v>
      </c>
      <c r="B1028" s="108">
        <v>54</v>
      </c>
      <c r="C1028" s="57" t="s">
        <v>284</v>
      </c>
      <c r="D1028" s="69" t="s">
        <v>285</v>
      </c>
      <c r="E1028" s="110">
        <v>71</v>
      </c>
      <c r="F1028" s="110">
        <v>31.329999999999814</v>
      </c>
      <c r="G1028" s="110" t="s">
        <v>77</v>
      </c>
      <c r="H1028" s="111">
        <v>71.522166666666664</v>
      </c>
      <c r="I1028" s="110">
        <v>151</v>
      </c>
      <c r="J1028" s="110">
        <v>34.909999999999286</v>
      </c>
      <c r="K1028" s="110" t="s">
        <v>78</v>
      </c>
      <c r="L1028" s="111">
        <v>151.58183333333332</v>
      </c>
      <c r="M1028" s="111">
        <v>-151.58183333333332</v>
      </c>
      <c r="N1028" s="53">
        <v>1029</v>
      </c>
      <c r="R1028" s="6">
        <v>6</v>
      </c>
      <c r="S1028" s="70">
        <v>138.55199999999999</v>
      </c>
      <c r="T1028" s="6">
        <v>-1.2999000000000001</v>
      </c>
      <c r="U1028" s="6">
        <v>-1.2987</v>
      </c>
      <c r="V1028" s="6">
        <v>26.634271999999999</v>
      </c>
      <c r="W1028" s="6">
        <v>26.637630999999999</v>
      </c>
      <c r="X1028" s="6">
        <v>33.13686229082677</v>
      </c>
      <c r="Y1028" s="6">
        <v>33.140133547515759</v>
      </c>
      <c r="Z1028" s="71">
        <v>2.1789999999999998</v>
      </c>
      <c r="AA1028" s="71">
        <v>6.416751133089118</v>
      </c>
      <c r="AB1028" s="71">
        <v>76.389514930694673</v>
      </c>
      <c r="AC1028" s="6">
        <v>4.8019516499999998E-2</v>
      </c>
      <c r="AD1028" s="6">
        <v>5.0200000000000002E-2</v>
      </c>
      <c r="AE1028" s="6">
        <v>89.418800000000005</v>
      </c>
      <c r="AF1028" s="6">
        <v>4.4988999999999999</v>
      </c>
      <c r="AG1028" s="6">
        <v>3.7526999999999999</v>
      </c>
      <c r="AH1028" s="6">
        <v>0.22320000000000001</v>
      </c>
      <c r="AI1028" s="6">
        <v>0</v>
      </c>
      <c r="AJ1028" s="6">
        <v>6.3701999999999995E-2</v>
      </c>
      <c r="AK1028" s="6">
        <v>97.81</v>
      </c>
      <c r="AL1028" s="6">
        <v>9.9144000000000005</v>
      </c>
      <c r="AM1028" s="88">
        <v>33.154200000000003</v>
      </c>
      <c r="AN1028" s="114" t="s">
        <v>231</v>
      </c>
      <c r="AO1028" s="86" t="s">
        <v>231</v>
      </c>
      <c r="AP1028" s="86" t="s">
        <v>231</v>
      </c>
      <c r="AQ1028" s="114" t="s">
        <v>231</v>
      </c>
      <c r="AR1028" s="709" t="s">
        <v>231</v>
      </c>
      <c r="AS1028" s="54" t="s">
        <v>231</v>
      </c>
      <c r="AT1028" s="709" t="s">
        <v>231</v>
      </c>
      <c r="AU1028" s="54" t="s">
        <v>231</v>
      </c>
      <c r="AV1028" s="711" t="s">
        <v>231</v>
      </c>
      <c r="AW1028" s="54" t="s">
        <v>231</v>
      </c>
      <c r="AX1028" s="117" t="s">
        <v>231</v>
      </c>
      <c r="AY1028" s="118" t="s">
        <v>231</v>
      </c>
      <c r="AZ1028" s="63" t="s">
        <v>231</v>
      </c>
      <c r="BA1028" s="115" t="s">
        <v>231</v>
      </c>
      <c r="BB1028" s="63" t="s">
        <v>231</v>
      </c>
      <c r="BC1028" s="115" t="s">
        <v>231</v>
      </c>
    </row>
    <row r="1029" spans="1:55" ht="15.75" customHeight="1">
      <c r="A1029" s="57" t="s">
        <v>170</v>
      </c>
      <c r="B1029" s="108">
        <v>54</v>
      </c>
      <c r="C1029" s="57" t="s">
        <v>284</v>
      </c>
      <c r="D1029" s="69" t="s">
        <v>285</v>
      </c>
      <c r="E1029" s="110">
        <v>71</v>
      </c>
      <c r="F1029" s="110">
        <v>31.329999999999814</v>
      </c>
      <c r="G1029" s="110" t="s">
        <v>77</v>
      </c>
      <c r="H1029" s="111">
        <v>71.522166666666664</v>
      </c>
      <c r="I1029" s="110">
        <v>151</v>
      </c>
      <c r="J1029" s="110">
        <v>34.909999999999286</v>
      </c>
      <c r="K1029" s="110" t="s">
        <v>78</v>
      </c>
      <c r="L1029" s="111">
        <v>151.58183333333332</v>
      </c>
      <c r="M1029" s="111">
        <v>-151.58183333333332</v>
      </c>
      <c r="N1029" s="53">
        <v>1030</v>
      </c>
      <c r="R1029" s="6">
        <v>7</v>
      </c>
      <c r="S1029" s="70">
        <v>50.558</v>
      </c>
      <c r="T1029" s="6">
        <v>6.1811999999999996</v>
      </c>
      <c r="U1029" s="6">
        <v>6.1905000000000001</v>
      </c>
      <c r="V1029" s="6">
        <v>30.888389999999998</v>
      </c>
      <c r="W1029" s="6">
        <v>30.899846</v>
      </c>
      <c r="X1029" s="6">
        <v>30.907484555352958</v>
      </c>
      <c r="Y1029" s="6">
        <v>30.911702355814985</v>
      </c>
      <c r="Z1029" s="71">
        <v>2.6101000000000001</v>
      </c>
      <c r="AA1029" s="71">
        <v>6.5991871748180513</v>
      </c>
      <c r="AB1029" s="71">
        <v>93.359988085170244</v>
      </c>
      <c r="AC1029" s="6">
        <v>0.11109691000000001</v>
      </c>
      <c r="AD1029" s="6">
        <v>0.14369999999999999</v>
      </c>
      <c r="AE1029" s="6">
        <v>86.666399999999996</v>
      </c>
      <c r="AF1029" s="6">
        <v>4.3621999999999996</v>
      </c>
      <c r="AG1029" s="6">
        <v>3.4133</v>
      </c>
      <c r="AH1029" s="6">
        <v>0.20930000000000001</v>
      </c>
      <c r="AI1029" s="6">
        <v>0</v>
      </c>
      <c r="AJ1029" s="6">
        <v>6.3701999999999995E-2</v>
      </c>
      <c r="AK1029" s="6">
        <v>97.69</v>
      </c>
      <c r="AL1029" s="6">
        <v>9.9144000000000005</v>
      </c>
      <c r="AM1029" s="88">
        <v>30.919799999999999</v>
      </c>
      <c r="AN1029" s="114" t="s">
        <v>231</v>
      </c>
      <c r="AO1029" s="86" t="s">
        <v>231</v>
      </c>
      <c r="AP1029" s="86" t="s">
        <v>231</v>
      </c>
      <c r="AQ1029" s="114" t="s">
        <v>231</v>
      </c>
      <c r="AR1029" s="709" t="s">
        <v>231</v>
      </c>
      <c r="AS1029" s="54" t="s">
        <v>231</v>
      </c>
      <c r="AT1029" s="709" t="s">
        <v>231</v>
      </c>
      <c r="AU1029" s="54" t="s">
        <v>231</v>
      </c>
      <c r="AV1029" s="711" t="s">
        <v>231</v>
      </c>
      <c r="AW1029" s="54" t="s">
        <v>231</v>
      </c>
      <c r="AX1029" s="117" t="s">
        <v>231</v>
      </c>
      <c r="AY1029" s="118" t="s">
        <v>231</v>
      </c>
      <c r="AZ1029" s="63" t="s">
        <v>231</v>
      </c>
      <c r="BA1029" s="115" t="s">
        <v>231</v>
      </c>
      <c r="BB1029" s="63" t="s">
        <v>231</v>
      </c>
      <c r="BC1029" s="115" t="s">
        <v>231</v>
      </c>
    </row>
    <row r="1030" spans="1:55" ht="15.75" customHeight="1">
      <c r="A1030" s="57" t="s">
        <v>170</v>
      </c>
      <c r="B1030" s="108">
        <v>54</v>
      </c>
      <c r="C1030" s="57" t="s">
        <v>284</v>
      </c>
      <c r="D1030" s="69" t="s">
        <v>285</v>
      </c>
      <c r="E1030" s="110">
        <v>71</v>
      </c>
      <c r="F1030" s="110">
        <v>31.329999999999814</v>
      </c>
      <c r="G1030" s="110" t="s">
        <v>77</v>
      </c>
      <c r="H1030" s="111">
        <v>71.522166666666664</v>
      </c>
      <c r="I1030" s="110">
        <v>151</v>
      </c>
      <c r="J1030" s="110">
        <v>34.909999999999286</v>
      </c>
      <c r="K1030" s="110" t="s">
        <v>78</v>
      </c>
      <c r="L1030" s="111">
        <v>151.58183333333332</v>
      </c>
      <c r="M1030" s="111">
        <v>-151.58183333333332</v>
      </c>
      <c r="N1030" s="53">
        <v>1031</v>
      </c>
      <c r="R1030" s="6">
        <v>8</v>
      </c>
      <c r="S1030" s="70">
        <v>50.58</v>
      </c>
      <c r="T1030" s="6">
        <v>6.1849999999999996</v>
      </c>
      <c r="U1030" s="6">
        <v>6.1927000000000003</v>
      </c>
      <c r="V1030" s="6">
        <v>30.893333999999999</v>
      </c>
      <c r="W1030" s="6">
        <v>30.903841</v>
      </c>
      <c r="X1030" s="6">
        <v>30.909489131781616</v>
      </c>
      <c r="Y1030" s="6">
        <v>30.914111054196152</v>
      </c>
      <c r="Z1030" s="71">
        <v>2.6101000000000001</v>
      </c>
      <c r="AA1030" s="71">
        <v>6.5991871748180513</v>
      </c>
      <c r="AB1030" s="71">
        <v>93.369554306517458</v>
      </c>
      <c r="AC1030" s="6">
        <v>0.10691625000000002</v>
      </c>
      <c r="AD1030" s="6">
        <v>0.13750000000000001</v>
      </c>
      <c r="AE1030" s="6">
        <v>86.730599999999995</v>
      </c>
      <c r="AF1030" s="6">
        <v>4.3654000000000002</v>
      </c>
      <c r="AG1030" s="6">
        <v>3.4133</v>
      </c>
      <c r="AH1030" s="6">
        <v>0.20930000000000001</v>
      </c>
      <c r="AI1030" s="6">
        <v>0</v>
      </c>
      <c r="AJ1030" s="6">
        <v>6.3701999999999995E-2</v>
      </c>
      <c r="AK1030" s="6">
        <v>97.67</v>
      </c>
      <c r="AL1030" s="6">
        <v>9.9144000000000005</v>
      </c>
      <c r="AM1030" s="88">
        <v>30.920999999999999</v>
      </c>
      <c r="AN1030" s="114" t="s">
        <v>231</v>
      </c>
      <c r="AO1030" s="86" t="s">
        <v>231</v>
      </c>
      <c r="AP1030" s="86" t="s">
        <v>231</v>
      </c>
      <c r="AQ1030" s="114" t="s">
        <v>231</v>
      </c>
      <c r="AR1030" s="709" t="s">
        <v>231</v>
      </c>
      <c r="AS1030" s="54" t="s">
        <v>231</v>
      </c>
      <c r="AT1030" s="709" t="s">
        <v>231</v>
      </c>
      <c r="AU1030" s="54" t="s">
        <v>231</v>
      </c>
      <c r="AV1030" s="711" t="s">
        <v>231</v>
      </c>
      <c r="AW1030" s="54" t="s">
        <v>231</v>
      </c>
      <c r="AX1030" s="117" t="s">
        <v>231</v>
      </c>
      <c r="AY1030" s="118" t="s">
        <v>231</v>
      </c>
      <c r="AZ1030" s="63" t="s">
        <v>231</v>
      </c>
      <c r="BA1030" s="115" t="s">
        <v>231</v>
      </c>
      <c r="BB1030" s="63" t="s">
        <v>231</v>
      </c>
      <c r="BC1030" s="115" t="s">
        <v>231</v>
      </c>
    </row>
    <row r="1031" spans="1:55" ht="15.75" customHeight="1">
      <c r="A1031" s="57" t="s">
        <v>170</v>
      </c>
      <c r="B1031" s="108">
        <v>54</v>
      </c>
      <c r="C1031" s="57" t="s">
        <v>284</v>
      </c>
      <c r="D1031" s="69" t="s">
        <v>285</v>
      </c>
      <c r="E1031" s="110">
        <v>71</v>
      </c>
      <c r="F1031" s="110">
        <v>31.329999999999814</v>
      </c>
      <c r="G1031" s="110" t="s">
        <v>77</v>
      </c>
      <c r="H1031" s="111">
        <v>71.522166666666664</v>
      </c>
      <c r="I1031" s="110">
        <v>151</v>
      </c>
      <c r="J1031" s="110">
        <v>34.909999999999286</v>
      </c>
      <c r="K1031" s="110" t="s">
        <v>78</v>
      </c>
      <c r="L1031" s="111">
        <v>151.58183333333332</v>
      </c>
      <c r="M1031" s="111">
        <v>-151.58183333333332</v>
      </c>
      <c r="N1031" s="53">
        <v>1032</v>
      </c>
      <c r="R1031" s="6">
        <v>9</v>
      </c>
      <c r="S1031" s="70">
        <v>50.643999999999998</v>
      </c>
      <c r="T1031" s="6">
        <v>6.1856</v>
      </c>
      <c r="U1031" s="6">
        <v>6.1961000000000004</v>
      </c>
      <c r="V1031" s="6">
        <v>30.893764000000001</v>
      </c>
      <c r="W1031" s="6">
        <v>30.906555000000001</v>
      </c>
      <c r="X1031" s="6">
        <v>30.9093895494469</v>
      </c>
      <c r="Y1031" s="6">
        <v>30.913991585806599</v>
      </c>
      <c r="Z1031" s="71">
        <v>2.6101000000000001</v>
      </c>
      <c r="AA1031" s="71">
        <v>6.5991871748180513</v>
      </c>
      <c r="AB1031" s="71">
        <v>93.370807502329896</v>
      </c>
      <c r="AC1031" s="6">
        <v>0.10773889600000001</v>
      </c>
      <c r="AD1031" s="6">
        <v>0.13869999999999999</v>
      </c>
      <c r="AE1031" s="6">
        <v>86.798699999999997</v>
      </c>
      <c r="AF1031" s="6">
        <v>4.3686999999999996</v>
      </c>
      <c r="AG1031" s="6">
        <v>3.4133</v>
      </c>
      <c r="AH1031" s="6">
        <v>0.20930000000000001</v>
      </c>
      <c r="AI1031" s="6">
        <v>0</v>
      </c>
      <c r="AJ1031" s="6">
        <v>6.3701999999999995E-2</v>
      </c>
      <c r="AK1031" s="6">
        <v>97.68</v>
      </c>
      <c r="AL1031" s="6">
        <v>9.9144000000000005</v>
      </c>
      <c r="AM1031" s="88">
        <v>30.925799999999999</v>
      </c>
      <c r="AN1031" s="114" t="s">
        <v>231</v>
      </c>
      <c r="AO1031" s="86" t="s">
        <v>231</v>
      </c>
      <c r="AP1031" s="86" t="s">
        <v>231</v>
      </c>
      <c r="AQ1031" s="114" t="s">
        <v>231</v>
      </c>
      <c r="AR1031" s="709" t="s">
        <v>231</v>
      </c>
      <c r="AS1031" s="54" t="s">
        <v>231</v>
      </c>
      <c r="AT1031" s="709" t="s">
        <v>231</v>
      </c>
      <c r="AU1031" s="54" t="s">
        <v>231</v>
      </c>
      <c r="AV1031" s="711" t="s">
        <v>231</v>
      </c>
      <c r="AW1031" s="54" t="s">
        <v>231</v>
      </c>
      <c r="AX1031" s="117" t="s">
        <v>231</v>
      </c>
      <c r="AY1031" s="118" t="s">
        <v>231</v>
      </c>
      <c r="AZ1031" s="63" t="s">
        <v>231</v>
      </c>
      <c r="BA1031" s="115" t="s">
        <v>231</v>
      </c>
      <c r="BB1031" s="63" t="s">
        <v>231</v>
      </c>
      <c r="BC1031" s="115" t="s">
        <v>231</v>
      </c>
    </row>
    <row r="1032" spans="1:55" ht="15.75" customHeight="1">
      <c r="A1032" s="57" t="s">
        <v>170</v>
      </c>
      <c r="B1032" s="108">
        <v>54</v>
      </c>
      <c r="C1032" s="57" t="s">
        <v>284</v>
      </c>
      <c r="D1032" s="69" t="s">
        <v>285</v>
      </c>
      <c r="E1032" s="110">
        <v>71</v>
      </c>
      <c r="F1032" s="110">
        <v>31.329999999999814</v>
      </c>
      <c r="G1032" s="110" t="s">
        <v>77</v>
      </c>
      <c r="H1032" s="111">
        <v>71.522166666666664</v>
      </c>
      <c r="I1032" s="110">
        <v>151</v>
      </c>
      <c r="J1032" s="110">
        <v>34.909999999999286</v>
      </c>
      <c r="K1032" s="110" t="s">
        <v>78</v>
      </c>
      <c r="L1032" s="111">
        <v>151.58183333333332</v>
      </c>
      <c r="M1032" s="111">
        <v>-151.58183333333332</v>
      </c>
      <c r="N1032" s="53">
        <v>1033</v>
      </c>
      <c r="R1032" s="6">
        <v>10</v>
      </c>
      <c r="S1032" s="70">
        <v>50.667999999999999</v>
      </c>
      <c r="T1032" s="6">
        <v>6.1875999999999998</v>
      </c>
      <c r="U1032" s="6">
        <v>6.1943000000000001</v>
      </c>
      <c r="V1032" s="6">
        <v>30.896837999999999</v>
      </c>
      <c r="W1032" s="6">
        <v>30.905334</v>
      </c>
      <c r="X1032" s="6">
        <v>30.910960710584334</v>
      </c>
      <c r="Y1032" s="6">
        <v>30.914266734154793</v>
      </c>
      <c r="Z1032" s="71">
        <v>2.6101000000000001</v>
      </c>
      <c r="AA1032" s="71">
        <v>6.5991871748180513</v>
      </c>
      <c r="AB1032" s="71">
        <v>93.37616165112928</v>
      </c>
      <c r="AC1032" s="6">
        <v>0.10704436700000002</v>
      </c>
      <c r="AD1032" s="6">
        <v>0.13769999999999999</v>
      </c>
      <c r="AE1032" s="6">
        <v>86.747600000000006</v>
      </c>
      <c r="AF1032" s="6">
        <v>4.3662000000000001</v>
      </c>
      <c r="AG1032" s="6">
        <v>3.4133</v>
      </c>
      <c r="AH1032" s="6">
        <v>0.20930000000000001</v>
      </c>
      <c r="AI1032" s="6">
        <v>0</v>
      </c>
      <c r="AJ1032" s="6">
        <v>6.3701999999999995E-2</v>
      </c>
      <c r="AK1032" s="6">
        <v>97.67</v>
      </c>
      <c r="AL1032" s="6">
        <v>9.9144000000000005</v>
      </c>
      <c r="AM1032" s="88">
        <v>30.9191</v>
      </c>
      <c r="AN1032" s="114" t="s">
        <v>231</v>
      </c>
      <c r="AO1032" s="86" t="s">
        <v>231</v>
      </c>
      <c r="AP1032" s="86" t="s">
        <v>231</v>
      </c>
      <c r="AQ1032" s="114" t="s">
        <v>231</v>
      </c>
      <c r="AR1032" s="709" t="s">
        <v>231</v>
      </c>
      <c r="AS1032" s="54" t="s">
        <v>231</v>
      </c>
      <c r="AT1032" s="709" t="s">
        <v>231</v>
      </c>
      <c r="AU1032" s="54" t="s">
        <v>231</v>
      </c>
      <c r="AV1032" s="711" t="s">
        <v>231</v>
      </c>
      <c r="AW1032" s="54" t="s">
        <v>231</v>
      </c>
      <c r="AX1032" s="117" t="s">
        <v>231</v>
      </c>
      <c r="AY1032" s="118" t="s">
        <v>231</v>
      </c>
      <c r="AZ1032" s="63" t="s">
        <v>231</v>
      </c>
      <c r="BA1032" s="115" t="s">
        <v>231</v>
      </c>
      <c r="BB1032" s="63" t="s">
        <v>231</v>
      </c>
      <c r="BC1032" s="115" t="s">
        <v>231</v>
      </c>
    </row>
    <row r="1033" spans="1:55" ht="15.75" customHeight="1">
      <c r="A1033" s="57" t="s">
        <v>170</v>
      </c>
      <c r="B1033" s="108">
        <v>54</v>
      </c>
      <c r="C1033" s="57" t="s">
        <v>284</v>
      </c>
      <c r="D1033" s="69" t="s">
        <v>285</v>
      </c>
      <c r="E1033" s="110">
        <v>71</v>
      </c>
      <c r="F1033" s="110">
        <v>31.329999999999814</v>
      </c>
      <c r="G1033" s="110" t="s">
        <v>77</v>
      </c>
      <c r="H1033" s="111">
        <v>71.522166666666664</v>
      </c>
      <c r="I1033" s="110">
        <v>151</v>
      </c>
      <c r="J1033" s="110">
        <v>34.909999999999286</v>
      </c>
      <c r="K1033" s="110" t="s">
        <v>78</v>
      </c>
      <c r="L1033" s="111">
        <v>151.58183333333332</v>
      </c>
      <c r="M1033" s="111">
        <v>-151.58183333333332</v>
      </c>
      <c r="N1033" s="53">
        <v>1034</v>
      </c>
      <c r="R1033" s="6">
        <v>11</v>
      </c>
      <c r="S1033" s="70">
        <v>50.606000000000002</v>
      </c>
      <c r="T1033" s="6">
        <v>6.1795999999999998</v>
      </c>
      <c r="U1033" s="6">
        <v>6.1891999999999996</v>
      </c>
      <c r="V1033" s="6">
        <v>30.889199999999999</v>
      </c>
      <c r="W1033" s="6">
        <v>30.901526</v>
      </c>
      <c r="X1033" s="6">
        <v>30.909813798544103</v>
      </c>
      <c r="Y1033" s="6">
        <v>30.91472107498306</v>
      </c>
      <c r="Z1033" s="71">
        <v>2.6101000000000001</v>
      </c>
      <c r="AA1033" s="71">
        <v>6.5991871748180513</v>
      </c>
      <c r="AB1033" s="71">
        <v>93.357922279367173</v>
      </c>
      <c r="AC1033" s="6">
        <v>0.11680148799999999</v>
      </c>
      <c r="AD1033" s="6">
        <v>0.1522</v>
      </c>
      <c r="AE1033" s="6">
        <v>86.774100000000004</v>
      </c>
      <c r="AF1033" s="6">
        <v>4.3674999999999997</v>
      </c>
      <c r="AG1033" s="6">
        <v>3.4133</v>
      </c>
      <c r="AH1033" s="6">
        <v>0.20930000000000001</v>
      </c>
      <c r="AI1033" s="6">
        <v>0</v>
      </c>
      <c r="AJ1033" s="6">
        <v>6.3701999999999995E-2</v>
      </c>
      <c r="AK1033" s="6">
        <v>97.67</v>
      </c>
      <c r="AL1033" s="6">
        <v>9.9144000000000005</v>
      </c>
      <c r="AM1033" s="88">
        <v>30.918900000000001</v>
      </c>
      <c r="AN1033" s="114" t="s">
        <v>231</v>
      </c>
      <c r="AO1033" s="86" t="s">
        <v>231</v>
      </c>
      <c r="AP1033" s="86" t="s">
        <v>231</v>
      </c>
      <c r="AQ1033" s="114" t="s">
        <v>231</v>
      </c>
      <c r="AR1033" s="709" t="s">
        <v>231</v>
      </c>
      <c r="AS1033" s="54" t="s">
        <v>231</v>
      </c>
      <c r="AT1033" s="709" t="s">
        <v>231</v>
      </c>
      <c r="AU1033" s="54" t="s">
        <v>231</v>
      </c>
      <c r="AV1033" s="711" t="s">
        <v>231</v>
      </c>
      <c r="AW1033" s="54" t="s">
        <v>231</v>
      </c>
      <c r="AX1033" s="117" t="s">
        <v>231</v>
      </c>
      <c r="AY1033" s="118" t="s">
        <v>231</v>
      </c>
      <c r="AZ1033" s="63" t="s">
        <v>231</v>
      </c>
      <c r="BA1033" s="115" t="s">
        <v>231</v>
      </c>
      <c r="BB1033" s="63" t="s">
        <v>231</v>
      </c>
      <c r="BC1033" s="115" t="s">
        <v>231</v>
      </c>
    </row>
    <row r="1034" spans="1:55" ht="15.75" customHeight="1">
      <c r="A1034" s="57" t="s">
        <v>170</v>
      </c>
      <c r="B1034" s="108">
        <v>54</v>
      </c>
      <c r="C1034" s="57" t="s">
        <v>284</v>
      </c>
      <c r="D1034" s="69" t="s">
        <v>285</v>
      </c>
      <c r="E1034" s="110">
        <v>71</v>
      </c>
      <c r="F1034" s="110">
        <v>31.329999999999814</v>
      </c>
      <c r="G1034" s="110" t="s">
        <v>77</v>
      </c>
      <c r="H1034" s="111">
        <v>71.522166666666664</v>
      </c>
      <c r="I1034" s="110">
        <v>151</v>
      </c>
      <c r="J1034" s="110">
        <v>34.909999999999286</v>
      </c>
      <c r="K1034" s="110" t="s">
        <v>78</v>
      </c>
      <c r="L1034" s="111">
        <v>151.58183333333332</v>
      </c>
      <c r="M1034" s="111">
        <v>-151.58183333333332</v>
      </c>
      <c r="N1034" s="53">
        <v>1035</v>
      </c>
      <c r="R1034" s="6">
        <v>12</v>
      </c>
      <c r="S1034" s="70">
        <v>5.383</v>
      </c>
      <c r="T1034" s="6">
        <v>0.76619999999999999</v>
      </c>
      <c r="U1034" s="6">
        <v>0.77600000000000002</v>
      </c>
      <c r="V1034" s="6">
        <v>24.039780999999998</v>
      </c>
      <c r="W1034" s="6">
        <v>24.053979999999999</v>
      </c>
      <c r="X1034" s="6">
        <v>27.732650227328946</v>
      </c>
      <c r="Y1034" s="6">
        <v>27.741830144967317</v>
      </c>
      <c r="Z1034" s="71">
        <v>2.7126000000000001</v>
      </c>
      <c r="AA1034" s="71">
        <v>8.3308568203303821</v>
      </c>
      <c r="AB1034" s="71">
        <v>100.85731930141957</v>
      </c>
      <c r="AC1034" s="6">
        <v>0.56765869700000005</v>
      </c>
      <c r="AD1034" s="6">
        <v>0.82079999999999997</v>
      </c>
      <c r="AE1034" s="6">
        <v>85.405500000000004</v>
      </c>
      <c r="AF1034" s="6">
        <v>4.2995000000000001</v>
      </c>
      <c r="AG1034" s="6">
        <v>3.3696999999999999</v>
      </c>
      <c r="AH1034" s="6">
        <v>0.20749999999999999</v>
      </c>
      <c r="AI1034" s="6">
        <v>0</v>
      </c>
      <c r="AJ1034" s="6">
        <v>0.11156000000000001</v>
      </c>
      <c r="AK1034" s="6">
        <v>97.96</v>
      </c>
      <c r="AL1034" s="6">
        <v>9.9144000000000005</v>
      </c>
      <c r="AM1034" s="88">
        <v>27.751000000000001</v>
      </c>
      <c r="AN1034" s="114" t="s">
        <v>231</v>
      </c>
      <c r="AO1034" s="86" t="s">
        <v>231</v>
      </c>
      <c r="AP1034" s="86" t="s">
        <v>231</v>
      </c>
      <c r="AQ1034" s="114" t="s">
        <v>231</v>
      </c>
      <c r="AR1034" s="709" t="s">
        <v>231</v>
      </c>
      <c r="AS1034" s="54" t="s">
        <v>231</v>
      </c>
      <c r="AT1034" s="709" t="s">
        <v>231</v>
      </c>
      <c r="AU1034" s="54" t="s">
        <v>231</v>
      </c>
      <c r="AV1034" s="711" t="s">
        <v>231</v>
      </c>
      <c r="AW1034" s="54" t="s">
        <v>231</v>
      </c>
      <c r="AX1034" s="117" t="s">
        <v>231</v>
      </c>
      <c r="AY1034" s="118" t="s">
        <v>231</v>
      </c>
      <c r="AZ1034" s="63" t="s">
        <v>231</v>
      </c>
      <c r="BA1034" s="115" t="s">
        <v>231</v>
      </c>
      <c r="BB1034" s="63" t="s">
        <v>231</v>
      </c>
      <c r="BC1034" s="115" t="s">
        <v>231</v>
      </c>
    </row>
    <row r="1035" spans="1:55" ht="15.75" customHeight="1">
      <c r="A1035" s="57" t="s">
        <v>170</v>
      </c>
      <c r="B1035" s="108">
        <v>54</v>
      </c>
      <c r="C1035" s="57" t="s">
        <v>284</v>
      </c>
      <c r="D1035" s="69" t="s">
        <v>285</v>
      </c>
      <c r="E1035" s="110">
        <v>71</v>
      </c>
      <c r="F1035" s="110">
        <v>31.329999999999814</v>
      </c>
      <c r="G1035" s="110" t="s">
        <v>77</v>
      </c>
      <c r="H1035" s="111">
        <v>71.522166666666664</v>
      </c>
      <c r="I1035" s="110">
        <v>151</v>
      </c>
      <c r="J1035" s="110">
        <v>34.909999999999286</v>
      </c>
      <c r="K1035" s="110" t="s">
        <v>78</v>
      </c>
      <c r="L1035" s="111">
        <v>151.58183333333332</v>
      </c>
      <c r="M1035" s="111">
        <v>-151.58183333333332</v>
      </c>
      <c r="N1035" s="53">
        <v>1036</v>
      </c>
      <c r="R1035" s="6">
        <v>13</v>
      </c>
      <c r="S1035" s="70">
        <v>5.3789999999999996</v>
      </c>
      <c r="T1035" s="6">
        <v>0.75929999999999997</v>
      </c>
      <c r="U1035" s="6">
        <v>0.77739999999999998</v>
      </c>
      <c r="V1035" s="6">
        <v>24.029456</v>
      </c>
      <c r="W1035" s="6">
        <v>24.060718999999999</v>
      </c>
      <c r="X1035" s="6">
        <v>27.725770815068284</v>
      </c>
      <c r="Y1035" s="6">
        <v>27.74909916518655</v>
      </c>
      <c r="Z1035" s="71">
        <v>2.7126000000000001</v>
      </c>
      <c r="AA1035" s="71">
        <v>8.3308568203303821</v>
      </c>
      <c r="AB1035" s="71">
        <v>100.83428551507679</v>
      </c>
      <c r="AC1035" s="6">
        <v>0.564941268</v>
      </c>
      <c r="AD1035" s="6">
        <v>0.81669999999999998</v>
      </c>
      <c r="AE1035" s="6">
        <v>85.424300000000002</v>
      </c>
      <c r="AF1035" s="6">
        <v>4.3005000000000004</v>
      </c>
      <c r="AG1035" s="6">
        <v>3.3696999999999999</v>
      </c>
      <c r="AH1035" s="6">
        <v>0.20749999999999999</v>
      </c>
      <c r="AI1035" s="6">
        <v>0</v>
      </c>
      <c r="AJ1035" s="6">
        <v>0.10037</v>
      </c>
      <c r="AK1035" s="6">
        <v>97.96</v>
      </c>
      <c r="AL1035" s="6">
        <v>9.9144000000000005</v>
      </c>
      <c r="AM1035" s="88">
        <v>27.765000000000001</v>
      </c>
      <c r="AN1035" s="114" t="s">
        <v>231</v>
      </c>
      <c r="AO1035" s="86" t="s">
        <v>231</v>
      </c>
      <c r="AP1035" s="86" t="s">
        <v>231</v>
      </c>
      <c r="AQ1035" s="114" t="s">
        <v>231</v>
      </c>
      <c r="AR1035" s="709" t="s">
        <v>231</v>
      </c>
      <c r="AS1035" s="54" t="s">
        <v>231</v>
      </c>
      <c r="AT1035" s="709" t="s">
        <v>231</v>
      </c>
      <c r="AU1035" s="54" t="s">
        <v>231</v>
      </c>
      <c r="AV1035" s="711" t="s">
        <v>231</v>
      </c>
      <c r="AW1035" s="54" t="s">
        <v>231</v>
      </c>
      <c r="AX1035" s="117" t="s">
        <v>231</v>
      </c>
      <c r="AY1035" s="118" t="s">
        <v>231</v>
      </c>
      <c r="AZ1035" s="63" t="s">
        <v>231</v>
      </c>
      <c r="BA1035" s="115" t="s">
        <v>231</v>
      </c>
      <c r="BB1035" s="63" t="s">
        <v>231</v>
      </c>
      <c r="BC1035" s="115" t="s">
        <v>231</v>
      </c>
    </row>
    <row r="1036" spans="1:55" ht="15.75" customHeight="1">
      <c r="A1036" s="57" t="s">
        <v>170</v>
      </c>
      <c r="B1036" s="108">
        <v>54</v>
      </c>
      <c r="C1036" s="57" t="s">
        <v>284</v>
      </c>
      <c r="D1036" s="69" t="s">
        <v>285</v>
      </c>
      <c r="E1036" s="110">
        <v>71</v>
      </c>
      <c r="F1036" s="110">
        <v>31.329999999999814</v>
      </c>
      <c r="G1036" s="110" t="s">
        <v>77</v>
      </c>
      <c r="H1036" s="111">
        <v>71.522166666666664</v>
      </c>
      <c r="I1036" s="110">
        <v>151</v>
      </c>
      <c r="J1036" s="110">
        <v>34.909999999999286</v>
      </c>
      <c r="K1036" s="110" t="s">
        <v>78</v>
      </c>
      <c r="L1036" s="111">
        <v>151.58183333333332</v>
      </c>
      <c r="M1036" s="111">
        <v>-151.58183333333332</v>
      </c>
      <c r="N1036" s="53">
        <v>1037</v>
      </c>
      <c r="R1036" s="6">
        <v>14</v>
      </c>
      <c r="S1036" s="70">
        <v>5.5090000000000003</v>
      </c>
      <c r="T1036" s="6">
        <v>0.7732</v>
      </c>
      <c r="U1036" s="6">
        <v>0.752</v>
      </c>
      <c r="V1036" s="6">
        <v>24.047547999999999</v>
      </c>
      <c r="W1036" s="6">
        <v>24.028407999999999</v>
      </c>
      <c r="X1036" s="6">
        <v>27.736141659653377</v>
      </c>
      <c r="Y1036" s="6">
        <v>27.730916995684399</v>
      </c>
      <c r="Z1036" s="71">
        <v>2.7147000000000001</v>
      </c>
      <c r="AA1036" s="71">
        <v>8.3645321343974643</v>
      </c>
      <c r="AB1036" s="71">
        <v>101.28601702356785</v>
      </c>
      <c r="AC1036" s="6">
        <v>0.54670145300000006</v>
      </c>
      <c r="AD1036" s="6">
        <v>0.78969999999999996</v>
      </c>
      <c r="AE1036" s="6">
        <v>85.358199999999997</v>
      </c>
      <c r="AF1036" s="6">
        <v>4.2972000000000001</v>
      </c>
      <c r="AG1036" s="6">
        <v>3.3696999999999999</v>
      </c>
      <c r="AH1036" s="6">
        <v>0.20749999999999999</v>
      </c>
      <c r="AI1036" s="6">
        <v>0</v>
      </c>
      <c r="AJ1036" s="6">
        <v>7.8439999999999996E-2</v>
      </c>
      <c r="AK1036" s="6">
        <v>97.94</v>
      </c>
      <c r="AL1036" s="6">
        <v>9.9144000000000005</v>
      </c>
      <c r="AM1036" s="88">
        <v>27.737500000000001</v>
      </c>
      <c r="AN1036" s="114" t="s">
        <v>231</v>
      </c>
      <c r="AO1036" s="86" t="s">
        <v>231</v>
      </c>
      <c r="AP1036" s="86" t="s">
        <v>231</v>
      </c>
      <c r="AQ1036" s="114" t="s">
        <v>231</v>
      </c>
      <c r="AR1036" s="709" t="s">
        <v>231</v>
      </c>
      <c r="AS1036" s="54" t="s">
        <v>231</v>
      </c>
      <c r="AT1036" s="709" t="s">
        <v>231</v>
      </c>
      <c r="AU1036" s="54" t="s">
        <v>231</v>
      </c>
      <c r="AV1036" s="711" t="s">
        <v>231</v>
      </c>
      <c r="AW1036" s="54" t="s">
        <v>231</v>
      </c>
      <c r="AX1036" s="117" t="s">
        <v>231</v>
      </c>
      <c r="AY1036" s="118" t="s">
        <v>231</v>
      </c>
      <c r="AZ1036" s="63" t="s">
        <v>231</v>
      </c>
      <c r="BA1036" s="115" t="s">
        <v>231</v>
      </c>
      <c r="BB1036" s="63" t="s">
        <v>231</v>
      </c>
      <c r="BC1036" s="115" t="s">
        <v>231</v>
      </c>
    </row>
    <row r="1037" spans="1:55" ht="15.75" customHeight="1">
      <c r="A1037" s="57" t="s">
        <v>170</v>
      </c>
      <c r="B1037" s="108">
        <v>54</v>
      </c>
      <c r="C1037" s="57" t="s">
        <v>284</v>
      </c>
      <c r="D1037" s="69" t="s">
        <v>285</v>
      </c>
      <c r="E1037" s="110">
        <v>71</v>
      </c>
      <c r="F1037" s="110">
        <v>31.329999999999814</v>
      </c>
      <c r="G1037" s="110" t="s">
        <v>77</v>
      </c>
      <c r="H1037" s="111">
        <v>71.522166666666664</v>
      </c>
      <c r="I1037" s="110">
        <v>151</v>
      </c>
      <c r="J1037" s="110">
        <v>34.909999999999286</v>
      </c>
      <c r="K1037" s="110" t="s">
        <v>78</v>
      </c>
      <c r="L1037" s="111">
        <v>151.58183333333332</v>
      </c>
      <c r="M1037" s="111">
        <v>-151.58183333333332</v>
      </c>
      <c r="N1037" s="53">
        <v>1038</v>
      </c>
      <c r="R1037" s="6">
        <v>15</v>
      </c>
      <c r="S1037" s="70">
        <v>5.5590000000000002</v>
      </c>
      <c r="T1037" s="6">
        <v>0.76949999999999996</v>
      </c>
      <c r="U1037" s="6">
        <v>0.78159999999999996</v>
      </c>
      <c r="V1037" s="6">
        <v>24.048814999999998</v>
      </c>
      <c r="W1037" s="6">
        <v>24.051109</v>
      </c>
      <c r="X1037" s="6">
        <v>27.741032440750626</v>
      </c>
      <c r="Y1037" s="6">
        <v>27.733098395308328</v>
      </c>
      <c r="Z1037" s="71">
        <v>2.7147000000000001</v>
      </c>
      <c r="AA1037" s="71">
        <v>8.3645321343974643</v>
      </c>
      <c r="AB1037" s="71">
        <v>101.27965586167042</v>
      </c>
      <c r="AC1037" s="6">
        <v>0.56462434699999997</v>
      </c>
      <c r="AD1037" s="6">
        <v>0.81630000000000003</v>
      </c>
      <c r="AE1037" s="6">
        <v>85.326099999999997</v>
      </c>
      <c r="AF1037" s="6">
        <v>4.2956000000000003</v>
      </c>
      <c r="AG1037" s="6">
        <v>3.5436000000000001</v>
      </c>
      <c r="AH1037" s="6">
        <v>0.21460000000000001</v>
      </c>
      <c r="AI1037" s="6">
        <v>0</v>
      </c>
      <c r="AJ1037" s="6">
        <v>8.8497999999999993E-2</v>
      </c>
      <c r="AK1037" s="6">
        <v>97.96</v>
      </c>
      <c r="AL1037" s="6">
        <v>9.9144000000000005</v>
      </c>
      <c r="AM1037" s="88">
        <v>27.7318</v>
      </c>
      <c r="AN1037" s="114" t="s">
        <v>231</v>
      </c>
      <c r="AO1037" s="86" t="s">
        <v>231</v>
      </c>
      <c r="AP1037" s="86" t="s">
        <v>231</v>
      </c>
      <c r="AQ1037" s="114" t="s">
        <v>231</v>
      </c>
      <c r="AR1037" s="709" t="s">
        <v>231</v>
      </c>
      <c r="AS1037" s="54" t="s">
        <v>231</v>
      </c>
      <c r="AT1037" s="709" t="s">
        <v>231</v>
      </c>
      <c r="AU1037" s="54" t="s">
        <v>231</v>
      </c>
      <c r="AV1037" s="711" t="s">
        <v>231</v>
      </c>
      <c r="AW1037" s="54" t="s">
        <v>231</v>
      </c>
      <c r="AX1037" s="117" t="s">
        <v>231</v>
      </c>
      <c r="AY1037" s="118" t="s">
        <v>231</v>
      </c>
      <c r="AZ1037" s="63" t="s">
        <v>231</v>
      </c>
      <c r="BA1037" s="115" t="s">
        <v>231</v>
      </c>
      <c r="BB1037" s="63" t="s">
        <v>231</v>
      </c>
      <c r="BC1037" s="115" t="s">
        <v>231</v>
      </c>
    </row>
    <row r="1038" spans="1:55" ht="15.75" customHeight="1">
      <c r="A1038" s="57" t="s">
        <v>170</v>
      </c>
      <c r="B1038" s="108">
        <v>54</v>
      </c>
      <c r="C1038" s="57" t="s">
        <v>284</v>
      </c>
      <c r="D1038" s="69" t="s">
        <v>285</v>
      </c>
      <c r="E1038" s="110">
        <v>71</v>
      </c>
      <c r="F1038" s="110">
        <v>31.329999999999814</v>
      </c>
      <c r="G1038" s="110" t="s">
        <v>77</v>
      </c>
      <c r="H1038" s="111">
        <v>71.522166666666664</v>
      </c>
      <c r="I1038" s="110">
        <v>151</v>
      </c>
      <c r="J1038" s="110">
        <v>34.909999999999286</v>
      </c>
      <c r="K1038" s="110" t="s">
        <v>78</v>
      </c>
      <c r="L1038" s="111">
        <v>151.58183333333332</v>
      </c>
      <c r="M1038" s="111">
        <v>-151.58183333333332</v>
      </c>
      <c r="N1038" s="53">
        <v>1039</v>
      </c>
      <c r="R1038" s="6">
        <v>16</v>
      </c>
      <c r="S1038" s="70">
        <v>5.4580000000000002</v>
      </c>
      <c r="T1038" s="6">
        <v>0.77990000000000004</v>
      </c>
      <c r="U1038" s="6">
        <v>0.77529999999999999</v>
      </c>
      <c r="V1038" s="6">
        <v>24.051942999999998</v>
      </c>
      <c r="W1038" s="6">
        <v>24.053409000000002</v>
      </c>
      <c r="X1038" s="6">
        <v>27.735725045449154</v>
      </c>
      <c r="Y1038" s="6">
        <v>27.74169764334367</v>
      </c>
      <c r="Z1038" s="71">
        <v>2.7126000000000001</v>
      </c>
      <c r="AA1038" s="71">
        <v>8.3308568203303821</v>
      </c>
      <c r="AB1038" s="71">
        <v>100.89563521149014</v>
      </c>
      <c r="AC1038" s="6">
        <v>0.56601340499999997</v>
      </c>
      <c r="AD1038" s="6">
        <v>0.81830000000000003</v>
      </c>
      <c r="AE1038" s="6">
        <v>85.412999999999997</v>
      </c>
      <c r="AF1038" s="6">
        <v>4.2999000000000001</v>
      </c>
      <c r="AG1038" s="6">
        <v>3.3696999999999999</v>
      </c>
      <c r="AH1038" s="6">
        <v>0.20749999999999999</v>
      </c>
      <c r="AI1038" s="6">
        <v>0</v>
      </c>
      <c r="AJ1038" s="6">
        <v>0.1328</v>
      </c>
      <c r="AK1038" s="6">
        <v>97.96</v>
      </c>
      <c r="AL1038" s="6">
        <v>9.9144000000000005</v>
      </c>
      <c r="AM1038" s="88">
        <v>27.713200000000001</v>
      </c>
      <c r="AN1038" s="114" t="s">
        <v>231</v>
      </c>
      <c r="AO1038" s="86" t="s">
        <v>231</v>
      </c>
      <c r="AP1038" s="86" t="s">
        <v>231</v>
      </c>
      <c r="AQ1038" s="114" t="s">
        <v>231</v>
      </c>
      <c r="AR1038" s="709" t="s">
        <v>231</v>
      </c>
      <c r="AS1038" s="54" t="s">
        <v>231</v>
      </c>
      <c r="AT1038" s="709" t="s">
        <v>231</v>
      </c>
      <c r="AU1038" s="54" t="s">
        <v>231</v>
      </c>
      <c r="AV1038" s="711" t="s">
        <v>231</v>
      </c>
      <c r="AW1038" s="54" t="s">
        <v>231</v>
      </c>
      <c r="AX1038" s="117" t="s">
        <v>231</v>
      </c>
      <c r="AY1038" s="118" t="s">
        <v>231</v>
      </c>
      <c r="AZ1038" s="63" t="s">
        <v>231</v>
      </c>
      <c r="BA1038" s="115" t="s">
        <v>231</v>
      </c>
      <c r="BB1038" s="63" t="s">
        <v>231</v>
      </c>
      <c r="BC1038" s="115" t="s">
        <v>231</v>
      </c>
    </row>
    <row r="1039" spans="1:55" ht="15.75" customHeight="1">
      <c r="A1039" s="57" t="s">
        <v>170</v>
      </c>
      <c r="B1039" s="108">
        <v>55</v>
      </c>
      <c r="C1039" s="57" t="s">
        <v>286</v>
      </c>
      <c r="D1039" s="69" t="s">
        <v>287</v>
      </c>
      <c r="E1039" s="110">
        <v>71</v>
      </c>
      <c r="F1039" s="110">
        <v>31.260000000000048</v>
      </c>
      <c r="G1039" s="110" t="s">
        <v>77</v>
      </c>
      <c r="H1039" s="111">
        <v>71.521000000000001</v>
      </c>
      <c r="I1039" s="110">
        <v>151</v>
      </c>
      <c r="J1039" s="110">
        <v>35.200000000000387</v>
      </c>
      <c r="K1039" s="110" t="s">
        <v>78</v>
      </c>
      <c r="L1039" s="111">
        <v>151.58666666666667</v>
      </c>
      <c r="M1039" s="111">
        <v>-151.58666666666667</v>
      </c>
      <c r="N1039" s="53">
        <v>1040</v>
      </c>
      <c r="R1039" s="6">
        <v>1</v>
      </c>
      <c r="S1039" s="70">
        <v>1132.4449999999999</v>
      </c>
      <c r="T1039" s="6">
        <v>0.1275</v>
      </c>
      <c r="U1039" s="6">
        <v>0.12820000000000001</v>
      </c>
      <c r="V1039" s="6">
        <v>29.5563</v>
      </c>
      <c r="W1039" s="6">
        <v>29.557404000000002</v>
      </c>
      <c r="X1039" s="6">
        <v>34.870795223401124</v>
      </c>
      <c r="Y1039" s="6">
        <v>34.871453262816487</v>
      </c>
      <c r="Z1039" s="71">
        <v>2.1282999999999999</v>
      </c>
      <c r="AA1039" s="71">
        <v>6.8466828911867816</v>
      </c>
      <c r="AB1039" s="71">
        <v>85.682149621727305</v>
      </c>
      <c r="AC1039" s="6">
        <v>3.80129045E-2</v>
      </c>
      <c r="AD1039" s="6">
        <v>3.5299999999999998E-2</v>
      </c>
      <c r="AE1039" s="6">
        <v>88.796800000000005</v>
      </c>
      <c r="AF1039" s="6">
        <v>4.468</v>
      </c>
      <c r="AG1039" s="6">
        <v>2.7703000000000002</v>
      </c>
      <c r="AH1039" s="6">
        <v>0.18310000000000001</v>
      </c>
      <c r="AI1039" s="6">
        <v>0</v>
      </c>
      <c r="AJ1039" s="6">
        <v>6.3701999999999995E-2</v>
      </c>
      <c r="AK1039" s="6">
        <v>8.27</v>
      </c>
      <c r="AL1039" s="6">
        <v>45.606000000000002</v>
      </c>
      <c r="AM1039" s="88">
        <v>34.872599999999998</v>
      </c>
      <c r="AN1039" s="114" t="s">
        <v>231</v>
      </c>
      <c r="AO1039" s="86">
        <v>6.8595000000000006</v>
      </c>
      <c r="AP1039" s="86">
        <v>306.34527000000003</v>
      </c>
      <c r="AQ1039" s="114">
        <v>6</v>
      </c>
      <c r="AR1039" s="709">
        <v>12.964718604793561</v>
      </c>
      <c r="AS1039" s="54"/>
      <c r="AT1039" s="709">
        <v>7.8672201620798266</v>
      </c>
      <c r="AU1039" s="54"/>
      <c r="AV1039" s="711">
        <v>0.89300000000000002</v>
      </c>
      <c r="AW1039" s="54"/>
      <c r="AX1039" s="117" t="s">
        <v>231</v>
      </c>
      <c r="AY1039" s="118" t="s">
        <v>231</v>
      </c>
      <c r="AZ1039" s="63" t="s">
        <v>231</v>
      </c>
      <c r="BA1039" s="115" t="s">
        <v>231</v>
      </c>
      <c r="BB1039" s="63" t="s">
        <v>231</v>
      </c>
      <c r="BC1039" s="115" t="s">
        <v>231</v>
      </c>
    </row>
    <row r="1040" spans="1:55" ht="15.75" customHeight="1">
      <c r="A1040" s="57" t="s">
        <v>170</v>
      </c>
      <c r="B1040" s="108">
        <v>55</v>
      </c>
      <c r="C1040" s="57" t="s">
        <v>286</v>
      </c>
      <c r="D1040" s="69" t="s">
        <v>287</v>
      </c>
      <c r="E1040" s="110">
        <v>71</v>
      </c>
      <c r="F1040" s="110">
        <v>31.260000000000048</v>
      </c>
      <c r="G1040" s="110" t="s">
        <v>77</v>
      </c>
      <c r="H1040" s="111">
        <v>71.521000000000001</v>
      </c>
      <c r="I1040" s="110">
        <v>151</v>
      </c>
      <c r="J1040" s="110">
        <v>35.200000000000387</v>
      </c>
      <c r="K1040" s="110" t="s">
        <v>78</v>
      </c>
      <c r="L1040" s="111">
        <v>151.58666666666667</v>
      </c>
      <c r="M1040" s="111">
        <v>-151.58666666666667</v>
      </c>
      <c r="N1040" s="53">
        <v>1041</v>
      </c>
      <c r="R1040" s="6">
        <v>2</v>
      </c>
      <c r="S1040" s="70">
        <v>710.12300000000005</v>
      </c>
      <c r="T1040" s="6">
        <v>0.55940000000000001</v>
      </c>
      <c r="U1040" s="6">
        <v>0.55969999999999998</v>
      </c>
      <c r="V1040" s="6">
        <v>29.731672</v>
      </c>
      <c r="W1040" s="6">
        <v>29.732429</v>
      </c>
      <c r="X1040" s="6">
        <v>34.85563108312099</v>
      </c>
      <c r="Y1040" s="6">
        <v>34.856278051650172</v>
      </c>
      <c r="Z1040" s="71">
        <v>2.2277</v>
      </c>
      <c r="AA1040" s="71">
        <v>6.7612166930574702</v>
      </c>
      <c r="AB1040" s="71">
        <v>85.555760454114676</v>
      </c>
      <c r="AC1040" s="6">
        <v>3.7569889400000001E-2</v>
      </c>
      <c r="AD1040" s="6">
        <v>3.4700000000000002E-2</v>
      </c>
      <c r="AE1040" s="6">
        <v>90.225999999999999</v>
      </c>
      <c r="AF1040" s="6">
        <v>4.5391000000000004</v>
      </c>
      <c r="AG1040" s="6">
        <v>2.6659000000000002</v>
      </c>
      <c r="AH1040" s="6">
        <v>0.17879999999999999</v>
      </c>
      <c r="AI1040" s="6">
        <v>0</v>
      </c>
      <c r="AJ1040" s="6">
        <v>6.3701999999999995E-2</v>
      </c>
      <c r="AK1040" s="6">
        <v>97.81</v>
      </c>
      <c r="AL1040" s="6">
        <v>49.572000000000003</v>
      </c>
      <c r="AM1040" s="88">
        <v>34.857999999999997</v>
      </c>
      <c r="AN1040" s="114" t="s">
        <v>231</v>
      </c>
      <c r="AO1040" s="86">
        <v>6.7759999999999998</v>
      </c>
      <c r="AP1040" s="86">
        <v>302.61615999999998</v>
      </c>
      <c r="AQ1040" s="114" t="s">
        <v>231</v>
      </c>
      <c r="AR1040" s="709">
        <v>12.840292281498844</v>
      </c>
      <c r="AS1040" s="54"/>
      <c r="AT1040" s="709">
        <v>7.5476745899984259</v>
      </c>
      <c r="AU1040" s="54"/>
      <c r="AV1040" s="711">
        <v>0.86099999999999999</v>
      </c>
      <c r="AW1040" s="54"/>
      <c r="AX1040" s="117" t="s">
        <v>231</v>
      </c>
      <c r="AY1040" s="118" t="s">
        <v>231</v>
      </c>
      <c r="AZ1040" s="63" t="s">
        <v>231</v>
      </c>
      <c r="BA1040" s="115" t="s">
        <v>231</v>
      </c>
      <c r="BB1040" s="63" t="s">
        <v>231</v>
      </c>
      <c r="BC1040" s="115" t="s">
        <v>231</v>
      </c>
    </row>
    <row r="1041" spans="1:55" ht="15.75" customHeight="1">
      <c r="A1041" s="57" t="s">
        <v>170</v>
      </c>
      <c r="B1041" s="108">
        <v>55</v>
      </c>
      <c r="C1041" s="57" t="s">
        <v>286</v>
      </c>
      <c r="D1041" s="69" t="s">
        <v>287</v>
      </c>
      <c r="E1041" s="110">
        <v>71</v>
      </c>
      <c r="F1041" s="110">
        <v>31.260000000000048</v>
      </c>
      <c r="G1041" s="110" t="s">
        <v>77</v>
      </c>
      <c r="H1041" s="111">
        <v>71.521000000000001</v>
      </c>
      <c r="I1041" s="110">
        <v>151</v>
      </c>
      <c r="J1041" s="110">
        <v>35.200000000000387</v>
      </c>
      <c r="K1041" s="110" t="s">
        <v>78</v>
      </c>
      <c r="L1041" s="111">
        <v>151.58666666666667</v>
      </c>
      <c r="M1041" s="111">
        <v>-151.58666666666667</v>
      </c>
      <c r="N1041" s="53">
        <v>1042</v>
      </c>
      <c r="R1041" s="6">
        <v>3</v>
      </c>
      <c r="S1041" s="70">
        <v>609.08399999999995</v>
      </c>
      <c r="T1041" s="6">
        <v>0.69340000000000002</v>
      </c>
      <c r="U1041" s="6">
        <v>0.69359999999999999</v>
      </c>
      <c r="V1041" s="6">
        <v>29.795983</v>
      </c>
      <c r="W1041" s="6">
        <v>29.796489000000001</v>
      </c>
      <c r="X1041" s="6">
        <v>34.84735774205619</v>
      </c>
      <c r="Y1041" s="6">
        <v>34.847789362904678</v>
      </c>
      <c r="Z1041" s="71">
        <v>2.2408000000000001</v>
      </c>
      <c r="AA1041" s="71">
        <v>6.6921083397925747</v>
      </c>
      <c r="AB1041" s="71">
        <v>84.9693440472943</v>
      </c>
      <c r="AC1041" s="6">
        <v>3.80129045E-2</v>
      </c>
      <c r="AD1041" s="6">
        <v>3.5299999999999998E-2</v>
      </c>
      <c r="AE1041" s="6">
        <v>89.520799999999994</v>
      </c>
      <c r="AF1041" s="6">
        <v>4.5039999999999996</v>
      </c>
      <c r="AG1041" s="6">
        <v>2.7143999999999999</v>
      </c>
      <c r="AH1041" s="6">
        <v>0.18079999999999999</v>
      </c>
      <c r="AI1041" s="6">
        <v>0</v>
      </c>
      <c r="AJ1041" s="6">
        <v>6.3701999999999995E-2</v>
      </c>
      <c r="AK1041" s="6">
        <v>97.82</v>
      </c>
      <c r="AL1041" s="6">
        <v>50.64</v>
      </c>
      <c r="AM1041" s="88">
        <v>34.848799999999997</v>
      </c>
      <c r="AN1041" s="114" t="s">
        <v>231</v>
      </c>
      <c r="AO1041" s="86">
        <v>6.71</v>
      </c>
      <c r="AP1041" s="86">
        <v>299.66859999999997</v>
      </c>
      <c r="AQ1041" s="114" t="s">
        <v>231</v>
      </c>
      <c r="AR1041" s="709">
        <v>12.829979471176745</v>
      </c>
      <c r="AS1041" s="54"/>
      <c r="AT1041" s="709">
        <v>8.1011660915169479</v>
      </c>
      <c r="AU1041" s="54"/>
      <c r="AV1041" s="711">
        <v>0.86899999999999999</v>
      </c>
      <c r="AW1041" s="54"/>
      <c r="AX1041" s="117" t="s">
        <v>231</v>
      </c>
      <c r="AY1041" s="118" t="s">
        <v>231</v>
      </c>
      <c r="AZ1041" s="63" t="s">
        <v>231</v>
      </c>
      <c r="BA1041" s="115" t="s">
        <v>231</v>
      </c>
      <c r="BB1041" s="63" t="s">
        <v>231</v>
      </c>
      <c r="BC1041" s="115" t="s">
        <v>231</v>
      </c>
    </row>
    <row r="1042" spans="1:55" ht="15.75" customHeight="1">
      <c r="A1042" s="57" t="s">
        <v>170</v>
      </c>
      <c r="B1042" s="108">
        <v>55</v>
      </c>
      <c r="C1042" s="57" t="s">
        <v>286</v>
      </c>
      <c r="D1042" s="69" t="s">
        <v>287</v>
      </c>
      <c r="E1042" s="110">
        <v>71</v>
      </c>
      <c r="F1042" s="110">
        <v>31.260000000000048</v>
      </c>
      <c r="G1042" s="110" t="s">
        <v>77</v>
      </c>
      <c r="H1042" s="111">
        <v>71.521000000000001</v>
      </c>
      <c r="I1042" s="110">
        <v>151</v>
      </c>
      <c r="J1042" s="110">
        <v>35.200000000000387</v>
      </c>
      <c r="K1042" s="110" t="s">
        <v>78</v>
      </c>
      <c r="L1042" s="111">
        <v>151.58666666666667</v>
      </c>
      <c r="M1042" s="111">
        <v>-151.58666666666667</v>
      </c>
      <c r="N1042" s="53">
        <v>1043</v>
      </c>
      <c r="R1042" s="6">
        <v>4</v>
      </c>
      <c r="S1042" s="70">
        <v>507.416</v>
      </c>
      <c r="T1042" s="6">
        <v>0.74429999999999996</v>
      </c>
      <c r="U1042" s="6">
        <v>0.74450000000000005</v>
      </c>
      <c r="V1042" s="6">
        <v>29.781793999999998</v>
      </c>
      <c r="W1042" s="6">
        <v>29.782481000000001</v>
      </c>
      <c r="X1042" s="6">
        <v>34.831020147352028</v>
      </c>
      <c r="Y1042" s="6">
        <v>34.831685922465631</v>
      </c>
      <c r="Z1042" s="71">
        <v>2.2435999999999998</v>
      </c>
      <c r="AA1042" s="71">
        <v>6.6021856724081776</v>
      </c>
      <c r="AB1042" s="71">
        <v>83.927910241508258</v>
      </c>
      <c r="AC1042" s="6">
        <v>3.9659545099999999E-2</v>
      </c>
      <c r="AD1042" s="6">
        <v>3.78E-2</v>
      </c>
      <c r="AE1042" s="6">
        <v>88.874300000000005</v>
      </c>
      <c r="AF1042" s="6">
        <v>4.4718999999999998</v>
      </c>
      <c r="AG1042" s="6">
        <v>2.6991999999999998</v>
      </c>
      <c r="AH1042" s="6">
        <v>0.1802</v>
      </c>
      <c r="AI1042" s="6">
        <v>0</v>
      </c>
      <c r="AJ1042" s="6">
        <v>6.3701999999999995E-2</v>
      </c>
      <c r="AK1042" s="6">
        <v>97.83</v>
      </c>
      <c r="AL1042" s="6">
        <v>51.555</v>
      </c>
      <c r="AM1042" s="88">
        <v>34.832349999999998</v>
      </c>
      <c r="AN1042" s="114">
        <v>6</v>
      </c>
      <c r="AO1042" s="86">
        <v>6.6219999999999999</v>
      </c>
      <c r="AP1042" s="86">
        <v>295.73851999999999</v>
      </c>
      <c r="AQ1042" s="114" t="s">
        <v>231</v>
      </c>
      <c r="AR1042" s="709">
        <v>12.888497344556679</v>
      </c>
      <c r="AS1042" s="54"/>
      <c r="AT1042" s="709">
        <v>8.8435381712994818</v>
      </c>
      <c r="AU1042" s="54"/>
      <c r="AV1042" s="711">
        <v>0.88500000000000001</v>
      </c>
      <c r="AW1042" s="54"/>
      <c r="AX1042" s="117" t="s">
        <v>231</v>
      </c>
      <c r="AY1042" s="118" t="s">
        <v>231</v>
      </c>
      <c r="AZ1042" s="63" t="s">
        <v>231</v>
      </c>
      <c r="BA1042" s="115" t="s">
        <v>231</v>
      </c>
      <c r="BB1042" s="63" t="s">
        <v>231</v>
      </c>
      <c r="BC1042" s="115" t="s">
        <v>231</v>
      </c>
    </row>
    <row r="1043" spans="1:55" ht="15.75" customHeight="1">
      <c r="A1043" s="57" t="s">
        <v>170</v>
      </c>
      <c r="B1043" s="108">
        <v>55</v>
      </c>
      <c r="C1043" s="57" t="s">
        <v>286</v>
      </c>
      <c r="D1043" s="69" t="s">
        <v>287</v>
      </c>
      <c r="E1043" s="110">
        <v>71</v>
      </c>
      <c r="F1043" s="110">
        <v>31.260000000000048</v>
      </c>
      <c r="G1043" s="110" t="s">
        <v>77</v>
      </c>
      <c r="H1043" s="111">
        <v>71.521000000000001</v>
      </c>
      <c r="I1043" s="110">
        <v>151</v>
      </c>
      <c r="J1043" s="110">
        <v>35.200000000000387</v>
      </c>
      <c r="K1043" s="110" t="s">
        <v>78</v>
      </c>
      <c r="L1043" s="111">
        <v>151.58666666666667</v>
      </c>
      <c r="M1043" s="111">
        <v>-151.58666666666667</v>
      </c>
      <c r="N1043" s="53">
        <v>1044</v>
      </c>
      <c r="R1043" s="6">
        <v>5</v>
      </c>
      <c r="S1043" s="70">
        <v>406.23899999999998</v>
      </c>
      <c r="T1043" s="6">
        <v>0.70120000000000005</v>
      </c>
      <c r="U1043" s="6">
        <v>0.70169999999999999</v>
      </c>
      <c r="V1043" s="6">
        <v>29.678664999999999</v>
      </c>
      <c r="W1043" s="6">
        <v>29.679635000000001</v>
      </c>
      <c r="X1043" s="6">
        <v>34.804702645745131</v>
      </c>
      <c r="Y1043" s="6">
        <v>34.805401480150671</v>
      </c>
      <c r="Z1043" s="71">
        <v>2.238</v>
      </c>
      <c r="AA1043" s="71">
        <v>6.498005995991968</v>
      </c>
      <c r="AB1043" s="71">
        <v>82.496893132689962</v>
      </c>
      <c r="AC1043" s="6">
        <v>4.0482865399999998E-2</v>
      </c>
      <c r="AD1043" s="6">
        <v>3.9E-2</v>
      </c>
      <c r="AE1043" s="6">
        <v>88.515100000000004</v>
      </c>
      <c r="AF1043" s="6">
        <v>4.4539999999999997</v>
      </c>
      <c r="AG1043" s="6">
        <v>2.7490999999999999</v>
      </c>
      <c r="AH1043" s="6">
        <v>0.1822</v>
      </c>
      <c r="AI1043" s="6">
        <v>0</v>
      </c>
      <c r="AJ1043" s="6">
        <v>6.3701999999999995E-2</v>
      </c>
      <c r="AK1043" s="6">
        <v>97.84</v>
      </c>
      <c r="AL1043" s="6">
        <v>55.521000000000001</v>
      </c>
      <c r="AM1043" s="88">
        <v>34.805500000000002</v>
      </c>
      <c r="AN1043" s="114" t="s">
        <v>231</v>
      </c>
      <c r="AO1043" s="86">
        <v>6.5005000000000006</v>
      </c>
      <c r="AP1043" s="86">
        <v>290.31233000000003</v>
      </c>
      <c r="AQ1043" s="114">
        <v>6</v>
      </c>
      <c r="AR1043" s="709">
        <v>13.071335477870557</v>
      </c>
      <c r="AS1043" s="54"/>
      <c r="AT1043" s="709">
        <v>10.199901191687346</v>
      </c>
      <c r="AU1043" s="54"/>
      <c r="AV1043" s="711">
        <v>0.91500000000000004</v>
      </c>
      <c r="AW1043" s="54"/>
      <c r="AX1043" s="117" t="s">
        <v>231</v>
      </c>
      <c r="AY1043" s="118" t="s">
        <v>231</v>
      </c>
      <c r="AZ1043" s="63" t="s">
        <v>231</v>
      </c>
      <c r="BA1043" s="115" t="s">
        <v>231</v>
      </c>
      <c r="BB1043" s="63" t="s">
        <v>231</v>
      </c>
      <c r="BC1043" s="115" t="s">
        <v>231</v>
      </c>
    </row>
    <row r="1044" spans="1:55" ht="15.75" customHeight="1">
      <c r="A1044" s="57" t="s">
        <v>170</v>
      </c>
      <c r="B1044" s="108">
        <v>55</v>
      </c>
      <c r="C1044" s="57" t="s">
        <v>286</v>
      </c>
      <c r="D1044" s="69" t="s">
        <v>287</v>
      </c>
      <c r="E1044" s="110">
        <v>71</v>
      </c>
      <c r="F1044" s="110">
        <v>31.260000000000048</v>
      </c>
      <c r="G1044" s="110" t="s">
        <v>77</v>
      </c>
      <c r="H1044" s="111">
        <v>71.521000000000001</v>
      </c>
      <c r="I1044" s="110">
        <v>151</v>
      </c>
      <c r="J1044" s="110">
        <v>35.200000000000387</v>
      </c>
      <c r="K1044" s="110" t="s">
        <v>78</v>
      </c>
      <c r="L1044" s="111">
        <v>151.58666666666667</v>
      </c>
      <c r="M1044" s="111">
        <v>-151.58666666666667</v>
      </c>
      <c r="N1044" s="53">
        <v>1045</v>
      </c>
      <c r="R1044" s="6">
        <v>6</v>
      </c>
      <c r="S1044" s="70">
        <v>380.92700000000002</v>
      </c>
      <c r="T1044" s="6">
        <v>0.67030000000000001</v>
      </c>
      <c r="U1044" s="6">
        <v>0.67049999999999998</v>
      </c>
      <c r="V1044" s="6">
        <v>29.633654999999997</v>
      </c>
      <c r="W1044" s="6">
        <v>29.634311</v>
      </c>
      <c r="X1044" s="6">
        <v>34.795750902241885</v>
      </c>
      <c r="Y1044" s="6">
        <v>34.79637903854821</v>
      </c>
      <c r="Z1044" s="71">
        <v>2.2244000000000002</v>
      </c>
      <c r="AA1044" s="71">
        <v>6.4293723595650976</v>
      </c>
      <c r="AB1044" s="71">
        <v>81.555535942739454</v>
      </c>
      <c r="AC1044" s="6">
        <v>4.2635905299999999E-2</v>
      </c>
      <c r="AD1044" s="6">
        <v>4.2200000000000001E-2</v>
      </c>
      <c r="AE1044" s="6">
        <v>87.609700000000004</v>
      </c>
      <c r="AF1044" s="6">
        <v>4.4089999999999998</v>
      </c>
      <c r="AG1044" s="6">
        <v>2.8357999999999999</v>
      </c>
      <c r="AH1044" s="6">
        <v>0.18579999999999999</v>
      </c>
      <c r="AI1044" s="6">
        <v>0</v>
      </c>
      <c r="AJ1044" s="6">
        <v>6.3701999999999995E-2</v>
      </c>
      <c r="AK1044" s="6">
        <v>97.8</v>
      </c>
      <c r="AL1044" s="6">
        <v>55.521000000000001</v>
      </c>
      <c r="AM1044" s="88">
        <v>34.796300000000002</v>
      </c>
      <c r="AN1044" s="114" t="s">
        <v>231</v>
      </c>
      <c r="AO1044" s="86">
        <v>6.4349999999999996</v>
      </c>
      <c r="AP1044" s="86">
        <v>287.38709999999998</v>
      </c>
      <c r="AQ1044" s="114" t="s">
        <v>231</v>
      </c>
      <c r="AR1044" s="709">
        <v>13.15660397666489</v>
      </c>
      <c r="AS1044" s="54"/>
      <c r="AT1044" s="709">
        <v>10.964881892982635</v>
      </c>
      <c r="AU1044" s="54"/>
      <c r="AV1044" s="711">
        <v>0.93899999999999995</v>
      </c>
      <c r="AW1044" s="54"/>
      <c r="AX1044" s="117" t="s">
        <v>231</v>
      </c>
      <c r="AY1044" s="118" t="s">
        <v>231</v>
      </c>
      <c r="AZ1044" s="63" t="s">
        <v>231</v>
      </c>
      <c r="BA1044" s="115" t="s">
        <v>231</v>
      </c>
      <c r="BB1044" s="63" t="s">
        <v>231</v>
      </c>
      <c r="BC1044" s="115" t="s">
        <v>231</v>
      </c>
    </row>
    <row r="1045" spans="1:55" ht="15.75" customHeight="1">
      <c r="A1045" s="57" t="s">
        <v>170</v>
      </c>
      <c r="B1045" s="108">
        <v>55</v>
      </c>
      <c r="C1045" s="57" t="s">
        <v>286</v>
      </c>
      <c r="D1045" s="69" t="s">
        <v>287</v>
      </c>
      <c r="E1045" s="110">
        <v>71</v>
      </c>
      <c r="F1045" s="110">
        <v>31.260000000000048</v>
      </c>
      <c r="G1045" s="110" t="s">
        <v>77</v>
      </c>
      <c r="H1045" s="111">
        <v>71.521000000000001</v>
      </c>
      <c r="I1045" s="110">
        <v>151</v>
      </c>
      <c r="J1045" s="110">
        <v>35.200000000000387</v>
      </c>
      <c r="K1045" s="110" t="s">
        <v>78</v>
      </c>
      <c r="L1045" s="111">
        <v>151.58666666666667</v>
      </c>
      <c r="M1045" s="111">
        <v>-151.58666666666667</v>
      </c>
      <c r="N1045" s="53">
        <v>1046</v>
      </c>
      <c r="R1045" s="6">
        <v>7</v>
      </c>
      <c r="S1045" s="70">
        <v>346.89100000000002</v>
      </c>
      <c r="T1045" s="6">
        <v>0.63</v>
      </c>
      <c r="U1045" s="6">
        <v>0.63009999999999999</v>
      </c>
      <c r="V1045" s="6">
        <v>29.571522999999999</v>
      </c>
      <c r="W1045" s="6">
        <v>29.572132</v>
      </c>
      <c r="X1045" s="6">
        <v>34.78021247772368</v>
      </c>
      <c r="Y1045" s="6">
        <v>34.780892692303148</v>
      </c>
      <c r="Z1045" s="71">
        <v>2.2197</v>
      </c>
      <c r="AA1045" s="71">
        <v>6.3784203868467424</v>
      </c>
      <c r="AB1045" s="71">
        <v>80.816495896546002</v>
      </c>
      <c r="AC1045" s="6">
        <v>4.1496338300000005E-2</v>
      </c>
      <c r="AD1045" s="6">
        <v>4.0500000000000001E-2</v>
      </c>
      <c r="AE1045" s="6">
        <v>87.751400000000004</v>
      </c>
      <c r="AF1045" s="6">
        <v>4.4161000000000001</v>
      </c>
      <c r="AG1045" s="6">
        <v>2.9437000000000002</v>
      </c>
      <c r="AH1045" s="6">
        <v>0.19020000000000001</v>
      </c>
      <c r="AI1045" s="6">
        <v>0</v>
      </c>
      <c r="AJ1045" s="6">
        <v>6.3701999999999995E-2</v>
      </c>
      <c r="AK1045" s="6">
        <v>97.79</v>
      </c>
      <c r="AL1045" s="6">
        <v>55.521000000000001</v>
      </c>
      <c r="AM1045" s="88">
        <v>34.781700000000001</v>
      </c>
      <c r="AN1045" s="114" t="s">
        <v>231</v>
      </c>
      <c r="AO1045" s="86">
        <v>6.3929999999999998</v>
      </c>
      <c r="AP1045" s="86">
        <v>285.51137999999997</v>
      </c>
      <c r="AQ1045" s="114" t="s">
        <v>231</v>
      </c>
      <c r="AR1045" s="709">
        <v>13.238761612144183</v>
      </c>
      <c r="AS1045" s="54"/>
      <c r="AT1045" s="709">
        <v>11.516153653591603</v>
      </c>
      <c r="AU1045" s="54"/>
      <c r="AV1045" s="711">
        <v>0.94899999999999995</v>
      </c>
      <c r="AW1045" s="54"/>
      <c r="AX1045" s="117" t="s">
        <v>231</v>
      </c>
      <c r="AY1045" s="118" t="s">
        <v>231</v>
      </c>
      <c r="AZ1045" s="63" t="s">
        <v>231</v>
      </c>
      <c r="BA1045" s="115" t="s">
        <v>231</v>
      </c>
      <c r="BB1045" s="63" t="s">
        <v>231</v>
      </c>
      <c r="BC1045" s="115" t="s">
        <v>231</v>
      </c>
    </row>
    <row r="1046" spans="1:55" ht="15.75" customHeight="1">
      <c r="A1046" s="57" t="s">
        <v>170</v>
      </c>
      <c r="B1046" s="108">
        <v>55</v>
      </c>
      <c r="C1046" s="57" t="s">
        <v>286</v>
      </c>
      <c r="D1046" s="69" t="s">
        <v>287</v>
      </c>
      <c r="E1046" s="110">
        <v>71</v>
      </c>
      <c r="F1046" s="110">
        <v>31.260000000000048</v>
      </c>
      <c r="G1046" s="110" t="s">
        <v>77</v>
      </c>
      <c r="H1046" s="111">
        <v>71.521000000000001</v>
      </c>
      <c r="I1046" s="110">
        <v>151</v>
      </c>
      <c r="J1046" s="110">
        <v>35.200000000000387</v>
      </c>
      <c r="K1046" s="110" t="s">
        <v>78</v>
      </c>
      <c r="L1046" s="111">
        <v>151.58666666666667</v>
      </c>
      <c r="M1046" s="111">
        <v>-151.58666666666667</v>
      </c>
      <c r="N1046" s="53">
        <v>1047</v>
      </c>
      <c r="R1046" s="6">
        <v>8</v>
      </c>
      <c r="S1046" s="70">
        <v>320.29300000000001</v>
      </c>
      <c r="T1046" s="6">
        <v>0.58030000000000004</v>
      </c>
      <c r="U1046" s="6">
        <v>0.58069999999999999</v>
      </c>
      <c r="V1046" s="6">
        <v>29.503263999999998</v>
      </c>
      <c r="W1046" s="6">
        <v>29.504166000000001</v>
      </c>
      <c r="X1046" s="6">
        <v>34.762812220547666</v>
      </c>
      <c r="Y1046" s="6">
        <v>34.763538888938001</v>
      </c>
      <c r="Z1046" s="71">
        <v>2.2160000000000002</v>
      </c>
      <c r="AA1046" s="71">
        <v>6.3411332007973247</v>
      </c>
      <c r="AB1046" s="71">
        <v>80.231409454459296</v>
      </c>
      <c r="AC1046" s="6">
        <v>4.1242801500000002E-2</v>
      </c>
      <c r="AD1046" s="6">
        <v>4.0099999999999997E-2</v>
      </c>
      <c r="AE1046" s="6">
        <v>88.019900000000007</v>
      </c>
      <c r="AF1046" s="6">
        <v>4.4294000000000002</v>
      </c>
      <c r="AG1046" s="6">
        <v>2.9213</v>
      </c>
      <c r="AH1046" s="6">
        <v>0.1893</v>
      </c>
      <c r="AI1046" s="6">
        <v>0</v>
      </c>
      <c r="AJ1046" s="6">
        <v>6.3701999999999995E-2</v>
      </c>
      <c r="AK1046" s="6">
        <v>82.89</v>
      </c>
      <c r="AL1046" s="6">
        <v>55.521000000000001</v>
      </c>
      <c r="AM1046" s="88">
        <v>34.758099999999999</v>
      </c>
      <c r="AN1046" s="114" t="s">
        <v>231</v>
      </c>
      <c r="AO1046" s="86">
        <v>6.3579999999999997</v>
      </c>
      <c r="AP1046" s="86">
        <v>283.94827999999995</v>
      </c>
      <c r="AQ1046" s="114" t="s">
        <v>231</v>
      </c>
      <c r="AR1046" s="709">
        <v>13.32193846642399</v>
      </c>
      <c r="AS1046" s="54"/>
      <c r="AT1046" s="709">
        <v>11.682282599091225</v>
      </c>
      <c r="AU1046" s="54"/>
      <c r="AV1046" s="711">
        <v>0.95699999999999996</v>
      </c>
      <c r="AW1046" s="54"/>
      <c r="AX1046" s="117" t="s">
        <v>231</v>
      </c>
      <c r="AY1046" s="118" t="s">
        <v>231</v>
      </c>
      <c r="AZ1046" s="63" t="s">
        <v>231</v>
      </c>
      <c r="BA1046" s="115" t="s">
        <v>231</v>
      </c>
      <c r="BB1046" s="63" t="s">
        <v>231</v>
      </c>
      <c r="BC1046" s="115" t="s">
        <v>231</v>
      </c>
    </row>
    <row r="1047" spans="1:55" ht="15.75" customHeight="1">
      <c r="A1047" s="57" t="s">
        <v>170</v>
      </c>
      <c r="B1047" s="108">
        <v>55</v>
      </c>
      <c r="C1047" s="57" t="s">
        <v>286</v>
      </c>
      <c r="D1047" s="69" t="s">
        <v>287</v>
      </c>
      <c r="E1047" s="110">
        <v>71</v>
      </c>
      <c r="F1047" s="110">
        <v>31.260000000000048</v>
      </c>
      <c r="G1047" s="110" t="s">
        <v>77</v>
      </c>
      <c r="H1047" s="111">
        <v>71.521000000000001</v>
      </c>
      <c r="I1047" s="110">
        <v>151</v>
      </c>
      <c r="J1047" s="110">
        <v>35.200000000000387</v>
      </c>
      <c r="K1047" s="110" t="s">
        <v>78</v>
      </c>
      <c r="L1047" s="111">
        <v>151.58666666666667</v>
      </c>
      <c r="M1047" s="111">
        <v>-151.58666666666667</v>
      </c>
      <c r="N1047" s="53">
        <v>1048</v>
      </c>
      <c r="R1047" s="6">
        <v>9</v>
      </c>
      <c r="S1047" s="70">
        <v>272.18299999999999</v>
      </c>
      <c r="T1047" s="6">
        <v>0.4007</v>
      </c>
      <c r="U1047" s="6">
        <v>0.40339999999999998</v>
      </c>
      <c r="V1047" s="6">
        <v>29.277331</v>
      </c>
      <c r="W1047" s="6">
        <v>29.280494000000001</v>
      </c>
      <c r="X1047" s="6">
        <v>34.697906616149005</v>
      </c>
      <c r="Y1047" s="6">
        <v>34.699015676164422</v>
      </c>
      <c r="Z1047" s="71">
        <v>2.2019000000000002</v>
      </c>
      <c r="AA1047" s="71">
        <v>6.2517196044283017</v>
      </c>
      <c r="AB1047" s="71">
        <v>78.698090623739475</v>
      </c>
      <c r="AC1047" s="6">
        <v>4.15597225E-2</v>
      </c>
      <c r="AD1047" s="6">
        <v>4.0599999999999997E-2</v>
      </c>
      <c r="AE1047" s="6">
        <v>89.114400000000003</v>
      </c>
      <c r="AF1047" s="6">
        <v>4.4837999999999996</v>
      </c>
      <c r="AG1047" s="6">
        <v>2.9222999999999999</v>
      </c>
      <c r="AH1047" s="6">
        <v>0.1893</v>
      </c>
      <c r="AI1047" s="6">
        <v>0</v>
      </c>
      <c r="AJ1047" s="6">
        <v>6.3701999999999995E-2</v>
      </c>
      <c r="AK1047" s="6">
        <v>97.87</v>
      </c>
      <c r="AL1047" s="6">
        <v>55.521000000000001</v>
      </c>
      <c r="AM1047" s="88">
        <v>34.704999999999998</v>
      </c>
      <c r="AN1047" s="114" t="s">
        <v>231</v>
      </c>
      <c r="AO1047" s="86"/>
      <c r="AP1047" s="86"/>
      <c r="AQ1047" s="114">
        <v>5</v>
      </c>
      <c r="AR1047" s="709">
        <v>13.489193461782408</v>
      </c>
      <c r="AS1047" s="54"/>
      <c r="AT1047" s="709">
        <v>12.103441620190733</v>
      </c>
      <c r="AU1047" s="54"/>
      <c r="AV1047" s="711">
        <v>0.97699999999999998</v>
      </c>
      <c r="AW1047" s="54"/>
      <c r="AX1047" s="117">
        <v>4.83277412343065E-3</v>
      </c>
      <c r="AY1047" s="118" t="s">
        <v>317</v>
      </c>
      <c r="AZ1047" s="63" t="s">
        <v>231</v>
      </c>
      <c r="BA1047" s="115" t="s">
        <v>231</v>
      </c>
      <c r="BB1047" s="63" t="s">
        <v>231</v>
      </c>
      <c r="BC1047" s="115" t="s">
        <v>231</v>
      </c>
    </row>
    <row r="1048" spans="1:55" ht="15.75" customHeight="1">
      <c r="A1048" s="57" t="s">
        <v>170</v>
      </c>
      <c r="B1048" s="108">
        <v>55</v>
      </c>
      <c r="C1048" s="57" t="s">
        <v>286</v>
      </c>
      <c r="D1048" s="69" t="s">
        <v>287</v>
      </c>
      <c r="E1048" s="110">
        <v>71</v>
      </c>
      <c r="F1048" s="110">
        <v>31.260000000000048</v>
      </c>
      <c r="G1048" s="110" t="s">
        <v>77</v>
      </c>
      <c r="H1048" s="111">
        <v>71.521000000000001</v>
      </c>
      <c r="I1048" s="110">
        <v>151</v>
      </c>
      <c r="J1048" s="110">
        <v>35.200000000000387</v>
      </c>
      <c r="K1048" s="110" t="s">
        <v>78</v>
      </c>
      <c r="L1048" s="111">
        <v>151.58666666666667</v>
      </c>
      <c r="M1048" s="111">
        <v>-151.58666666666667</v>
      </c>
      <c r="N1048" s="53">
        <v>1049</v>
      </c>
      <c r="R1048" s="6">
        <v>10</v>
      </c>
      <c r="S1048" s="70">
        <v>236.75299999999999</v>
      </c>
      <c r="T1048" s="6">
        <v>0.1946</v>
      </c>
      <c r="U1048" s="6">
        <v>0.19570000000000001</v>
      </c>
      <c r="V1048" s="6">
        <v>29.021008999999999</v>
      </c>
      <c r="W1048" s="6">
        <v>29.022835000000001</v>
      </c>
      <c r="X1048" s="6">
        <v>34.614169171369561</v>
      </c>
      <c r="Y1048" s="6">
        <v>34.615337322399412</v>
      </c>
      <c r="Z1048" s="71">
        <v>2.1779000000000002</v>
      </c>
      <c r="AA1048" s="71">
        <v>6.162844133873203</v>
      </c>
      <c r="AB1048" s="71">
        <v>77.12038035875932</v>
      </c>
      <c r="AC1048" s="6">
        <v>4.3016210499999999E-2</v>
      </c>
      <c r="AD1048" s="6">
        <v>4.2700000000000002E-2</v>
      </c>
      <c r="AE1048" s="6">
        <v>89.675899999999999</v>
      </c>
      <c r="AF1048" s="6">
        <v>4.5117000000000003</v>
      </c>
      <c r="AG1048" s="6">
        <v>2.9083000000000001</v>
      </c>
      <c r="AH1048" s="6">
        <v>0.18870000000000001</v>
      </c>
      <c r="AI1048" s="6">
        <v>0</v>
      </c>
      <c r="AJ1048" s="6">
        <v>6.3701999999999995E-2</v>
      </c>
      <c r="AK1048" s="6">
        <v>69.489999999999995</v>
      </c>
      <c r="AL1048" s="6">
        <v>57.503999999999998</v>
      </c>
      <c r="AM1048" s="88">
        <v>34.621299999999998</v>
      </c>
      <c r="AN1048" s="114" t="s">
        <v>231</v>
      </c>
      <c r="AO1048" s="86"/>
      <c r="AP1048" s="86"/>
      <c r="AQ1048" s="114">
        <v>5</v>
      </c>
      <c r="AR1048" s="709">
        <v>13.544343538788308</v>
      </c>
      <c r="AS1048" s="54"/>
      <c r="AT1048" s="709">
        <v>13.069460727497049</v>
      </c>
      <c r="AU1048" s="54"/>
      <c r="AV1048" s="711">
        <v>1.0149999999999999</v>
      </c>
      <c r="AW1048" s="54"/>
      <c r="AX1048" s="117">
        <v>0</v>
      </c>
      <c r="AY1048" s="118">
        <v>6</v>
      </c>
      <c r="AZ1048" s="63" t="s">
        <v>231</v>
      </c>
      <c r="BA1048" s="115" t="s">
        <v>231</v>
      </c>
      <c r="BB1048" s="63" t="s">
        <v>231</v>
      </c>
      <c r="BC1048" s="115" t="s">
        <v>231</v>
      </c>
    </row>
    <row r="1049" spans="1:55" ht="15.75" customHeight="1">
      <c r="A1049" s="57" t="s">
        <v>170</v>
      </c>
      <c r="B1049" s="108">
        <v>55</v>
      </c>
      <c r="C1049" s="57" t="s">
        <v>286</v>
      </c>
      <c r="D1049" s="69" t="s">
        <v>287</v>
      </c>
      <c r="E1049" s="110">
        <v>71</v>
      </c>
      <c r="F1049" s="110">
        <v>31.260000000000048</v>
      </c>
      <c r="G1049" s="110" t="s">
        <v>77</v>
      </c>
      <c r="H1049" s="111">
        <v>71.521000000000001</v>
      </c>
      <c r="I1049" s="110">
        <v>151</v>
      </c>
      <c r="J1049" s="110">
        <v>35.200000000000387</v>
      </c>
      <c r="K1049" s="110" t="s">
        <v>78</v>
      </c>
      <c r="L1049" s="111">
        <v>151.58666666666667</v>
      </c>
      <c r="M1049" s="111">
        <v>-151.58666666666667</v>
      </c>
      <c r="N1049" s="53">
        <v>1050</v>
      </c>
      <c r="R1049" s="6">
        <v>11</v>
      </c>
      <c r="S1049" s="70">
        <v>192.09</v>
      </c>
      <c r="T1049" s="6">
        <v>-0.2001</v>
      </c>
      <c r="U1049" s="6">
        <v>-0.2059</v>
      </c>
      <c r="V1049" s="6">
        <v>28.525631999999998</v>
      </c>
      <c r="W1049" s="6">
        <v>28.518550999999999</v>
      </c>
      <c r="X1049" s="6">
        <v>34.429521154824968</v>
      </c>
      <c r="Y1049" s="6">
        <v>34.426627904366271</v>
      </c>
      <c r="Z1049" s="71">
        <v>2.1722000000000001</v>
      </c>
      <c r="AA1049" s="71">
        <v>6.1679807309807009</v>
      </c>
      <c r="AB1049" s="71">
        <v>76.294667282229639</v>
      </c>
      <c r="AC1049" s="6">
        <v>4.43459301E-2</v>
      </c>
      <c r="AD1049" s="6">
        <v>4.4699999999999997E-2</v>
      </c>
      <c r="AE1049" s="6">
        <v>89.893199999999993</v>
      </c>
      <c r="AF1049" s="6">
        <v>4.5225</v>
      </c>
      <c r="AG1049" s="6">
        <v>3.2536</v>
      </c>
      <c r="AH1049" s="6">
        <v>0.20280000000000001</v>
      </c>
      <c r="AI1049" s="6">
        <v>0</v>
      </c>
      <c r="AJ1049" s="6">
        <v>6.3701999999999995E-2</v>
      </c>
      <c r="AK1049" s="6">
        <v>97.89</v>
      </c>
      <c r="AL1049" s="6">
        <v>59.485999999999997</v>
      </c>
      <c r="AM1049" s="88">
        <v>34.436</v>
      </c>
      <c r="AN1049" s="114" t="s">
        <v>231</v>
      </c>
      <c r="AO1049" s="86"/>
      <c r="AP1049" s="86"/>
      <c r="AQ1049" s="114">
        <v>5</v>
      </c>
      <c r="AR1049" s="709">
        <v>13.324687448672305</v>
      </c>
      <c r="AS1049" s="54"/>
      <c r="AT1049" s="709">
        <v>14.350775348193038</v>
      </c>
      <c r="AU1049" s="54"/>
      <c r="AV1049" s="711">
        <v>1.0620000000000001</v>
      </c>
      <c r="AW1049" s="54"/>
      <c r="AX1049" s="117">
        <v>6.9994755432551117E-3</v>
      </c>
      <c r="AY1049" s="118" t="s">
        <v>317</v>
      </c>
      <c r="AZ1049" s="63" t="s">
        <v>231</v>
      </c>
      <c r="BA1049" s="115" t="s">
        <v>231</v>
      </c>
      <c r="BB1049" s="63" t="s">
        <v>231</v>
      </c>
      <c r="BC1049" s="115" t="s">
        <v>231</v>
      </c>
    </row>
    <row r="1050" spans="1:55" ht="15.75" customHeight="1">
      <c r="A1050" s="57" t="s">
        <v>170</v>
      </c>
      <c r="B1050" s="108">
        <v>55</v>
      </c>
      <c r="C1050" s="57" t="s">
        <v>286</v>
      </c>
      <c r="D1050" s="69" t="s">
        <v>287</v>
      </c>
      <c r="E1050" s="110">
        <v>71</v>
      </c>
      <c r="F1050" s="110">
        <v>31.260000000000048</v>
      </c>
      <c r="G1050" s="110" t="s">
        <v>77</v>
      </c>
      <c r="H1050" s="111">
        <v>71.521000000000001</v>
      </c>
      <c r="I1050" s="110">
        <v>151</v>
      </c>
      <c r="J1050" s="110">
        <v>35.200000000000387</v>
      </c>
      <c r="K1050" s="110" t="s">
        <v>78</v>
      </c>
      <c r="L1050" s="111">
        <v>151.58666666666667</v>
      </c>
      <c r="M1050" s="111">
        <v>-151.58666666666667</v>
      </c>
      <c r="N1050" s="53">
        <v>1051</v>
      </c>
      <c r="R1050" s="6">
        <v>12</v>
      </c>
      <c r="S1050" s="70">
        <v>165.93100000000001</v>
      </c>
      <c r="T1050" s="6">
        <v>-0.48809999999999998</v>
      </c>
      <c r="U1050" s="6">
        <v>-0.48559999999999998</v>
      </c>
      <c r="V1050" s="6">
        <v>28.073903999999999</v>
      </c>
      <c r="W1050" s="6">
        <v>28.077643999999999</v>
      </c>
      <c r="X1050" s="6">
        <v>34.165760721897264</v>
      </c>
      <c r="Y1050" s="6">
        <v>34.167968314162643</v>
      </c>
      <c r="Z1050" s="71">
        <v>2.1549</v>
      </c>
      <c r="AA1050" s="71">
        <v>6.1609924964024136</v>
      </c>
      <c r="AB1050" s="71">
        <v>75.493277328171629</v>
      </c>
      <c r="AC1050" s="6">
        <v>4.6689796899999997E-2</v>
      </c>
      <c r="AD1050" s="6">
        <v>4.82E-2</v>
      </c>
      <c r="AE1050" s="6">
        <v>88.590800000000002</v>
      </c>
      <c r="AF1050" s="6">
        <v>4.4577999999999998</v>
      </c>
      <c r="AG1050" s="6">
        <v>3.3818999999999999</v>
      </c>
      <c r="AH1050" s="6">
        <v>0.20799999999999999</v>
      </c>
      <c r="AI1050" s="6">
        <v>0</v>
      </c>
      <c r="AJ1050" s="6">
        <v>6.3701999999999995E-2</v>
      </c>
      <c r="AK1050" s="6">
        <v>97.88</v>
      </c>
      <c r="AL1050" s="6">
        <v>63.451999999999998</v>
      </c>
      <c r="AM1050" s="88">
        <v>34.173299999999998</v>
      </c>
      <c r="AN1050" s="114" t="s">
        <v>231</v>
      </c>
      <c r="AO1050" s="86">
        <v>6.2169999999999996</v>
      </c>
      <c r="AP1050" s="86">
        <v>277.65121999999997</v>
      </c>
      <c r="AQ1050" s="114">
        <v>3</v>
      </c>
      <c r="AR1050" s="709">
        <v>14.07795423804945</v>
      </c>
      <c r="AS1050" s="54"/>
      <c r="AT1050" s="709">
        <v>20.003974638830694</v>
      </c>
      <c r="AU1050" s="54"/>
      <c r="AV1050" s="711">
        <v>1.2749999999999999</v>
      </c>
      <c r="AW1050" s="54"/>
      <c r="AX1050" s="117">
        <v>2.788188981353365E-2</v>
      </c>
      <c r="AY1050" s="118">
        <v>6</v>
      </c>
      <c r="AZ1050" s="63" t="s">
        <v>231</v>
      </c>
      <c r="BA1050" s="115" t="s">
        <v>231</v>
      </c>
      <c r="BB1050" s="63" t="s">
        <v>231</v>
      </c>
      <c r="BC1050" s="115" t="s">
        <v>231</v>
      </c>
    </row>
    <row r="1051" spans="1:55" ht="15.75" customHeight="1">
      <c r="A1051" s="57" t="s">
        <v>170</v>
      </c>
      <c r="B1051" s="108">
        <v>55</v>
      </c>
      <c r="C1051" s="57" t="s">
        <v>286</v>
      </c>
      <c r="D1051" s="69" t="s">
        <v>287</v>
      </c>
      <c r="E1051" s="110">
        <v>71</v>
      </c>
      <c r="F1051" s="110">
        <v>31.260000000000048</v>
      </c>
      <c r="G1051" s="110" t="s">
        <v>77</v>
      </c>
      <c r="H1051" s="111">
        <v>71.521000000000001</v>
      </c>
      <c r="I1051" s="110">
        <v>151</v>
      </c>
      <c r="J1051" s="110">
        <v>35.200000000000387</v>
      </c>
      <c r="K1051" s="110" t="s">
        <v>78</v>
      </c>
      <c r="L1051" s="111">
        <v>151.58666666666667</v>
      </c>
      <c r="M1051" s="111">
        <v>-151.58666666666667</v>
      </c>
      <c r="N1051" s="53">
        <v>1052</v>
      </c>
      <c r="R1051" s="6">
        <v>13</v>
      </c>
      <c r="S1051" s="70">
        <v>151.65299999999999</v>
      </c>
      <c r="T1051" s="6">
        <v>-0.7611</v>
      </c>
      <c r="U1051" s="6">
        <v>-0.77629999999999999</v>
      </c>
      <c r="V1051" s="6">
        <v>27.606883</v>
      </c>
      <c r="W1051" s="6">
        <v>27.583333</v>
      </c>
      <c r="X1051" s="6">
        <v>33.851906847793011</v>
      </c>
      <c r="Y1051" s="6">
        <v>33.837097978464975</v>
      </c>
      <c r="Z1051" s="71">
        <v>2.1507000000000001</v>
      </c>
      <c r="AA1051" s="71">
        <v>6.2379922560934897</v>
      </c>
      <c r="AB1051" s="71">
        <v>75.719150143575717</v>
      </c>
      <c r="AC1051" s="6">
        <v>4.8716068399999993E-2</v>
      </c>
      <c r="AD1051" s="6">
        <v>5.1200000000000002E-2</v>
      </c>
      <c r="AE1051" s="6">
        <v>88.146500000000003</v>
      </c>
      <c r="AF1051" s="6">
        <v>4.4356999999999998</v>
      </c>
      <c r="AG1051" s="6">
        <v>3.5236000000000001</v>
      </c>
      <c r="AH1051" s="6">
        <v>0.21379999999999999</v>
      </c>
      <c r="AI1051" s="6">
        <v>0</v>
      </c>
      <c r="AJ1051" s="6">
        <v>6.3701999999999995E-2</v>
      </c>
      <c r="AK1051" s="6">
        <v>97.88</v>
      </c>
      <c r="AL1051" s="6">
        <v>63.451999999999998</v>
      </c>
      <c r="AM1051" s="88">
        <v>33.855899999999998</v>
      </c>
      <c r="AN1051" s="114" t="s">
        <v>231</v>
      </c>
      <c r="AO1051" s="86">
        <v>6.2160000000000002</v>
      </c>
      <c r="AP1051" s="86">
        <v>277.60656</v>
      </c>
      <c r="AQ1051" s="114" t="s">
        <v>231</v>
      </c>
      <c r="AR1051" s="709">
        <v>14.697320343277786</v>
      </c>
      <c r="AS1051" s="54"/>
      <c r="AT1051" s="709">
        <v>24.884311900560874</v>
      </c>
      <c r="AU1051" s="54"/>
      <c r="AV1051" s="711">
        <v>1.4630000000000001</v>
      </c>
      <c r="AW1051" s="54"/>
      <c r="AX1051" s="117">
        <v>2.4992954587101029E-2</v>
      </c>
      <c r="AY1051" s="118">
        <v>6</v>
      </c>
      <c r="AZ1051" s="63" t="s">
        <v>231</v>
      </c>
      <c r="BA1051" s="115" t="s">
        <v>231</v>
      </c>
      <c r="BB1051" s="63" t="s">
        <v>231</v>
      </c>
      <c r="BC1051" s="115" t="s">
        <v>231</v>
      </c>
    </row>
    <row r="1052" spans="1:55" ht="15.75" customHeight="1">
      <c r="A1052" s="57" t="s">
        <v>170</v>
      </c>
      <c r="B1052" s="108">
        <v>55</v>
      </c>
      <c r="C1052" s="57" t="s">
        <v>286</v>
      </c>
      <c r="D1052" s="69" t="s">
        <v>287</v>
      </c>
      <c r="E1052" s="110">
        <v>71</v>
      </c>
      <c r="F1052" s="110">
        <v>31.260000000000048</v>
      </c>
      <c r="G1052" s="110" t="s">
        <v>77</v>
      </c>
      <c r="H1052" s="111">
        <v>71.521000000000001</v>
      </c>
      <c r="I1052" s="110">
        <v>151</v>
      </c>
      <c r="J1052" s="110">
        <v>35.200000000000387</v>
      </c>
      <c r="K1052" s="110" t="s">
        <v>78</v>
      </c>
      <c r="L1052" s="111">
        <v>151.58666666666667</v>
      </c>
      <c r="M1052" s="111">
        <v>-151.58666666666667</v>
      </c>
      <c r="N1052" s="53">
        <v>1053</v>
      </c>
      <c r="R1052" s="6">
        <v>14</v>
      </c>
      <c r="S1052" s="70">
        <v>139.58500000000001</v>
      </c>
      <c r="T1052" s="6">
        <v>-1.2966</v>
      </c>
      <c r="U1052" s="6">
        <v>-1.3044</v>
      </c>
      <c r="V1052" s="6">
        <v>26.736374999999999</v>
      </c>
      <c r="W1052" s="6">
        <v>26.715722</v>
      </c>
      <c r="X1052" s="6">
        <v>33.272442994119885</v>
      </c>
      <c r="Y1052" s="6">
        <v>33.252814928041424</v>
      </c>
      <c r="Z1052" s="71">
        <v>2.1699000000000002</v>
      </c>
      <c r="AA1052" s="71">
        <v>6.3847533393545373</v>
      </c>
      <c r="AB1052" s="71">
        <v>76.088480603815213</v>
      </c>
      <c r="AC1052" s="6">
        <v>4.85259158E-2</v>
      </c>
      <c r="AD1052" s="6">
        <v>5.0900000000000001E-2</v>
      </c>
      <c r="AE1052" s="6">
        <v>89.388499999999993</v>
      </c>
      <c r="AF1052" s="6">
        <v>4.4973999999999998</v>
      </c>
      <c r="AG1052" s="6">
        <v>3.7427000000000001</v>
      </c>
      <c r="AH1052" s="6">
        <v>0.2228</v>
      </c>
      <c r="AI1052" s="6">
        <v>0</v>
      </c>
      <c r="AJ1052" s="6">
        <v>6.3701999999999995E-2</v>
      </c>
      <c r="AK1052" s="6">
        <v>97.87</v>
      </c>
      <c r="AL1052" s="6">
        <v>65.435000000000002</v>
      </c>
      <c r="AM1052" s="88">
        <v>33.233699999999999</v>
      </c>
      <c r="AN1052" s="114" t="s">
        <v>231</v>
      </c>
      <c r="AO1052" s="86">
        <v>6.43</v>
      </c>
      <c r="AP1052" s="86">
        <v>287.16379999999998</v>
      </c>
      <c r="AQ1052" s="114">
        <v>2</v>
      </c>
      <c r="AR1052" s="709">
        <v>15.134980349108902</v>
      </c>
      <c r="AS1052" s="54"/>
      <c r="AT1052" s="709">
        <v>31.033519299804407</v>
      </c>
      <c r="AU1052" s="54"/>
      <c r="AV1052" s="711">
        <v>1.7150000000000001</v>
      </c>
      <c r="AW1052" s="54"/>
      <c r="AX1052" s="117">
        <v>1.4239695688712939E-2</v>
      </c>
      <c r="AY1052" s="118">
        <v>6</v>
      </c>
      <c r="AZ1052" s="63" t="s">
        <v>231</v>
      </c>
      <c r="BA1052" s="115" t="s">
        <v>231</v>
      </c>
      <c r="BB1052" s="63" t="s">
        <v>231</v>
      </c>
      <c r="BC1052" s="115" t="s">
        <v>231</v>
      </c>
    </row>
    <row r="1053" spans="1:55" ht="15.75" customHeight="1">
      <c r="A1053" s="57" t="s">
        <v>170</v>
      </c>
      <c r="B1053" s="108">
        <v>55</v>
      </c>
      <c r="C1053" s="57" t="s">
        <v>286</v>
      </c>
      <c r="D1053" s="69" t="s">
        <v>287</v>
      </c>
      <c r="E1053" s="110">
        <v>71</v>
      </c>
      <c r="F1053" s="110">
        <v>31.260000000000048</v>
      </c>
      <c r="G1053" s="110" t="s">
        <v>77</v>
      </c>
      <c r="H1053" s="111">
        <v>71.521000000000001</v>
      </c>
      <c r="I1053" s="110">
        <v>151</v>
      </c>
      <c r="J1053" s="110">
        <v>35.200000000000387</v>
      </c>
      <c r="K1053" s="110" t="s">
        <v>78</v>
      </c>
      <c r="L1053" s="111">
        <v>151.58666666666667</v>
      </c>
      <c r="M1053" s="111">
        <v>-151.58666666666667</v>
      </c>
      <c r="N1053" s="53">
        <v>1054</v>
      </c>
      <c r="R1053" s="6">
        <v>15</v>
      </c>
      <c r="S1053" s="70">
        <v>135.58099999999999</v>
      </c>
      <c r="T1053" s="6">
        <v>-1.3115000000000001</v>
      </c>
      <c r="U1053" s="6">
        <v>-1.3111999999999999</v>
      </c>
      <c r="V1053" s="6">
        <v>26.597141000000001</v>
      </c>
      <c r="W1053" s="6">
        <v>26.583819999999999</v>
      </c>
      <c r="X1053" s="6">
        <v>33.100661455035549</v>
      </c>
      <c r="Y1053" s="6">
        <v>33.082080513658241</v>
      </c>
      <c r="Z1053" s="71">
        <v>2.2050000000000001</v>
      </c>
      <c r="AA1053" s="71">
        <v>6.5145380204880139</v>
      </c>
      <c r="AB1053" s="71">
        <v>77.509574861516526</v>
      </c>
      <c r="AC1053" s="6">
        <v>5.0679630000000003E-2</v>
      </c>
      <c r="AD1053" s="6">
        <v>5.4100000000000002E-2</v>
      </c>
      <c r="AE1053" s="6">
        <v>89.293999999999997</v>
      </c>
      <c r="AF1053" s="6">
        <v>4.4927000000000001</v>
      </c>
      <c r="AG1053" s="6">
        <v>3.7572000000000001</v>
      </c>
      <c r="AH1053" s="6">
        <v>0.2233</v>
      </c>
      <c r="AI1053" s="6">
        <v>0</v>
      </c>
      <c r="AJ1053" s="6">
        <v>6.3701999999999995E-2</v>
      </c>
      <c r="AK1053" s="6">
        <v>92.67</v>
      </c>
      <c r="AL1053" s="6">
        <v>65.435000000000002</v>
      </c>
      <c r="AM1053" s="88">
        <v>33.059399999999997</v>
      </c>
      <c r="AN1053" s="114" t="s">
        <v>231</v>
      </c>
      <c r="AO1053" s="86">
        <v>6.5060000000000002</v>
      </c>
      <c r="AP1053" s="86">
        <v>290.55795999999998</v>
      </c>
      <c r="AQ1053" s="114" t="s">
        <v>231</v>
      </c>
      <c r="AR1053" s="709">
        <v>14.535498939289974</v>
      </c>
      <c r="AS1053" s="54"/>
      <c r="AT1053" s="709">
        <v>30.673756784202542</v>
      </c>
      <c r="AU1053" s="54"/>
      <c r="AV1053" s="711">
        <v>1.72</v>
      </c>
      <c r="AW1053" s="54"/>
      <c r="AX1053" s="117">
        <v>0.183162158234287</v>
      </c>
      <c r="AY1053" s="118" t="s">
        <v>317</v>
      </c>
      <c r="AZ1053" s="63">
        <v>1.3110615873637137E-2</v>
      </c>
      <c r="BA1053" s="115" t="s">
        <v>231</v>
      </c>
      <c r="BB1053" s="63">
        <v>3.9262671871367637E-2</v>
      </c>
      <c r="BC1053" s="115" t="s">
        <v>231</v>
      </c>
    </row>
    <row r="1054" spans="1:55" ht="15.75" customHeight="1">
      <c r="A1054" s="57" t="s">
        <v>170</v>
      </c>
      <c r="B1054" s="108">
        <v>55</v>
      </c>
      <c r="C1054" s="57" t="s">
        <v>286</v>
      </c>
      <c r="D1054" s="69" t="s">
        <v>287</v>
      </c>
      <c r="E1054" s="110">
        <v>71</v>
      </c>
      <c r="F1054" s="110">
        <v>31.260000000000048</v>
      </c>
      <c r="G1054" s="110" t="s">
        <v>77</v>
      </c>
      <c r="H1054" s="111">
        <v>71.521000000000001</v>
      </c>
      <c r="I1054" s="110">
        <v>151</v>
      </c>
      <c r="J1054" s="110">
        <v>35.200000000000387</v>
      </c>
      <c r="K1054" s="110" t="s">
        <v>78</v>
      </c>
      <c r="L1054" s="111">
        <v>151.58666666666667</v>
      </c>
      <c r="M1054" s="111">
        <v>-151.58666666666667</v>
      </c>
      <c r="N1054" s="53">
        <v>1055</v>
      </c>
      <c r="R1054" s="6">
        <v>16</v>
      </c>
      <c r="S1054" s="70">
        <v>126.34</v>
      </c>
      <c r="T1054" s="6">
        <v>-1.1891</v>
      </c>
      <c r="U1054" s="6">
        <v>-1.1861999999999999</v>
      </c>
      <c r="V1054" s="6">
        <v>26.398091999999998</v>
      </c>
      <c r="W1054" s="6">
        <v>26.396182</v>
      </c>
      <c r="X1054" s="6">
        <v>32.699742901272678</v>
      </c>
      <c r="Y1054" s="6">
        <v>32.693975329566463</v>
      </c>
      <c r="Z1054" s="71">
        <v>2.3626</v>
      </c>
      <c r="AA1054" s="71">
        <v>7.0760721942420757</v>
      </c>
      <c r="AB1054" s="71">
        <v>84.227886320655614</v>
      </c>
      <c r="AC1054" s="6">
        <v>5.0932492500000009E-2</v>
      </c>
      <c r="AD1054" s="6">
        <v>5.45E-2</v>
      </c>
      <c r="AE1054" s="6">
        <v>88.777900000000002</v>
      </c>
      <c r="AF1054" s="6">
        <v>4.4671000000000003</v>
      </c>
      <c r="AG1054" s="6">
        <v>3.7301000000000002</v>
      </c>
      <c r="AH1054" s="6">
        <v>0.2223</v>
      </c>
      <c r="AI1054" s="6">
        <v>0</v>
      </c>
      <c r="AJ1054" s="6">
        <v>6.3701999999999995E-2</v>
      </c>
      <c r="AK1054" s="6">
        <v>97.9</v>
      </c>
      <c r="AL1054" s="6">
        <v>65.435000000000002</v>
      </c>
      <c r="AM1054" s="88">
        <v>32.659149999999997</v>
      </c>
      <c r="AN1054" s="114">
        <v>6</v>
      </c>
      <c r="AO1054" s="86">
        <v>7.1050000000000004</v>
      </c>
      <c r="AP1054" s="86">
        <v>317.30930000000001</v>
      </c>
      <c r="AQ1054" s="114" t="s">
        <v>231</v>
      </c>
      <c r="AR1054" s="709">
        <v>11.560530937046732</v>
      </c>
      <c r="AS1054" s="54"/>
      <c r="AT1054" s="709">
        <v>27.855974819647113</v>
      </c>
      <c r="AU1054" s="54"/>
      <c r="AV1054" s="711">
        <v>1.631</v>
      </c>
      <c r="AW1054" s="54"/>
      <c r="AX1054" s="117">
        <v>1.1966166853069971</v>
      </c>
      <c r="AY1054" s="118">
        <v>6</v>
      </c>
      <c r="AZ1054" s="63">
        <v>1.5496240759325949E-2</v>
      </c>
      <c r="BA1054" s="115" t="s">
        <v>231</v>
      </c>
      <c r="BB1054" s="63">
        <v>5.5174365223580046E-2</v>
      </c>
      <c r="BC1054" s="115" t="s">
        <v>231</v>
      </c>
    </row>
    <row r="1055" spans="1:55" ht="15.75" customHeight="1">
      <c r="A1055" s="57" t="s">
        <v>170</v>
      </c>
      <c r="B1055" s="108">
        <v>55</v>
      </c>
      <c r="C1055" s="57" t="s">
        <v>286</v>
      </c>
      <c r="D1055" s="69" t="s">
        <v>287</v>
      </c>
      <c r="E1055" s="110">
        <v>71</v>
      </c>
      <c r="F1055" s="110">
        <v>31.260000000000048</v>
      </c>
      <c r="G1055" s="110" t="s">
        <v>77</v>
      </c>
      <c r="H1055" s="111">
        <v>71.521000000000001</v>
      </c>
      <c r="I1055" s="110">
        <v>151</v>
      </c>
      <c r="J1055" s="110">
        <v>35.200000000000387</v>
      </c>
      <c r="K1055" s="110" t="s">
        <v>78</v>
      </c>
      <c r="L1055" s="111">
        <v>151.58666666666667</v>
      </c>
      <c r="M1055" s="111">
        <v>-151.58666666666667</v>
      </c>
      <c r="N1055" s="53">
        <v>1056</v>
      </c>
      <c r="R1055" s="6">
        <v>17</v>
      </c>
      <c r="S1055" s="70">
        <v>118.337</v>
      </c>
      <c r="T1055" s="6">
        <v>-1.1545000000000001</v>
      </c>
      <c r="U1055" s="6">
        <v>-1.1395</v>
      </c>
      <c r="V1055" s="6">
        <v>26.25206</v>
      </c>
      <c r="W1055" s="6">
        <v>26.238011</v>
      </c>
      <c r="X1055" s="6">
        <v>32.468063821671961</v>
      </c>
      <c r="Y1055" s="6">
        <v>32.432720630714726</v>
      </c>
      <c r="Z1055" s="71">
        <v>2.3915999999999999</v>
      </c>
      <c r="AA1055" s="71">
        <v>7.1722859538888297</v>
      </c>
      <c r="AB1055" s="71">
        <v>85.312230084509252</v>
      </c>
      <c r="AC1055" s="6">
        <v>5.2453039000000007E-2</v>
      </c>
      <c r="AD1055" s="6">
        <v>5.67E-2</v>
      </c>
      <c r="AE1055" s="6">
        <v>88.675799999999995</v>
      </c>
      <c r="AF1055" s="6">
        <v>4.4619999999999997</v>
      </c>
      <c r="AG1055" s="6">
        <v>3.6436999999999999</v>
      </c>
      <c r="AH1055" s="6">
        <v>0.21870000000000001</v>
      </c>
      <c r="AI1055" s="6">
        <v>0</v>
      </c>
      <c r="AJ1055" s="6">
        <v>6.3701999999999995E-2</v>
      </c>
      <c r="AK1055" s="6">
        <v>97.65</v>
      </c>
      <c r="AL1055" s="6">
        <v>65.435000000000002</v>
      </c>
      <c r="AM1055" s="88">
        <v>32.423000000000002</v>
      </c>
      <c r="AN1055" s="114" t="s">
        <v>231</v>
      </c>
      <c r="AO1055" s="86">
        <v>7.234</v>
      </c>
      <c r="AP1055" s="86">
        <v>323.07043999999996</v>
      </c>
      <c r="AQ1055" s="114" t="s">
        <v>231</v>
      </c>
      <c r="AR1055" s="709">
        <v>10.753650203384076</v>
      </c>
      <c r="AS1055" s="54"/>
      <c r="AT1055" s="709">
        <v>26.653350468958322</v>
      </c>
      <c r="AU1055" s="54"/>
      <c r="AV1055" s="711">
        <v>1.597</v>
      </c>
      <c r="AW1055" s="54"/>
      <c r="AX1055" s="117">
        <v>1.244845853948275</v>
      </c>
      <c r="AY1055" s="118">
        <v>6</v>
      </c>
      <c r="AZ1055" s="63">
        <v>2.3727271589170554E-2</v>
      </c>
      <c r="BA1055" s="115">
        <v>6</v>
      </c>
      <c r="BB1055" s="63">
        <v>5.9612331056719189E-2</v>
      </c>
      <c r="BC1055" s="115">
        <v>6</v>
      </c>
    </row>
    <row r="1056" spans="1:55" ht="15.75" customHeight="1">
      <c r="A1056" s="57" t="s">
        <v>170</v>
      </c>
      <c r="B1056" s="108">
        <v>55</v>
      </c>
      <c r="C1056" s="57" t="s">
        <v>286</v>
      </c>
      <c r="D1056" s="69" t="s">
        <v>287</v>
      </c>
      <c r="E1056" s="110">
        <v>71</v>
      </c>
      <c r="F1056" s="110">
        <v>31.260000000000048</v>
      </c>
      <c r="G1056" s="110" t="s">
        <v>77</v>
      </c>
      <c r="H1056" s="111">
        <v>71.521000000000001</v>
      </c>
      <c r="I1056" s="110">
        <v>151</v>
      </c>
      <c r="J1056" s="110">
        <v>35.200000000000387</v>
      </c>
      <c r="K1056" s="110" t="s">
        <v>78</v>
      </c>
      <c r="L1056" s="111">
        <v>151.58666666666667</v>
      </c>
      <c r="M1056" s="111">
        <v>-151.58666666666667</v>
      </c>
      <c r="N1056" s="53">
        <v>1057</v>
      </c>
      <c r="R1056" s="6">
        <v>18</v>
      </c>
      <c r="S1056" s="70">
        <v>71.927999999999997</v>
      </c>
      <c r="T1056" s="6">
        <v>3.9222999999999999</v>
      </c>
      <c r="U1056" s="6">
        <v>3.9666000000000001</v>
      </c>
      <c r="V1056" s="6">
        <v>29.161787999999998</v>
      </c>
      <c r="W1056" s="6">
        <v>29.189408</v>
      </c>
      <c r="X1056" s="6">
        <v>31.026459516827291</v>
      </c>
      <c r="Y1056" s="6">
        <v>31.016907387336229</v>
      </c>
      <c r="Z1056" s="71">
        <v>2.6257999999999999</v>
      </c>
      <c r="AA1056" s="71">
        <v>6.942012365083257</v>
      </c>
      <c r="AB1056" s="71">
        <v>93.10929005805508</v>
      </c>
      <c r="AC1056" s="6">
        <v>8.3679872000000016E-2</v>
      </c>
      <c r="AD1056" s="6">
        <v>0.10299999999999999</v>
      </c>
      <c r="AE1056" s="6">
        <v>83.441299999999998</v>
      </c>
      <c r="AF1056" s="6">
        <v>4.2019000000000002</v>
      </c>
      <c r="AG1056" s="6">
        <v>3.3757000000000001</v>
      </c>
      <c r="AH1056" s="6">
        <v>0.20780000000000001</v>
      </c>
      <c r="AI1056" s="6">
        <v>0</v>
      </c>
      <c r="AJ1056" s="6">
        <v>6.3701999999999995E-2</v>
      </c>
      <c r="AK1056" s="6">
        <v>97.85</v>
      </c>
      <c r="AL1056" s="6">
        <v>63.451999999999998</v>
      </c>
      <c r="AM1056" s="88">
        <v>31.040199999999999</v>
      </c>
      <c r="AN1056" s="114" t="s">
        <v>231</v>
      </c>
      <c r="AO1056" s="86">
        <v>7.1580000000000004</v>
      </c>
      <c r="AP1056" s="86">
        <v>319.67628000000002</v>
      </c>
      <c r="AQ1056" s="114" t="s">
        <v>231</v>
      </c>
      <c r="AR1056" s="709">
        <v>1.1245726393371325</v>
      </c>
      <c r="AS1056" s="54"/>
      <c r="AT1056" s="709">
        <v>8.2686023818820491</v>
      </c>
      <c r="AU1056" s="54"/>
      <c r="AV1056" s="711">
        <v>0.92800000000000005</v>
      </c>
      <c r="AW1056" s="54"/>
      <c r="AX1056" s="117">
        <v>0.60334173727876461</v>
      </c>
      <c r="AY1056" s="118">
        <v>6</v>
      </c>
      <c r="AZ1056" s="63">
        <v>8.9619924793062716E-2</v>
      </c>
      <c r="BA1056" s="115">
        <v>6</v>
      </c>
      <c r="BB1056" s="63">
        <v>8.1893579498897667E-2</v>
      </c>
      <c r="BC1056" s="115">
        <v>6</v>
      </c>
    </row>
    <row r="1057" spans="1:55" ht="15.75" customHeight="1">
      <c r="A1057" s="57" t="s">
        <v>170</v>
      </c>
      <c r="B1057" s="108">
        <v>55</v>
      </c>
      <c r="C1057" s="57" t="s">
        <v>286</v>
      </c>
      <c r="D1057" s="69" t="s">
        <v>287</v>
      </c>
      <c r="E1057" s="110">
        <v>71</v>
      </c>
      <c r="F1057" s="110">
        <v>31.260000000000048</v>
      </c>
      <c r="G1057" s="110" t="s">
        <v>77</v>
      </c>
      <c r="H1057" s="111">
        <v>71.521000000000001</v>
      </c>
      <c r="I1057" s="110">
        <v>151</v>
      </c>
      <c r="J1057" s="110">
        <v>35.200000000000387</v>
      </c>
      <c r="K1057" s="110" t="s">
        <v>78</v>
      </c>
      <c r="L1057" s="111">
        <v>151.58666666666667</v>
      </c>
      <c r="M1057" s="111">
        <v>-151.58666666666667</v>
      </c>
      <c r="N1057" s="53">
        <v>1058</v>
      </c>
      <c r="R1057" s="6">
        <v>19</v>
      </c>
      <c r="S1057" s="70">
        <v>51.393000000000001</v>
      </c>
      <c r="T1057" s="6">
        <v>5.9699</v>
      </c>
      <c r="U1057" s="6">
        <v>5.9617000000000004</v>
      </c>
      <c r="V1057" s="6">
        <v>30.743611999999999</v>
      </c>
      <c r="W1057" s="6">
        <v>30.736846</v>
      </c>
      <c r="X1057" s="6">
        <v>30.939040472141681</v>
      </c>
      <c r="Y1057" s="6">
        <v>30.939002441899078</v>
      </c>
      <c r="Z1057" s="71">
        <v>2.6013999999999999</v>
      </c>
      <c r="AA1057" s="71">
        <v>6.5450849543447696</v>
      </c>
      <c r="AB1057" s="71">
        <v>92.154925601344459</v>
      </c>
      <c r="AC1057" s="6">
        <v>0.10007884800000001</v>
      </c>
      <c r="AD1057" s="6">
        <v>0.12740000000000001</v>
      </c>
      <c r="AE1057" s="6">
        <v>83.868600000000001</v>
      </c>
      <c r="AF1057" s="6">
        <v>4.2232000000000003</v>
      </c>
      <c r="AG1057" s="6">
        <v>3.2854000000000001</v>
      </c>
      <c r="AH1057" s="6">
        <v>0.2041</v>
      </c>
      <c r="AI1057" s="6">
        <v>0</v>
      </c>
      <c r="AJ1057" s="6">
        <v>6.3701999999999995E-2</v>
      </c>
      <c r="AK1057" s="6">
        <v>97.44</v>
      </c>
      <c r="AL1057" s="6">
        <v>63.451999999999998</v>
      </c>
      <c r="AM1057" s="88">
        <v>30.944500000000001</v>
      </c>
      <c r="AN1057" s="114" t="s">
        <v>231</v>
      </c>
      <c r="AO1057" s="86">
        <v>6.6559999999999997</v>
      </c>
      <c r="AP1057" s="86">
        <v>297.25695999999994</v>
      </c>
      <c r="AQ1057" s="114" t="s">
        <v>231</v>
      </c>
      <c r="AR1057" s="709">
        <v>0.25777715679603602</v>
      </c>
      <c r="AS1057" s="54"/>
      <c r="AT1057" s="709">
        <v>6.1413364374528898</v>
      </c>
      <c r="AU1057" s="54"/>
      <c r="AV1057" s="711">
        <v>0.80700000000000005</v>
      </c>
      <c r="AW1057" s="54"/>
      <c r="AX1057" s="117">
        <v>1.5339801211937396</v>
      </c>
      <c r="AY1057" s="118">
        <v>6</v>
      </c>
      <c r="AZ1057" s="63">
        <v>9.1772181385785898E-2</v>
      </c>
      <c r="BA1057" s="115" t="s">
        <v>231</v>
      </c>
      <c r="BB1057" s="63">
        <v>8.4792158006426879E-2</v>
      </c>
      <c r="BC1057" s="115" t="s">
        <v>231</v>
      </c>
    </row>
    <row r="1058" spans="1:55" ht="15.75" customHeight="1">
      <c r="A1058" s="57" t="s">
        <v>170</v>
      </c>
      <c r="B1058" s="108">
        <v>55</v>
      </c>
      <c r="C1058" s="57" t="s">
        <v>286</v>
      </c>
      <c r="D1058" s="69" t="s">
        <v>287</v>
      </c>
      <c r="E1058" s="110">
        <v>71</v>
      </c>
      <c r="F1058" s="110">
        <v>31.260000000000048</v>
      </c>
      <c r="G1058" s="110" t="s">
        <v>77</v>
      </c>
      <c r="H1058" s="111">
        <v>71.521000000000001</v>
      </c>
      <c r="I1058" s="110">
        <v>151</v>
      </c>
      <c r="J1058" s="110">
        <v>35.200000000000387</v>
      </c>
      <c r="K1058" s="110" t="s">
        <v>78</v>
      </c>
      <c r="L1058" s="111">
        <v>151.58666666666667</v>
      </c>
      <c r="M1058" s="111">
        <v>-151.58666666666667</v>
      </c>
      <c r="N1058" s="53">
        <v>1059</v>
      </c>
      <c r="R1058" s="6">
        <v>20</v>
      </c>
      <c r="S1058" s="70">
        <v>31.547000000000001</v>
      </c>
      <c r="T1058" s="6">
        <v>4.8037999999999998</v>
      </c>
      <c r="U1058" s="6">
        <v>5.1603000000000003</v>
      </c>
      <c r="V1058" s="6">
        <v>29.261441999999999</v>
      </c>
      <c r="W1058" s="6">
        <v>29.628364999999999</v>
      </c>
      <c r="X1058" s="6">
        <v>30.341251839898607</v>
      </c>
      <c r="Y1058" s="6">
        <v>30.434068466960742</v>
      </c>
      <c r="Z1058" s="71">
        <v>2.6858</v>
      </c>
      <c r="AA1058" s="71">
        <v>7.0996391866512711</v>
      </c>
      <c r="AB1058" s="71">
        <v>96.836333580329963</v>
      </c>
      <c r="AC1058" s="6">
        <v>0.196975758</v>
      </c>
      <c r="AD1058" s="6">
        <v>0.27110000000000001</v>
      </c>
      <c r="AE1058" s="6">
        <v>86.053899999999999</v>
      </c>
      <c r="AF1058" s="6">
        <v>4.3316999999999997</v>
      </c>
      <c r="AG1058" s="6">
        <v>3.383</v>
      </c>
      <c r="AH1058" s="6">
        <v>0.20810000000000001</v>
      </c>
      <c r="AI1058" s="6">
        <v>0</v>
      </c>
      <c r="AJ1058" s="6">
        <v>0.12903000000000001</v>
      </c>
      <c r="AK1058" s="6">
        <v>97.98</v>
      </c>
      <c r="AL1058" s="6">
        <v>63.451999999999998</v>
      </c>
      <c r="AM1058" s="88">
        <v>30.285399999999999</v>
      </c>
      <c r="AN1058" s="114" t="s">
        <v>231</v>
      </c>
      <c r="AO1058" s="86">
        <v>7.1059999999999999</v>
      </c>
      <c r="AP1058" s="86">
        <v>317.35395999999997</v>
      </c>
      <c r="AQ1058" s="114" t="s">
        <v>231</v>
      </c>
      <c r="AR1058" s="709">
        <v>9.0373251233499333E-2</v>
      </c>
      <c r="AS1058" s="54"/>
      <c r="AT1058" s="709">
        <v>4.6122302878445174</v>
      </c>
      <c r="AU1058" s="54"/>
      <c r="AV1058" s="711">
        <v>0.68300000000000005</v>
      </c>
      <c r="AW1058" s="54"/>
      <c r="AX1058" s="117">
        <v>1.0159779854542239</v>
      </c>
      <c r="AY1058" s="118">
        <v>6</v>
      </c>
      <c r="AZ1058" s="63">
        <v>0.22416293291918016</v>
      </c>
      <c r="BA1058" s="115">
        <v>6</v>
      </c>
      <c r="BB1058" s="63">
        <v>0.14178190083387174</v>
      </c>
      <c r="BC1058" s="115">
        <v>6</v>
      </c>
    </row>
    <row r="1059" spans="1:55" ht="15.75" customHeight="1">
      <c r="A1059" s="57" t="s">
        <v>170</v>
      </c>
      <c r="B1059" s="108">
        <v>55</v>
      </c>
      <c r="C1059" s="57" t="s">
        <v>286</v>
      </c>
      <c r="D1059" s="69" t="s">
        <v>287</v>
      </c>
      <c r="E1059" s="110">
        <v>71</v>
      </c>
      <c r="F1059" s="110">
        <v>31.260000000000048</v>
      </c>
      <c r="G1059" s="110" t="s">
        <v>77</v>
      </c>
      <c r="H1059" s="111">
        <v>71.521000000000001</v>
      </c>
      <c r="I1059" s="110">
        <v>151</v>
      </c>
      <c r="J1059" s="110">
        <v>35.200000000000387</v>
      </c>
      <c r="K1059" s="110" t="s">
        <v>78</v>
      </c>
      <c r="L1059" s="111">
        <v>151.58666666666667</v>
      </c>
      <c r="M1059" s="111">
        <v>-151.58666666666667</v>
      </c>
      <c r="N1059" s="53">
        <v>1060</v>
      </c>
      <c r="R1059" s="6">
        <v>21</v>
      </c>
      <c r="S1059" s="70">
        <v>18.256</v>
      </c>
      <c r="T1059" s="6">
        <v>1.7965</v>
      </c>
      <c r="U1059" s="6">
        <v>1.8757999999999999</v>
      </c>
      <c r="V1059" s="6">
        <v>25.835685999999999</v>
      </c>
      <c r="W1059" s="6">
        <v>26.019195</v>
      </c>
      <c r="X1059" s="6">
        <v>29.035031823752831</v>
      </c>
      <c r="Y1059" s="6">
        <v>29.188371705597032</v>
      </c>
      <c r="Z1059" s="71">
        <v>2.7719</v>
      </c>
      <c r="AA1059" s="71">
        <v>8.2686020205032253</v>
      </c>
      <c r="AB1059" s="71">
        <v>103.73888578991104</v>
      </c>
      <c r="AC1059" s="6">
        <v>0.42022300200000001</v>
      </c>
      <c r="AD1059" s="6">
        <v>0.60219999999999996</v>
      </c>
      <c r="AE1059" s="6">
        <v>83.008499999999998</v>
      </c>
      <c r="AF1059" s="6">
        <v>4.1803999999999997</v>
      </c>
      <c r="AG1059" s="6">
        <v>3.5920999999999998</v>
      </c>
      <c r="AH1059" s="6">
        <v>0.21659999999999999</v>
      </c>
      <c r="AI1059" s="6">
        <v>0</v>
      </c>
      <c r="AJ1059" s="6">
        <v>1.3624000000000001</v>
      </c>
      <c r="AK1059" s="6">
        <v>98.01</v>
      </c>
      <c r="AL1059" s="6">
        <v>63.451999999999998</v>
      </c>
      <c r="AM1059" s="88">
        <v>28.919499999999999</v>
      </c>
      <c r="AN1059" s="114" t="s">
        <v>231</v>
      </c>
      <c r="AO1059" s="86">
        <v>8.0289999999999999</v>
      </c>
      <c r="AP1059" s="86">
        <v>358.57513999999998</v>
      </c>
      <c r="AQ1059" s="114" t="s">
        <v>231</v>
      </c>
      <c r="AR1059" s="709">
        <v>5.5455815747407829E-2</v>
      </c>
      <c r="AS1059" s="54"/>
      <c r="AT1059" s="709">
        <v>5.0840332466366043</v>
      </c>
      <c r="AU1059" s="54"/>
      <c r="AV1059" s="711">
        <v>0.60099999999999998</v>
      </c>
      <c r="AW1059" s="54"/>
      <c r="AX1059" s="117">
        <v>0.41853013098781122</v>
      </c>
      <c r="AY1059" s="118" t="s">
        <v>317</v>
      </c>
      <c r="AZ1059" s="63">
        <v>0.8858880331624146</v>
      </c>
      <c r="BA1059" s="115" t="s">
        <v>231</v>
      </c>
      <c r="BB1059" s="63">
        <v>0.31325172869716794</v>
      </c>
      <c r="BC1059" s="115" t="s">
        <v>231</v>
      </c>
    </row>
    <row r="1060" spans="1:55" ht="15.75" customHeight="1">
      <c r="A1060" s="57" t="s">
        <v>170</v>
      </c>
      <c r="B1060" s="108">
        <v>55</v>
      </c>
      <c r="C1060" s="57" t="s">
        <v>286</v>
      </c>
      <c r="D1060" s="69" t="s">
        <v>287</v>
      </c>
      <c r="E1060" s="110">
        <v>71</v>
      </c>
      <c r="F1060" s="110">
        <v>31.260000000000048</v>
      </c>
      <c r="G1060" s="110" t="s">
        <v>77</v>
      </c>
      <c r="H1060" s="111">
        <v>71.521000000000001</v>
      </c>
      <c r="I1060" s="110">
        <v>151</v>
      </c>
      <c r="J1060" s="110">
        <v>35.200000000000387</v>
      </c>
      <c r="K1060" s="110" t="s">
        <v>78</v>
      </c>
      <c r="L1060" s="111">
        <v>151.58666666666667</v>
      </c>
      <c r="M1060" s="111">
        <v>-151.58666666666667</v>
      </c>
      <c r="N1060" s="53">
        <v>1061</v>
      </c>
      <c r="R1060" s="6">
        <v>22</v>
      </c>
      <c r="S1060" s="70">
        <v>17.396000000000001</v>
      </c>
      <c r="T1060" s="6">
        <v>1.6301000000000001</v>
      </c>
      <c r="U1060" s="6">
        <v>2.0051000000000001</v>
      </c>
      <c r="V1060" s="6">
        <v>25.656541000000001</v>
      </c>
      <c r="W1060" s="6">
        <v>26.026136999999999</v>
      </c>
      <c r="X1060" s="6">
        <v>28.966933052869937</v>
      </c>
      <c r="Y1060" s="6">
        <v>29.07821578250671</v>
      </c>
      <c r="Z1060" s="71">
        <v>2.7688000000000001</v>
      </c>
      <c r="AA1060" s="71">
        <v>8.3038545775606138</v>
      </c>
      <c r="AB1060" s="71">
        <v>103.68920459025941</v>
      </c>
      <c r="AC1060" s="6">
        <v>0.467086852</v>
      </c>
      <c r="AD1060" s="6">
        <v>0.67159999999999997</v>
      </c>
      <c r="AE1060" s="6">
        <v>83.528300000000002</v>
      </c>
      <c r="AF1060" s="6">
        <v>4.2062999999999997</v>
      </c>
      <c r="AG1060" s="6">
        <v>3.5920999999999998</v>
      </c>
      <c r="AH1060" s="6">
        <v>0.21659999999999999</v>
      </c>
      <c r="AI1060" s="6">
        <v>0</v>
      </c>
      <c r="AJ1060" s="6">
        <v>1.6220000000000001</v>
      </c>
      <c r="AK1060" s="6">
        <v>98.01</v>
      </c>
      <c r="AL1060" s="6">
        <v>63.451999999999998</v>
      </c>
      <c r="AM1060" s="88">
        <v>29.0914</v>
      </c>
      <c r="AN1060" s="114" t="s">
        <v>231</v>
      </c>
      <c r="AO1060" s="86" t="s">
        <v>231</v>
      </c>
      <c r="AP1060" s="86" t="s">
        <v>231</v>
      </c>
      <c r="AQ1060" s="114" t="s">
        <v>231</v>
      </c>
      <c r="AR1060" s="709">
        <v>6.5725663174690627E-2</v>
      </c>
      <c r="AS1060" s="54"/>
      <c r="AT1060" s="709">
        <v>4.7355098328713954</v>
      </c>
      <c r="AU1060" s="54"/>
      <c r="AV1060" s="711">
        <v>0.6</v>
      </c>
      <c r="AW1060" s="54"/>
      <c r="AX1060" s="117" t="s">
        <v>231</v>
      </c>
      <c r="AY1060" s="118" t="s">
        <v>231</v>
      </c>
      <c r="AZ1060" s="63" t="s">
        <v>231</v>
      </c>
      <c r="BA1060" s="115" t="s">
        <v>231</v>
      </c>
      <c r="BB1060" s="63" t="s">
        <v>231</v>
      </c>
      <c r="BC1060" s="115" t="s">
        <v>231</v>
      </c>
    </row>
    <row r="1061" spans="1:55" ht="15.75" customHeight="1">
      <c r="A1061" s="57" t="s">
        <v>170</v>
      </c>
      <c r="B1061" s="108">
        <v>55</v>
      </c>
      <c r="C1061" s="57" t="s">
        <v>286</v>
      </c>
      <c r="D1061" s="69" t="s">
        <v>287</v>
      </c>
      <c r="E1061" s="110">
        <v>71</v>
      </c>
      <c r="F1061" s="110">
        <v>31.260000000000048</v>
      </c>
      <c r="G1061" s="110" t="s">
        <v>77</v>
      </c>
      <c r="H1061" s="111">
        <v>71.521000000000001</v>
      </c>
      <c r="I1061" s="110">
        <v>151</v>
      </c>
      <c r="J1061" s="110">
        <v>35.200000000000387</v>
      </c>
      <c r="K1061" s="110" t="s">
        <v>78</v>
      </c>
      <c r="L1061" s="111">
        <v>151.58666666666667</v>
      </c>
      <c r="M1061" s="111">
        <v>-151.58666666666667</v>
      </c>
      <c r="N1061" s="53">
        <v>1062</v>
      </c>
      <c r="R1061" s="6">
        <v>23</v>
      </c>
      <c r="S1061" s="70">
        <v>5.032</v>
      </c>
      <c r="T1061" s="6">
        <v>0.51629999999999998</v>
      </c>
      <c r="U1061" s="6">
        <v>0.52149999999999996</v>
      </c>
      <c r="V1061" s="6">
        <v>23.689171999999999</v>
      </c>
      <c r="W1061" s="6">
        <v>23.701698</v>
      </c>
      <c r="X1061" s="6">
        <v>27.511393662724437</v>
      </c>
      <c r="Y1061" s="6">
        <v>27.522693046423729</v>
      </c>
      <c r="Z1061" s="71">
        <v>2.7059000000000002</v>
      </c>
      <c r="AA1061" s="71">
        <v>8.3623220045504141</v>
      </c>
      <c r="AB1061" s="71">
        <v>100.42185872987083</v>
      </c>
      <c r="AC1061" s="6">
        <v>0.43592744900000002</v>
      </c>
      <c r="AD1061" s="6">
        <v>0.62539999999999996</v>
      </c>
      <c r="AE1061" s="6">
        <v>85.828900000000004</v>
      </c>
      <c r="AF1061" s="6">
        <v>4.3205</v>
      </c>
      <c r="AG1061" s="6">
        <v>3.2865000000000002</v>
      </c>
      <c r="AH1061" s="6">
        <v>0.2041</v>
      </c>
      <c r="AI1061" s="6">
        <v>0</v>
      </c>
      <c r="AJ1061" s="6">
        <v>13.672000000000001</v>
      </c>
      <c r="AK1061" s="6">
        <v>46.58</v>
      </c>
      <c r="AL1061" s="6">
        <v>61.469000000000001</v>
      </c>
      <c r="AM1061" s="88">
        <v>27.675999999999998</v>
      </c>
      <c r="AN1061" s="114" t="s">
        <v>231</v>
      </c>
      <c r="AO1061" s="86">
        <v>8.3800000000000008</v>
      </c>
      <c r="AP1061" s="86">
        <v>374.25080000000003</v>
      </c>
      <c r="AQ1061" s="114" t="s">
        <v>231</v>
      </c>
      <c r="AR1061" s="709">
        <v>0</v>
      </c>
      <c r="AS1061" s="54"/>
      <c r="AT1061" s="709">
        <v>4.2869980954773901</v>
      </c>
      <c r="AU1061" s="54"/>
      <c r="AV1061" s="711">
        <v>0.504</v>
      </c>
      <c r="AW1061" s="54"/>
      <c r="AX1061" s="117">
        <v>4.6900713387548393E-2</v>
      </c>
      <c r="AY1061" s="118">
        <v>6</v>
      </c>
      <c r="AZ1061" s="63">
        <v>0.65007959845750074</v>
      </c>
      <c r="BA1061" s="115">
        <v>6</v>
      </c>
      <c r="BB1061" s="63">
        <v>0.28570819530508251</v>
      </c>
      <c r="BC1061" s="115">
        <v>6</v>
      </c>
    </row>
    <row r="1062" spans="1:55" ht="15.75" customHeight="1">
      <c r="A1062" s="57" t="s">
        <v>170</v>
      </c>
      <c r="B1062" s="108">
        <v>55</v>
      </c>
      <c r="C1062" s="57" t="s">
        <v>286</v>
      </c>
      <c r="D1062" s="69" t="s">
        <v>287</v>
      </c>
      <c r="E1062" s="110">
        <v>71</v>
      </c>
      <c r="F1062" s="110">
        <v>31.260000000000048</v>
      </c>
      <c r="G1062" s="110" t="s">
        <v>77</v>
      </c>
      <c r="H1062" s="111">
        <v>71.521000000000001</v>
      </c>
      <c r="I1062" s="110">
        <v>151</v>
      </c>
      <c r="J1062" s="110">
        <v>35.200000000000387</v>
      </c>
      <c r="K1062" s="110" t="s">
        <v>78</v>
      </c>
      <c r="L1062" s="111">
        <v>151.58666666666667</v>
      </c>
      <c r="M1062" s="111">
        <v>-151.58666666666667</v>
      </c>
      <c r="N1062" s="53">
        <v>1063</v>
      </c>
      <c r="R1062" s="6">
        <v>24</v>
      </c>
      <c r="S1062" s="70">
        <v>4.9379999999999997</v>
      </c>
      <c r="T1062" s="6">
        <v>0.52729999999999999</v>
      </c>
      <c r="U1062" s="6">
        <v>0.52649999999999997</v>
      </c>
      <c r="V1062" s="6">
        <v>23.703261999999999</v>
      </c>
      <c r="W1062" s="6">
        <v>23.706091000000001</v>
      </c>
      <c r="X1062" s="6">
        <v>27.519553871941923</v>
      </c>
      <c r="Y1062" s="6">
        <v>27.523867046187224</v>
      </c>
      <c r="Z1062" s="71">
        <v>2.7059000000000002</v>
      </c>
      <c r="AA1062" s="71">
        <v>8.3623220045504141</v>
      </c>
      <c r="AB1062" s="71">
        <v>100.45663068345783</v>
      </c>
      <c r="AC1062" s="6">
        <v>0.459109883</v>
      </c>
      <c r="AD1062" s="6">
        <v>0.65980000000000005</v>
      </c>
      <c r="AE1062" s="6">
        <v>85.743799999999993</v>
      </c>
      <c r="AF1062" s="6">
        <v>4.3163</v>
      </c>
      <c r="AG1062" s="6">
        <v>3.2865000000000002</v>
      </c>
      <c r="AH1062" s="6">
        <v>0.2041</v>
      </c>
      <c r="AI1062" s="6">
        <v>0</v>
      </c>
      <c r="AJ1062" s="6">
        <v>13.884</v>
      </c>
      <c r="AK1062" s="6">
        <v>97.98</v>
      </c>
      <c r="AL1062" s="6">
        <v>61.469000000000001</v>
      </c>
      <c r="AM1062" s="88"/>
      <c r="AN1062" s="114">
        <v>5</v>
      </c>
      <c r="AO1062" s="86" t="s">
        <v>231</v>
      </c>
      <c r="AP1062" s="86" t="s">
        <v>231</v>
      </c>
      <c r="AQ1062" s="114" t="s">
        <v>231</v>
      </c>
      <c r="AR1062" s="709">
        <v>0</v>
      </c>
      <c r="AS1062" s="54"/>
      <c r="AT1062" s="709">
        <v>4.2859858289351767</v>
      </c>
      <c r="AU1062" s="54"/>
      <c r="AV1062" s="711">
        <v>0.505</v>
      </c>
      <c r="AW1062" s="54"/>
      <c r="AX1062" s="117" t="s">
        <v>231</v>
      </c>
      <c r="AY1062" s="118" t="s">
        <v>231</v>
      </c>
      <c r="AZ1062" s="63" t="s">
        <v>231</v>
      </c>
      <c r="BA1062" s="115" t="s">
        <v>231</v>
      </c>
      <c r="BB1062" s="63" t="s">
        <v>231</v>
      </c>
      <c r="BC1062" s="115" t="s">
        <v>231</v>
      </c>
    </row>
    <row r="1063" spans="1:55" ht="15.75" customHeight="1">
      <c r="A1063" s="57" t="s">
        <v>170</v>
      </c>
      <c r="B1063" s="108">
        <v>56</v>
      </c>
      <c r="C1063" s="57" t="s">
        <v>288</v>
      </c>
      <c r="D1063" s="69" t="s">
        <v>289</v>
      </c>
      <c r="E1063" s="110">
        <v>71</v>
      </c>
      <c r="F1063" s="110">
        <v>23.619999999999663</v>
      </c>
      <c r="G1063" s="110" t="s">
        <v>77</v>
      </c>
      <c r="H1063" s="111">
        <v>71.393666666666661</v>
      </c>
      <c r="I1063" s="110">
        <v>151</v>
      </c>
      <c r="J1063" s="110">
        <v>57.149999999999181</v>
      </c>
      <c r="K1063" s="110" t="s">
        <v>78</v>
      </c>
      <c r="L1063" s="111">
        <v>151.95249999999999</v>
      </c>
      <c r="M1063" s="111">
        <v>-151.95249999999999</v>
      </c>
      <c r="N1063" s="53">
        <v>1064</v>
      </c>
      <c r="R1063" s="6">
        <v>1</v>
      </c>
      <c r="S1063" s="70">
        <v>156.49600000000001</v>
      </c>
      <c r="T1063" s="6">
        <v>-0.87660000000000005</v>
      </c>
      <c r="U1063" s="6">
        <v>-0.87919999999999998</v>
      </c>
      <c r="V1063" s="6">
        <v>27.462519999999998</v>
      </c>
      <c r="W1063" s="6">
        <v>27.037710000000001</v>
      </c>
      <c r="X1063" s="6">
        <v>33.782929956500922</v>
      </c>
      <c r="Y1063" s="6">
        <v>33.210391833831942</v>
      </c>
      <c r="Z1063" s="71">
        <v>2.1307999999999998</v>
      </c>
      <c r="AA1063" s="71">
        <v>6.1422702377102256</v>
      </c>
      <c r="AB1063" s="71">
        <v>74.292686370029926</v>
      </c>
      <c r="AC1063" s="6">
        <v>4.9032989400000004E-2</v>
      </c>
      <c r="AD1063" s="6">
        <v>5.1700000000000003E-2</v>
      </c>
      <c r="AE1063" s="6">
        <v>86.974500000000006</v>
      </c>
      <c r="AF1063" s="6">
        <v>4.3775000000000004</v>
      </c>
      <c r="AG1063" s="6">
        <v>3.5657999999999999</v>
      </c>
      <c r="AH1063" s="6">
        <v>0.2155</v>
      </c>
      <c r="AI1063" s="6">
        <v>0</v>
      </c>
      <c r="AJ1063" s="6">
        <v>6.3905000000000003E-2</v>
      </c>
      <c r="AK1063" s="6">
        <v>9.6999999999999993</v>
      </c>
      <c r="AL1063" s="6">
        <v>130.87</v>
      </c>
      <c r="AM1063" s="88">
        <v>33.7913</v>
      </c>
      <c r="AN1063" s="114" t="s">
        <v>231</v>
      </c>
      <c r="AO1063" s="59">
        <v>6.1959999999999997</v>
      </c>
      <c r="AP1063" s="86">
        <v>276.71335999999997</v>
      </c>
      <c r="AQ1063" s="114"/>
      <c r="AR1063" s="709">
        <v>14.764996064984901</v>
      </c>
      <c r="AS1063" s="54"/>
      <c r="AT1063" s="709">
        <v>26.506301238471501</v>
      </c>
      <c r="AU1063" s="54"/>
      <c r="AV1063" s="711">
        <v>1.5269999999999999</v>
      </c>
      <c r="AW1063" s="54"/>
      <c r="AX1063" s="117">
        <v>0.20346495302004958</v>
      </c>
      <c r="AY1063" s="118">
        <v>6</v>
      </c>
      <c r="AZ1063" s="63" t="s">
        <v>231</v>
      </c>
      <c r="BA1063" s="115" t="s">
        <v>231</v>
      </c>
      <c r="BB1063" s="63" t="s">
        <v>231</v>
      </c>
      <c r="BC1063" s="115" t="s">
        <v>231</v>
      </c>
    </row>
    <row r="1064" spans="1:55" ht="15.75" customHeight="1">
      <c r="A1064" s="57" t="s">
        <v>170</v>
      </c>
      <c r="B1064" s="108">
        <v>56</v>
      </c>
      <c r="C1064" s="57" t="s">
        <v>288</v>
      </c>
      <c r="D1064" s="69" t="s">
        <v>289</v>
      </c>
      <c r="E1064" s="110">
        <v>71</v>
      </c>
      <c r="F1064" s="110">
        <v>23.619999999999663</v>
      </c>
      <c r="G1064" s="110" t="s">
        <v>77</v>
      </c>
      <c r="H1064" s="111">
        <v>71.393666666666661</v>
      </c>
      <c r="I1064" s="110">
        <v>151</v>
      </c>
      <c r="J1064" s="110">
        <v>57.149999999999181</v>
      </c>
      <c r="K1064" s="110" t="s">
        <v>78</v>
      </c>
      <c r="L1064" s="111">
        <v>151.95249999999999</v>
      </c>
      <c r="M1064" s="111">
        <v>-151.95249999999999</v>
      </c>
      <c r="N1064" s="53">
        <v>1065</v>
      </c>
      <c r="O1064" s="53">
        <v>3</v>
      </c>
      <c r="P1064" s="123" t="s">
        <v>326</v>
      </c>
      <c r="R1064" s="6">
        <v>2</v>
      </c>
      <c r="S1064" s="70">
        <v>119.63800000000001</v>
      </c>
      <c r="T1064" s="6">
        <v>-1.3186</v>
      </c>
      <c r="U1064" s="6">
        <v>-1.3220000000000001</v>
      </c>
      <c r="V1064" s="6">
        <v>26.656852999999998</v>
      </c>
      <c r="W1064" s="6">
        <v>26.359254</v>
      </c>
      <c r="X1064" s="6">
        <v>33.200142106253047</v>
      </c>
      <c r="Y1064" s="6">
        <v>32.796158340951834</v>
      </c>
      <c r="Z1064" s="71">
        <v>2.1823000000000001</v>
      </c>
      <c r="AA1064" s="71">
        <v>6.4091348756166644</v>
      </c>
      <c r="AB1064" s="71">
        <v>76.294795442870921</v>
      </c>
      <c r="AC1064" s="6">
        <v>4.9349236099999999E-2</v>
      </c>
      <c r="AD1064" s="6">
        <v>5.21E-2</v>
      </c>
      <c r="AE1064" s="6">
        <v>89.244799999999998</v>
      </c>
      <c r="AF1064" s="6">
        <v>4.4903000000000004</v>
      </c>
      <c r="AG1064" s="6">
        <v>3.6768000000000001</v>
      </c>
      <c r="AH1064" s="6">
        <v>0.22009999999999999</v>
      </c>
      <c r="AI1064" s="6">
        <v>0</v>
      </c>
      <c r="AJ1064" s="6">
        <v>6.3717999999999997E-2</v>
      </c>
      <c r="AK1064" s="6">
        <v>46.29</v>
      </c>
      <c r="AL1064" s="6">
        <v>124.92</v>
      </c>
      <c r="AM1064" s="88">
        <v>33.526949999999999</v>
      </c>
      <c r="AN1064" s="114">
        <v>63</v>
      </c>
      <c r="AO1064" s="86">
        <v>6.28</v>
      </c>
      <c r="AP1064" s="86">
        <v>280.46479999999997</v>
      </c>
      <c r="AQ1064" s="114">
        <v>3</v>
      </c>
      <c r="AR1064" s="709">
        <v>15.066783774399648</v>
      </c>
      <c r="AS1064" s="54">
        <v>3</v>
      </c>
      <c r="AT1064" s="709">
        <v>28.929975444513936</v>
      </c>
      <c r="AU1064" s="54">
        <v>3</v>
      </c>
      <c r="AV1064" s="711">
        <v>1.63</v>
      </c>
      <c r="AW1064" s="54">
        <v>3</v>
      </c>
      <c r="AX1064" s="117">
        <v>0.12265501488067045</v>
      </c>
      <c r="AY1064" s="118">
        <v>63</v>
      </c>
      <c r="AZ1064" s="63" t="s">
        <v>231</v>
      </c>
      <c r="BA1064" s="115" t="s">
        <v>231</v>
      </c>
      <c r="BB1064" s="63" t="s">
        <v>231</v>
      </c>
      <c r="BC1064" s="115" t="s">
        <v>231</v>
      </c>
    </row>
    <row r="1065" spans="1:55" ht="15.75" customHeight="1">
      <c r="A1065" s="57" t="s">
        <v>170</v>
      </c>
      <c r="B1065" s="108">
        <v>56</v>
      </c>
      <c r="C1065" s="57" t="s">
        <v>288</v>
      </c>
      <c r="D1065" s="69" t="s">
        <v>289</v>
      </c>
      <c r="E1065" s="110">
        <v>71</v>
      </c>
      <c r="F1065" s="110">
        <v>23.619999999999663</v>
      </c>
      <c r="G1065" s="110" t="s">
        <v>77</v>
      </c>
      <c r="H1065" s="111">
        <v>71.393666666666661</v>
      </c>
      <c r="I1065" s="110">
        <v>151</v>
      </c>
      <c r="J1065" s="110">
        <v>57.149999999999181</v>
      </c>
      <c r="K1065" s="110" t="s">
        <v>78</v>
      </c>
      <c r="L1065" s="111">
        <v>151.95249999999999</v>
      </c>
      <c r="M1065" s="111">
        <v>-151.95249999999999</v>
      </c>
      <c r="N1065" s="53">
        <v>1066</v>
      </c>
      <c r="R1065" s="6">
        <v>3</v>
      </c>
      <c r="S1065" s="70">
        <v>112.57899999999999</v>
      </c>
      <c r="T1065" s="6">
        <v>-0.91839999999999999</v>
      </c>
      <c r="U1065" s="6">
        <v>-0.91239999999999999</v>
      </c>
      <c r="V1065" s="6">
        <v>26.520263</v>
      </c>
      <c r="W1065" s="6">
        <v>26.232499000000001</v>
      </c>
      <c r="X1065" s="6">
        <v>32.579697679946243</v>
      </c>
      <c r="Y1065" s="6">
        <v>32.184509260717576</v>
      </c>
      <c r="Z1065" s="71">
        <v>2.2970999999999999</v>
      </c>
      <c r="AA1065" s="71">
        <v>6.7707797474982812</v>
      </c>
      <c r="AB1065" s="71">
        <v>81.110821152639929</v>
      </c>
      <c r="AC1065" s="6">
        <v>6.2395592499999999E-2</v>
      </c>
      <c r="AD1065" s="6">
        <v>7.1499999999999994E-2</v>
      </c>
      <c r="AE1065" s="6">
        <v>85.437600000000003</v>
      </c>
      <c r="AF1065" s="6">
        <v>4.3010999999999999</v>
      </c>
      <c r="AG1065" s="6">
        <v>3.5988000000000002</v>
      </c>
      <c r="AH1065" s="6">
        <v>0.21690000000000001</v>
      </c>
      <c r="AI1065" s="6">
        <v>0</v>
      </c>
      <c r="AJ1065" s="6">
        <v>6.3717999999999997E-2</v>
      </c>
      <c r="AK1065" s="6">
        <v>53.41</v>
      </c>
      <c r="AL1065" s="6">
        <v>124.92</v>
      </c>
      <c r="AM1065" s="88">
        <v>33.0304</v>
      </c>
      <c r="AN1065" s="114" t="s">
        <v>231</v>
      </c>
      <c r="AO1065" s="86">
        <v>6.4349999999999996</v>
      </c>
      <c r="AP1065" s="86">
        <v>287.38709999999998</v>
      </c>
      <c r="AQ1065" s="114" t="s">
        <v>231</v>
      </c>
      <c r="AR1065" s="709">
        <v>13.440238859989201</v>
      </c>
      <c r="AS1065" s="54"/>
      <c r="AT1065" s="709">
        <v>29.346562822689414</v>
      </c>
      <c r="AU1065" s="54"/>
      <c r="AV1065" s="711">
        <v>1.6739999999999999</v>
      </c>
      <c r="AW1065" s="54"/>
      <c r="AX1065" s="117">
        <v>0.62220006445131093</v>
      </c>
      <c r="AY1065" s="118">
        <v>6</v>
      </c>
      <c r="AZ1065" s="63" t="s">
        <v>231</v>
      </c>
      <c r="BA1065" s="115" t="s">
        <v>231</v>
      </c>
      <c r="BB1065" s="63" t="s">
        <v>231</v>
      </c>
      <c r="BC1065" s="115" t="s">
        <v>231</v>
      </c>
    </row>
    <row r="1066" spans="1:55" ht="15.75" customHeight="1">
      <c r="A1066" s="57" t="s">
        <v>170</v>
      </c>
      <c r="B1066" s="108">
        <v>56</v>
      </c>
      <c r="C1066" s="57" t="s">
        <v>288</v>
      </c>
      <c r="D1066" s="69" t="s">
        <v>289</v>
      </c>
      <c r="E1066" s="110">
        <v>71</v>
      </c>
      <c r="F1066" s="110">
        <v>23.619999999999663</v>
      </c>
      <c r="G1066" s="110" t="s">
        <v>77</v>
      </c>
      <c r="H1066" s="111">
        <v>71.393666666666661</v>
      </c>
      <c r="I1066" s="110">
        <v>151</v>
      </c>
      <c r="J1066" s="110">
        <v>57.149999999999181</v>
      </c>
      <c r="K1066" s="110" t="s">
        <v>78</v>
      </c>
      <c r="L1066" s="111">
        <v>151.95249999999999</v>
      </c>
      <c r="M1066" s="111">
        <v>-151.95249999999999</v>
      </c>
      <c r="N1066" s="53">
        <v>1067</v>
      </c>
      <c r="R1066" s="6">
        <v>4</v>
      </c>
      <c r="S1066" s="70">
        <v>92.516999999999996</v>
      </c>
      <c r="T1066" s="6">
        <v>0.37980000000000003</v>
      </c>
      <c r="U1066" s="6">
        <v>0.39479999999999998</v>
      </c>
      <c r="V1066" s="6">
        <v>27.010956999999998</v>
      </c>
      <c r="W1066" s="6">
        <v>26.742623999999999</v>
      </c>
      <c r="X1066" s="6">
        <v>31.867865712531582</v>
      </c>
      <c r="Y1066" s="6">
        <v>31.504141279962646</v>
      </c>
      <c r="Z1066" s="71">
        <v>2.5375999999999999</v>
      </c>
      <c r="AA1066" s="71">
        <v>7.3302964281340328</v>
      </c>
      <c r="AB1066" s="71">
        <v>90.420681847200655</v>
      </c>
      <c r="AC1066" s="6">
        <v>8.8804552000000009E-2</v>
      </c>
      <c r="AD1066" s="6">
        <v>0.1106</v>
      </c>
      <c r="AE1066" s="6">
        <v>83.777799999999999</v>
      </c>
      <c r="AF1066" s="6">
        <v>4.2187000000000001</v>
      </c>
      <c r="AG1066" s="6">
        <v>3.5377999999999998</v>
      </c>
      <c r="AH1066" s="6">
        <v>0.21440000000000001</v>
      </c>
      <c r="AI1066" s="6">
        <v>0</v>
      </c>
      <c r="AJ1066" s="6">
        <v>6.3701999999999995E-2</v>
      </c>
      <c r="AK1066" s="6">
        <v>73.27</v>
      </c>
      <c r="AL1066" s="6">
        <v>122.94</v>
      </c>
      <c r="AM1066" s="88">
        <v>32.219900000000003</v>
      </c>
      <c r="AN1066" s="114" t="s">
        <v>231</v>
      </c>
      <c r="AO1066" s="86">
        <v>7.0720000000000001</v>
      </c>
      <c r="AP1066" s="86">
        <v>315.83551999999997</v>
      </c>
      <c r="AQ1066" s="114" t="s">
        <v>231</v>
      </c>
      <c r="AR1066" s="709">
        <v>8.014114250209829</v>
      </c>
      <c r="AS1066" s="54"/>
      <c r="AT1066" s="709">
        <v>21.649512492188268</v>
      </c>
      <c r="AU1066" s="54"/>
      <c r="AV1066" s="711">
        <v>1.431</v>
      </c>
      <c r="AW1066" s="54"/>
      <c r="AX1066" s="117">
        <v>1.5018808409000437</v>
      </c>
      <c r="AY1066" s="118">
        <v>6</v>
      </c>
      <c r="AZ1066" s="63" t="s">
        <v>231</v>
      </c>
      <c r="BA1066" s="115" t="s">
        <v>231</v>
      </c>
      <c r="BB1066" s="63" t="s">
        <v>231</v>
      </c>
      <c r="BC1066" s="115" t="s">
        <v>231</v>
      </c>
    </row>
    <row r="1067" spans="1:55" ht="15.75" customHeight="1">
      <c r="A1067" s="57" t="s">
        <v>170</v>
      </c>
      <c r="B1067" s="108">
        <v>56</v>
      </c>
      <c r="C1067" s="57" t="s">
        <v>288</v>
      </c>
      <c r="D1067" s="69" t="s">
        <v>289</v>
      </c>
      <c r="E1067" s="110">
        <v>71</v>
      </c>
      <c r="F1067" s="110">
        <v>23.619999999999663</v>
      </c>
      <c r="G1067" s="110" t="s">
        <v>77</v>
      </c>
      <c r="H1067" s="111">
        <v>71.393666666666661</v>
      </c>
      <c r="I1067" s="110">
        <v>151</v>
      </c>
      <c r="J1067" s="110">
        <v>57.149999999999181</v>
      </c>
      <c r="K1067" s="110" t="s">
        <v>78</v>
      </c>
      <c r="L1067" s="111">
        <v>151.95249999999999</v>
      </c>
      <c r="M1067" s="111">
        <v>-151.95249999999999</v>
      </c>
      <c r="N1067" s="53">
        <v>1068</v>
      </c>
      <c r="R1067" s="6">
        <v>5</v>
      </c>
      <c r="S1067" s="70">
        <v>82.567999999999998</v>
      </c>
      <c r="T1067" s="6">
        <v>3.1073</v>
      </c>
      <c r="U1067" s="6">
        <v>3.2869999999999999</v>
      </c>
      <c r="V1067" s="6">
        <v>28.756391999999998</v>
      </c>
      <c r="W1067" s="6">
        <v>28.579927000000001</v>
      </c>
      <c r="X1067" s="6">
        <v>31.321044526971288</v>
      </c>
      <c r="Y1067" s="6">
        <v>30.936623009407338</v>
      </c>
      <c r="Z1067" s="71">
        <v>2.5817000000000001</v>
      </c>
      <c r="AA1067" s="71">
        <v>6.9075900623641191</v>
      </c>
      <c r="AB1067" s="71">
        <v>90.98713993362135</v>
      </c>
      <c r="AC1067" s="6">
        <v>9.4185466000000009E-2</v>
      </c>
      <c r="AD1067" s="6">
        <v>0.1186</v>
      </c>
      <c r="AE1067" s="6">
        <v>80.794799999999995</v>
      </c>
      <c r="AF1067" s="6">
        <v>4.0704000000000002</v>
      </c>
      <c r="AG1067" s="6">
        <v>3.4087999999999998</v>
      </c>
      <c r="AH1067" s="6">
        <v>0.20910000000000001</v>
      </c>
      <c r="AI1067" s="6">
        <v>0</v>
      </c>
      <c r="AJ1067" s="6">
        <v>6.3701999999999995E-2</v>
      </c>
      <c r="AK1067" s="6">
        <v>83.23</v>
      </c>
      <c r="AL1067" s="6">
        <v>121.57</v>
      </c>
      <c r="AM1067" s="88">
        <v>31.457799999999999</v>
      </c>
      <c r="AN1067" s="114" t="s">
        <v>231</v>
      </c>
      <c r="AO1067" s="86">
        <v>7.3380000000000001</v>
      </c>
      <c r="AP1067" s="86">
        <v>327.71508</v>
      </c>
      <c r="AQ1067" s="114">
        <v>2</v>
      </c>
      <c r="AR1067" s="709">
        <v>3.0542992932886159</v>
      </c>
      <c r="AS1067" s="54"/>
      <c r="AT1067" s="709">
        <v>13.425637479875565</v>
      </c>
      <c r="AU1067" s="54"/>
      <c r="AV1067" s="711">
        <v>1.119</v>
      </c>
      <c r="AW1067" s="54"/>
      <c r="AX1067" s="117">
        <v>0.71745467872285318</v>
      </c>
      <c r="AY1067" s="118">
        <v>6</v>
      </c>
      <c r="AZ1067" s="63" t="s">
        <v>231</v>
      </c>
      <c r="BA1067" s="115" t="s">
        <v>231</v>
      </c>
      <c r="BB1067" s="63" t="s">
        <v>231</v>
      </c>
      <c r="BC1067" s="115" t="s">
        <v>231</v>
      </c>
    </row>
    <row r="1068" spans="1:55" ht="15.75" customHeight="1">
      <c r="A1068" s="57" t="s">
        <v>170</v>
      </c>
      <c r="B1068" s="108">
        <v>56</v>
      </c>
      <c r="C1068" s="57" t="s">
        <v>288</v>
      </c>
      <c r="D1068" s="69" t="s">
        <v>289</v>
      </c>
      <c r="E1068" s="110">
        <v>71</v>
      </c>
      <c r="F1068" s="110">
        <v>23.619999999999663</v>
      </c>
      <c r="G1068" s="110" t="s">
        <v>77</v>
      </c>
      <c r="H1068" s="111">
        <v>71.393666666666661</v>
      </c>
      <c r="I1068" s="110">
        <v>151</v>
      </c>
      <c r="J1068" s="110">
        <v>57.149999999999181</v>
      </c>
      <c r="K1068" s="110" t="s">
        <v>78</v>
      </c>
      <c r="L1068" s="111">
        <v>151.95249999999999</v>
      </c>
      <c r="M1068" s="111">
        <v>-151.95249999999999</v>
      </c>
      <c r="N1068" s="53">
        <v>1069</v>
      </c>
      <c r="R1068" s="6">
        <v>6</v>
      </c>
      <c r="S1068" s="70">
        <v>72.225999999999999</v>
      </c>
      <c r="T1068" s="6">
        <v>4.9142999999999999</v>
      </c>
      <c r="U1068" s="6">
        <v>5.0384000000000002</v>
      </c>
      <c r="V1068" s="6">
        <v>30.075619</v>
      </c>
      <c r="W1068" s="6">
        <v>29.845172000000002</v>
      </c>
      <c r="X1068" s="6">
        <v>31.151399361583099</v>
      </c>
      <c r="Y1068" s="6">
        <v>30.77294471574514</v>
      </c>
      <c r="Z1068" s="71">
        <v>2.5371000000000001</v>
      </c>
      <c r="AA1068" s="71">
        <v>6.4478554280281148</v>
      </c>
      <c r="AB1068" s="71">
        <v>88.660378133952506</v>
      </c>
      <c r="AC1068" s="6">
        <v>0.11432680700000002</v>
      </c>
      <c r="AD1068" s="6">
        <v>0.14849999999999999</v>
      </c>
      <c r="AE1068" s="6">
        <v>77.734200000000001</v>
      </c>
      <c r="AF1068" s="6">
        <v>3.9184000000000001</v>
      </c>
      <c r="AG1068" s="6">
        <v>3.4312</v>
      </c>
      <c r="AH1068" s="6">
        <v>0.21010000000000001</v>
      </c>
      <c r="AI1068" s="6">
        <v>0</v>
      </c>
      <c r="AJ1068" s="6">
        <v>6.3701999999999995E-2</v>
      </c>
      <c r="AK1068" s="6">
        <v>93.09</v>
      </c>
      <c r="AL1068" s="6">
        <v>120.96</v>
      </c>
      <c r="AM1068" s="88">
        <v>31.1587</v>
      </c>
      <c r="AN1068" s="114" t="s">
        <v>231</v>
      </c>
      <c r="AO1068" s="86">
        <v>6.87</v>
      </c>
      <c r="AP1068" s="86">
        <v>306.81419999999997</v>
      </c>
      <c r="AQ1068" s="114">
        <v>2</v>
      </c>
      <c r="AR1068" s="709">
        <v>1.277573519295869</v>
      </c>
      <c r="AS1068" s="54"/>
      <c r="AT1068" s="709">
        <v>10.408709964256856</v>
      </c>
      <c r="AU1068" s="54"/>
      <c r="AV1068" s="711">
        <v>0.996</v>
      </c>
      <c r="AW1068" s="54"/>
      <c r="AX1068" s="117">
        <v>0.80067206288425952</v>
      </c>
      <c r="AY1068" s="118">
        <v>6</v>
      </c>
      <c r="AZ1068" s="63">
        <v>0.12373491199674107</v>
      </c>
      <c r="BA1068" s="115" t="s">
        <v>231</v>
      </c>
      <c r="BB1068" s="63">
        <v>0.12034423169994141</v>
      </c>
      <c r="BC1068" s="115" t="s">
        <v>231</v>
      </c>
    </row>
    <row r="1069" spans="1:55" ht="15.75" customHeight="1">
      <c r="A1069" s="57" t="s">
        <v>170</v>
      </c>
      <c r="B1069" s="108">
        <v>56</v>
      </c>
      <c r="C1069" s="57" t="s">
        <v>288</v>
      </c>
      <c r="D1069" s="69" t="s">
        <v>289</v>
      </c>
      <c r="E1069" s="110">
        <v>71</v>
      </c>
      <c r="F1069" s="110">
        <v>23.619999999999663</v>
      </c>
      <c r="G1069" s="110" t="s">
        <v>77</v>
      </c>
      <c r="H1069" s="111">
        <v>71.393666666666661</v>
      </c>
      <c r="I1069" s="110">
        <v>151</v>
      </c>
      <c r="J1069" s="110">
        <v>57.149999999999181</v>
      </c>
      <c r="K1069" s="110" t="s">
        <v>78</v>
      </c>
      <c r="L1069" s="111">
        <v>151.95249999999999</v>
      </c>
      <c r="M1069" s="111">
        <v>-151.95249999999999</v>
      </c>
      <c r="N1069" s="53">
        <v>1070</v>
      </c>
      <c r="R1069" s="6">
        <v>7</v>
      </c>
      <c r="S1069" s="70">
        <v>61.811999999999998</v>
      </c>
      <c r="T1069" s="6">
        <v>5.3762999999999996</v>
      </c>
      <c r="U1069" s="6">
        <v>5.3752000000000004</v>
      </c>
      <c r="V1069" s="6">
        <v>30.327432999999999</v>
      </c>
      <c r="W1069" s="6">
        <v>30.012732</v>
      </c>
      <c r="X1069" s="6">
        <v>31.012989486914147</v>
      </c>
      <c r="Y1069" s="6">
        <v>30.658561373298408</v>
      </c>
      <c r="Z1069" s="71">
        <v>2.5611999999999999</v>
      </c>
      <c r="AA1069" s="71">
        <v>6.5028159447290577</v>
      </c>
      <c r="AB1069" s="71">
        <v>90.325814990348462</v>
      </c>
      <c r="AC1069" s="6">
        <v>8.1899720000000009E-2</v>
      </c>
      <c r="AD1069" s="6">
        <v>0.1004</v>
      </c>
      <c r="AE1069" s="6">
        <v>75.985600000000005</v>
      </c>
      <c r="AF1069" s="6">
        <v>3.8315000000000001</v>
      </c>
      <c r="AG1069" s="6">
        <v>3.4087999999999998</v>
      </c>
      <c r="AH1069" s="6">
        <v>0.20910000000000001</v>
      </c>
      <c r="AI1069" s="6">
        <v>0</v>
      </c>
      <c r="AJ1069" s="6">
        <v>6.3701999999999995E-2</v>
      </c>
      <c r="AK1069" s="6">
        <v>97.56</v>
      </c>
      <c r="AL1069" s="6">
        <v>121.26</v>
      </c>
      <c r="AM1069" s="88">
        <v>31.021899999999999</v>
      </c>
      <c r="AN1069" s="114" t="s">
        <v>231</v>
      </c>
      <c r="AO1069" s="86">
        <v>6.6470000000000002</v>
      </c>
      <c r="AP1069" s="86">
        <v>296.85501999999997</v>
      </c>
      <c r="AQ1069" s="114" t="s">
        <v>231</v>
      </c>
      <c r="AR1069" s="709">
        <v>0.81542286141891729</v>
      </c>
      <c r="AS1069" s="54"/>
      <c r="AT1069" s="709">
        <v>8.617749151168038</v>
      </c>
      <c r="AU1069" s="54"/>
      <c r="AV1069" s="711">
        <v>0.93100000000000005</v>
      </c>
      <c r="AW1069" s="54"/>
      <c r="AX1069" s="117">
        <v>0.73872045191742663</v>
      </c>
      <c r="AY1069" s="118">
        <v>6</v>
      </c>
      <c r="AZ1069" s="63">
        <v>0.10389832466603852</v>
      </c>
      <c r="BA1069" s="115" t="s">
        <v>231</v>
      </c>
      <c r="BB1069" s="63">
        <v>9.9170950893733817E-2</v>
      </c>
      <c r="BC1069" s="115" t="s">
        <v>231</v>
      </c>
    </row>
    <row r="1070" spans="1:55" ht="15.75" customHeight="1">
      <c r="A1070" s="57" t="s">
        <v>170</v>
      </c>
      <c r="B1070" s="108">
        <v>56</v>
      </c>
      <c r="C1070" s="57" t="s">
        <v>288</v>
      </c>
      <c r="D1070" s="69" t="s">
        <v>289</v>
      </c>
      <c r="E1070" s="110">
        <v>71</v>
      </c>
      <c r="F1070" s="110">
        <v>23.619999999999663</v>
      </c>
      <c r="G1070" s="110" t="s">
        <v>77</v>
      </c>
      <c r="H1070" s="111">
        <v>71.393666666666661</v>
      </c>
      <c r="I1070" s="110">
        <v>151</v>
      </c>
      <c r="J1070" s="110">
        <v>57.149999999999181</v>
      </c>
      <c r="K1070" s="110" t="s">
        <v>78</v>
      </c>
      <c r="L1070" s="111">
        <v>151.95249999999999</v>
      </c>
      <c r="M1070" s="111">
        <v>-151.95249999999999</v>
      </c>
      <c r="N1070" s="53">
        <v>1071</v>
      </c>
      <c r="R1070" s="6">
        <v>8</v>
      </c>
      <c r="S1070" s="70">
        <v>51.939</v>
      </c>
      <c r="T1070" s="6">
        <v>5.5415000000000001</v>
      </c>
      <c r="U1070" s="6">
        <v>5.5490000000000004</v>
      </c>
      <c r="V1070" s="6">
        <v>30.376428999999998</v>
      </c>
      <c r="W1070" s="6">
        <v>30.065674000000001</v>
      </c>
      <c r="X1070" s="6">
        <v>30.920588195557524</v>
      </c>
      <c r="Y1070" s="6">
        <v>30.564398840604223</v>
      </c>
      <c r="Z1070" s="71">
        <v>2.5972</v>
      </c>
      <c r="AA1070" s="71">
        <v>6.6105717114650533</v>
      </c>
      <c r="AB1070" s="71">
        <v>92.127264511506183</v>
      </c>
      <c r="AC1070" s="6">
        <v>8.1650229000000005E-2</v>
      </c>
      <c r="AD1070" s="6">
        <v>0.1</v>
      </c>
      <c r="AE1070" s="6">
        <v>77.611400000000003</v>
      </c>
      <c r="AF1070" s="6">
        <v>3.9123000000000001</v>
      </c>
      <c r="AG1070" s="6">
        <v>3.4672999999999998</v>
      </c>
      <c r="AH1070" s="6">
        <v>0.21149999999999999</v>
      </c>
      <c r="AI1070" s="6">
        <v>0</v>
      </c>
      <c r="AJ1070" s="6">
        <v>6.3701999999999995E-2</v>
      </c>
      <c r="AK1070" s="6">
        <v>81.31</v>
      </c>
      <c r="AL1070" s="6">
        <v>122.94</v>
      </c>
      <c r="AM1070" s="88">
        <v>30.914999999999999</v>
      </c>
      <c r="AN1070" s="114" t="s">
        <v>231</v>
      </c>
      <c r="AO1070" s="86">
        <v>6.718</v>
      </c>
      <c r="AP1070" s="86">
        <v>300.02587999999997</v>
      </c>
      <c r="AQ1070" s="114" t="s">
        <v>231</v>
      </c>
      <c r="AR1070" s="709">
        <v>0.4477612888953546</v>
      </c>
      <c r="AS1070" s="54"/>
      <c r="AT1070" s="709">
        <v>7.0798383885335241</v>
      </c>
      <c r="AU1070" s="54"/>
      <c r="AV1070" s="711">
        <v>0.86099999999999999</v>
      </c>
      <c r="AW1070" s="54"/>
      <c r="AX1070" s="117">
        <v>0.66697856046101656</v>
      </c>
      <c r="AY1070" s="118">
        <v>6</v>
      </c>
      <c r="AZ1070" s="63">
        <v>0.10087832408623193</v>
      </c>
      <c r="BA1070" s="115" t="s">
        <v>231</v>
      </c>
      <c r="BB1070" s="63">
        <v>8.1173367496706519E-2</v>
      </c>
      <c r="BC1070" s="115" t="s">
        <v>231</v>
      </c>
    </row>
    <row r="1071" spans="1:55" ht="15.75" customHeight="1">
      <c r="A1071" s="57" t="s">
        <v>170</v>
      </c>
      <c r="B1071" s="108">
        <v>56</v>
      </c>
      <c r="C1071" s="57" t="s">
        <v>288</v>
      </c>
      <c r="D1071" s="69" t="s">
        <v>289</v>
      </c>
      <c r="E1071" s="110">
        <v>71</v>
      </c>
      <c r="F1071" s="110">
        <v>23.619999999999663</v>
      </c>
      <c r="G1071" s="110" t="s">
        <v>77</v>
      </c>
      <c r="H1071" s="111">
        <v>71.393666666666661</v>
      </c>
      <c r="I1071" s="110">
        <v>151</v>
      </c>
      <c r="J1071" s="110">
        <v>57.149999999999181</v>
      </c>
      <c r="K1071" s="110" t="s">
        <v>78</v>
      </c>
      <c r="L1071" s="111">
        <v>151.95249999999999</v>
      </c>
      <c r="M1071" s="111">
        <v>-151.95249999999999</v>
      </c>
      <c r="N1071" s="53">
        <v>1072</v>
      </c>
      <c r="R1071" s="6">
        <v>9</v>
      </c>
      <c r="S1071" s="70">
        <v>42.072000000000003</v>
      </c>
      <c r="T1071" s="6">
        <v>5.9340000000000002</v>
      </c>
      <c r="U1071" s="6">
        <v>5.8498000000000001</v>
      </c>
      <c r="V1071" s="6">
        <v>30.589575999999997</v>
      </c>
      <c r="W1071" s="6">
        <v>30.199014000000002</v>
      </c>
      <c r="X1071" s="6">
        <v>30.80468421823555</v>
      </c>
      <c r="Y1071" s="6">
        <v>30.445987546687931</v>
      </c>
      <c r="Z1071" s="71">
        <v>2.629</v>
      </c>
      <c r="AA1071" s="71">
        <v>6.7048372130448621</v>
      </c>
      <c r="AB1071" s="71">
        <v>94.240324568218753</v>
      </c>
      <c r="AC1071" s="6">
        <v>0.11837935000000001</v>
      </c>
      <c r="AD1071" s="6">
        <v>0.1545</v>
      </c>
      <c r="AE1071" s="6">
        <v>85.908299999999997</v>
      </c>
      <c r="AF1071" s="6">
        <v>4.3244999999999996</v>
      </c>
      <c r="AG1071" s="6">
        <v>3.2886000000000002</v>
      </c>
      <c r="AH1071" s="6">
        <v>0.20419999999999999</v>
      </c>
      <c r="AI1071" s="6">
        <v>0</v>
      </c>
      <c r="AJ1071" s="6">
        <v>6.3701999999999995E-2</v>
      </c>
      <c r="AK1071" s="6">
        <v>97.6</v>
      </c>
      <c r="AL1071" s="6">
        <v>124.31</v>
      </c>
      <c r="AM1071" s="88">
        <v>30.713999999999999</v>
      </c>
      <c r="AN1071" s="114" t="s">
        <v>231</v>
      </c>
      <c r="AO1071" s="86">
        <v>6.8150000000000004</v>
      </c>
      <c r="AP1071" s="86">
        <v>304.35789999999997</v>
      </c>
      <c r="AQ1071" s="114" t="s">
        <v>231</v>
      </c>
      <c r="AR1071" s="709">
        <v>6.8806945314416251E-2</v>
      </c>
      <c r="AS1071" s="54"/>
      <c r="AT1071" s="709">
        <v>4.6930151493821679</v>
      </c>
      <c r="AU1071" s="54"/>
      <c r="AV1071" s="711">
        <v>0.69299999999999995</v>
      </c>
      <c r="AW1071" s="54"/>
      <c r="AX1071" s="117">
        <v>1.2681980803619384</v>
      </c>
      <c r="AY1071" s="118">
        <v>6</v>
      </c>
      <c r="AZ1071" s="63">
        <v>0.13110615873637141</v>
      </c>
      <c r="BA1071" s="115" t="s">
        <v>231</v>
      </c>
      <c r="BB1071" s="63">
        <v>9.5919680844979704E-2</v>
      </c>
      <c r="BC1071" s="115" t="s">
        <v>231</v>
      </c>
    </row>
    <row r="1072" spans="1:55" ht="15.75" customHeight="1">
      <c r="A1072" s="57" t="s">
        <v>170</v>
      </c>
      <c r="B1072" s="108">
        <v>56</v>
      </c>
      <c r="C1072" s="57" t="s">
        <v>288</v>
      </c>
      <c r="D1072" s="69" t="s">
        <v>289</v>
      </c>
      <c r="E1072" s="110">
        <v>71</v>
      </c>
      <c r="F1072" s="110">
        <v>23.619999999999663</v>
      </c>
      <c r="G1072" s="110" t="s">
        <v>77</v>
      </c>
      <c r="H1072" s="111">
        <v>71.393666666666661</v>
      </c>
      <c r="I1072" s="110">
        <v>151</v>
      </c>
      <c r="J1072" s="110">
        <v>57.149999999999181</v>
      </c>
      <c r="K1072" s="110" t="s">
        <v>78</v>
      </c>
      <c r="L1072" s="111">
        <v>151.95249999999999</v>
      </c>
      <c r="M1072" s="111">
        <v>-151.95249999999999</v>
      </c>
      <c r="N1072" s="53">
        <v>1073</v>
      </c>
      <c r="R1072" s="6">
        <v>10</v>
      </c>
      <c r="S1072" s="70">
        <v>31.67</v>
      </c>
      <c r="T1072" s="6">
        <v>2.8746999999999998</v>
      </c>
      <c r="U1072" s="6">
        <v>2.6974</v>
      </c>
      <c r="V1072" s="6">
        <v>27.359099999999998</v>
      </c>
      <c r="W1072" s="6">
        <v>26.895216000000001</v>
      </c>
      <c r="X1072" s="6">
        <v>29.887535212562092</v>
      </c>
      <c r="Y1072" s="6">
        <v>29.492611544002052</v>
      </c>
      <c r="Z1072" s="71">
        <v>2.7589999999999999</v>
      </c>
      <c r="AA1072" s="71">
        <v>7.775529586457778</v>
      </c>
      <c r="AB1072" s="71">
        <v>100.8378636288908</v>
      </c>
      <c r="AC1072" s="6">
        <v>0.31990739099999999</v>
      </c>
      <c r="AD1072" s="6">
        <v>0.45340000000000003</v>
      </c>
      <c r="AE1072" s="6">
        <v>80.082099999999997</v>
      </c>
      <c r="AF1072" s="6">
        <v>4.0350000000000001</v>
      </c>
      <c r="AG1072" s="6">
        <v>3.2879</v>
      </c>
      <c r="AH1072" s="6">
        <v>0.20419999999999999</v>
      </c>
      <c r="AI1072" s="6">
        <v>0</v>
      </c>
      <c r="AJ1072" s="6">
        <v>8.2674999999999998E-2</v>
      </c>
      <c r="AK1072" s="6">
        <v>81.239999999999995</v>
      </c>
      <c r="AL1072" s="6">
        <v>124.92</v>
      </c>
      <c r="AM1072" s="88">
        <v>29.831600000000002</v>
      </c>
      <c r="AN1072" s="114" t="s">
        <v>231</v>
      </c>
      <c r="AO1072" s="86">
        <v>7.6539999999999999</v>
      </c>
      <c r="AP1072" s="86">
        <v>341.82763999999997</v>
      </c>
      <c r="AQ1072" s="114" t="s">
        <v>231</v>
      </c>
      <c r="AR1072" s="709">
        <v>0.30911275753596107</v>
      </c>
      <c r="AS1072" s="54"/>
      <c r="AT1072" s="709">
        <v>5.6451519085550999</v>
      </c>
      <c r="AU1072" s="54"/>
      <c r="AV1072" s="711">
        <v>0.74299999999999999</v>
      </c>
      <c r="AW1072" s="54"/>
      <c r="AX1072" s="117">
        <v>0.92240858339810083</v>
      </c>
      <c r="AY1072" s="118">
        <v>6</v>
      </c>
      <c r="AZ1072" s="63">
        <v>0.42650082067024819</v>
      </c>
      <c r="BA1072" s="115" t="s">
        <v>231</v>
      </c>
      <c r="BB1072" s="63">
        <v>0.15847872599641849</v>
      </c>
      <c r="BC1072" s="115" t="s">
        <v>231</v>
      </c>
    </row>
    <row r="1073" spans="1:55" ht="15.75" customHeight="1">
      <c r="A1073" s="57" t="s">
        <v>170</v>
      </c>
      <c r="B1073" s="108">
        <v>56</v>
      </c>
      <c r="C1073" s="57" t="s">
        <v>288</v>
      </c>
      <c r="D1073" s="69" t="s">
        <v>289</v>
      </c>
      <c r="E1073" s="110">
        <v>71</v>
      </c>
      <c r="F1073" s="110">
        <v>23.619999999999663</v>
      </c>
      <c r="G1073" s="110" t="s">
        <v>77</v>
      </c>
      <c r="H1073" s="111">
        <v>71.393666666666661</v>
      </c>
      <c r="I1073" s="110">
        <v>151</v>
      </c>
      <c r="J1073" s="110">
        <v>57.149999999999181</v>
      </c>
      <c r="K1073" s="110" t="s">
        <v>78</v>
      </c>
      <c r="L1073" s="111">
        <v>151.95249999999999</v>
      </c>
      <c r="M1073" s="111">
        <v>-151.95249999999999</v>
      </c>
      <c r="N1073" s="53">
        <v>1074</v>
      </c>
      <c r="R1073" s="6">
        <v>11</v>
      </c>
      <c r="S1073" s="70">
        <v>21.786000000000001</v>
      </c>
      <c r="T1073" s="6">
        <v>2.0428999999999999</v>
      </c>
      <c r="U1073" s="6">
        <v>2.0177999999999998</v>
      </c>
      <c r="V1073" s="6">
        <v>26.409704999999999</v>
      </c>
      <c r="W1073" s="6">
        <v>26.133780999999999</v>
      </c>
      <c r="X1073" s="6">
        <v>29.512317935973567</v>
      </c>
      <c r="Y1073" s="6">
        <v>29.196547824774527</v>
      </c>
      <c r="Z1073" s="71">
        <v>2.7446999999999999</v>
      </c>
      <c r="AA1073" s="71">
        <v>7.8993562752367223</v>
      </c>
      <c r="AB1073" s="71">
        <v>100.05920938190134</v>
      </c>
      <c r="AC1073" s="6">
        <v>0.50192119000000002</v>
      </c>
      <c r="AD1073" s="6">
        <v>0.72330000000000005</v>
      </c>
      <c r="AE1073" s="6">
        <v>76.953500000000005</v>
      </c>
      <c r="AF1073" s="6">
        <v>3.8795999999999999</v>
      </c>
      <c r="AG1073" s="6">
        <v>3.7315</v>
      </c>
      <c r="AH1073" s="6">
        <v>0.2223</v>
      </c>
      <c r="AI1073" s="6">
        <v>0</v>
      </c>
      <c r="AJ1073" s="6">
        <v>0.67983000000000005</v>
      </c>
      <c r="AK1073" s="6">
        <v>60.99</v>
      </c>
      <c r="AL1073" s="6">
        <v>126.9</v>
      </c>
      <c r="AM1073" s="88">
        <v>29.493400000000001</v>
      </c>
      <c r="AN1073" s="114" t="s">
        <v>231</v>
      </c>
      <c r="AO1073" s="86">
        <v>7.9029999999999996</v>
      </c>
      <c r="AP1073" s="86">
        <v>352.94797999999997</v>
      </c>
      <c r="AQ1073" s="114" t="s">
        <v>231</v>
      </c>
      <c r="AR1073" s="709">
        <v>0.31630345990638958</v>
      </c>
      <c r="AS1073" s="54"/>
      <c r="AT1073" s="709">
        <v>5.8533778194050203</v>
      </c>
      <c r="AU1073" s="54"/>
      <c r="AV1073" s="711">
        <v>0.71499999999999997</v>
      </c>
      <c r="AW1073" s="54"/>
      <c r="AX1073" s="117">
        <v>0.67042923309258884</v>
      </c>
      <c r="AY1073" s="118">
        <v>6</v>
      </c>
      <c r="AZ1073" s="63">
        <v>0.73279281966444376</v>
      </c>
      <c r="BA1073" s="115" t="s">
        <v>231</v>
      </c>
      <c r="BB1073" s="63">
        <v>0.24220866895035689</v>
      </c>
      <c r="BC1073" s="115" t="s">
        <v>231</v>
      </c>
    </row>
    <row r="1074" spans="1:55" ht="15.75" customHeight="1">
      <c r="A1074" s="57" t="s">
        <v>170</v>
      </c>
      <c r="B1074" s="108">
        <v>56</v>
      </c>
      <c r="C1074" s="57" t="s">
        <v>288</v>
      </c>
      <c r="D1074" s="69" t="s">
        <v>289</v>
      </c>
      <c r="E1074" s="110">
        <v>71</v>
      </c>
      <c r="F1074" s="110">
        <v>23.619999999999663</v>
      </c>
      <c r="G1074" s="110" t="s">
        <v>77</v>
      </c>
      <c r="H1074" s="111">
        <v>71.393666666666661</v>
      </c>
      <c r="I1074" s="110">
        <v>151</v>
      </c>
      <c r="J1074" s="110">
        <v>57.149999999999181</v>
      </c>
      <c r="K1074" s="110" t="s">
        <v>78</v>
      </c>
      <c r="L1074" s="111">
        <v>151.95249999999999</v>
      </c>
      <c r="M1074" s="111">
        <v>-151.95249999999999</v>
      </c>
      <c r="N1074" s="53">
        <v>1075</v>
      </c>
      <c r="R1074" s="6">
        <v>12</v>
      </c>
      <c r="S1074" s="70">
        <v>9.6950000000000003</v>
      </c>
      <c r="T1074" s="6">
        <v>1.9890000000000001</v>
      </c>
      <c r="U1074" s="6">
        <v>1.9891000000000001</v>
      </c>
      <c r="V1074" s="6">
        <v>25.904598999999997</v>
      </c>
      <c r="W1074" s="6">
        <v>25.662538999999999</v>
      </c>
      <c r="X1074" s="6">
        <v>28.947542141429217</v>
      </c>
      <c r="Y1074" s="6">
        <v>28.65033713635809</v>
      </c>
      <c r="Z1074" s="71">
        <v>2.7006000000000001</v>
      </c>
      <c r="AA1074" s="71">
        <v>7.9329789836082396</v>
      </c>
      <c r="AB1074" s="71">
        <v>99.958426644691755</v>
      </c>
      <c r="AC1074" s="6">
        <v>0.63738806000000003</v>
      </c>
      <c r="AD1074" s="6">
        <v>0.92420000000000002</v>
      </c>
      <c r="AE1074" s="6">
        <v>80.915800000000004</v>
      </c>
      <c r="AF1074" s="6">
        <v>4.0765000000000002</v>
      </c>
      <c r="AG1074" s="6">
        <v>3.8519000000000001</v>
      </c>
      <c r="AH1074" s="6">
        <v>0.22720000000000001</v>
      </c>
      <c r="AI1074" s="6">
        <v>0</v>
      </c>
      <c r="AJ1074" s="6">
        <v>8.1674000000000007</v>
      </c>
      <c r="AK1074" s="6">
        <v>97.93</v>
      </c>
      <c r="AL1074" s="6">
        <v>126.9</v>
      </c>
      <c r="AM1074" s="88">
        <v>28.9315</v>
      </c>
      <c r="AN1074" s="114" t="s">
        <v>231</v>
      </c>
      <c r="AO1074" s="86">
        <v>7.944</v>
      </c>
      <c r="AP1074" s="86">
        <v>354.77903999999995</v>
      </c>
      <c r="AQ1074" s="114" t="s">
        <v>231</v>
      </c>
      <c r="AR1074" s="709">
        <v>8.6266832690432588E-2</v>
      </c>
      <c r="AS1074" s="54"/>
      <c r="AT1074" s="709">
        <v>5.7354422128605709</v>
      </c>
      <c r="AU1074" s="54"/>
      <c r="AV1074" s="711">
        <v>0.61799999999999999</v>
      </c>
      <c r="AW1074" s="54"/>
      <c r="AX1074" s="117">
        <v>0.45119114868664667</v>
      </c>
      <c r="AY1074" s="118">
        <v>6</v>
      </c>
      <c r="AZ1074" s="63">
        <v>1.1537655619898139</v>
      </c>
      <c r="BA1074" s="115" t="s">
        <v>231</v>
      </c>
      <c r="BB1074" s="63">
        <v>0.29589966073745894</v>
      </c>
      <c r="BC1074" s="115" t="s">
        <v>231</v>
      </c>
    </row>
    <row r="1075" spans="1:55" ht="15.75" customHeight="1">
      <c r="A1075" s="57" t="s">
        <v>170</v>
      </c>
      <c r="B1075" s="108">
        <v>56</v>
      </c>
      <c r="C1075" s="57" t="s">
        <v>288</v>
      </c>
      <c r="D1075" s="69" t="s">
        <v>289</v>
      </c>
      <c r="E1075" s="110">
        <v>71</v>
      </c>
      <c r="F1075" s="110">
        <v>23.619999999999663</v>
      </c>
      <c r="G1075" s="110" t="s">
        <v>77</v>
      </c>
      <c r="H1075" s="111">
        <v>71.393666666666661</v>
      </c>
      <c r="I1075" s="110">
        <v>151</v>
      </c>
      <c r="J1075" s="110">
        <v>57.149999999999181</v>
      </c>
      <c r="K1075" s="110" t="s">
        <v>78</v>
      </c>
      <c r="L1075" s="111">
        <v>151.95249999999999</v>
      </c>
      <c r="M1075" s="111">
        <v>-151.95249999999999</v>
      </c>
      <c r="N1075" s="53">
        <v>1076</v>
      </c>
      <c r="R1075" s="6">
        <v>13</v>
      </c>
      <c r="S1075" s="70">
        <v>4.8730000000000002</v>
      </c>
      <c r="T1075" s="6">
        <v>1.6881999999999999</v>
      </c>
      <c r="U1075" s="6">
        <v>1.6323000000000001</v>
      </c>
      <c r="V1075" s="6">
        <v>25.044522999999998</v>
      </c>
      <c r="W1075" s="6">
        <v>23.845030000000001</v>
      </c>
      <c r="X1075" s="6">
        <v>28.163025903675962</v>
      </c>
      <c r="Y1075" s="6">
        <v>26.734372275563494</v>
      </c>
      <c r="Z1075" s="71">
        <v>2.6947999999999999</v>
      </c>
      <c r="AA1075" s="71">
        <v>7.9203925722811883</v>
      </c>
      <c r="AB1075" s="71">
        <v>98.501006049501783</v>
      </c>
      <c r="AC1075" s="6">
        <v>0.96637902999999992</v>
      </c>
      <c r="AD1075" s="6">
        <v>1.4120999999999999</v>
      </c>
      <c r="AE1075" s="6">
        <v>82.276899999999998</v>
      </c>
      <c r="AF1075" s="6">
        <v>4.1440999999999999</v>
      </c>
      <c r="AG1075" s="6">
        <v>4.1882999999999999</v>
      </c>
      <c r="AH1075" s="6">
        <v>0.24099999999999999</v>
      </c>
      <c r="AI1075" s="6">
        <v>0</v>
      </c>
      <c r="AJ1075" s="6">
        <v>31.222999999999999</v>
      </c>
      <c r="AK1075" s="6">
        <v>98.11</v>
      </c>
      <c r="AL1075" s="6">
        <v>128.88999999999999</v>
      </c>
      <c r="AM1075" s="88">
        <v>28.014099999999999</v>
      </c>
      <c r="AN1075" s="114" t="s">
        <v>231</v>
      </c>
      <c r="AO1075" s="86">
        <v>8.1660000000000004</v>
      </c>
      <c r="AP1075" s="86">
        <v>364.69355999999999</v>
      </c>
      <c r="AQ1075" s="114" t="s">
        <v>231</v>
      </c>
      <c r="AR1075" s="709">
        <v>0</v>
      </c>
      <c r="AS1075" s="54"/>
      <c r="AT1075" s="709">
        <v>5.4061949782995633</v>
      </c>
      <c r="AU1075" s="54"/>
      <c r="AV1075" s="711">
        <v>0.51800000000000002</v>
      </c>
      <c r="AW1075" s="54"/>
      <c r="AX1075" s="117">
        <v>0.12987735294675201</v>
      </c>
      <c r="AY1075" s="118">
        <v>6</v>
      </c>
      <c r="AZ1075" s="63">
        <v>1.1432782071324925</v>
      </c>
      <c r="BA1075" s="115" t="s">
        <v>231</v>
      </c>
      <c r="BB1075" s="63">
        <v>0.37333543237368061</v>
      </c>
      <c r="BC1075" s="115" t="s">
        <v>231</v>
      </c>
    </row>
    <row r="1076" spans="1:55" ht="15.75" customHeight="1">
      <c r="A1076" s="57" t="s">
        <v>170</v>
      </c>
      <c r="B1076" s="108">
        <v>57</v>
      </c>
      <c r="C1076" s="57" t="s">
        <v>290</v>
      </c>
      <c r="D1076" s="69" t="s">
        <v>291</v>
      </c>
      <c r="E1076" s="110">
        <v>71</v>
      </c>
      <c r="F1076" s="110">
        <v>21.760000000000161</v>
      </c>
      <c r="G1076" s="110" t="s">
        <v>77</v>
      </c>
      <c r="H1076" s="111">
        <v>71.362666666666669</v>
      </c>
      <c r="I1076" s="110">
        <v>152</v>
      </c>
      <c r="J1076" s="110">
        <v>4.6800000000001774</v>
      </c>
      <c r="K1076" s="110" t="s">
        <v>78</v>
      </c>
      <c r="L1076" s="111">
        <v>152.078</v>
      </c>
      <c r="M1076" s="111">
        <v>-152.078</v>
      </c>
      <c r="N1076" s="53">
        <v>1077</v>
      </c>
      <c r="R1076" s="6">
        <v>1</v>
      </c>
      <c r="S1076" s="70">
        <v>72.441999999999993</v>
      </c>
      <c r="T1076" s="6">
        <v>5.6586999999999996</v>
      </c>
      <c r="U1076" s="6">
        <v>5.6600999999999999</v>
      </c>
      <c r="V1076" s="6">
        <v>30.542355000000001</v>
      </c>
      <c r="W1076" s="6">
        <v>30.544153000000001</v>
      </c>
      <c r="X1076" s="6">
        <v>30.989540234787739</v>
      </c>
      <c r="Y1076" s="6">
        <v>30.990269719001589</v>
      </c>
      <c r="Z1076" s="71">
        <v>2.5556999999999999</v>
      </c>
      <c r="AA1076" s="71">
        <v>6.4382417652553752</v>
      </c>
      <c r="AB1076" s="71">
        <v>90.016706703948131</v>
      </c>
      <c r="AC1076" s="6">
        <v>7.8165446600000008E-2</v>
      </c>
      <c r="AD1076" s="6">
        <v>9.4799999999999995E-2</v>
      </c>
      <c r="AE1076" s="6">
        <v>77.868499999999997</v>
      </c>
      <c r="AF1076" s="6">
        <v>3.9249999999999998</v>
      </c>
      <c r="AG1076" s="6">
        <v>3.3856000000000002</v>
      </c>
      <c r="AH1076" s="6">
        <v>0.2082</v>
      </c>
      <c r="AI1076" s="6">
        <v>0</v>
      </c>
      <c r="AJ1076" s="6">
        <v>6.3999E-2</v>
      </c>
      <c r="AK1076" s="6">
        <v>12.6</v>
      </c>
      <c r="AL1076" s="6">
        <v>273.64</v>
      </c>
      <c r="AM1076" s="88">
        <v>30.989699999999999</v>
      </c>
      <c r="AN1076" s="114" t="s">
        <v>231</v>
      </c>
      <c r="AO1076" s="86">
        <v>6.6085000000000003</v>
      </c>
      <c r="AP1076" s="86">
        <v>295.13560999999999</v>
      </c>
      <c r="AQ1076" s="114">
        <v>6</v>
      </c>
      <c r="AR1076" s="709">
        <v>0.65933706747201259</v>
      </c>
      <c r="AS1076" s="54"/>
      <c r="AT1076" s="709">
        <v>7.8931179682224304</v>
      </c>
      <c r="AU1076" s="54"/>
      <c r="AV1076" s="711">
        <v>0.9</v>
      </c>
      <c r="AW1076" s="54"/>
      <c r="AX1076" s="117">
        <v>0.75105765887557807</v>
      </c>
      <c r="AY1076" s="118">
        <v>6</v>
      </c>
      <c r="AZ1076" s="63">
        <v>8.8672933233920725E-2</v>
      </c>
      <c r="BA1076" s="115" t="s">
        <v>231</v>
      </c>
      <c r="BB1076" s="63">
        <v>8.9686215199127756E-2</v>
      </c>
      <c r="BC1076" s="115" t="s">
        <v>231</v>
      </c>
    </row>
    <row r="1077" spans="1:55" ht="15.75" customHeight="1">
      <c r="A1077" s="57" t="s">
        <v>170</v>
      </c>
      <c r="B1077" s="108">
        <v>57</v>
      </c>
      <c r="C1077" s="57" t="s">
        <v>290</v>
      </c>
      <c r="D1077" s="69" t="s">
        <v>291</v>
      </c>
      <c r="E1077" s="110">
        <v>71</v>
      </c>
      <c r="F1077" s="110">
        <v>21.760000000000161</v>
      </c>
      <c r="G1077" s="110" t="s">
        <v>77</v>
      </c>
      <c r="H1077" s="111">
        <v>71.362666666666669</v>
      </c>
      <c r="I1077" s="110">
        <v>152</v>
      </c>
      <c r="J1077" s="110">
        <v>4.6800000000001774</v>
      </c>
      <c r="K1077" s="110" t="s">
        <v>78</v>
      </c>
      <c r="L1077" s="111">
        <v>152.078</v>
      </c>
      <c r="M1077" s="111">
        <v>-152.078</v>
      </c>
      <c r="N1077" s="53">
        <v>1078</v>
      </c>
      <c r="R1077" s="6">
        <v>2</v>
      </c>
      <c r="S1077" s="70">
        <v>62.048000000000002</v>
      </c>
      <c r="T1077" s="6">
        <v>5.7144000000000004</v>
      </c>
      <c r="U1077" s="6">
        <v>5.7061000000000002</v>
      </c>
      <c r="V1077" s="6">
        <v>30.570270000000001</v>
      </c>
      <c r="W1077" s="6">
        <v>30.565094000000002</v>
      </c>
      <c r="X1077" s="6">
        <v>30.974542463520304</v>
      </c>
      <c r="Y1077" s="6">
        <v>30.976367129307999</v>
      </c>
      <c r="Z1077" s="71">
        <v>2.5811999999999999</v>
      </c>
      <c r="AA1077" s="71">
        <v>6.5339381923059534</v>
      </c>
      <c r="AB1077" s="71">
        <v>91.466145654908956</v>
      </c>
      <c r="AC1077" s="6">
        <v>8.7981906000000012E-2</v>
      </c>
      <c r="AD1077" s="6">
        <v>0.1094</v>
      </c>
      <c r="AE1077" s="6">
        <v>78.817400000000006</v>
      </c>
      <c r="AF1077" s="6">
        <v>3.9722</v>
      </c>
      <c r="AG1077" s="6">
        <v>3.3412000000000002</v>
      </c>
      <c r="AH1077" s="6">
        <v>0.2064</v>
      </c>
      <c r="AI1077" s="6">
        <v>0</v>
      </c>
      <c r="AJ1077" s="6">
        <v>6.3905000000000003E-2</v>
      </c>
      <c r="AK1077" s="6">
        <v>21.97</v>
      </c>
      <c r="AL1077" s="6">
        <v>269.67</v>
      </c>
      <c r="AM1077" s="88">
        <v>30.975200000000001</v>
      </c>
      <c r="AN1077" s="114" t="s">
        <v>231</v>
      </c>
      <c r="AO1077" s="86">
        <v>6.6269999999999998</v>
      </c>
      <c r="AP1077" s="86">
        <v>295.96181999999999</v>
      </c>
      <c r="AQ1077" s="114" t="s">
        <v>231</v>
      </c>
      <c r="AR1077" s="709">
        <v>0.58436507015705341</v>
      </c>
      <c r="AS1077" s="54"/>
      <c r="AT1077" s="709">
        <v>7.5463936865801502</v>
      </c>
      <c r="AU1077" s="54"/>
      <c r="AV1077" s="711">
        <v>0.88700000000000001</v>
      </c>
      <c r="AW1077" s="54"/>
      <c r="AX1077" s="117">
        <v>0.73500051826085278</v>
      </c>
      <c r="AY1077" s="118">
        <v>6</v>
      </c>
      <c r="AZ1077" s="63">
        <v>8.9791287829489697E-2</v>
      </c>
      <c r="BA1077" s="115" t="s">
        <v>231</v>
      </c>
      <c r="BB1077" s="63">
        <v>8.9635661086860136E-2</v>
      </c>
      <c r="BC1077" s="115" t="s">
        <v>231</v>
      </c>
    </row>
    <row r="1078" spans="1:55" ht="15.75" customHeight="1">
      <c r="A1078" s="57" t="s">
        <v>170</v>
      </c>
      <c r="B1078" s="108">
        <v>57</v>
      </c>
      <c r="C1078" s="57" t="s">
        <v>290</v>
      </c>
      <c r="D1078" s="69" t="s">
        <v>291</v>
      </c>
      <c r="E1078" s="110">
        <v>71</v>
      </c>
      <c r="F1078" s="110">
        <v>21.760000000000161</v>
      </c>
      <c r="G1078" s="110" t="s">
        <v>77</v>
      </c>
      <c r="H1078" s="111">
        <v>71.362666666666669</v>
      </c>
      <c r="I1078" s="110">
        <v>152</v>
      </c>
      <c r="J1078" s="110">
        <v>4.6800000000001774</v>
      </c>
      <c r="K1078" s="110" t="s">
        <v>78</v>
      </c>
      <c r="L1078" s="111">
        <v>152.078</v>
      </c>
      <c r="M1078" s="111">
        <v>-152.078</v>
      </c>
      <c r="N1078" s="53">
        <v>1079</v>
      </c>
      <c r="R1078" s="6">
        <v>3</v>
      </c>
      <c r="S1078" s="70">
        <v>52.113</v>
      </c>
      <c r="T1078" s="6">
        <v>5.5522</v>
      </c>
      <c r="U1078" s="6">
        <v>5.5517000000000003</v>
      </c>
      <c r="V1078" s="6">
        <v>30.364491999999998</v>
      </c>
      <c r="W1078" s="6">
        <v>30.365808000000001</v>
      </c>
      <c r="X1078" s="6">
        <v>30.897243475649624</v>
      </c>
      <c r="Y1078" s="6">
        <v>30.899182934352758</v>
      </c>
      <c r="Z1078" s="71">
        <v>2.5958000000000001</v>
      </c>
      <c r="AA1078" s="71">
        <v>6.6012403516343854</v>
      </c>
      <c r="AB1078" s="71">
        <v>92.006291551477375</v>
      </c>
      <c r="AC1078" s="6">
        <v>9.0577960999999999E-2</v>
      </c>
      <c r="AD1078" s="6">
        <v>0.1133</v>
      </c>
      <c r="AE1078" s="6">
        <v>79.384600000000006</v>
      </c>
      <c r="AF1078" s="6">
        <v>4.0004</v>
      </c>
      <c r="AG1078" s="6">
        <v>3.3698999999999999</v>
      </c>
      <c r="AH1078" s="6">
        <v>0.20760000000000001</v>
      </c>
      <c r="AI1078" s="6">
        <v>0</v>
      </c>
      <c r="AJ1078" s="6">
        <v>6.3905000000000003E-2</v>
      </c>
      <c r="AK1078" s="6">
        <v>31.28</v>
      </c>
      <c r="AL1078" s="6">
        <v>265.70999999999998</v>
      </c>
      <c r="AM1078" s="88">
        <v>30.912400000000002</v>
      </c>
      <c r="AN1078" s="114" t="s">
        <v>231</v>
      </c>
      <c r="AO1078" s="86">
        <v>6.72</v>
      </c>
      <c r="AP1078" s="86">
        <v>300.11519999999996</v>
      </c>
      <c r="AQ1078" s="114" t="s">
        <v>231</v>
      </c>
      <c r="AR1078" s="709">
        <v>0.46317588341137594</v>
      </c>
      <c r="AS1078" s="54"/>
      <c r="AT1078" s="709">
        <v>6.961970982571736</v>
      </c>
      <c r="AU1078" s="54"/>
      <c r="AV1078" s="711">
        <v>0.86</v>
      </c>
      <c r="AW1078" s="54"/>
      <c r="AX1078" s="117">
        <v>0.68578538227671948</v>
      </c>
      <c r="AY1078" s="118">
        <v>6</v>
      </c>
      <c r="AZ1078" s="63">
        <v>9.3405281943143903E-2</v>
      </c>
      <c r="BA1078" s="115" t="s">
        <v>231</v>
      </c>
      <c r="BB1078" s="63">
        <v>8.7474304565394997E-2</v>
      </c>
      <c r="BC1078" s="115" t="s">
        <v>231</v>
      </c>
    </row>
    <row r="1079" spans="1:55" ht="15.75" customHeight="1">
      <c r="A1079" s="57" t="s">
        <v>170</v>
      </c>
      <c r="B1079" s="108">
        <v>57</v>
      </c>
      <c r="C1079" s="57" t="s">
        <v>290</v>
      </c>
      <c r="D1079" s="69" t="s">
        <v>291</v>
      </c>
      <c r="E1079" s="110">
        <v>71</v>
      </c>
      <c r="F1079" s="110">
        <v>21.760000000000161</v>
      </c>
      <c r="G1079" s="110" t="s">
        <v>77</v>
      </c>
      <c r="H1079" s="111">
        <v>71.362666666666669</v>
      </c>
      <c r="I1079" s="110">
        <v>152</v>
      </c>
      <c r="J1079" s="110">
        <v>4.6800000000001774</v>
      </c>
      <c r="K1079" s="110" t="s">
        <v>78</v>
      </c>
      <c r="L1079" s="111">
        <v>152.078</v>
      </c>
      <c r="M1079" s="111">
        <v>-152.078</v>
      </c>
      <c r="N1079" s="53">
        <v>1080</v>
      </c>
      <c r="R1079" s="6">
        <v>4</v>
      </c>
      <c r="S1079" s="70">
        <v>41.581000000000003</v>
      </c>
      <c r="T1079" s="6">
        <v>5.5617999999999999</v>
      </c>
      <c r="U1079" s="6">
        <v>5.5667</v>
      </c>
      <c r="V1079" s="6">
        <v>30.347327999999997</v>
      </c>
      <c r="W1079" s="6">
        <v>30.351564</v>
      </c>
      <c r="X1079" s="6">
        <v>30.874101727969112</v>
      </c>
      <c r="Y1079" s="6">
        <v>30.874366611676329</v>
      </c>
      <c r="Z1079" s="71">
        <v>2.6122999999999998</v>
      </c>
      <c r="AA1079" s="71">
        <v>6.6107217745861684</v>
      </c>
      <c r="AB1079" s="71">
        <v>92.145243379834028</v>
      </c>
      <c r="AC1079" s="6">
        <v>9.2924525000000008E-2</v>
      </c>
      <c r="AD1079" s="6">
        <v>0.1167</v>
      </c>
      <c r="AE1079" s="6">
        <v>80.484800000000007</v>
      </c>
      <c r="AF1079" s="6">
        <v>4.0549999999999997</v>
      </c>
      <c r="AG1079" s="6">
        <v>3.3668</v>
      </c>
      <c r="AH1079" s="6">
        <v>0.2074</v>
      </c>
      <c r="AI1079" s="6">
        <v>0</v>
      </c>
      <c r="AJ1079" s="6">
        <v>6.3905000000000003E-2</v>
      </c>
      <c r="AK1079" s="6">
        <v>41.08</v>
      </c>
      <c r="AL1079" s="6">
        <v>269.67</v>
      </c>
      <c r="AM1079" s="88">
        <v>30.8841</v>
      </c>
      <c r="AN1079" s="114" t="s">
        <v>231</v>
      </c>
      <c r="AO1079" s="86">
        <v>6.7590000000000003</v>
      </c>
      <c r="AP1079" s="86">
        <v>301.85694000000001</v>
      </c>
      <c r="AQ1079" s="114" t="s">
        <v>231</v>
      </c>
      <c r="AR1079" s="709">
        <v>0.3645834560024791</v>
      </c>
      <c r="AS1079" s="54"/>
      <c r="AT1079" s="709">
        <v>6.4567609221498401</v>
      </c>
      <c r="AU1079" s="54"/>
      <c r="AV1079" s="711">
        <v>0.82699999999999996</v>
      </c>
      <c r="AW1079" s="54"/>
      <c r="AX1079" s="117">
        <v>0.66916624174047867</v>
      </c>
      <c r="AY1079" s="118">
        <v>6</v>
      </c>
      <c r="AZ1079" s="63">
        <v>9.9597897320589907E-2</v>
      </c>
      <c r="BA1079" s="115" t="s">
        <v>231</v>
      </c>
      <c r="BB1079" s="63">
        <v>8.4419625013375951E-2</v>
      </c>
      <c r="BC1079" s="115" t="s">
        <v>231</v>
      </c>
    </row>
    <row r="1080" spans="1:55" ht="15.75" customHeight="1">
      <c r="A1080" s="57" t="s">
        <v>170</v>
      </c>
      <c r="B1080" s="108">
        <v>57</v>
      </c>
      <c r="C1080" s="57" t="s">
        <v>290</v>
      </c>
      <c r="D1080" s="69" t="s">
        <v>291</v>
      </c>
      <c r="E1080" s="110">
        <v>71</v>
      </c>
      <c r="F1080" s="110">
        <v>21.760000000000161</v>
      </c>
      <c r="G1080" s="110" t="s">
        <v>77</v>
      </c>
      <c r="H1080" s="111">
        <v>71.362666666666669</v>
      </c>
      <c r="I1080" s="110">
        <v>152</v>
      </c>
      <c r="J1080" s="110">
        <v>4.6800000000001774</v>
      </c>
      <c r="K1080" s="110" t="s">
        <v>78</v>
      </c>
      <c r="L1080" s="111">
        <v>152.078</v>
      </c>
      <c r="M1080" s="111">
        <v>-152.078</v>
      </c>
      <c r="N1080" s="53">
        <v>1081</v>
      </c>
      <c r="R1080" s="6">
        <v>5</v>
      </c>
      <c r="S1080" s="70">
        <v>31.821999999999999</v>
      </c>
      <c r="T1080" s="6">
        <v>5.9089</v>
      </c>
      <c r="U1080" s="6">
        <v>5.8986000000000001</v>
      </c>
      <c r="V1080" s="6">
        <v>30.549757</v>
      </c>
      <c r="W1080" s="6">
        <v>30.535896000000001</v>
      </c>
      <c r="X1080" s="6">
        <v>30.787969354060564</v>
      </c>
      <c r="Y1080" s="6">
        <v>30.781900847460996</v>
      </c>
      <c r="Z1080" s="71">
        <v>2.6720999999999999</v>
      </c>
      <c r="AA1080" s="71">
        <v>7.0330263702782139</v>
      </c>
      <c r="AB1080" s="71">
        <v>98.783736949907393</v>
      </c>
      <c r="AC1080" s="6">
        <v>0.105655309</v>
      </c>
      <c r="AD1080" s="6">
        <v>0.1356</v>
      </c>
      <c r="AE1080" s="6">
        <v>86.052000000000007</v>
      </c>
      <c r="AF1080" s="6">
        <v>4.3315999999999999</v>
      </c>
      <c r="AG1080" s="6">
        <v>3.1440000000000001</v>
      </c>
      <c r="AH1080" s="6">
        <v>0.1983</v>
      </c>
      <c r="AI1080" s="6">
        <v>0</v>
      </c>
      <c r="AJ1080" s="6">
        <v>0.19742999999999999</v>
      </c>
      <c r="AK1080" s="6">
        <v>49.06</v>
      </c>
      <c r="AL1080" s="6">
        <v>271.64999999999998</v>
      </c>
      <c r="AM1080" s="88">
        <v>30.793700000000001</v>
      </c>
      <c r="AN1080" s="114" t="s">
        <v>231</v>
      </c>
      <c r="AO1080" s="86">
        <v>6.7949999999999999</v>
      </c>
      <c r="AP1080" s="86">
        <v>303.46469999999999</v>
      </c>
      <c r="AQ1080" s="114" t="s">
        <v>231</v>
      </c>
      <c r="AR1080" s="709">
        <v>0.11399577673330503</v>
      </c>
      <c r="AS1080" s="54"/>
      <c r="AT1080" s="709">
        <v>4.9319996928247329</v>
      </c>
      <c r="AU1080" s="54"/>
      <c r="AV1080" s="711">
        <v>0.73299999999999998</v>
      </c>
      <c r="AW1080" s="54"/>
      <c r="AX1080" s="117">
        <v>1.3890881412016904</v>
      </c>
      <c r="AY1080" s="118">
        <v>6</v>
      </c>
      <c r="AZ1080" s="63">
        <v>0.12913533966104959</v>
      </c>
      <c r="BA1080" s="115" t="s">
        <v>231</v>
      </c>
      <c r="BB1080" s="63">
        <v>0.1019463243465478</v>
      </c>
      <c r="BC1080" s="115" t="s">
        <v>231</v>
      </c>
    </row>
    <row r="1081" spans="1:55" ht="15.75" customHeight="1">
      <c r="A1081" s="57" t="s">
        <v>170</v>
      </c>
      <c r="B1081" s="108">
        <v>57</v>
      </c>
      <c r="C1081" s="57" t="s">
        <v>290</v>
      </c>
      <c r="D1081" s="69" t="s">
        <v>291</v>
      </c>
      <c r="E1081" s="110">
        <v>71</v>
      </c>
      <c r="F1081" s="110">
        <v>21.760000000000161</v>
      </c>
      <c r="G1081" s="110" t="s">
        <v>77</v>
      </c>
      <c r="H1081" s="111">
        <v>71.362666666666669</v>
      </c>
      <c r="I1081" s="110">
        <v>152</v>
      </c>
      <c r="J1081" s="110">
        <v>4.6800000000001774</v>
      </c>
      <c r="K1081" s="110" t="s">
        <v>78</v>
      </c>
      <c r="L1081" s="111">
        <v>152.078</v>
      </c>
      <c r="M1081" s="111">
        <v>-152.078</v>
      </c>
      <c r="N1081" s="53">
        <v>1082</v>
      </c>
      <c r="R1081" s="6">
        <v>6</v>
      </c>
      <c r="S1081" s="70">
        <v>18.559000000000001</v>
      </c>
      <c r="T1081" s="6">
        <v>4.5793999999999997</v>
      </c>
      <c r="U1081" s="6">
        <v>4.0929000000000002</v>
      </c>
      <c r="V1081" s="6">
        <v>28.732150999999998</v>
      </c>
      <c r="W1081" s="6">
        <v>28.461262000000001</v>
      </c>
      <c r="X1081" s="6">
        <v>29.944395267823353</v>
      </c>
      <c r="Y1081" s="6">
        <v>30.074052149822684</v>
      </c>
      <c r="Z1081" s="71">
        <v>2.7850000000000001</v>
      </c>
      <c r="AA1081" s="71">
        <v>7.8244328858922936</v>
      </c>
      <c r="AB1081" s="71">
        <v>105.86266930453274</v>
      </c>
      <c r="AC1081" s="6">
        <v>0.23757536100000001</v>
      </c>
      <c r="AD1081" s="6">
        <v>0.33129999999999998</v>
      </c>
      <c r="AE1081" s="6">
        <v>80.789100000000005</v>
      </c>
      <c r="AF1081" s="6">
        <v>4.0701999999999998</v>
      </c>
      <c r="AG1081" s="6">
        <v>3.6423000000000001</v>
      </c>
      <c r="AH1081" s="6">
        <v>0.21870000000000001</v>
      </c>
      <c r="AI1081" s="6">
        <v>0</v>
      </c>
      <c r="AJ1081" s="6">
        <v>2.8624000000000001</v>
      </c>
      <c r="AK1081" s="6">
        <v>60.86</v>
      </c>
      <c r="AL1081" s="6">
        <v>273.64</v>
      </c>
      <c r="AM1081" s="88">
        <v>30.556799999999999</v>
      </c>
      <c r="AN1081" s="114">
        <v>2</v>
      </c>
      <c r="AO1081" s="86" t="s">
        <v>231</v>
      </c>
      <c r="AP1081" s="86" t="s">
        <v>231</v>
      </c>
      <c r="AQ1081" s="114" t="s">
        <v>231</v>
      </c>
      <c r="AR1081" s="709">
        <v>0.1725286002984503</v>
      </c>
      <c r="AS1081" s="54"/>
      <c r="AT1081" s="709">
        <v>5.1679397766328714</v>
      </c>
      <c r="AU1081" s="54"/>
      <c r="AV1081" s="711">
        <v>0.748</v>
      </c>
      <c r="AW1081" s="54"/>
      <c r="AX1081" s="117" t="s">
        <v>231</v>
      </c>
      <c r="AY1081" s="118" t="s">
        <v>231</v>
      </c>
      <c r="AZ1081" s="63" t="s">
        <v>231</v>
      </c>
      <c r="BA1081" s="115" t="s">
        <v>231</v>
      </c>
      <c r="BB1081" s="63" t="s">
        <v>231</v>
      </c>
      <c r="BC1081" s="115" t="s">
        <v>231</v>
      </c>
    </row>
    <row r="1082" spans="1:55" ht="15.75" customHeight="1">
      <c r="A1082" s="57" t="s">
        <v>170</v>
      </c>
      <c r="B1082" s="108">
        <v>57</v>
      </c>
      <c r="C1082" s="57" t="s">
        <v>290</v>
      </c>
      <c r="D1082" s="69" t="s">
        <v>291</v>
      </c>
      <c r="E1082" s="110">
        <v>71</v>
      </c>
      <c r="F1082" s="110">
        <v>21.760000000000161</v>
      </c>
      <c r="G1082" s="110" t="s">
        <v>77</v>
      </c>
      <c r="H1082" s="111">
        <v>71.362666666666669</v>
      </c>
      <c r="I1082" s="110">
        <v>152</v>
      </c>
      <c r="J1082" s="110">
        <v>4.6800000000001774</v>
      </c>
      <c r="K1082" s="110" t="s">
        <v>78</v>
      </c>
      <c r="L1082" s="111">
        <v>152.078</v>
      </c>
      <c r="M1082" s="111">
        <v>-152.078</v>
      </c>
      <c r="N1082" s="53">
        <v>1083</v>
      </c>
      <c r="R1082" s="6">
        <v>7</v>
      </c>
      <c r="S1082" s="70">
        <v>17.823</v>
      </c>
      <c r="T1082" s="6">
        <v>3.8361999999999998</v>
      </c>
      <c r="U1082" s="6">
        <v>2.8239999999999998</v>
      </c>
      <c r="V1082" s="6">
        <v>28.056051</v>
      </c>
      <c r="W1082" s="6">
        <v>27.308975</v>
      </c>
      <c r="X1082" s="6">
        <v>29.835761728559888</v>
      </c>
      <c r="Y1082" s="6">
        <v>29.881256723657263</v>
      </c>
      <c r="Z1082" s="71">
        <v>2.7429999999999999</v>
      </c>
      <c r="AA1082" s="71">
        <v>7.6916540237854294</v>
      </c>
      <c r="AB1082" s="71">
        <v>102.12096986678434</v>
      </c>
      <c r="AC1082" s="6">
        <v>0.30318475099999997</v>
      </c>
      <c r="AD1082" s="6">
        <v>0.42859999999999998</v>
      </c>
      <c r="AE1082" s="6">
        <v>78.015900000000002</v>
      </c>
      <c r="AF1082" s="6">
        <v>3.9323999999999999</v>
      </c>
      <c r="AG1082" s="6">
        <v>3.7039</v>
      </c>
      <c r="AH1082" s="6">
        <v>0.22120000000000001</v>
      </c>
      <c r="AI1082" s="6">
        <v>0</v>
      </c>
      <c r="AJ1082" s="6">
        <v>3.4478</v>
      </c>
      <c r="AK1082" s="6">
        <v>61.48</v>
      </c>
      <c r="AL1082" s="6">
        <v>273.64</v>
      </c>
      <c r="AM1082" s="88">
        <v>30.473299999999998</v>
      </c>
      <c r="AN1082" s="114" t="s">
        <v>231</v>
      </c>
      <c r="AO1082" s="86">
        <v>7.0389999999999997</v>
      </c>
      <c r="AP1082" s="86">
        <v>314.36173999999994</v>
      </c>
      <c r="AQ1082" s="114">
        <v>2</v>
      </c>
      <c r="AR1082" s="709">
        <v>0.18485144729942868</v>
      </c>
      <c r="AS1082" s="54"/>
      <c r="AT1082" s="709">
        <v>5.165755365230229</v>
      </c>
      <c r="AU1082" s="54"/>
      <c r="AV1082" s="711">
        <v>0.751</v>
      </c>
      <c r="AW1082" s="54"/>
      <c r="AX1082" s="117">
        <v>1.2879281553289204</v>
      </c>
      <c r="AY1082" s="118">
        <v>6</v>
      </c>
      <c r="AZ1082" s="63">
        <v>0.25138346120684324</v>
      </c>
      <c r="BA1082" s="115" t="s">
        <v>231</v>
      </c>
      <c r="BB1082" s="63">
        <v>0.14347452777701253</v>
      </c>
      <c r="BC1082" s="115" t="s">
        <v>231</v>
      </c>
    </row>
    <row r="1083" spans="1:55" ht="15.75" customHeight="1">
      <c r="A1083" s="57" t="s">
        <v>170</v>
      </c>
      <c r="B1083" s="108">
        <v>57</v>
      </c>
      <c r="C1083" s="57" t="s">
        <v>290</v>
      </c>
      <c r="D1083" s="69" t="s">
        <v>291</v>
      </c>
      <c r="E1083" s="110">
        <v>71</v>
      </c>
      <c r="F1083" s="110">
        <v>21.760000000000161</v>
      </c>
      <c r="G1083" s="110" t="s">
        <v>77</v>
      </c>
      <c r="H1083" s="111">
        <v>71.362666666666669</v>
      </c>
      <c r="I1083" s="110">
        <v>152</v>
      </c>
      <c r="J1083" s="110">
        <v>4.6800000000001774</v>
      </c>
      <c r="K1083" s="110" t="s">
        <v>78</v>
      </c>
      <c r="L1083" s="111">
        <v>152.078</v>
      </c>
      <c r="M1083" s="111">
        <v>-152.078</v>
      </c>
      <c r="N1083" s="53">
        <v>1084</v>
      </c>
      <c r="R1083" s="6">
        <v>8</v>
      </c>
      <c r="S1083" s="70">
        <v>11.314</v>
      </c>
      <c r="T1083" s="6">
        <v>2.2098</v>
      </c>
      <c r="U1083" s="6">
        <v>2.1524999999999999</v>
      </c>
      <c r="V1083" s="6">
        <v>26.327327</v>
      </c>
      <c r="W1083" s="6">
        <v>26.242865999999999</v>
      </c>
      <c r="X1083" s="6">
        <v>29.261989118117327</v>
      </c>
      <c r="Y1083" s="6">
        <v>29.211445533990183</v>
      </c>
      <c r="Z1083" s="71">
        <v>2.7361</v>
      </c>
      <c r="AA1083" s="71">
        <v>8.0155774637375359</v>
      </c>
      <c r="AB1083" s="71">
        <v>101.78758583835057</v>
      </c>
      <c r="AC1083" s="6">
        <v>0.55258809200000003</v>
      </c>
      <c r="AD1083" s="6">
        <v>0.7984</v>
      </c>
      <c r="AE1083" s="6">
        <v>78.991399999999999</v>
      </c>
      <c r="AF1083" s="6">
        <v>3.9807999999999999</v>
      </c>
      <c r="AG1083" s="6">
        <v>3.5708000000000002</v>
      </c>
      <c r="AH1083" s="6">
        <v>0.2157</v>
      </c>
      <c r="AI1083" s="6">
        <v>0</v>
      </c>
      <c r="AJ1083" s="6">
        <v>13.56</v>
      </c>
      <c r="AK1083" s="6">
        <v>67.58</v>
      </c>
      <c r="AL1083" s="6">
        <v>273.64</v>
      </c>
      <c r="AM1083" s="88">
        <v>29.757999999999999</v>
      </c>
      <c r="AN1083" s="114">
        <v>2</v>
      </c>
      <c r="AO1083" s="86">
        <v>7.3959999999999999</v>
      </c>
      <c r="AP1083" s="86">
        <v>330.30535999999995</v>
      </c>
      <c r="AQ1083" s="114">
        <v>2</v>
      </c>
      <c r="AR1083" s="709">
        <v>0.21566135216790808</v>
      </c>
      <c r="AS1083" s="54"/>
      <c r="AT1083" s="709">
        <v>5.4484193603443929</v>
      </c>
      <c r="AU1083" s="54"/>
      <c r="AV1083" s="711">
        <v>0.71299999999999997</v>
      </c>
      <c r="AW1083" s="54"/>
      <c r="AX1083" s="117">
        <v>0.92712420571604159</v>
      </c>
      <c r="AY1083" s="118">
        <v>6</v>
      </c>
      <c r="AZ1083" s="63">
        <v>0.57688278099490697</v>
      </c>
      <c r="BA1083" s="115" t="s">
        <v>231</v>
      </c>
      <c r="BB1083" s="63">
        <v>0.23072392487630528</v>
      </c>
      <c r="BC1083" s="115" t="s">
        <v>231</v>
      </c>
    </row>
    <row r="1084" spans="1:55" ht="15.75" customHeight="1">
      <c r="A1084" s="57" t="s">
        <v>170</v>
      </c>
      <c r="B1084" s="108">
        <v>57</v>
      </c>
      <c r="C1084" s="57" t="s">
        <v>290</v>
      </c>
      <c r="D1084" s="69" t="s">
        <v>291</v>
      </c>
      <c r="E1084" s="110">
        <v>71</v>
      </c>
      <c r="F1084" s="110">
        <v>21.760000000000161</v>
      </c>
      <c r="G1084" s="110" t="s">
        <v>77</v>
      </c>
      <c r="H1084" s="111">
        <v>71.362666666666669</v>
      </c>
      <c r="I1084" s="110">
        <v>152</v>
      </c>
      <c r="J1084" s="110">
        <v>4.6800000000001774</v>
      </c>
      <c r="K1084" s="110" t="s">
        <v>78</v>
      </c>
      <c r="L1084" s="111">
        <v>152.078</v>
      </c>
      <c r="M1084" s="111">
        <v>-152.078</v>
      </c>
      <c r="N1084" s="53">
        <v>1085</v>
      </c>
      <c r="R1084" s="6">
        <v>9</v>
      </c>
      <c r="S1084" s="70">
        <v>5.0609999999999999</v>
      </c>
      <c r="T1084" s="6">
        <v>1.2921</v>
      </c>
      <c r="U1084" s="6">
        <v>1.2886</v>
      </c>
      <c r="V1084" s="6">
        <v>25.330935999999998</v>
      </c>
      <c r="W1084" s="6">
        <v>25.302009999999999</v>
      </c>
      <c r="X1084" s="6">
        <v>28.879163432009641</v>
      </c>
      <c r="Y1084" s="6">
        <v>28.846177744646678</v>
      </c>
      <c r="Z1084" s="71">
        <v>2.7202999999999999</v>
      </c>
      <c r="AA1084" s="71">
        <v>8.2225147878193514</v>
      </c>
      <c r="AB1084" s="71">
        <v>101.72202499788416</v>
      </c>
      <c r="AC1084" s="6">
        <v>0.87231417999999994</v>
      </c>
      <c r="AD1084" s="6">
        <v>1.2726</v>
      </c>
      <c r="AE1084" s="6">
        <v>79.560400000000001</v>
      </c>
      <c r="AF1084" s="6">
        <v>4.0091000000000001</v>
      </c>
      <c r="AG1084" s="6">
        <v>3.4411</v>
      </c>
      <c r="AH1084" s="6">
        <v>0.21049999999999999</v>
      </c>
      <c r="AI1084" s="6">
        <v>0</v>
      </c>
      <c r="AJ1084" s="6">
        <v>51.314</v>
      </c>
      <c r="AK1084" s="6">
        <v>73.52</v>
      </c>
      <c r="AL1084" s="6">
        <v>251.83</v>
      </c>
      <c r="AM1084" s="88">
        <v>28.825099999999999</v>
      </c>
      <c r="AN1084" s="114" t="s">
        <v>231</v>
      </c>
      <c r="AO1084" s="86">
        <v>8.1669999999999998</v>
      </c>
      <c r="AP1084" s="86">
        <v>364.73821999999996</v>
      </c>
      <c r="AQ1084" s="114" t="s">
        <v>231</v>
      </c>
      <c r="AR1084" s="709">
        <v>9.9616507234132096E-2</v>
      </c>
      <c r="AS1084" s="54"/>
      <c r="AT1084" s="709">
        <v>5.4654713836061122</v>
      </c>
      <c r="AU1084" s="54"/>
      <c r="AV1084" s="711">
        <v>0.628</v>
      </c>
      <c r="AW1084" s="54"/>
      <c r="AX1084" s="117">
        <v>0.29037829463910747</v>
      </c>
      <c r="AY1084" s="118">
        <v>6</v>
      </c>
      <c r="AZ1084" s="63">
        <v>1.0544647851040003</v>
      </c>
      <c r="BA1084" s="115" t="s">
        <v>231</v>
      </c>
      <c r="BB1084" s="63">
        <v>0.30605453349182532</v>
      </c>
      <c r="BC1084" s="115" t="s">
        <v>231</v>
      </c>
    </row>
    <row r="1085" spans="1:55" ht="15.75" customHeight="1">
      <c r="A1085" s="57" t="s">
        <v>170</v>
      </c>
      <c r="B1085" s="108">
        <v>57</v>
      </c>
      <c r="C1085" s="57" t="s">
        <v>290</v>
      </c>
      <c r="D1085" s="69" t="s">
        <v>291</v>
      </c>
      <c r="E1085" s="110">
        <v>71</v>
      </c>
      <c r="F1085" s="110">
        <v>21.760000000000161</v>
      </c>
      <c r="G1085" s="110" t="s">
        <v>77</v>
      </c>
      <c r="H1085" s="111">
        <v>71.362666666666669</v>
      </c>
      <c r="I1085" s="110">
        <v>152</v>
      </c>
      <c r="J1085" s="110">
        <v>4.6800000000001774</v>
      </c>
      <c r="K1085" s="110" t="s">
        <v>78</v>
      </c>
      <c r="L1085" s="111">
        <v>152.078</v>
      </c>
      <c r="M1085" s="111">
        <v>-152.078</v>
      </c>
      <c r="N1085" s="53">
        <v>1086</v>
      </c>
      <c r="R1085" s="6">
        <v>10</v>
      </c>
      <c r="S1085" s="70">
        <v>5.0679999999999996</v>
      </c>
      <c r="T1085" s="6">
        <v>1.2909999999999999</v>
      </c>
      <c r="U1085" s="6">
        <v>1.2782</v>
      </c>
      <c r="V1085" s="6">
        <v>25.317225000000001</v>
      </c>
      <c r="W1085" s="6">
        <v>25.274685000000002</v>
      </c>
      <c r="X1085" s="6">
        <v>28.863008652830921</v>
      </c>
      <c r="Y1085" s="6">
        <v>28.821553313086504</v>
      </c>
      <c r="Z1085" s="71">
        <v>2.7202999999999999</v>
      </c>
      <c r="AA1085" s="71">
        <v>8.2225147878193514</v>
      </c>
      <c r="AB1085" s="71">
        <v>101.70776289515109</v>
      </c>
      <c r="AC1085" s="6">
        <v>0.91020983999999994</v>
      </c>
      <c r="AD1085" s="6">
        <v>1.3288</v>
      </c>
      <c r="AE1085" s="6">
        <v>79.290000000000006</v>
      </c>
      <c r="AF1085" s="6">
        <v>3.9956999999999998</v>
      </c>
      <c r="AG1085" s="6">
        <v>3.4411</v>
      </c>
      <c r="AH1085" s="6">
        <v>0.21049999999999999</v>
      </c>
      <c r="AI1085" s="6">
        <v>0</v>
      </c>
      <c r="AJ1085" s="6">
        <v>51.04</v>
      </c>
      <c r="AK1085" s="6">
        <v>73.55</v>
      </c>
      <c r="AL1085" s="6">
        <v>250.76</v>
      </c>
      <c r="AM1085" s="88">
        <v>28.827100000000002</v>
      </c>
      <c r="AN1085" s="114" t="s">
        <v>231</v>
      </c>
      <c r="AO1085" s="86" t="s">
        <v>231</v>
      </c>
      <c r="AP1085" s="86" t="s">
        <v>231</v>
      </c>
      <c r="AQ1085" s="114" t="s">
        <v>231</v>
      </c>
      <c r="AR1085" s="709">
        <v>9.7562687214978461E-2</v>
      </c>
      <c r="AS1085" s="54"/>
      <c r="AT1085" s="709">
        <v>5.4632738664971736</v>
      </c>
      <c r="AU1085" s="54"/>
      <c r="AV1085" s="711">
        <v>0.629</v>
      </c>
      <c r="AW1085" s="54"/>
      <c r="AX1085" s="117" t="s">
        <v>231</v>
      </c>
      <c r="AY1085" s="118" t="s">
        <v>231</v>
      </c>
      <c r="AZ1085" s="63" t="s">
        <v>231</v>
      </c>
      <c r="BA1085" s="115" t="s">
        <v>231</v>
      </c>
      <c r="BB1085" s="63" t="s">
        <v>231</v>
      </c>
      <c r="BC1085" s="115" t="s">
        <v>231</v>
      </c>
    </row>
    <row r="1086" spans="1:55" ht="15.75" customHeight="1">
      <c r="A1086" s="57" t="s">
        <v>170</v>
      </c>
      <c r="B1086" s="108">
        <v>58</v>
      </c>
      <c r="C1086" s="57" t="s">
        <v>292</v>
      </c>
      <c r="D1086" s="69" t="s">
        <v>293</v>
      </c>
      <c r="E1086" s="110">
        <v>71</v>
      </c>
      <c r="F1086" s="110">
        <v>27.930000000000348</v>
      </c>
      <c r="G1086" s="110" t="s">
        <v>77</v>
      </c>
      <c r="H1086" s="111">
        <v>71.465500000000006</v>
      </c>
      <c r="I1086" s="110">
        <v>151</v>
      </c>
      <c r="J1086" s="110">
        <v>49.180000000000632</v>
      </c>
      <c r="K1086" s="110" t="s">
        <v>78</v>
      </c>
      <c r="L1086" s="111">
        <v>151.81966666666668</v>
      </c>
      <c r="M1086" s="111">
        <v>-151.81966666666668</v>
      </c>
      <c r="N1086" s="53">
        <v>1087</v>
      </c>
      <c r="R1086" s="6">
        <v>1</v>
      </c>
      <c r="S1086" s="70">
        <v>535.25599999999997</v>
      </c>
      <c r="T1086" s="6">
        <v>0.64810000000000001</v>
      </c>
      <c r="U1086" s="6">
        <v>0.64810000000000001</v>
      </c>
      <c r="V1086" s="6">
        <v>29.675436999999999</v>
      </c>
      <c r="W1086" s="6">
        <v>29.675977</v>
      </c>
      <c r="X1086" s="6">
        <v>34.784560633361785</v>
      </c>
      <c r="Y1086" s="6">
        <v>34.785261285765152</v>
      </c>
      <c r="Z1086" s="71">
        <v>2.1770999999999998</v>
      </c>
      <c r="AA1086" s="71">
        <v>6.4090655754304136</v>
      </c>
      <c r="AB1086" s="71">
        <v>81.245130694206608</v>
      </c>
      <c r="AC1086" s="6">
        <v>4.6879275200000001E-2</v>
      </c>
      <c r="AD1086" s="6">
        <v>4.8500000000000001E-2</v>
      </c>
      <c r="AE1086" s="6">
        <v>85.029300000000006</v>
      </c>
      <c r="AF1086" s="6">
        <v>4.2808000000000002</v>
      </c>
      <c r="AG1086" s="6">
        <v>2.9036</v>
      </c>
      <c r="AH1086" s="6">
        <v>0.1885</v>
      </c>
      <c r="AI1086" s="6">
        <v>0</v>
      </c>
      <c r="AJ1086" s="6">
        <v>6.3780000000000003E-2</v>
      </c>
      <c r="AK1086" s="6">
        <v>13.43</v>
      </c>
      <c r="AL1086" s="6">
        <v>280.95999999999998</v>
      </c>
      <c r="AM1086" s="88">
        <v>34.785600000000002</v>
      </c>
      <c r="AN1086" s="114" t="s">
        <v>231</v>
      </c>
      <c r="AO1086" s="86">
        <v>6.3904999999999994</v>
      </c>
      <c r="AP1086" s="86">
        <v>285.39972999999998</v>
      </c>
      <c r="AQ1086" s="114">
        <v>6</v>
      </c>
      <c r="AR1086" s="709">
        <v>13.155530953246071</v>
      </c>
      <c r="AS1086" s="54"/>
      <c r="AT1086" s="709">
        <v>11.822246208319749</v>
      </c>
      <c r="AU1086" s="54"/>
      <c r="AV1086" s="711">
        <v>1</v>
      </c>
      <c r="AW1086" s="54"/>
      <c r="AX1086" s="117" t="s">
        <v>231</v>
      </c>
      <c r="AY1086" s="118" t="s">
        <v>231</v>
      </c>
      <c r="AZ1086" s="63" t="s">
        <v>231</v>
      </c>
      <c r="BA1086" s="115" t="s">
        <v>231</v>
      </c>
      <c r="BB1086" s="63" t="s">
        <v>231</v>
      </c>
      <c r="BC1086" s="115" t="s">
        <v>231</v>
      </c>
    </row>
    <row r="1087" spans="1:55" ht="15.75" customHeight="1">
      <c r="A1087" s="57" t="s">
        <v>170</v>
      </c>
      <c r="B1087" s="108">
        <v>58</v>
      </c>
      <c r="C1087" s="57" t="s">
        <v>292</v>
      </c>
      <c r="D1087" s="69" t="s">
        <v>293</v>
      </c>
      <c r="E1087" s="110">
        <v>71</v>
      </c>
      <c r="F1087" s="110">
        <v>27.930000000000348</v>
      </c>
      <c r="G1087" s="110" t="s">
        <v>77</v>
      </c>
      <c r="H1087" s="111">
        <v>71.465500000000006</v>
      </c>
      <c r="I1087" s="110">
        <v>151</v>
      </c>
      <c r="J1087" s="110">
        <v>49.180000000000632</v>
      </c>
      <c r="K1087" s="110" t="s">
        <v>78</v>
      </c>
      <c r="L1087" s="111">
        <v>151.81966666666668</v>
      </c>
      <c r="M1087" s="111">
        <v>-151.81966666666668</v>
      </c>
      <c r="N1087" s="53">
        <v>1088</v>
      </c>
      <c r="R1087" s="6">
        <v>2</v>
      </c>
      <c r="S1087" s="70">
        <v>491.89699999999999</v>
      </c>
      <c r="T1087" s="6">
        <v>0.63839999999999997</v>
      </c>
      <c r="U1087" s="6">
        <v>0.63849999999999996</v>
      </c>
      <c r="V1087" s="6">
        <v>29.645225</v>
      </c>
      <c r="W1087" s="6">
        <v>29.645707000000002</v>
      </c>
      <c r="X1087" s="6">
        <v>34.781455527238514</v>
      </c>
      <c r="Y1087" s="6">
        <v>34.781969505968839</v>
      </c>
      <c r="Z1087" s="71">
        <v>2.1831999999999998</v>
      </c>
      <c r="AA1087" s="71">
        <v>6.3963562869012653</v>
      </c>
      <c r="AB1087" s="71">
        <v>81.061999976155022</v>
      </c>
      <c r="AC1087" s="6">
        <v>4.43459301E-2</v>
      </c>
      <c r="AD1087" s="6">
        <v>4.4699999999999997E-2</v>
      </c>
      <c r="AE1087" s="6">
        <v>84.539699999999996</v>
      </c>
      <c r="AF1087" s="6">
        <v>4.2565</v>
      </c>
      <c r="AG1087" s="6">
        <v>2.9287999999999998</v>
      </c>
      <c r="AH1087" s="6">
        <v>0.18959999999999999</v>
      </c>
      <c r="AI1087" s="6">
        <v>0</v>
      </c>
      <c r="AJ1087" s="6">
        <v>6.3701999999999995E-2</v>
      </c>
      <c r="AK1087" s="6">
        <v>84.4</v>
      </c>
      <c r="AL1087" s="6">
        <v>281.57</v>
      </c>
      <c r="AM1087" s="88">
        <v>34.781399999999998</v>
      </c>
      <c r="AN1087" s="114" t="s">
        <v>231</v>
      </c>
      <c r="AO1087" s="86">
        <v>6.391</v>
      </c>
      <c r="AP1087" s="86">
        <v>285.42205999999999</v>
      </c>
      <c r="AQ1087" s="114">
        <v>6</v>
      </c>
      <c r="AR1087" s="709">
        <v>13.164766833024137</v>
      </c>
      <c r="AS1087" s="54"/>
      <c r="AT1087" s="709">
        <v>11.816037860610837</v>
      </c>
      <c r="AU1087" s="54"/>
      <c r="AV1087" s="711">
        <v>1</v>
      </c>
      <c r="AW1087" s="54"/>
      <c r="AX1087" s="117" t="s">
        <v>231</v>
      </c>
      <c r="AY1087" s="118" t="s">
        <v>231</v>
      </c>
      <c r="AZ1087" s="63" t="s">
        <v>231</v>
      </c>
      <c r="BA1087" s="115" t="s">
        <v>231</v>
      </c>
      <c r="BB1087" s="63" t="s">
        <v>231</v>
      </c>
      <c r="BC1087" s="115" t="s">
        <v>231</v>
      </c>
    </row>
    <row r="1088" spans="1:55" ht="15.75" customHeight="1">
      <c r="A1088" s="57" t="s">
        <v>170</v>
      </c>
      <c r="B1088" s="108">
        <v>58</v>
      </c>
      <c r="C1088" s="57" t="s">
        <v>292</v>
      </c>
      <c r="D1088" s="69" t="s">
        <v>293</v>
      </c>
      <c r="E1088" s="110">
        <v>71</v>
      </c>
      <c r="F1088" s="110">
        <v>27.930000000000348</v>
      </c>
      <c r="G1088" s="110" t="s">
        <v>77</v>
      </c>
      <c r="H1088" s="111">
        <v>71.465500000000006</v>
      </c>
      <c r="I1088" s="110">
        <v>151</v>
      </c>
      <c r="J1088" s="110">
        <v>49.180000000000632</v>
      </c>
      <c r="K1088" s="110" t="s">
        <v>78</v>
      </c>
      <c r="L1088" s="111">
        <v>151.81966666666668</v>
      </c>
      <c r="M1088" s="111">
        <v>-151.81966666666668</v>
      </c>
      <c r="N1088" s="53">
        <v>1089</v>
      </c>
      <c r="R1088" s="6">
        <v>3</v>
      </c>
      <c r="S1088" s="70">
        <v>439.79399999999998</v>
      </c>
      <c r="T1088" s="6">
        <v>0.5978</v>
      </c>
      <c r="U1088" s="6">
        <v>0.59770000000000001</v>
      </c>
      <c r="V1088" s="6">
        <v>29.575523</v>
      </c>
      <c r="W1088" s="6">
        <v>29.575866000000001</v>
      </c>
      <c r="X1088" s="6">
        <v>34.766810798359259</v>
      </c>
      <c r="Y1088" s="6">
        <v>34.767368948986572</v>
      </c>
      <c r="Z1088" s="71">
        <v>2.1875</v>
      </c>
      <c r="AA1088" s="71">
        <v>6.3764624791896845</v>
      </c>
      <c r="AB1088" s="71">
        <v>80.71709613070405</v>
      </c>
      <c r="AC1088" s="6">
        <v>4.4409314300000002E-2</v>
      </c>
      <c r="AD1088" s="6">
        <v>4.48E-2</v>
      </c>
      <c r="AE1088" s="6">
        <v>85.828900000000004</v>
      </c>
      <c r="AF1088" s="6">
        <v>4.3205</v>
      </c>
      <c r="AG1088" s="6">
        <v>2.7069000000000001</v>
      </c>
      <c r="AH1088" s="6">
        <v>0.18049999999999999</v>
      </c>
      <c r="AI1088" s="6">
        <v>0</v>
      </c>
      <c r="AJ1088" s="6">
        <v>6.3701999999999995E-2</v>
      </c>
      <c r="AK1088" s="6">
        <v>96.28</v>
      </c>
      <c r="AL1088" s="6">
        <v>275.62</v>
      </c>
      <c r="AM1088" s="88">
        <v>34.766500000000001</v>
      </c>
      <c r="AN1088" s="114" t="s">
        <v>231</v>
      </c>
      <c r="AO1088" s="86">
        <v>6.3710000000000004</v>
      </c>
      <c r="AP1088" s="86">
        <v>284.52886000000001</v>
      </c>
      <c r="AQ1088" s="114" t="s">
        <v>231</v>
      </c>
      <c r="AR1088" s="709">
        <v>13.27056669414271</v>
      </c>
      <c r="AS1088" s="54"/>
      <c r="AT1088" s="709">
        <v>11.696713856861214</v>
      </c>
      <c r="AU1088" s="54"/>
      <c r="AV1088" s="711">
        <v>0.98299999999999998</v>
      </c>
      <c r="AW1088" s="54"/>
      <c r="AX1088" s="117" t="s">
        <v>231</v>
      </c>
      <c r="AY1088" s="118" t="s">
        <v>231</v>
      </c>
      <c r="AZ1088" s="63" t="s">
        <v>231</v>
      </c>
      <c r="BA1088" s="115" t="s">
        <v>231</v>
      </c>
      <c r="BB1088" s="63" t="s">
        <v>231</v>
      </c>
      <c r="BC1088" s="115" t="s">
        <v>231</v>
      </c>
    </row>
    <row r="1089" spans="1:55" ht="15.75" customHeight="1">
      <c r="A1089" s="57" t="s">
        <v>170</v>
      </c>
      <c r="B1089" s="108">
        <v>58</v>
      </c>
      <c r="C1089" s="57" t="s">
        <v>292</v>
      </c>
      <c r="D1089" s="69" t="s">
        <v>293</v>
      </c>
      <c r="E1089" s="110">
        <v>71</v>
      </c>
      <c r="F1089" s="110">
        <v>27.930000000000348</v>
      </c>
      <c r="G1089" s="110" t="s">
        <v>77</v>
      </c>
      <c r="H1089" s="111">
        <v>71.465500000000006</v>
      </c>
      <c r="I1089" s="110">
        <v>151</v>
      </c>
      <c r="J1089" s="110">
        <v>49.180000000000632</v>
      </c>
      <c r="K1089" s="110" t="s">
        <v>78</v>
      </c>
      <c r="L1089" s="111">
        <v>151.81966666666668</v>
      </c>
      <c r="M1089" s="111">
        <v>-151.81966666666668</v>
      </c>
      <c r="N1089" s="53">
        <v>1090</v>
      </c>
      <c r="R1089" s="6">
        <v>4</v>
      </c>
      <c r="S1089" s="70">
        <v>406.91899999999998</v>
      </c>
      <c r="T1089" s="6">
        <v>0.55600000000000005</v>
      </c>
      <c r="U1089" s="6">
        <v>0.5554</v>
      </c>
      <c r="V1089" s="6">
        <v>29.513193999999999</v>
      </c>
      <c r="W1089" s="6">
        <v>29.512962000000002</v>
      </c>
      <c r="X1089" s="6">
        <v>34.751832863170968</v>
      </c>
      <c r="Y1089" s="6">
        <v>34.752203157855206</v>
      </c>
      <c r="Z1089" s="71">
        <v>2.1840000000000002</v>
      </c>
      <c r="AA1089" s="71">
        <v>6.3396363150905186</v>
      </c>
      <c r="AB1089" s="71">
        <v>80.156043783995557</v>
      </c>
      <c r="AC1089" s="6">
        <v>4.3966299200000003E-2</v>
      </c>
      <c r="AD1089" s="6">
        <v>4.4200000000000003E-2</v>
      </c>
      <c r="AE1089" s="6">
        <v>85.284499999999994</v>
      </c>
      <c r="AF1089" s="6">
        <v>4.2934999999999999</v>
      </c>
      <c r="AG1089" s="6">
        <v>2.9</v>
      </c>
      <c r="AH1089" s="6">
        <v>0.18840000000000001</v>
      </c>
      <c r="AI1089" s="6">
        <v>0</v>
      </c>
      <c r="AJ1089" s="6">
        <v>6.3701999999999995E-2</v>
      </c>
      <c r="AK1089" s="6">
        <v>96.5</v>
      </c>
      <c r="AL1089" s="6">
        <v>269.67</v>
      </c>
      <c r="AM1089" s="88">
        <v>34.751600000000003</v>
      </c>
      <c r="AN1089" s="114" t="s">
        <v>231</v>
      </c>
      <c r="AO1089" s="86">
        <v>6.3310000000000004</v>
      </c>
      <c r="AP1089" s="86">
        <v>282.74245999999999</v>
      </c>
      <c r="AQ1089" s="114" t="s">
        <v>231</v>
      </c>
      <c r="AR1089" s="709">
        <v>13.351696883047053</v>
      </c>
      <c r="AS1089" s="54"/>
      <c r="AT1089" s="709">
        <v>12.232554546676026</v>
      </c>
      <c r="AU1089" s="54"/>
      <c r="AV1089" s="711">
        <v>1</v>
      </c>
      <c r="AW1089" s="54"/>
      <c r="AX1089" s="117" t="s">
        <v>231</v>
      </c>
      <c r="AY1089" s="118" t="s">
        <v>231</v>
      </c>
      <c r="AZ1089" s="63" t="s">
        <v>231</v>
      </c>
      <c r="BA1089" s="115" t="s">
        <v>231</v>
      </c>
      <c r="BB1089" s="63" t="s">
        <v>231</v>
      </c>
      <c r="BC1089" s="115" t="s">
        <v>231</v>
      </c>
    </row>
    <row r="1090" spans="1:55" ht="15.75" customHeight="1">
      <c r="A1090" s="57" t="s">
        <v>170</v>
      </c>
      <c r="B1090" s="108">
        <v>58</v>
      </c>
      <c r="C1090" s="57" t="s">
        <v>292</v>
      </c>
      <c r="D1090" s="69" t="s">
        <v>293</v>
      </c>
      <c r="E1090" s="110">
        <v>71</v>
      </c>
      <c r="F1090" s="110">
        <v>27.930000000000348</v>
      </c>
      <c r="G1090" s="110" t="s">
        <v>77</v>
      </c>
      <c r="H1090" s="111">
        <v>71.465500000000006</v>
      </c>
      <c r="I1090" s="110">
        <v>151</v>
      </c>
      <c r="J1090" s="110">
        <v>49.180000000000632</v>
      </c>
      <c r="K1090" s="110" t="s">
        <v>78</v>
      </c>
      <c r="L1090" s="111">
        <v>151.81966666666668</v>
      </c>
      <c r="M1090" s="111">
        <v>-151.81966666666668</v>
      </c>
      <c r="N1090" s="53">
        <v>1091</v>
      </c>
      <c r="R1090" s="6">
        <v>5</v>
      </c>
      <c r="S1090" s="70">
        <v>356.35300000000001</v>
      </c>
      <c r="T1090" s="6">
        <v>0.4718</v>
      </c>
      <c r="U1090" s="6">
        <v>0.47210000000000002</v>
      </c>
      <c r="V1090" s="6">
        <v>29.394462000000001</v>
      </c>
      <c r="W1090" s="6">
        <v>29.395386999999999</v>
      </c>
      <c r="X1090" s="6">
        <v>34.721235203488384</v>
      </c>
      <c r="Y1090" s="6">
        <v>34.722106940742137</v>
      </c>
      <c r="Z1090" s="71">
        <v>2.1791</v>
      </c>
      <c r="AA1090" s="71">
        <v>6.2811882116764606</v>
      </c>
      <c r="AB1090" s="71">
        <v>79.227555190947257</v>
      </c>
      <c r="AC1090" s="6">
        <v>4.9919693900000006E-2</v>
      </c>
      <c r="AD1090" s="6">
        <v>5.2999999999999999E-2</v>
      </c>
      <c r="AE1090" s="6">
        <v>85.176699999999997</v>
      </c>
      <c r="AF1090" s="6">
        <v>4.2881999999999998</v>
      </c>
      <c r="AG1090" s="6">
        <v>2.9279000000000002</v>
      </c>
      <c r="AH1090" s="6">
        <v>0.1895</v>
      </c>
      <c r="AI1090" s="6">
        <v>0</v>
      </c>
      <c r="AJ1090" s="6">
        <v>6.3701999999999995E-2</v>
      </c>
      <c r="AK1090" s="6">
        <v>75.63</v>
      </c>
      <c r="AL1090" s="6">
        <v>259.76</v>
      </c>
      <c r="AM1090" s="88">
        <v>34.721299999999999</v>
      </c>
      <c r="AN1090" s="114" t="s">
        <v>231</v>
      </c>
      <c r="AO1090" s="86">
        <v>6.2839999999999998</v>
      </c>
      <c r="AP1090" s="86">
        <v>280.64344</v>
      </c>
      <c r="AQ1090" s="114" t="s">
        <v>231</v>
      </c>
      <c r="AR1090" s="709">
        <v>13.413236743733396</v>
      </c>
      <c r="AS1090" s="54"/>
      <c r="AT1090" s="709">
        <v>12.857493460503481</v>
      </c>
      <c r="AU1090" s="54"/>
      <c r="AV1090" s="711">
        <v>1.012</v>
      </c>
      <c r="AW1090" s="54"/>
      <c r="AX1090" s="117" t="s">
        <v>231</v>
      </c>
      <c r="AY1090" s="118" t="s">
        <v>231</v>
      </c>
      <c r="AZ1090" s="63" t="s">
        <v>231</v>
      </c>
      <c r="BA1090" s="115" t="s">
        <v>231</v>
      </c>
      <c r="BB1090" s="63" t="s">
        <v>231</v>
      </c>
      <c r="BC1090" s="115" t="s">
        <v>231</v>
      </c>
    </row>
    <row r="1091" spans="1:55" ht="15.75" customHeight="1">
      <c r="A1091" s="57" t="s">
        <v>170</v>
      </c>
      <c r="B1091" s="108">
        <v>58</v>
      </c>
      <c r="C1091" s="57" t="s">
        <v>292</v>
      </c>
      <c r="D1091" s="69" t="s">
        <v>293</v>
      </c>
      <c r="E1091" s="110">
        <v>71</v>
      </c>
      <c r="F1091" s="110">
        <v>27.930000000000348</v>
      </c>
      <c r="G1091" s="110" t="s">
        <v>77</v>
      </c>
      <c r="H1091" s="111">
        <v>71.465500000000006</v>
      </c>
      <c r="I1091" s="110">
        <v>151</v>
      </c>
      <c r="J1091" s="110">
        <v>49.180000000000632</v>
      </c>
      <c r="K1091" s="110" t="s">
        <v>78</v>
      </c>
      <c r="L1091" s="111">
        <v>151.81966666666668</v>
      </c>
      <c r="M1091" s="111">
        <v>-151.81966666666668</v>
      </c>
      <c r="N1091" s="53">
        <v>1092</v>
      </c>
      <c r="R1091" s="6">
        <v>6</v>
      </c>
      <c r="S1091" s="70">
        <v>305.43299999999999</v>
      </c>
      <c r="T1091" s="6">
        <v>0.40489999999999998</v>
      </c>
      <c r="U1091" s="6">
        <v>0.40689999999999998</v>
      </c>
      <c r="V1091" s="6">
        <v>29.294909000000001</v>
      </c>
      <c r="W1091" s="6">
        <v>29.297713000000002</v>
      </c>
      <c r="X1091" s="6">
        <v>34.696382246675896</v>
      </c>
      <c r="Y1091" s="6">
        <v>34.697807136487747</v>
      </c>
      <c r="Z1091" s="71">
        <v>2.1863000000000001</v>
      </c>
      <c r="AA1091" s="71">
        <v>6.2503786423754892</v>
      </c>
      <c r="AB1091" s="71">
        <v>78.688929790840533</v>
      </c>
      <c r="AC1091" s="6">
        <v>4.5043156299999998E-2</v>
      </c>
      <c r="AD1091" s="6">
        <v>4.5699999999999998E-2</v>
      </c>
      <c r="AE1091" s="6">
        <v>87.1541</v>
      </c>
      <c r="AF1091" s="6">
        <v>4.3864000000000001</v>
      </c>
      <c r="AG1091" s="6">
        <v>2.9447000000000001</v>
      </c>
      <c r="AH1091" s="6">
        <v>0.19020000000000001</v>
      </c>
      <c r="AI1091" s="6">
        <v>0</v>
      </c>
      <c r="AJ1091" s="6">
        <v>6.3701999999999995E-2</v>
      </c>
      <c r="AK1091" s="6">
        <v>96.34</v>
      </c>
      <c r="AL1091" s="6">
        <v>247.86</v>
      </c>
      <c r="AM1091" s="88">
        <v>34.697400000000002</v>
      </c>
      <c r="AN1091" s="114" t="s">
        <v>231</v>
      </c>
      <c r="AO1091" s="86">
        <v>6.2720000000000002</v>
      </c>
      <c r="AP1091" s="86">
        <v>280.10751999999997</v>
      </c>
      <c r="AQ1091" s="114" t="s">
        <v>231</v>
      </c>
      <c r="AR1091" s="709">
        <v>13.46349517184963</v>
      </c>
      <c r="AS1091" s="54"/>
      <c r="AT1091" s="709">
        <v>12.921821904557865</v>
      </c>
      <c r="AU1091" s="54"/>
      <c r="AV1091" s="711">
        <v>1.01</v>
      </c>
      <c r="AW1091" s="54"/>
      <c r="AX1091" s="117">
        <v>3.3945759021943446E-2</v>
      </c>
      <c r="AY1091" s="118">
        <v>6</v>
      </c>
      <c r="AZ1091" s="63" t="s">
        <v>231</v>
      </c>
      <c r="BA1091" s="115" t="s">
        <v>231</v>
      </c>
      <c r="BB1091" s="63" t="s">
        <v>231</v>
      </c>
      <c r="BC1091" s="115" t="s">
        <v>231</v>
      </c>
    </row>
    <row r="1092" spans="1:55" ht="15.75" customHeight="1">
      <c r="A1092" s="57" t="s">
        <v>170</v>
      </c>
      <c r="B1092" s="108">
        <v>58</v>
      </c>
      <c r="C1092" s="57" t="s">
        <v>292</v>
      </c>
      <c r="D1092" s="69" t="s">
        <v>293</v>
      </c>
      <c r="E1092" s="110">
        <v>71</v>
      </c>
      <c r="F1092" s="110">
        <v>27.930000000000348</v>
      </c>
      <c r="G1092" s="110" t="s">
        <v>77</v>
      </c>
      <c r="H1092" s="111">
        <v>71.465500000000006</v>
      </c>
      <c r="I1092" s="110">
        <v>151</v>
      </c>
      <c r="J1092" s="110">
        <v>49.180000000000632</v>
      </c>
      <c r="K1092" s="110" t="s">
        <v>78</v>
      </c>
      <c r="L1092" s="111">
        <v>151.81966666666668</v>
      </c>
      <c r="M1092" s="111">
        <v>-151.81966666666668</v>
      </c>
      <c r="N1092" s="53">
        <v>1093</v>
      </c>
      <c r="O1092" s="53">
        <v>5</v>
      </c>
      <c r="P1092" s="123" t="s">
        <v>334</v>
      </c>
      <c r="R1092" s="6">
        <v>7</v>
      </c>
      <c r="S1092" s="70">
        <v>262.416</v>
      </c>
      <c r="T1092" s="6">
        <v>0.15379999999999999</v>
      </c>
      <c r="U1092" s="6">
        <v>0.13950000000000001</v>
      </c>
      <c r="V1092" s="6">
        <v>28.981538</v>
      </c>
      <c r="W1092" s="6">
        <v>28.964955</v>
      </c>
      <c r="X1092" s="6">
        <v>34.592632403590954</v>
      </c>
      <c r="Y1092" s="6">
        <v>34.586852064794186</v>
      </c>
      <c r="Z1092" s="71">
        <v>2.1615000000000002</v>
      </c>
      <c r="AA1092" s="71">
        <v>6.1408018060169152</v>
      </c>
      <c r="AB1092" s="71">
        <v>76.751469284506342</v>
      </c>
      <c r="AC1092" s="6">
        <v>4.4662851099999998E-2</v>
      </c>
      <c r="AD1092" s="6">
        <v>4.5199999999999997E-2</v>
      </c>
      <c r="AE1092" s="6">
        <v>87.460300000000004</v>
      </c>
      <c r="AF1092" s="6">
        <v>4.4016000000000002</v>
      </c>
      <c r="AG1092" s="6">
        <v>3.1103000000000001</v>
      </c>
      <c r="AH1092" s="6">
        <v>0.19700000000000001</v>
      </c>
      <c r="AI1092" s="6">
        <v>0</v>
      </c>
      <c r="AJ1092" s="6">
        <v>6.3701999999999995E-2</v>
      </c>
      <c r="AK1092" s="6">
        <v>96.13</v>
      </c>
      <c r="AL1092" s="6">
        <v>241.91</v>
      </c>
      <c r="AM1092" s="88"/>
      <c r="AN1092" s="114">
        <v>5</v>
      </c>
      <c r="AO1092" s="86"/>
      <c r="AP1092" s="86"/>
      <c r="AQ1092" s="114">
        <v>5</v>
      </c>
      <c r="AR1092" s="709" t="s">
        <v>231</v>
      </c>
      <c r="AS1092" s="54">
        <v>5</v>
      </c>
      <c r="AT1092" s="709" t="s">
        <v>231</v>
      </c>
      <c r="AU1092" s="54">
        <v>5</v>
      </c>
      <c r="AV1092" s="711" t="s">
        <v>231</v>
      </c>
      <c r="AW1092" s="54">
        <v>5</v>
      </c>
      <c r="AX1092" s="117" t="s">
        <v>231</v>
      </c>
      <c r="AY1092" s="118">
        <v>5</v>
      </c>
      <c r="AZ1092" s="63" t="s">
        <v>231</v>
      </c>
      <c r="BA1092" s="115" t="s">
        <v>231</v>
      </c>
      <c r="BC1092" s="115" t="s">
        <v>231</v>
      </c>
    </row>
    <row r="1093" spans="1:55" ht="15.75" customHeight="1">
      <c r="A1093" s="57" t="s">
        <v>170</v>
      </c>
      <c r="B1093" s="108">
        <v>58</v>
      </c>
      <c r="C1093" s="57" t="s">
        <v>292</v>
      </c>
      <c r="D1093" s="69" t="s">
        <v>293</v>
      </c>
      <c r="E1093" s="110">
        <v>71</v>
      </c>
      <c r="F1093" s="110">
        <v>27.930000000000348</v>
      </c>
      <c r="G1093" s="110" t="s">
        <v>77</v>
      </c>
      <c r="H1093" s="111">
        <v>71.465500000000006</v>
      </c>
      <c r="I1093" s="110">
        <v>151</v>
      </c>
      <c r="J1093" s="110">
        <v>49.180000000000632</v>
      </c>
      <c r="K1093" s="110" t="s">
        <v>78</v>
      </c>
      <c r="L1093" s="111">
        <v>151.81966666666668</v>
      </c>
      <c r="M1093" s="111">
        <v>-151.81966666666668</v>
      </c>
      <c r="N1093" s="53">
        <v>1094</v>
      </c>
      <c r="R1093" s="6">
        <v>8</v>
      </c>
      <c r="S1093" s="70">
        <v>207.714</v>
      </c>
      <c r="T1093" s="6">
        <v>-0.22639999999999999</v>
      </c>
      <c r="U1093" s="6">
        <v>-0.23400000000000001</v>
      </c>
      <c r="V1093" s="6">
        <v>28.490940999999999</v>
      </c>
      <c r="W1093" s="6">
        <v>28.48208</v>
      </c>
      <c r="X1093" s="6">
        <v>34.403448138917426</v>
      </c>
      <c r="Y1093" s="6">
        <v>34.400203518259715</v>
      </c>
      <c r="Z1093" s="71">
        <v>2.1682999999999999</v>
      </c>
      <c r="AA1093" s="71">
        <v>6.1760620195468716</v>
      </c>
      <c r="AB1093" s="71">
        <v>76.327996578447753</v>
      </c>
      <c r="AC1093" s="6">
        <v>4.4219835999999998E-2</v>
      </c>
      <c r="AD1093" s="6">
        <v>4.4600000000000001E-2</v>
      </c>
      <c r="AE1093" s="6">
        <v>89.309100000000001</v>
      </c>
      <c r="AF1093" s="6">
        <v>4.4935</v>
      </c>
      <c r="AG1093" s="6">
        <v>3.2229999999999999</v>
      </c>
      <c r="AH1093" s="6">
        <v>0.2016</v>
      </c>
      <c r="AI1093" s="6">
        <v>0</v>
      </c>
      <c r="AJ1093" s="6">
        <v>6.3701999999999995E-2</v>
      </c>
      <c r="AK1093" s="6">
        <v>96.3</v>
      </c>
      <c r="AL1093" s="6">
        <v>233.98</v>
      </c>
      <c r="AM1093" s="88">
        <v>34.401299999999999</v>
      </c>
      <c r="AN1093" s="114" t="s">
        <v>231</v>
      </c>
      <c r="AO1093" s="86">
        <v>6.23</v>
      </c>
      <c r="AP1093" s="86">
        <v>278.23180000000002</v>
      </c>
      <c r="AQ1093" s="114">
        <v>3</v>
      </c>
      <c r="AR1093" s="709">
        <v>13.431460869651023</v>
      </c>
      <c r="AS1093" s="54"/>
      <c r="AT1093" s="709">
        <v>15.472289215721569</v>
      </c>
      <c r="AU1093" s="54"/>
      <c r="AV1093" s="711">
        <v>1.103</v>
      </c>
      <c r="AW1093" s="54"/>
      <c r="AX1093" s="117">
        <v>4.2074527222650641E-3</v>
      </c>
      <c r="AY1093" s="118">
        <v>6</v>
      </c>
      <c r="AZ1093" s="63" t="s">
        <v>231</v>
      </c>
      <c r="BA1093" s="115" t="s">
        <v>231</v>
      </c>
      <c r="BB1093" s="63" t="s">
        <v>231</v>
      </c>
      <c r="BC1093" s="115" t="s">
        <v>231</v>
      </c>
    </row>
    <row r="1094" spans="1:55" ht="15.75" customHeight="1">
      <c r="A1094" s="57" t="s">
        <v>170</v>
      </c>
      <c r="B1094" s="108">
        <v>58</v>
      </c>
      <c r="C1094" s="57" t="s">
        <v>292</v>
      </c>
      <c r="D1094" s="69" t="s">
        <v>293</v>
      </c>
      <c r="E1094" s="110">
        <v>71</v>
      </c>
      <c r="F1094" s="110">
        <v>27.930000000000348</v>
      </c>
      <c r="G1094" s="110" t="s">
        <v>77</v>
      </c>
      <c r="H1094" s="111">
        <v>71.465500000000006</v>
      </c>
      <c r="I1094" s="110">
        <v>151</v>
      </c>
      <c r="J1094" s="110">
        <v>49.180000000000632</v>
      </c>
      <c r="K1094" s="110" t="s">
        <v>78</v>
      </c>
      <c r="L1094" s="111">
        <v>151.81966666666668</v>
      </c>
      <c r="M1094" s="111">
        <v>-151.81966666666668</v>
      </c>
      <c r="N1094" s="53">
        <v>1095</v>
      </c>
      <c r="R1094" s="6">
        <v>9</v>
      </c>
      <c r="S1094" s="70">
        <v>178.636</v>
      </c>
      <c r="T1094" s="6">
        <v>-0.51539999999999997</v>
      </c>
      <c r="U1094" s="6">
        <v>-0.52459999999999996</v>
      </c>
      <c r="V1094" s="6">
        <v>28.058062</v>
      </c>
      <c r="W1094" s="6">
        <v>28.031144000000001</v>
      </c>
      <c r="X1094" s="6">
        <v>34.167456885330715</v>
      </c>
      <c r="Y1094" s="6">
        <v>34.141643407665576</v>
      </c>
      <c r="Z1094" s="71">
        <v>2.1581999999999999</v>
      </c>
      <c r="AA1094" s="71">
        <v>6.1775276292373649</v>
      </c>
      <c r="AB1094" s="71">
        <v>75.642307850229273</v>
      </c>
      <c r="AC1094" s="6">
        <v>4.5739708200000007E-2</v>
      </c>
      <c r="AD1094" s="6">
        <v>4.6800000000000001E-2</v>
      </c>
      <c r="AE1094" s="6">
        <v>89.237300000000005</v>
      </c>
      <c r="AF1094" s="6">
        <v>4.4898999999999996</v>
      </c>
      <c r="AG1094" s="6">
        <v>3.3586999999999998</v>
      </c>
      <c r="AH1094" s="6">
        <v>0.20710000000000001</v>
      </c>
      <c r="AI1094" s="6">
        <v>0</v>
      </c>
      <c r="AJ1094" s="6">
        <v>6.3701999999999995E-2</v>
      </c>
      <c r="AK1094" s="6">
        <v>96.8</v>
      </c>
      <c r="AL1094" s="6">
        <v>235.96</v>
      </c>
      <c r="AM1094" s="88">
        <v>34.235199999999999</v>
      </c>
      <c r="AN1094" s="114" t="s">
        <v>231</v>
      </c>
      <c r="AO1094" s="86">
        <v>6.2210000000000001</v>
      </c>
      <c r="AP1094" s="86">
        <v>277.82986</v>
      </c>
      <c r="AQ1094" s="114">
        <v>3</v>
      </c>
      <c r="AR1094" s="709">
        <v>13.77985441751936</v>
      </c>
      <c r="AS1094" s="54"/>
      <c r="AT1094" s="709">
        <v>18.569791548470107</v>
      </c>
      <c r="AU1094" s="54"/>
      <c r="AV1094" s="711">
        <v>1.2190000000000001</v>
      </c>
      <c r="AW1094" s="54"/>
      <c r="AX1094" s="117">
        <v>2.3348046216224716E-2</v>
      </c>
      <c r="AY1094" s="118">
        <v>6</v>
      </c>
      <c r="AZ1094" s="63" t="s">
        <v>231</v>
      </c>
      <c r="BA1094" s="115" t="s">
        <v>231</v>
      </c>
      <c r="BB1094" s="63" t="s">
        <v>231</v>
      </c>
      <c r="BC1094" s="115" t="s">
        <v>231</v>
      </c>
    </row>
    <row r="1095" spans="1:55" ht="15.75" customHeight="1">
      <c r="A1095" s="57" t="s">
        <v>170</v>
      </c>
      <c r="B1095" s="108">
        <v>58</v>
      </c>
      <c r="C1095" s="57" t="s">
        <v>292</v>
      </c>
      <c r="D1095" s="69" t="s">
        <v>293</v>
      </c>
      <c r="E1095" s="110">
        <v>71</v>
      </c>
      <c r="F1095" s="110">
        <v>27.930000000000348</v>
      </c>
      <c r="G1095" s="110" t="s">
        <v>77</v>
      </c>
      <c r="H1095" s="111">
        <v>71.465500000000006</v>
      </c>
      <c r="I1095" s="110">
        <v>151</v>
      </c>
      <c r="J1095" s="110">
        <v>49.180000000000632</v>
      </c>
      <c r="K1095" s="110" t="s">
        <v>78</v>
      </c>
      <c r="L1095" s="111">
        <v>151.81966666666668</v>
      </c>
      <c r="M1095" s="111">
        <v>-151.81966666666668</v>
      </c>
      <c r="N1095" s="53">
        <v>1096</v>
      </c>
      <c r="R1095" s="6">
        <v>10</v>
      </c>
      <c r="S1095" s="70">
        <v>165.41800000000001</v>
      </c>
      <c r="T1095" s="6">
        <v>-0.89249999999999996</v>
      </c>
      <c r="U1095" s="6">
        <v>-0.89759999999999995</v>
      </c>
      <c r="V1095" s="6">
        <v>27.432569000000001</v>
      </c>
      <c r="W1095" s="6">
        <v>27.426715999999999</v>
      </c>
      <c r="X1095" s="6">
        <v>33.754659845224339</v>
      </c>
      <c r="Y1095" s="6">
        <v>33.752432722988587</v>
      </c>
      <c r="Z1095" s="71">
        <v>2.1387</v>
      </c>
      <c r="AA1095" s="71">
        <v>6.2175812257769296</v>
      </c>
      <c r="AB1095" s="71">
        <v>75.156785361397141</v>
      </c>
      <c r="AC1095" s="6">
        <v>5.0489477399999996E-2</v>
      </c>
      <c r="AD1095" s="6">
        <v>5.3800000000000001E-2</v>
      </c>
      <c r="AE1095" s="6">
        <v>88.759</v>
      </c>
      <c r="AF1095" s="6">
        <v>4.4661</v>
      </c>
      <c r="AG1095" s="6">
        <v>3.5095999999999998</v>
      </c>
      <c r="AH1095" s="6">
        <v>0.2132</v>
      </c>
      <c r="AI1095" s="6">
        <v>0</v>
      </c>
      <c r="AJ1095" s="6">
        <v>6.3701999999999995E-2</v>
      </c>
      <c r="AK1095" s="6">
        <v>95.05</v>
      </c>
      <c r="AL1095" s="6">
        <v>237.95</v>
      </c>
      <c r="AM1095" s="88">
        <v>33.763500000000001</v>
      </c>
      <c r="AN1095" s="114" t="s">
        <v>231</v>
      </c>
      <c r="AO1095" s="86">
        <v>6.2229999999999999</v>
      </c>
      <c r="AP1095" s="86">
        <v>277.91917999999998</v>
      </c>
      <c r="AQ1095" s="114" t="s">
        <v>231</v>
      </c>
      <c r="AR1095" s="709">
        <v>14.721664415581111</v>
      </c>
      <c r="AS1095" s="54"/>
      <c r="AT1095" s="709">
        <v>26.208121024041613</v>
      </c>
      <c r="AU1095" s="54"/>
      <c r="AV1095" s="711">
        <v>1.5109999999999999</v>
      </c>
      <c r="AW1095" s="54"/>
      <c r="AX1095" s="117">
        <v>0.13374088794246158</v>
      </c>
      <c r="AY1095" s="118">
        <v>6</v>
      </c>
      <c r="AZ1095" s="63" t="s">
        <v>231</v>
      </c>
      <c r="BA1095" s="115" t="s">
        <v>231</v>
      </c>
      <c r="BB1095" s="63" t="s">
        <v>231</v>
      </c>
      <c r="BC1095" s="115" t="s">
        <v>231</v>
      </c>
    </row>
    <row r="1096" spans="1:55" ht="15.75" customHeight="1">
      <c r="A1096" s="57" t="s">
        <v>170</v>
      </c>
      <c r="B1096" s="108">
        <v>58</v>
      </c>
      <c r="C1096" s="57" t="s">
        <v>292</v>
      </c>
      <c r="D1096" s="69" t="s">
        <v>293</v>
      </c>
      <c r="E1096" s="110">
        <v>71</v>
      </c>
      <c r="F1096" s="110">
        <v>27.930000000000348</v>
      </c>
      <c r="G1096" s="110" t="s">
        <v>77</v>
      </c>
      <c r="H1096" s="111">
        <v>71.465500000000006</v>
      </c>
      <c r="I1096" s="110">
        <v>151</v>
      </c>
      <c r="J1096" s="110">
        <v>49.180000000000632</v>
      </c>
      <c r="K1096" s="110" t="s">
        <v>78</v>
      </c>
      <c r="L1096" s="111">
        <v>151.81966666666668</v>
      </c>
      <c r="M1096" s="111">
        <v>-151.81966666666668</v>
      </c>
      <c r="N1096" s="53">
        <v>1097</v>
      </c>
      <c r="R1096" s="6">
        <v>11</v>
      </c>
      <c r="S1096" s="70">
        <v>146.786</v>
      </c>
      <c r="T1096" s="6">
        <v>-1.3253999999999999</v>
      </c>
      <c r="U1096" s="6">
        <v>-1.3274999999999999</v>
      </c>
      <c r="V1096" s="6">
        <v>26.619617999999999</v>
      </c>
      <c r="W1096" s="6">
        <v>26.614015999999999</v>
      </c>
      <c r="X1096" s="6">
        <v>33.140001782647815</v>
      </c>
      <c r="Y1096" s="6">
        <v>33.134651001400115</v>
      </c>
      <c r="Z1096" s="71">
        <v>2.1705000000000001</v>
      </c>
      <c r="AA1096" s="71">
        <v>6.4008828223295966</v>
      </c>
      <c r="AB1096" s="71">
        <v>76.150141752792294</v>
      </c>
      <c r="AC1096" s="6">
        <v>5.0235940600000001E-2</v>
      </c>
      <c r="AD1096" s="6">
        <v>5.3400000000000003E-2</v>
      </c>
      <c r="AE1096" s="6">
        <v>89.590800000000002</v>
      </c>
      <c r="AF1096" s="6">
        <v>4.5073999999999996</v>
      </c>
      <c r="AG1096" s="6">
        <v>3.7481</v>
      </c>
      <c r="AH1096" s="6">
        <v>0.223</v>
      </c>
      <c r="AI1096" s="6">
        <v>0</v>
      </c>
      <c r="AJ1096" s="6">
        <v>6.3701999999999995E-2</v>
      </c>
      <c r="AK1096" s="6">
        <v>73.28</v>
      </c>
      <c r="AL1096" s="6">
        <v>237.95</v>
      </c>
      <c r="AM1096" s="88">
        <v>33.146700000000003</v>
      </c>
      <c r="AN1096" s="114" t="s">
        <v>231</v>
      </c>
      <c r="AO1096" s="86">
        <v>6.3959999999999999</v>
      </c>
      <c r="AP1096" s="86">
        <v>285.64535999999998</v>
      </c>
      <c r="AQ1096" s="114" t="s">
        <v>231</v>
      </c>
      <c r="AR1096" s="709">
        <v>15.196232988103771</v>
      </c>
      <c r="AS1096" s="54"/>
      <c r="AT1096" s="709">
        <v>31.84924469748783</v>
      </c>
      <c r="AU1096" s="54"/>
      <c r="AV1096" s="711">
        <v>1.7569999999999999</v>
      </c>
      <c r="AW1096" s="54"/>
      <c r="AX1096" s="117">
        <v>5.5246201338795681E-3</v>
      </c>
      <c r="AY1096" s="118">
        <v>6</v>
      </c>
      <c r="AZ1096" s="63" t="s">
        <v>231</v>
      </c>
      <c r="BA1096" s="115" t="s">
        <v>231</v>
      </c>
      <c r="BB1096" s="63" t="s">
        <v>231</v>
      </c>
      <c r="BC1096" s="115" t="s">
        <v>231</v>
      </c>
    </row>
    <row r="1097" spans="1:55" ht="15.75" customHeight="1">
      <c r="A1097" s="57" t="s">
        <v>170</v>
      </c>
      <c r="B1097" s="108">
        <v>58</v>
      </c>
      <c r="C1097" s="57" t="s">
        <v>292</v>
      </c>
      <c r="D1097" s="69" t="s">
        <v>293</v>
      </c>
      <c r="E1097" s="110">
        <v>71</v>
      </c>
      <c r="F1097" s="110">
        <v>27.930000000000348</v>
      </c>
      <c r="G1097" s="110" t="s">
        <v>77</v>
      </c>
      <c r="H1097" s="111">
        <v>71.465500000000006</v>
      </c>
      <c r="I1097" s="110">
        <v>151</v>
      </c>
      <c r="J1097" s="110">
        <v>49.180000000000632</v>
      </c>
      <c r="K1097" s="110" t="s">
        <v>78</v>
      </c>
      <c r="L1097" s="111">
        <v>151.81966666666668</v>
      </c>
      <c r="M1097" s="111">
        <v>-151.81966666666668</v>
      </c>
      <c r="N1097" s="53">
        <v>1098</v>
      </c>
      <c r="P1097" s="60" t="s">
        <v>313</v>
      </c>
      <c r="R1097" s="6">
        <v>12</v>
      </c>
      <c r="S1097" s="70">
        <v>137.852</v>
      </c>
      <c r="T1097" s="6">
        <v>-1.2474000000000001</v>
      </c>
      <c r="U1097" s="6">
        <v>-1.248</v>
      </c>
      <c r="V1097" s="6">
        <v>26.500046999999999</v>
      </c>
      <c r="W1097" s="6">
        <v>26.497492999999999</v>
      </c>
      <c r="X1097" s="6">
        <v>32.895750178787495</v>
      </c>
      <c r="Y1097" s="6">
        <v>32.892919838379356</v>
      </c>
      <c r="Z1097" s="71">
        <v>2.2206999999999999</v>
      </c>
      <c r="AA1097" s="71">
        <v>6.5734832628092166</v>
      </c>
      <c r="AB1097" s="71">
        <v>78.231811697094798</v>
      </c>
      <c r="AC1097" s="6">
        <v>5.4922999900000005E-2</v>
      </c>
      <c r="AD1097" s="6">
        <v>6.0400000000000002E-2</v>
      </c>
      <c r="AE1097" s="6">
        <v>88.148399999999995</v>
      </c>
      <c r="AF1097" s="6">
        <v>4.4358000000000004</v>
      </c>
      <c r="AG1097" s="6">
        <v>3.6606000000000001</v>
      </c>
      <c r="AH1097" s="6">
        <v>0.21940000000000001</v>
      </c>
      <c r="AI1097" s="6">
        <v>0</v>
      </c>
      <c r="AJ1097" s="6">
        <v>6.3701999999999995E-2</v>
      </c>
      <c r="AK1097" s="6">
        <v>97.76</v>
      </c>
      <c r="AL1097" s="6">
        <v>237.95</v>
      </c>
      <c r="AM1097" s="88">
        <v>32.888399999999997</v>
      </c>
      <c r="AN1097" s="114" t="s">
        <v>231</v>
      </c>
      <c r="AO1097" s="86">
        <v>6.6920000000000002</v>
      </c>
      <c r="AP1097" s="86">
        <v>298.86471999999998</v>
      </c>
      <c r="AQ1097" s="114">
        <v>2</v>
      </c>
      <c r="AR1097" s="709">
        <v>13.502525813147701</v>
      </c>
      <c r="AS1097" s="54"/>
      <c r="AT1097" s="709">
        <v>30.122903385348636</v>
      </c>
      <c r="AU1097" s="54"/>
      <c r="AV1097" s="711">
        <v>1.7110000000000001</v>
      </c>
      <c r="AW1097" s="54"/>
      <c r="AX1097" s="117">
        <v>0.73652594661925164</v>
      </c>
      <c r="AY1097" s="118">
        <v>6</v>
      </c>
      <c r="AZ1097" s="63">
        <v>2.1309901510549845E-2</v>
      </c>
      <c r="BA1097" s="115" t="s">
        <v>231</v>
      </c>
      <c r="BB1097" s="63">
        <v>5.639235799655918E-2</v>
      </c>
      <c r="BC1097" s="115" t="s">
        <v>231</v>
      </c>
    </row>
    <row r="1098" spans="1:55" ht="15.75" customHeight="1">
      <c r="A1098" s="57" t="s">
        <v>170</v>
      </c>
      <c r="B1098" s="108">
        <v>58</v>
      </c>
      <c r="C1098" s="57" t="s">
        <v>292</v>
      </c>
      <c r="D1098" s="69" t="s">
        <v>293</v>
      </c>
      <c r="E1098" s="110">
        <v>71</v>
      </c>
      <c r="F1098" s="110">
        <v>27.930000000000348</v>
      </c>
      <c r="G1098" s="110" t="s">
        <v>77</v>
      </c>
      <c r="H1098" s="111">
        <v>71.465500000000006</v>
      </c>
      <c r="I1098" s="110">
        <v>151</v>
      </c>
      <c r="J1098" s="110">
        <v>49.180000000000632</v>
      </c>
      <c r="K1098" s="110" t="s">
        <v>78</v>
      </c>
      <c r="L1098" s="111">
        <v>151.81966666666668</v>
      </c>
      <c r="M1098" s="111">
        <v>-151.81966666666668</v>
      </c>
      <c r="N1098" s="53">
        <v>1099</v>
      </c>
      <c r="R1098" s="6">
        <v>13</v>
      </c>
      <c r="S1098" s="70">
        <v>120.56699999999999</v>
      </c>
      <c r="T1098" s="6">
        <v>-1.1524000000000001</v>
      </c>
      <c r="U1098" s="6">
        <v>-1.1528</v>
      </c>
      <c r="V1098" s="6">
        <v>26.344611999999998</v>
      </c>
      <c r="W1098" s="6">
        <v>26.351535000000002</v>
      </c>
      <c r="X1098" s="6">
        <v>32.590403699511633</v>
      </c>
      <c r="Y1098" s="6">
        <v>32.600262374580275</v>
      </c>
      <c r="Z1098" s="71">
        <v>2.3759999999999999</v>
      </c>
      <c r="AA1098" s="71">
        <v>7.1151414287419517</v>
      </c>
      <c r="AB1098" s="71">
        <v>84.710666871380951</v>
      </c>
      <c r="AC1098" s="6">
        <v>5.6316103700000009E-2</v>
      </c>
      <c r="AD1098" s="6">
        <v>6.25E-2</v>
      </c>
      <c r="AE1098" s="6">
        <v>88.102999999999994</v>
      </c>
      <c r="AF1098" s="6">
        <v>4.4336000000000002</v>
      </c>
      <c r="AG1098" s="6">
        <v>3.5922999999999998</v>
      </c>
      <c r="AH1098" s="6">
        <v>0.21659999999999999</v>
      </c>
      <c r="AI1098" s="6">
        <v>0</v>
      </c>
      <c r="AJ1098" s="6">
        <v>6.3701999999999995E-2</v>
      </c>
      <c r="AK1098" s="6">
        <v>98.13</v>
      </c>
      <c r="AL1098" s="6">
        <v>239.93</v>
      </c>
      <c r="AM1098" s="88">
        <v>32.599199999999996</v>
      </c>
      <c r="AN1098" s="114">
        <v>6</v>
      </c>
      <c r="AO1098" s="86">
        <v>7.1310000000000002</v>
      </c>
      <c r="AP1098" s="86">
        <v>318.47046</v>
      </c>
      <c r="AQ1098" s="114" t="s">
        <v>231</v>
      </c>
      <c r="AR1098" s="709">
        <v>11.459665503138417</v>
      </c>
      <c r="AS1098" s="54"/>
      <c r="AT1098" s="709">
        <v>28.167413592878805</v>
      </c>
      <c r="AU1098" s="54"/>
      <c r="AV1098" s="711">
        <v>1.637</v>
      </c>
      <c r="AW1098" s="54"/>
      <c r="AX1098" s="117">
        <v>1.385716141672598</v>
      </c>
      <c r="AY1098" s="118">
        <v>6</v>
      </c>
      <c r="AZ1098" s="63">
        <v>2.4575128354908288E-2</v>
      </c>
      <c r="BA1098" s="115" t="s">
        <v>231</v>
      </c>
      <c r="BB1098" s="63">
        <v>6.8354086905755243E-2</v>
      </c>
      <c r="BC1098" s="115" t="s">
        <v>231</v>
      </c>
    </row>
    <row r="1099" spans="1:55" ht="15.75" customHeight="1">
      <c r="A1099" s="57" t="s">
        <v>170</v>
      </c>
      <c r="B1099" s="108">
        <v>58</v>
      </c>
      <c r="C1099" s="57" t="s">
        <v>292</v>
      </c>
      <c r="D1099" s="69" t="s">
        <v>293</v>
      </c>
      <c r="E1099" s="110">
        <v>71</v>
      </c>
      <c r="F1099" s="110">
        <v>27.930000000000348</v>
      </c>
      <c r="G1099" s="110" t="s">
        <v>77</v>
      </c>
      <c r="H1099" s="111">
        <v>71.465500000000006</v>
      </c>
      <c r="I1099" s="110">
        <v>151</v>
      </c>
      <c r="J1099" s="110">
        <v>49.180000000000632</v>
      </c>
      <c r="K1099" s="110" t="s">
        <v>78</v>
      </c>
      <c r="L1099" s="111">
        <v>151.81966666666668</v>
      </c>
      <c r="M1099" s="111">
        <v>-151.81966666666668</v>
      </c>
      <c r="N1099" s="53">
        <v>1100</v>
      </c>
      <c r="R1099" s="6">
        <v>14</v>
      </c>
      <c r="S1099" s="70">
        <v>107.03100000000001</v>
      </c>
      <c r="T1099" s="6">
        <v>-1.0803</v>
      </c>
      <c r="U1099" s="6">
        <v>-1.0845</v>
      </c>
      <c r="V1099" s="6">
        <v>26.184398999999999</v>
      </c>
      <c r="W1099" s="6">
        <v>26.191714999999999</v>
      </c>
      <c r="X1099" s="6">
        <v>32.302782267169619</v>
      </c>
      <c r="Y1099" s="6">
        <v>32.317232329935017</v>
      </c>
      <c r="Z1099" s="71">
        <v>2.4188000000000001</v>
      </c>
      <c r="AA1099" s="71">
        <v>7.2612785310728869</v>
      </c>
      <c r="AB1099" s="71">
        <v>86.441486283557552</v>
      </c>
      <c r="AC1099" s="6">
        <v>5.1502950300000003E-2</v>
      </c>
      <c r="AD1099" s="6">
        <v>5.5300000000000002E-2</v>
      </c>
      <c r="AE1099" s="6">
        <v>88.619100000000003</v>
      </c>
      <c r="AF1099" s="6">
        <v>4.4592000000000001</v>
      </c>
      <c r="AG1099" s="6">
        <v>3.5280999999999998</v>
      </c>
      <c r="AH1099" s="6">
        <v>0.214</v>
      </c>
      <c r="AI1099" s="6">
        <v>0</v>
      </c>
      <c r="AJ1099" s="6">
        <v>6.3701999999999995E-2</v>
      </c>
      <c r="AK1099" s="6">
        <v>98.25</v>
      </c>
      <c r="AL1099" s="6">
        <v>239.93</v>
      </c>
      <c r="AM1099" s="88">
        <v>32.330500000000001</v>
      </c>
      <c r="AN1099" s="114" t="s">
        <v>231</v>
      </c>
      <c r="AO1099" s="86">
        <v>7.3209999999999997</v>
      </c>
      <c r="AP1099" s="86">
        <v>326.95585999999997</v>
      </c>
      <c r="AQ1099" s="114" t="s">
        <v>231</v>
      </c>
      <c r="AR1099" s="709">
        <v>10.068321697031429</v>
      </c>
      <c r="AS1099" s="54"/>
      <c r="AT1099" s="709">
        <v>25.655458908733433</v>
      </c>
      <c r="AU1099" s="54"/>
      <c r="AV1099" s="711">
        <v>1.5649999999999999</v>
      </c>
      <c r="AW1099" s="54"/>
      <c r="AX1099" s="117">
        <v>1.2990878680561546</v>
      </c>
      <c r="AY1099" s="118">
        <v>6</v>
      </c>
      <c r="AZ1099" s="63">
        <v>2.1487855824624865E-2</v>
      </c>
      <c r="BA1099" s="115">
        <v>6</v>
      </c>
      <c r="BB1099" s="63">
        <v>6.2733164727167098E-2</v>
      </c>
      <c r="BC1099" s="115">
        <v>6</v>
      </c>
    </row>
    <row r="1100" spans="1:55" ht="15.75" customHeight="1">
      <c r="A1100" s="57" t="s">
        <v>170</v>
      </c>
      <c r="B1100" s="108">
        <v>58</v>
      </c>
      <c r="C1100" s="57" t="s">
        <v>292</v>
      </c>
      <c r="D1100" s="69" t="s">
        <v>293</v>
      </c>
      <c r="E1100" s="110">
        <v>71</v>
      </c>
      <c r="F1100" s="110">
        <v>27.930000000000348</v>
      </c>
      <c r="G1100" s="110" t="s">
        <v>77</v>
      </c>
      <c r="H1100" s="111">
        <v>71.465500000000006</v>
      </c>
      <c r="I1100" s="110">
        <v>151</v>
      </c>
      <c r="J1100" s="110">
        <v>49.180000000000632</v>
      </c>
      <c r="K1100" s="110" t="s">
        <v>78</v>
      </c>
      <c r="L1100" s="111">
        <v>151.81966666666668</v>
      </c>
      <c r="M1100" s="111">
        <v>-151.81966666666668</v>
      </c>
      <c r="N1100" s="53">
        <v>1101</v>
      </c>
      <c r="P1100" s="6"/>
      <c r="R1100" s="6">
        <v>15</v>
      </c>
      <c r="S1100" s="70">
        <v>75.066000000000003</v>
      </c>
      <c r="T1100" s="6">
        <v>3.7852000000000001</v>
      </c>
      <c r="U1100" s="6">
        <v>3.6998000000000002</v>
      </c>
      <c r="V1100" s="6">
        <v>29.228119</v>
      </c>
      <c r="W1100" s="6">
        <v>29.158474999999999</v>
      </c>
      <c r="X1100" s="6">
        <v>31.233526536792894</v>
      </c>
      <c r="Y1100" s="6">
        <v>31.233009657827569</v>
      </c>
      <c r="Z1100" s="71">
        <v>2.6175999999999999</v>
      </c>
      <c r="AA1100" s="71">
        <v>6.9012512278260338</v>
      </c>
      <c r="AB1100" s="71">
        <v>92.381590825284448</v>
      </c>
      <c r="AC1100" s="6">
        <v>0.10755009200000001</v>
      </c>
      <c r="AD1100" s="6">
        <v>0.13850000000000001</v>
      </c>
      <c r="AE1100" s="6">
        <v>84.772199999999998</v>
      </c>
      <c r="AF1100" s="6">
        <v>4.2680999999999996</v>
      </c>
      <c r="AG1100" s="6">
        <v>3.3721000000000001</v>
      </c>
      <c r="AH1100" s="6">
        <v>0.20760000000000001</v>
      </c>
      <c r="AI1100" s="6">
        <v>0</v>
      </c>
      <c r="AJ1100" s="6">
        <v>6.3701999999999995E-2</v>
      </c>
      <c r="AK1100" s="6">
        <v>98.22</v>
      </c>
      <c r="AL1100" s="6">
        <v>249.84</v>
      </c>
      <c r="AM1100" s="88">
        <v>31.356100000000001</v>
      </c>
      <c r="AN1100" s="114">
        <v>3</v>
      </c>
      <c r="AO1100" s="86">
        <v>7.6429999999999998</v>
      </c>
      <c r="AP1100" s="86">
        <v>341.33637999999996</v>
      </c>
      <c r="AQ1100" s="114">
        <v>3</v>
      </c>
      <c r="AR1100" s="709">
        <v>1.8999993032620073</v>
      </c>
      <c r="AS1100" s="54"/>
      <c r="AT1100" s="709">
        <v>10.679178480936125</v>
      </c>
      <c r="AU1100" s="54"/>
      <c r="AV1100" s="711">
        <v>0.99399999999999999</v>
      </c>
      <c r="AW1100" s="54"/>
      <c r="AX1100" s="117" t="s">
        <v>231</v>
      </c>
      <c r="AY1100" s="118">
        <v>6</v>
      </c>
      <c r="AZ1100" s="63">
        <v>9.8479786210773287E-2</v>
      </c>
      <c r="BA1100" s="115">
        <v>6</v>
      </c>
      <c r="BB1100" s="63">
        <v>0.12397744998467261</v>
      </c>
      <c r="BC1100" s="115">
        <v>6</v>
      </c>
    </row>
    <row r="1101" spans="1:55" ht="15.75" customHeight="1">
      <c r="A1101" s="57" t="s">
        <v>170</v>
      </c>
      <c r="B1101" s="108">
        <v>58</v>
      </c>
      <c r="C1101" s="57" t="s">
        <v>292</v>
      </c>
      <c r="D1101" s="69" t="s">
        <v>293</v>
      </c>
      <c r="E1101" s="110">
        <v>71</v>
      </c>
      <c r="F1101" s="110">
        <v>27.930000000000348</v>
      </c>
      <c r="G1101" s="110" t="s">
        <v>77</v>
      </c>
      <c r="H1101" s="111">
        <v>71.465500000000006</v>
      </c>
      <c r="I1101" s="110">
        <v>151</v>
      </c>
      <c r="J1101" s="110">
        <v>49.180000000000632</v>
      </c>
      <c r="K1101" s="110" t="s">
        <v>78</v>
      </c>
      <c r="L1101" s="111">
        <v>151.81966666666668</v>
      </c>
      <c r="M1101" s="111">
        <v>-151.81966666666668</v>
      </c>
      <c r="N1101" s="53">
        <v>1102</v>
      </c>
      <c r="R1101" s="6">
        <v>16</v>
      </c>
      <c r="S1101" s="70">
        <v>50.845999999999997</v>
      </c>
      <c r="T1101" s="6">
        <v>5.1459999999999999</v>
      </c>
      <c r="U1101" s="6">
        <v>5.0533000000000001</v>
      </c>
      <c r="V1101" s="6">
        <v>29.952202</v>
      </c>
      <c r="W1101" s="6">
        <v>29.880649999999999</v>
      </c>
      <c r="X1101" s="6">
        <v>30.805655508499058</v>
      </c>
      <c r="Y1101" s="6">
        <v>30.809814581406673</v>
      </c>
      <c r="Z1101" s="71">
        <v>2.6252</v>
      </c>
      <c r="AA1101" s="71">
        <v>6.543323452606014</v>
      </c>
      <c r="AB1101" s="71">
        <v>90.265127165198138</v>
      </c>
      <c r="AC1101" s="6">
        <v>0.12180479400000001</v>
      </c>
      <c r="AD1101" s="6">
        <v>0.15959999999999999</v>
      </c>
      <c r="AE1101" s="6">
        <v>78.4696</v>
      </c>
      <c r="AF1101" s="6">
        <v>3.9548999999999999</v>
      </c>
      <c r="AG1101" s="6">
        <v>3.3658999999999999</v>
      </c>
      <c r="AH1101" s="6">
        <v>0.2074</v>
      </c>
      <c r="AI1101" s="6">
        <v>0</v>
      </c>
      <c r="AJ1101" s="6">
        <v>6.3701999999999995E-2</v>
      </c>
      <c r="AK1101" s="6">
        <v>98.39</v>
      </c>
      <c r="AL1101" s="6">
        <v>259.76</v>
      </c>
      <c r="AM1101" s="88">
        <v>30.806699999999999</v>
      </c>
      <c r="AN1101" s="114" t="s">
        <v>231</v>
      </c>
      <c r="AO1101" s="86">
        <v>6.92</v>
      </c>
      <c r="AP1101" s="86">
        <v>309.04719999999998</v>
      </c>
      <c r="AQ1101" s="114">
        <v>2</v>
      </c>
      <c r="AR1101" s="709">
        <v>0.32863709900443028</v>
      </c>
      <c r="AS1101" s="54"/>
      <c r="AT1101" s="709">
        <v>6.2344549555735851</v>
      </c>
      <c r="AU1101" s="54"/>
      <c r="AV1101" s="711">
        <v>0.81100000000000005</v>
      </c>
      <c r="AW1101" s="54"/>
      <c r="AX1101" s="117">
        <v>1.5430430416532628</v>
      </c>
      <c r="AY1101" s="118">
        <v>6</v>
      </c>
      <c r="AZ1101" s="63">
        <v>0.13735304309402543</v>
      </c>
      <c r="BA1101" s="115" t="s">
        <v>231</v>
      </c>
      <c r="BB1101" s="63">
        <v>9.530927660294429E-2</v>
      </c>
      <c r="BC1101" s="115" t="s">
        <v>231</v>
      </c>
    </row>
    <row r="1102" spans="1:55" ht="15.75" customHeight="1">
      <c r="A1102" s="57" t="s">
        <v>170</v>
      </c>
      <c r="B1102" s="108">
        <v>58</v>
      </c>
      <c r="C1102" s="57" t="s">
        <v>292</v>
      </c>
      <c r="D1102" s="69" t="s">
        <v>293</v>
      </c>
      <c r="E1102" s="110">
        <v>71</v>
      </c>
      <c r="F1102" s="110">
        <v>27.930000000000348</v>
      </c>
      <c r="G1102" s="110" t="s">
        <v>77</v>
      </c>
      <c r="H1102" s="111">
        <v>71.465500000000006</v>
      </c>
      <c r="I1102" s="110">
        <v>151</v>
      </c>
      <c r="J1102" s="110">
        <v>49.180000000000632</v>
      </c>
      <c r="K1102" s="110" t="s">
        <v>78</v>
      </c>
      <c r="L1102" s="111">
        <v>151.81966666666668</v>
      </c>
      <c r="M1102" s="111">
        <v>-151.81966666666668</v>
      </c>
      <c r="N1102" s="53">
        <v>1103</v>
      </c>
      <c r="R1102" s="6">
        <v>17</v>
      </c>
      <c r="S1102" s="70">
        <v>36.869999999999997</v>
      </c>
      <c r="T1102" s="6">
        <v>6.7206999999999999</v>
      </c>
      <c r="U1102" s="6">
        <v>6.7460000000000004</v>
      </c>
      <c r="V1102" s="6">
        <v>31.034022</v>
      </c>
      <c r="W1102" s="6">
        <v>31.059128000000001</v>
      </c>
      <c r="X1102" s="6">
        <v>30.587762517206922</v>
      </c>
      <c r="Y1102" s="6">
        <v>30.59255276584366</v>
      </c>
      <c r="Z1102" s="71">
        <v>2.6558999999999999</v>
      </c>
      <c r="AA1102" s="71">
        <v>6.6596682798890656</v>
      </c>
      <c r="AB1102" s="71">
        <v>95.20939976028663</v>
      </c>
      <c r="AC1102" s="6">
        <v>0.19228937300000001</v>
      </c>
      <c r="AD1102" s="6">
        <v>0.2641</v>
      </c>
      <c r="AE1102" s="6">
        <v>82.195599999999999</v>
      </c>
      <c r="AF1102" s="6">
        <v>4.1399999999999997</v>
      </c>
      <c r="AG1102" s="6">
        <v>3.7793999999999999</v>
      </c>
      <c r="AH1102" s="6">
        <v>0.22420000000000001</v>
      </c>
      <c r="AI1102" s="6">
        <v>0</v>
      </c>
      <c r="AJ1102" s="6">
        <v>9.5738000000000004E-2</v>
      </c>
      <c r="AK1102" s="6">
        <v>98.49</v>
      </c>
      <c r="AL1102" s="6">
        <v>372.78</v>
      </c>
      <c r="AM1102" s="88">
        <v>30.575399999999998</v>
      </c>
      <c r="AN1102" s="114" t="s">
        <v>231</v>
      </c>
      <c r="AO1102" s="86">
        <v>6.7249999999999996</v>
      </c>
      <c r="AP1102" s="86">
        <v>300.33849999999995</v>
      </c>
      <c r="AQ1102" s="114" t="s">
        <v>231</v>
      </c>
      <c r="AR1102" s="709">
        <v>0.17355911715026873</v>
      </c>
      <c r="AS1102" s="54"/>
      <c r="AT1102" s="709">
        <v>5.4858296004403231</v>
      </c>
      <c r="AU1102" s="54"/>
      <c r="AV1102" s="711">
        <v>0.81</v>
      </c>
      <c r="AW1102" s="54"/>
      <c r="AX1102" s="117" t="s">
        <v>231</v>
      </c>
      <c r="AY1102" s="118">
        <v>6</v>
      </c>
      <c r="AZ1102" s="63">
        <v>0.28609124337227054</v>
      </c>
      <c r="BA1102" s="115" t="s">
        <v>231</v>
      </c>
      <c r="BB1102" s="63">
        <v>0.14956367639959259</v>
      </c>
      <c r="BC1102" s="115" t="s">
        <v>231</v>
      </c>
    </row>
    <row r="1103" spans="1:55" ht="15.75" customHeight="1">
      <c r="A1103" s="57" t="s">
        <v>170</v>
      </c>
      <c r="B1103" s="108">
        <v>58</v>
      </c>
      <c r="C1103" s="57" t="s">
        <v>292</v>
      </c>
      <c r="D1103" s="69" t="s">
        <v>293</v>
      </c>
      <c r="E1103" s="110">
        <v>71</v>
      </c>
      <c r="F1103" s="110">
        <v>27.930000000000348</v>
      </c>
      <c r="G1103" s="110" t="s">
        <v>77</v>
      </c>
      <c r="H1103" s="111">
        <v>71.465500000000006</v>
      </c>
      <c r="I1103" s="110">
        <v>151</v>
      </c>
      <c r="J1103" s="110">
        <v>49.180000000000632</v>
      </c>
      <c r="K1103" s="110" t="s">
        <v>78</v>
      </c>
      <c r="L1103" s="111">
        <v>151.81966666666668</v>
      </c>
      <c r="M1103" s="111">
        <v>-151.81966666666668</v>
      </c>
      <c r="N1103" s="53">
        <v>1104</v>
      </c>
      <c r="R1103" s="6">
        <v>18</v>
      </c>
      <c r="S1103" s="70">
        <v>16.542999999999999</v>
      </c>
      <c r="T1103" s="6">
        <v>2.0933999999999999</v>
      </c>
      <c r="U1103" s="6">
        <v>2.113</v>
      </c>
      <c r="V1103" s="6">
        <v>26.326495999999999</v>
      </c>
      <c r="W1103" s="6">
        <v>26.356812000000001</v>
      </c>
      <c r="X1103" s="6">
        <v>29.365874112504155</v>
      </c>
      <c r="Y1103" s="6">
        <v>29.38489682730798</v>
      </c>
      <c r="Z1103" s="71">
        <v>2.7902999999999998</v>
      </c>
      <c r="AA1103" s="71">
        <v>8.3042929619660093</v>
      </c>
      <c r="AB1103" s="71">
        <v>105.21766696775141</v>
      </c>
      <c r="AC1103" s="6">
        <v>0.55366697200000003</v>
      </c>
      <c r="AD1103" s="6">
        <v>0.8</v>
      </c>
      <c r="AE1103" s="6">
        <v>77.528199999999998</v>
      </c>
      <c r="AF1103" s="6">
        <v>3.9081000000000001</v>
      </c>
      <c r="AG1103" s="6">
        <v>3.5352999999999999</v>
      </c>
      <c r="AH1103" s="6">
        <v>0.21429999999999999</v>
      </c>
      <c r="AI1103" s="6">
        <v>0</v>
      </c>
      <c r="AJ1103" s="6">
        <v>6.4587000000000003</v>
      </c>
      <c r="AK1103" s="6">
        <v>75.83</v>
      </c>
      <c r="AL1103" s="6">
        <v>382.7</v>
      </c>
      <c r="AM1103" s="88">
        <v>29.284600000000001</v>
      </c>
      <c r="AN1103" s="114" t="s">
        <v>231</v>
      </c>
      <c r="AO1103" s="86">
        <v>7.9260000000000002</v>
      </c>
      <c r="AP1103" s="86">
        <v>353.97515999999996</v>
      </c>
      <c r="AQ1103" s="114" t="s">
        <v>231</v>
      </c>
      <c r="AR1103" s="709">
        <v>0.17869007234464601</v>
      </c>
      <c r="AS1103" s="54"/>
      <c r="AT1103" s="709">
        <v>5.4903445525509191</v>
      </c>
      <c r="AU1103" s="54"/>
      <c r="AV1103" s="711">
        <v>0.66800000000000004</v>
      </c>
      <c r="AW1103" s="54"/>
      <c r="AX1103" s="117">
        <v>0.65018573777145905</v>
      </c>
      <c r="AY1103" s="118" t="s">
        <v>317</v>
      </c>
      <c r="AZ1103" s="63">
        <v>0.93277290116927047</v>
      </c>
      <c r="BA1103" s="115">
        <v>6</v>
      </c>
      <c r="BB1103" s="63">
        <v>0.31850508418503493</v>
      </c>
      <c r="BC1103" s="115">
        <v>6</v>
      </c>
    </row>
    <row r="1104" spans="1:55" ht="15.75" customHeight="1">
      <c r="A1104" s="57" t="s">
        <v>170</v>
      </c>
      <c r="B1104" s="108">
        <v>58</v>
      </c>
      <c r="C1104" s="57" t="s">
        <v>292</v>
      </c>
      <c r="D1104" s="69" t="s">
        <v>293</v>
      </c>
      <c r="E1104" s="110">
        <v>71</v>
      </c>
      <c r="F1104" s="110">
        <v>27.930000000000348</v>
      </c>
      <c r="G1104" s="110" t="s">
        <v>77</v>
      </c>
      <c r="H1104" s="111">
        <v>71.465500000000006</v>
      </c>
      <c r="I1104" s="110">
        <v>151</v>
      </c>
      <c r="J1104" s="110">
        <v>49.180000000000632</v>
      </c>
      <c r="K1104" s="110" t="s">
        <v>78</v>
      </c>
      <c r="L1104" s="111">
        <v>151.81966666666668</v>
      </c>
      <c r="M1104" s="111">
        <v>-151.81966666666668</v>
      </c>
      <c r="N1104" s="53">
        <v>1105</v>
      </c>
      <c r="R1104" s="6">
        <v>19</v>
      </c>
      <c r="S1104" s="70">
        <v>6.0389999999999997</v>
      </c>
      <c r="T1104" s="6">
        <v>1.28</v>
      </c>
      <c r="U1104" s="6">
        <v>1.2824</v>
      </c>
      <c r="V1104" s="6">
        <v>25.045874999999999</v>
      </c>
      <c r="W1104" s="6">
        <v>25.052123000000002</v>
      </c>
      <c r="X1104" s="6">
        <v>28.533058508413127</v>
      </c>
      <c r="Y1104" s="6">
        <v>28.538681337076259</v>
      </c>
      <c r="Z1104" s="71">
        <v>2.7145999999999999</v>
      </c>
      <c r="AA1104" s="71">
        <v>8.1425093388055885</v>
      </c>
      <c r="AB1104" s="71">
        <v>100.45985096025456</v>
      </c>
      <c r="AC1104" s="6">
        <v>0.93232687999999997</v>
      </c>
      <c r="AD1104" s="6">
        <v>1.3615999999999999</v>
      </c>
      <c r="AE1104" s="6">
        <v>80.084000000000003</v>
      </c>
      <c r="AF1104" s="6">
        <v>4.0350999999999999</v>
      </c>
      <c r="AG1104" s="6">
        <v>3.5385</v>
      </c>
      <c r="AH1104" s="6">
        <v>0.21440000000000001</v>
      </c>
      <c r="AI1104" s="6">
        <v>0</v>
      </c>
      <c r="AJ1104" s="6">
        <v>61.591999999999999</v>
      </c>
      <c r="AK1104" s="6">
        <v>98.34</v>
      </c>
      <c r="AL1104" s="6">
        <v>386.66</v>
      </c>
      <c r="AM1104" s="88">
        <v>28.7408</v>
      </c>
      <c r="AN1104" s="114" t="s">
        <v>231</v>
      </c>
      <c r="AO1104" s="86">
        <v>8.1655000000000015</v>
      </c>
      <c r="AP1104" s="86">
        <v>364.67123000000004</v>
      </c>
      <c r="AQ1104" s="114">
        <v>6</v>
      </c>
      <c r="AR1104" s="709" t="s">
        <v>231</v>
      </c>
      <c r="AS1104" s="54" t="s">
        <v>231</v>
      </c>
      <c r="AT1104" s="709" t="s">
        <v>231</v>
      </c>
      <c r="AU1104" s="54" t="s">
        <v>231</v>
      </c>
      <c r="AV1104" s="711" t="s">
        <v>231</v>
      </c>
      <c r="AW1104" s="54" t="s">
        <v>231</v>
      </c>
      <c r="AX1104" s="117" t="s">
        <v>231</v>
      </c>
      <c r="AY1104" s="118" t="s">
        <v>231</v>
      </c>
      <c r="AZ1104" s="63" t="s">
        <v>231</v>
      </c>
      <c r="BA1104" s="115" t="s">
        <v>231</v>
      </c>
      <c r="BB1104" s="63" t="s">
        <v>231</v>
      </c>
      <c r="BC1104" s="115" t="s">
        <v>231</v>
      </c>
    </row>
    <row r="1105" spans="1:55" ht="15.75" customHeight="1">
      <c r="A1105" s="57" t="s">
        <v>170</v>
      </c>
      <c r="B1105" s="108">
        <v>58</v>
      </c>
      <c r="C1105" s="57" t="s">
        <v>292</v>
      </c>
      <c r="D1105" s="69" t="s">
        <v>293</v>
      </c>
      <c r="E1105" s="110">
        <v>71</v>
      </c>
      <c r="F1105" s="110">
        <v>27.930000000000348</v>
      </c>
      <c r="G1105" s="110" t="s">
        <v>77</v>
      </c>
      <c r="H1105" s="111">
        <v>71.465500000000006</v>
      </c>
      <c r="I1105" s="110">
        <v>151</v>
      </c>
      <c r="J1105" s="110">
        <v>49.180000000000632</v>
      </c>
      <c r="K1105" s="110" t="s">
        <v>78</v>
      </c>
      <c r="L1105" s="111">
        <v>151.81966666666668</v>
      </c>
      <c r="M1105" s="111">
        <v>-151.81966666666668</v>
      </c>
      <c r="N1105" s="53">
        <v>1106</v>
      </c>
      <c r="R1105" s="6">
        <v>20</v>
      </c>
      <c r="S1105" s="70">
        <v>5.2960000000000003</v>
      </c>
      <c r="T1105" s="6">
        <v>1.2862</v>
      </c>
      <c r="U1105" s="6">
        <v>1.2941</v>
      </c>
      <c r="V1105" s="6">
        <v>25.032695</v>
      </c>
      <c r="W1105" s="6">
        <v>25.045639000000001</v>
      </c>
      <c r="X1105" s="6">
        <v>28.511292264864409</v>
      </c>
      <c r="Y1105" s="6">
        <v>28.520268643407029</v>
      </c>
      <c r="Z1105" s="71">
        <v>2.7126000000000001</v>
      </c>
      <c r="AA1105" s="71">
        <v>8.1376842520550081</v>
      </c>
      <c r="AB1105" s="71">
        <v>100.40129647092219</v>
      </c>
      <c r="AC1105" s="6">
        <v>0.85741214999999993</v>
      </c>
      <c r="AD1105" s="6">
        <v>1.2504999999999999</v>
      </c>
      <c r="AE1105" s="6">
        <v>80.7286</v>
      </c>
      <c r="AF1105" s="6">
        <v>4.0671999999999997</v>
      </c>
      <c r="AG1105" s="6">
        <v>3.5385</v>
      </c>
      <c r="AH1105" s="6">
        <v>0.21440000000000001</v>
      </c>
      <c r="AI1105" s="6">
        <v>0</v>
      </c>
      <c r="AJ1105" s="6">
        <v>76.796999999999997</v>
      </c>
      <c r="AK1105" s="6">
        <v>60.4</v>
      </c>
      <c r="AL1105" s="6">
        <v>358.9</v>
      </c>
      <c r="AM1105" s="88">
        <v>28.5061</v>
      </c>
      <c r="AN1105" s="114" t="s">
        <v>231</v>
      </c>
      <c r="AO1105" s="86">
        <v>8.2460000000000004</v>
      </c>
      <c r="AP1105" s="86">
        <v>368.26635999999996</v>
      </c>
      <c r="AQ1105" s="114">
        <v>6</v>
      </c>
      <c r="AR1105" s="709">
        <v>0</v>
      </c>
      <c r="AS1105" s="54"/>
      <c r="AT1105" s="709">
        <v>5.1901677637607557</v>
      </c>
      <c r="AU1105" s="54"/>
      <c r="AV1105" s="711">
        <v>0.56899999999999995</v>
      </c>
      <c r="AW1105" s="54"/>
      <c r="AX1105" s="117">
        <v>0.17593808971554564</v>
      </c>
      <c r="AY1105" s="118">
        <v>6</v>
      </c>
      <c r="AZ1105" s="63">
        <v>1.1691052750647022</v>
      </c>
      <c r="BA1105" s="115">
        <v>6</v>
      </c>
      <c r="BB1105" s="63">
        <v>0.3811610339571404</v>
      </c>
      <c r="BC1105" s="115">
        <v>6</v>
      </c>
    </row>
    <row r="1106" spans="1:55" ht="15.75" customHeight="1">
      <c r="A1106" s="57" t="s">
        <v>170</v>
      </c>
      <c r="B1106" s="108">
        <v>58</v>
      </c>
      <c r="C1106" s="57" t="s">
        <v>292</v>
      </c>
      <c r="D1106" s="69" t="s">
        <v>293</v>
      </c>
      <c r="E1106" s="110">
        <v>71</v>
      </c>
      <c r="F1106" s="110">
        <v>27.930000000000348</v>
      </c>
      <c r="G1106" s="110" t="s">
        <v>77</v>
      </c>
      <c r="H1106" s="111">
        <v>71.465500000000006</v>
      </c>
      <c r="I1106" s="110">
        <v>151</v>
      </c>
      <c r="J1106" s="110">
        <v>49.180000000000632</v>
      </c>
      <c r="K1106" s="110" t="s">
        <v>78</v>
      </c>
      <c r="L1106" s="111">
        <v>151.81966666666668</v>
      </c>
      <c r="M1106" s="111">
        <v>-151.81966666666668</v>
      </c>
      <c r="N1106" s="53">
        <v>1107</v>
      </c>
      <c r="R1106" s="6">
        <v>21</v>
      </c>
      <c r="S1106" s="70">
        <v>5.202</v>
      </c>
      <c r="T1106" s="6">
        <v>1.1549</v>
      </c>
      <c r="U1106" s="6">
        <v>1.1724000000000001</v>
      </c>
      <c r="V1106" s="6">
        <v>24.778866000000001</v>
      </c>
      <c r="W1106" s="6">
        <v>24.812975999999999</v>
      </c>
      <c r="X1106" s="6">
        <v>28.312995812797407</v>
      </c>
      <c r="Y1106" s="6">
        <v>28.339866289363226</v>
      </c>
      <c r="Z1106" s="71">
        <v>2.7126000000000001</v>
      </c>
      <c r="AA1106" s="71">
        <v>8.1376842520550081</v>
      </c>
      <c r="AB1106" s="71">
        <v>99.923133096024898</v>
      </c>
      <c r="AC1106" s="6">
        <v>0.76213355999999999</v>
      </c>
      <c r="AD1106" s="6">
        <v>1.1092</v>
      </c>
      <c r="AE1106" s="6">
        <v>81.524500000000003</v>
      </c>
      <c r="AF1106" s="6">
        <v>4.1067</v>
      </c>
      <c r="AG1106" s="6">
        <v>3.5385</v>
      </c>
      <c r="AH1106" s="6">
        <v>0.21440000000000001</v>
      </c>
      <c r="AI1106" s="6">
        <v>0</v>
      </c>
      <c r="AJ1106" s="6">
        <v>68.221000000000004</v>
      </c>
      <c r="AK1106" s="6">
        <v>74.599999999999994</v>
      </c>
      <c r="AL1106" s="6">
        <v>325.19</v>
      </c>
      <c r="AM1106" s="88">
        <v>28.392900000000001</v>
      </c>
      <c r="AN1106" s="114" t="s">
        <v>231</v>
      </c>
      <c r="AO1106" s="86">
        <v>8.2774999999999999</v>
      </c>
      <c r="AP1106" s="86">
        <v>369.67314999999996</v>
      </c>
      <c r="AQ1106" s="114">
        <v>6</v>
      </c>
      <c r="AR1106" s="709" t="s">
        <v>231</v>
      </c>
      <c r="AS1106" s="54" t="s">
        <v>231</v>
      </c>
      <c r="AT1106" s="709" t="s">
        <v>231</v>
      </c>
      <c r="AU1106" s="54" t="s">
        <v>231</v>
      </c>
      <c r="AV1106" s="711" t="s">
        <v>231</v>
      </c>
      <c r="AW1106" s="54" t="s">
        <v>231</v>
      </c>
      <c r="AX1106" s="117" t="s">
        <v>231</v>
      </c>
      <c r="AY1106" s="118" t="s">
        <v>231</v>
      </c>
      <c r="AZ1106" s="63" t="s">
        <v>231</v>
      </c>
      <c r="BA1106" s="115" t="s">
        <v>231</v>
      </c>
      <c r="BB1106" s="63" t="s">
        <v>231</v>
      </c>
      <c r="BC1106" s="115" t="s">
        <v>231</v>
      </c>
    </row>
    <row r="1107" spans="1:55" ht="15.75" customHeight="1">
      <c r="A1107" s="57" t="s">
        <v>170</v>
      </c>
      <c r="B1107" s="108">
        <v>59</v>
      </c>
      <c r="C1107" s="57" t="s">
        <v>294</v>
      </c>
      <c r="D1107" s="69" t="s">
        <v>295</v>
      </c>
      <c r="E1107" s="110">
        <v>72</v>
      </c>
      <c r="F1107" s="110">
        <v>36.040000000000134</v>
      </c>
      <c r="G1107" s="110" t="s">
        <v>77</v>
      </c>
      <c r="H1107" s="111">
        <v>72.600666666666669</v>
      </c>
      <c r="I1107" s="110">
        <v>144</v>
      </c>
      <c r="J1107" s="110">
        <v>42.30000000000075</v>
      </c>
      <c r="K1107" s="110" t="s">
        <v>78</v>
      </c>
      <c r="L1107" s="111">
        <v>144.70500000000001</v>
      </c>
      <c r="M1107" s="111">
        <v>-144.70500000000001</v>
      </c>
      <c r="N1107" s="53">
        <v>1108</v>
      </c>
      <c r="R1107" s="6">
        <v>1</v>
      </c>
      <c r="S1107" s="70">
        <v>3391.3519999999999</v>
      </c>
      <c r="T1107" s="6">
        <v>-0.29430000000000001</v>
      </c>
      <c r="U1107" s="6">
        <v>-0.29370000000000002</v>
      </c>
      <c r="V1107" s="6">
        <v>30.158187999999999</v>
      </c>
      <c r="W1107" s="6">
        <v>30.158652</v>
      </c>
      <c r="X1107" s="6">
        <v>34.955550816259802</v>
      </c>
      <c r="Y1107" s="6">
        <v>34.955487356015666</v>
      </c>
      <c r="Z1107" s="71">
        <v>1.6072</v>
      </c>
      <c r="AA1107" s="71">
        <v>6.4442267857194695</v>
      </c>
      <c r="AB1107" s="71">
        <v>79.8095238405636</v>
      </c>
      <c r="AC1107" s="6">
        <v>3.0342299999999999E-2</v>
      </c>
      <c r="AD1107" s="6">
        <v>3.4099999999999998E-2</v>
      </c>
      <c r="AE1107" s="6">
        <v>90.846000000000004</v>
      </c>
      <c r="AF1107" s="6">
        <v>4.5697999999999999</v>
      </c>
      <c r="AG1107" s="6">
        <v>2.6892</v>
      </c>
      <c r="AH1107" s="6">
        <v>0.17979999999999999</v>
      </c>
      <c r="AI1107" s="6">
        <v>0</v>
      </c>
      <c r="AJ1107" s="6">
        <v>6.3701999999999995E-2</v>
      </c>
      <c r="AK1107" s="6">
        <v>88.67</v>
      </c>
      <c r="AL1107" s="6">
        <v>9.9144000000000005</v>
      </c>
      <c r="AM1107" s="88">
        <v>34.955150000000003</v>
      </c>
      <c r="AN1107" s="114">
        <v>6</v>
      </c>
      <c r="AO1107" s="86">
        <v>6.4306049725896326</v>
      </c>
      <c r="AP1107" s="86">
        <v>287.19081807585297</v>
      </c>
      <c r="AQ1107" s="114">
        <v>6</v>
      </c>
      <c r="AR1107" s="709">
        <v>15.089312382687787</v>
      </c>
      <c r="AS1107" s="54"/>
      <c r="AT1107" s="709">
        <v>14.133105684543839</v>
      </c>
      <c r="AU1107" s="54"/>
      <c r="AV1107" s="711">
        <v>1.0249999999999999</v>
      </c>
      <c r="AW1107" s="54"/>
      <c r="AX1107" s="117" t="s">
        <v>231</v>
      </c>
      <c r="AY1107" s="118" t="s">
        <v>231</v>
      </c>
      <c r="AZ1107" s="63" t="s">
        <v>231</v>
      </c>
      <c r="BA1107" s="115" t="s">
        <v>231</v>
      </c>
      <c r="BB1107" s="63" t="s">
        <v>231</v>
      </c>
      <c r="BC1107" s="115" t="s">
        <v>231</v>
      </c>
    </row>
    <row r="1108" spans="1:55" ht="15.75" customHeight="1">
      <c r="A1108" s="57" t="s">
        <v>170</v>
      </c>
      <c r="B1108" s="108">
        <v>59</v>
      </c>
      <c r="C1108" s="57" t="s">
        <v>294</v>
      </c>
      <c r="D1108" s="69" t="s">
        <v>295</v>
      </c>
      <c r="E1108" s="110">
        <v>72</v>
      </c>
      <c r="F1108" s="110">
        <v>36.040000000000134</v>
      </c>
      <c r="G1108" s="110" t="s">
        <v>77</v>
      </c>
      <c r="H1108" s="111">
        <v>72.600666666666669</v>
      </c>
      <c r="I1108" s="110">
        <v>144</v>
      </c>
      <c r="J1108" s="110">
        <v>42.30000000000075</v>
      </c>
      <c r="K1108" s="110" t="s">
        <v>78</v>
      </c>
      <c r="L1108" s="111">
        <v>144.70500000000001</v>
      </c>
      <c r="M1108" s="111">
        <v>-144.70500000000001</v>
      </c>
      <c r="N1108" s="53">
        <v>1109</v>
      </c>
      <c r="R1108" s="6">
        <v>2</v>
      </c>
      <c r="S1108" s="70">
        <v>2543.4740000000002</v>
      </c>
      <c r="T1108" s="6">
        <v>-0.37559999999999999</v>
      </c>
      <c r="U1108" s="6">
        <v>-0.37490000000000001</v>
      </c>
      <c r="V1108" s="6">
        <v>29.765525999999998</v>
      </c>
      <c r="W1108" s="6">
        <v>29.766017000000002</v>
      </c>
      <c r="X1108" s="6">
        <v>34.951258585595035</v>
      </c>
      <c r="Y1108" s="6">
        <v>34.951118426337281</v>
      </c>
      <c r="Z1108" s="71">
        <v>1.7619</v>
      </c>
      <c r="AA1108" s="71">
        <v>6.511560374618206</v>
      </c>
      <c r="AB1108" s="71">
        <v>80.46914319502136</v>
      </c>
      <c r="AC1108" s="6">
        <v>3.02154E-2</v>
      </c>
      <c r="AD1108" s="6">
        <v>3.3799999999999997E-2</v>
      </c>
      <c r="AE1108" s="6">
        <v>90.846000000000004</v>
      </c>
      <c r="AF1108" s="6">
        <v>4.5697999999999999</v>
      </c>
      <c r="AG1108" s="6">
        <v>2.6871</v>
      </c>
      <c r="AH1108" s="6">
        <v>0.1797</v>
      </c>
      <c r="AI1108" s="6">
        <v>0</v>
      </c>
      <c r="AJ1108" s="6">
        <v>6.3701999999999995E-2</v>
      </c>
      <c r="AK1108" s="6">
        <v>99.14</v>
      </c>
      <c r="AL1108" s="6">
        <v>9.9144000000000005</v>
      </c>
      <c r="AM1108" s="88">
        <v>34.950899999999997</v>
      </c>
      <c r="AN1108" s="114" t="s">
        <v>231</v>
      </c>
      <c r="AO1108" s="86">
        <v>6.5030111736229239</v>
      </c>
      <c r="AP1108" s="86">
        <v>290.42447901399976</v>
      </c>
      <c r="AQ1108" s="114" t="s">
        <v>231</v>
      </c>
      <c r="AR1108" s="709">
        <v>14.934481979013208</v>
      </c>
      <c r="AS1108" s="54"/>
      <c r="AT1108" s="709">
        <v>13.03319600993439</v>
      </c>
      <c r="AU1108" s="54"/>
      <c r="AV1108" s="711">
        <v>1.0149999999999999</v>
      </c>
      <c r="AW1108" s="54"/>
      <c r="AX1108" s="117" t="s">
        <v>231</v>
      </c>
      <c r="AY1108" s="118" t="s">
        <v>231</v>
      </c>
      <c r="AZ1108" s="63" t="s">
        <v>231</v>
      </c>
      <c r="BA1108" s="115" t="s">
        <v>231</v>
      </c>
      <c r="BB1108" s="63" t="s">
        <v>231</v>
      </c>
      <c r="BC1108" s="115" t="s">
        <v>231</v>
      </c>
    </row>
    <row r="1109" spans="1:55" ht="15.75" customHeight="1">
      <c r="A1109" s="57" t="s">
        <v>170</v>
      </c>
      <c r="B1109" s="108">
        <v>59</v>
      </c>
      <c r="C1109" s="57" t="s">
        <v>294</v>
      </c>
      <c r="D1109" s="69" t="s">
        <v>295</v>
      </c>
      <c r="E1109" s="110">
        <v>72</v>
      </c>
      <c r="F1109" s="110">
        <v>36.040000000000134</v>
      </c>
      <c r="G1109" s="110" t="s">
        <v>77</v>
      </c>
      <c r="H1109" s="111">
        <v>72.600666666666669</v>
      </c>
      <c r="I1109" s="110">
        <v>144</v>
      </c>
      <c r="J1109" s="110">
        <v>42.30000000000075</v>
      </c>
      <c r="K1109" s="110" t="s">
        <v>78</v>
      </c>
      <c r="L1109" s="111">
        <v>144.70500000000001</v>
      </c>
      <c r="M1109" s="111">
        <v>-144.70500000000001</v>
      </c>
      <c r="N1109" s="53">
        <v>1110</v>
      </c>
      <c r="R1109" s="6">
        <v>3</v>
      </c>
      <c r="S1109" s="70">
        <v>2033.2280000000001</v>
      </c>
      <c r="T1109" s="6">
        <v>-0.3992</v>
      </c>
      <c r="U1109" s="6">
        <v>-0.39850000000000002</v>
      </c>
      <c r="V1109" s="6">
        <v>29.533041999999998</v>
      </c>
      <c r="W1109" s="6">
        <v>29.533498999999999</v>
      </c>
      <c r="X1109" s="6">
        <v>34.938474349666947</v>
      </c>
      <c r="Y1109" s="6">
        <v>34.938288879052031</v>
      </c>
      <c r="Z1109" s="71">
        <v>1.8787</v>
      </c>
      <c r="AA1109" s="71">
        <v>6.6158912495992386</v>
      </c>
      <c r="AB1109" s="71">
        <v>81.700437630971223</v>
      </c>
      <c r="AC1109" s="6">
        <v>2.987745E-2</v>
      </c>
      <c r="AD1109" s="6">
        <v>3.3099999999999997E-2</v>
      </c>
      <c r="AE1109" s="6">
        <v>90.811999999999998</v>
      </c>
      <c r="AF1109" s="6">
        <v>4.5682</v>
      </c>
      <c r="AG1109" s="6">
        <v>2.7435</v>
      </c>
      <c r="AH1109" s="6">
        <v>0.18190000000000001</v>
      </c>
      <c r="AI1109" s="6">
        <v>0</v>
      </c>
      <c r="AJ1109" s="6">
        <v>6.3701999999999995E-2</v>
      </c>
      <c r="AK1109" s="6">
        <v>99.85</v>
      </c>
      <c r="AL1109" s="6">
        <v>9.9144000000000005</v>
      </c>
      <c r="AM1109" s="88">
        <v>34.938600000000001</v>
      </c>
      <c r="AN1109" s="114" t="s">
        <v>231</v>
      </c>
      <c r="AO1109" s="86">
        <v>6.6123935480712399</v>
      </c>
      <c r="AP1109" s="86">
        <v>295.30949585686153</v>
      </c>
      <c r="AQ1109" s="114" t="s">
        <v>231</v>
      </c>
      <c r="AR1109" s="709">
        <v>14.60634808977823</v>
      </c>
      <c r="AS1109" s="54"/>
      <c r="AT1109" s="709">
        <v>11.409891977387181</v>
      </c>
      <c r="AU1109" s="54"/>
      <c r="AV1109" s="711">
        <v>0.99</v>
      </c>
      <c r="AW1109" s="54"/>
      <c r="AX1109" s="117" t="s">
        <v>231</v>
      </c>
      <c r="AY1109" s="118" t="s">
        <v>231</v>
      </c>
      <c r="AZ1109" s="63" t="s">
        <v>231</v>
      </c>
      <c r="BA1109" s="115" t="s">
        <v>231</v>
      </c>
      <c r="BB1109" s="63" t="s">
        <v>231</v>
      </c>
      <c r="BC1109" s="115" t="s">
        <v>231</v>
      </c>
    </row>
    <row r="1110" spans="1:55" ht="15.75" customHeight="1">
      <c r="A1110" s="57" t="s">
        <v>170</v>
      </c>
      <c r="B1110" s="108">
        <v>59</v>
      </c>
      <c r="C1110" s="57" t="s">
        <v>294</v>
      </c>
      <c r="D1110" s="69" t="s">
        <v>295</v>
      </c>
      <c r="E1110" s="110">
        <v>72</v>
      </c>
      <c r="F1110" s="110">
        <v>36.040000000000134</v>
      </c>
      <c r="G1110" s="110" t="s">
        <v>77</v>
      </c>
      <c r="H1110" s="111">
        <v>72.600666666666669</v>
      </c>
      <c r="I1110" s="110">
        <v>144</v>
      </c>
      <c r="J1110" s="110">
        <v>42.30000000000075</v>
      </c>
      <c r="K1110" s="110" t="s">
        <v>78</v>
      </c>
      <c r="L1110" s="111">
        <v>144.70500000000001</v>
      </c>
      <c r="M1110" s="111">
        <v>-144.70500000000001</v>
      </c>
      <c r="N1110" s="53">
        <v>1111</v>
      </c>
      <c r="R1110" s="6">
        <v>4</v>
      </c>
      <c r="S1110" s="70">
        <v>1523.3009999999999</v>
      </c>
      <c r="T1110" s="6">
        <v>-0.2833</v>
      </c>
      <c r="U1110" s="6">
        <v>-0.28260000000000002</v>
      </c>
      <c r="V1110" s="6">
        <v>29.397897999999998</v>
      </c>
      <c r="W1110" s="6">
        <v>29.398468999999999</v>
      </c>
      <c r="X1110" s="6">
        <v>34.906723786742184</v>
      </c>
      <c r="Y1110" s="6">
        <v>34.906687472636499</v>
      </c>
      <c r="Z1110" s="71">
        <v>2.0205000000000002</v>
      </c>
      <c r="AA1110" s="71">
        <v>6.7584935300429976</v>
      </c>
      <c r="AB1110" s="71">
        <v>83.697021480772676</v>
      </c>
      <c r="AC1110" s="6">
        <v>3.008895E-2</v>
      </c>
      <c r="AD1110" s="6">
        <v>3.3500000000000002E-2</v>
      </c>
      <c r="AE1110" s="6">
        <v>90.706100000000006</v>
      </c>
      <c r="AF1110" s="6">
        <v>4.5629</v>
      </c>
      <c r="AG1110" s="6">
        <v>2.6985000000000001</v>
      </c>
      <c r="AH1110" s="6">
        <v>0.1802</v>
      </c>
      <c r="AI1110" s="6">
        <v>0</v>
      </c>
      <c r="AJ1110" s="6">
        <v>6.3701999999999995E-2</v>
      </c>
      <c r="AK1110" s="6">
        <v>98.57</v>
      </c>
      <c r="AL1110" s="6">
        <v>9.9144000000000005</v>
      </c>
      <c r="AM1110" s="88">
        <v>34.905900000000003</v>
      </c>
      <c r="AN1110" s="114" t="s">
        <v>231</v>
      </c>
      <c r="AO1110" s="86">
        <v>6.7579968200757943</v>
      </c>
      <c r="AP1110" s="86">
        <v>301.81213798458492</v>
      </c>
      <c r="AQ1110" s="114" t="s">
        <v>231</v>
      </c>
      <c r="AR1110" s="709">
        <v>13.695810239134687</v>
      </c>
      <c r="AS1110" s="54"/>
      <c r="AT1110" s="709">
        <v>8.9866755091413797</v>
      </c>
      <c r="AU1110" s="54"/>
      <c r="AV1110" s="711">
        <v>0.92700000000000005</v>
      </c>
      <c r="AW1110" s="54"/>
      <c r="AX1110" s="117" t="s">
        <v>231</v>
      </c>
      <c r="AY1110" s="118" t="s">
        <v>231</v>
      </c>
      <c r="AZ1110" s="63" t="s">
        <v>231</v>
      </c>
      <c r="BA1110" s="115" t="s">
        <v>231</v>
      </c>
      <c r="BB1110" s="63" t="s">
        <v>231</v>
      </c>
      <c r="BC1110" s="115" t="s">
        <v>231</v>
      </c>
    </row>
    <row r="1111" spans="1:55" ht="15.75" customHeight="1">
      <c r="A1111" s="57" t="s">
        <v>170</v>
      </c>
      <c r="B1111" s="108">
        <v>59</v>
      </c>
      <c r="C1111" s="57" t="s">
        <v>294</v>
      </c>
      <c r="D1111" s="69" t="s">
        <v>295</v>
      </c>
      <c r="E1111" s="110">
        <v>72</v>
      </c>
      <c r="F1111" s="110">
        <v>36.040000000000134</v>
      </c>
      <c r="G1111" s="110" t="s">
        <v>77</v>
      </c>
      <c r="H1111" s="111">
        <v>72.600666666666669</v>
      </c>
      <c r="I1111" s="110">
        <v>144</v>
      </c>
      <c r="J1111" s="110">
        <v>42.30000000000075</v>
      </c>
      <c r="K1111" s="110" t="s">
        <v>78</v>
      </c>
      <c r="L1111" s="111">
        <v>144.70500000000001</v>
      </c>
      <c r="M1111" s="111">
        <v>-144.70500000000001</v>
      </c>
      <c r="N1111" s="53">
        <v>1112</v>
      </c>
      <c r="R1111" s="6">
        <v>5</v>
      </c>
      <c r="S1111" s="70">
        <v>1015.143</v>
      </c>
      <c r="T1111" s="6">
        <v>2.1399999999999999E-2</v>
      </c>
      <c r="U1111" s="6">
        <v>2.1399999999999999E-2</v>
      </c>
      <c r="V1111" s="6">
        <v>29.417607</v>
      </c>
      <c r="W1111" s="6">
        <v>29.417795999999999</v>
      </c>
      <c r="X1111" s="6">
        <v>34.874856945220792</v>
      </c>
      <c r="Y1111" s="6">
        <v>34.875105226112389</v>
      </c>
      <c r="Z1111" s="71">
        <v>2.1513</v>
      </c>
      <c r="AA1111" s="71">
        <v>6.7692384127199272</v>
      </c>
      <c r="AB1111" s="71">
        <v>84.481630076452134</v>
      </c>
      <c r="AC1111" s="6">
        <v>3.0300000000000001E-2</v>
      </c>
      <c r="AD1111" s="6">
        <v>3.4000000000000002E-2</v>
      </c>
      <c r="AE1111" s="6">
        <v>90.6815</v>
      </c>
      <c r="AF1111" s="6">
        <v>4.5617000000000001</v>
      </c>
      <c r="AG1111" s="6">
        <v>2.7282999999999999</v>
      </c>
      <c r="AH1111" s="6">
        <v>0.18129999999999999</v>
      </c>
      <c r="AI1111" s="6">
        <v>0</v>
      </c>
      <c r="AJ1111" s="6">
        <v>6.3701999999999995E-2</v>
      </c>
      <c r="AK1111" s="6">
        <v>82.26</v>
      </c>
      <c r="AL1111" s="6">
        <v>9.9144000000000005</v>
      </c>
      <c r="AM1111" s="88">
        <v>34.875799999999998</v>
      </c>
      <c r="AN1111" s="114" t="s">
        <v>231</v>
      </c>
      <c r="AO1111" s="86">
        <v>6.7734557771440276</v>
      </c>
      <c r="AP1111" s="86">
        <v>302.50253500725228</v>
      </c>
      <c r="AQ1111" s="114" t="s">
        <v>231</v>
      </c>
      <c r="AR1111" s="709">
        <v>13.163591269897664</v>
      </c>
      <c r="AS1111" s="54"/>
      <c r="AT1111" s="709">
        <v>7.7534879784135953</v>
      </c>
      <c r="AU1111" s="54"/>
      <c r="AV1111" s="711">
        <v>0.88700000000000001</v>
      </c>
      <c r="AW1111" s="54"/>
      <c r="AX1111" s="117" t="s">
        <v>231</v>
      </c>
      <c r="AY1111" s="118" t="s">
        <v>231</v>
      </c>
      <c r="AZ1111" s="63" t="s">
        <v>231</v>
      </c>
      <c r="BA1111" s="115" t="s">
        <v>231</v>
      </c>
      <c r="BB1111" s="63" t="s">
        <v>231</v>
      </c>
      <c r="BC1111" s="115" t="s">
        <v>231</v>
      </c>
    </row>
    <row r="1112" spans="1:55" ht="15.75" customHeight="1">
      <c r="A1112" s="57" t="s">
        <v>170</v>
      </c>
      <c r="B1112" s="108">
        <v>59</v>
      </c>
      <c r="C1112" s="57" t="s">
        <v>294</v>
      </c>
      <c r="D1112" s="69" t="s">
        <v>295</v>
      </c>
      <c r="E1112" s="110">
        <v>72</v>
      </c>
      <c r="F1112" s="110">
        <v>36.040000000000134</v>
      </c>
      <c r="G1112" s="110" t="s">
        <v>77</v>
      </c>
      <c r="H1112" s="111">
        <v>72.600666666666669</v>
      </c>
      <c r="I1112" s="110">
        <v>144</v>
      </c>
      <c r="J1112" s="110">
        <v>42.30000000000075</v>
      </c>
      <c r="K1112" s="110" t="s">
        <v>78</v>
      </c>
      <c r="L1112" s="111">
        <v>144.70500000000001</v>
      </c>
      <c r="M1112" s="111">
        <v>-144.70500000000001</v>
      </c>
      <c r="N1112" s="53">
        <v>1113</v>
      </c>
      <c r="R1112" s="6">
        <v>6</v>
      </c>
      <c r="S1112" s="70">
        <v>812.37300000000005</v>
      </c>
      <c r="T1112" s="6">
        <v>0.23269999999999999</v>
      </c>
      <c r="U1112" s="6">
        <v>0.2329</v>
      </c>
      <c r="V1112" s="6">
        <v>29.502164999999998</v>
      </c>
      <c r="W1112" s="6">
        <v>29.502544</v>
      </c>
      <c r="X1112" s="6">
        <v>34.864202582128875</v>
      </c>
      <c r="Y1112" s="6">
        <v>34.864473650880129</v>
      </c>
      <c r="Z1112" s="71">
        <v>2.1991999999999998</v>
      </c>
      <c r="AA1112" s="71">
        <v>6.7285372723081718</v>
      </c>
      <c r="AB1112" s="71">
        <v>84.430284049394515</v>
      </c>
      <c r="AC1112" s="6">
        <v>3.02154E-2</v>
      </c>
      <c r="AD1112" s="6">
        <v>3.3799999999999997E-2</v>
      </c>
      <c r="AE1112" s="6">
        <v>90.658900000000003</v>
      </c>
      <c r="AF1112" s="6">
        <v>4.5605000000000002</v>
      </c>
      <c r="AG1112" s="6">
        <v>2.7231000000000001</v>
      </c>
      <c r="AH1112" s="6">
        <v>0.18110000000000001</v>
      </c>
      <c r="AI1112" s="6">
        <v>0</v>
      </c>
      <c r="AJ1112" s="6">
        <v>6.3701999999999995E-2</v>
      </c>
      <c r="AK1112" s="6">
        <v>86.81</v>
      </c>
      <c r="AL1112" s="6">
        <v>9.9144000000000005</v>
      </c>
      <c r="AM1112" s="88">
        <v>34.864199999999997</v>
      </c>
      <c r="AN1112" s="114" t="s">
        <v>231</v>
      </c>
      <c r="AO1112" s="86">
        <v>6.732820761389875</v>
      </c>
      <c r="AP1112" s="86">
        <v>300.68777520367178</v>
      </c>
      <c r="AQ1112" s="114" t="s">
        <v>231</v>
      </c>
      <c r="AR1112" s="709">
        <v>13.120488233457751</v>
      </c>
      <c r="AS1112" s="54"/>
      <c r="AT1112" s="709">
        <v>7.6407574299729468</v>
      </c>
      <c r="AU1112" s="54"/>
      <c r="AV1112" s="711">
        <v>0.88500000000000001</v>
      </c>
      <c r="AW1112" s="54"/>
      <c r="AX1112" s="117" t="s">
        <v>231</v>
      </c>
      <c r="AY1112" s="118" t="s">
        <v>231</v>
      </c>
      <c r="AZ1112" s="63" t="s">
        <v>231</v>
      </c>
      <c r="BA1112" s="115" t="s">
        <v>231</v>
      </c>
      <c r="BB1112" s="63" t="s">
        <v>231</v>
      </c>
      <c r="BC1112" s="115" t="s">
        <v>231</v>
      </c>
    </row>
    <row r="1113" spans="1:55" ht="15.75" customHeight="1">
      <c r="A1113" s="57" t="s">
        <v>170</v>
      </c>
      <c r="B1113" s="108">
        <v>59</v>
      </c>
      <c r="C1113" s="57" t="s">
        <v>294</v>
      </c>
      <c r="D1113" s="69" t="s">
        <v>295</v>
      </c>
      <c r="E1113" s="110">
        <v>72</v>
      </c>
      <c r="F1113" s="110">
        <v>36.040000000000134</v>
      </c>
      <c r="G1113" s="110" t="s">
        <v>77</v>
      </c>
      <c r="H1113" s="111">
        <v>72.600666666666669</v>
      </c>
      <c r="I1113" s="110">
        <v>144</v>
      </c>
      <c r="J1113" s="110">
        <v>42.30000000000075</v>
      </c>
      <c r="K1113" s="110" t="s">
        <v>78</v>
      </c>
      <c r="L1113" s="111">
        <v>144.70500000000001</v>
      </c>
      <c r="M1113" s="111">
        <v>-144.70500000000001</v>
      </c>
      <c r="N1113" s="53">
        <v>1114</v>
      </c>
      <c r="R1113" s="6">
        <v>7</v>
      </c>
      <c r="S1113" s="70">
        <v>608.87400000000002</v>
      </c>
      <c r="T1113" s="6">
        <v>0.48</v>
      </c>
      <c r="U1113" s="6">
        <v>0.48330000000000001</v>
      </c>
      <c r="V1113" s="6">
        <v>29.615645999999998</v>
      </c>
      <c r="W1113" s="6">
        <v>29.618456000000002</v>
      </c>
      <c r="X1113" s="6">
        <v>34.852352784213018</v>
      </c>
      <c r="Y1113" s="6">
        <v>34.852308895377377</v>
      </c>
      <c r="Z1113" s="71">
        <v>2.2391000000000001</v>
      </c>
      <c r="AA1113" s="71">
        <v>6.6405310957582602</v>
      </c>
      <c r="AB1113" s="71">
        <v>83.854568041920317</v>
      </c>
      <c r="AC1113" s="6">
        <v>3.05115E-2</v>
      </c>
      <c r="AD1113" s="6">
        <v>3.4500000000000003E-2</v>
      </c>
      <c r="AE1113" s="6">
        <v>90.632400000000004</v>
      </c>
      <c r="AF1113" s="6">
        <v>4.5591999999999997</v>
      </c>
      <c r="AG1113" s="6">
        <v>2.6248</v>
      </c>
      <c r="AH1113" s="6">
        <v>0.17710000000000001</v>
      </c>
      <c r="AI1113" s="6">
        <v>0</v>
      </c>
      <c r="AJ1113" s="6">
        <v>6.3701999999999995E-2</v>
      </c>
      <c r="AK1113" s="6">
        <v>36.07</v>
      </c>
      <c r="AL1113" s="6">
        <v>9.9144000000000005</v>
      </c>
      <c r="AM1113" s="88">
        <v>34.853000000000002</v>
      </c>
      <c r="AN1113" s="114" t="s">
        <v>231</v>
      </c>
      <c r="AO1113" s="86">
        <v>6.6406935797069444</v>
      </c>
      <c r="AP1113" s="86">
        <v>296.57337526971213</v>
      </c>
      <c r="AQ1113" s="114" t="s">
        <v>231</v>
      </c>
      <c r="AR1113" s="709">
        <v>13.206553383914018</v>
      </c>
      <c r="AS1113" s="54"/>
      <c r="AT1113" s="709">
        <v>7.9693343244339472</v>
      </c>
      <c r="AU1113" s="54"/>
      <c r="AV1113" s="711">
        <v>0.88600000000000001</v>
      </c>
      <c r="AW1113" s="54"/>
      <c r="AX1113" s="117" t="s">
        <v>231</v>
      </c>
      <c r="AY1113" s="118" t="s">
        <v>231</v>
      </c>
      <c r="AZ1113" s="63" t="s">
        <v>231</v>
      </c>
      <c r="BA1113" s="115" t="s">
        <v>231</v>
      </c>
      <c r="BB1113" s="63" t="s">
        <v>231</v>
      </c>
      <c r="BC1113" s="115" t="s">
        <v>231</v>
      </c>
    </row>
    <row r="1114" spans="1:55" ht="15.75" customHeight="1">
      <c r="A1114" s="57" t="s">
        <v>170</v>
      </c>
      <c r="B1114" s="108">
        <v>59</v>
      </c>
      <c r="C1114" s="57" t="s">
        <v>294</v>
      </c>
      <c r="D1114" s="69" t="s">
        <v>295</v>
      </c>
      <c r="E1114" s="110">
        <v>72</v>
      </c>
      <c r="F1114" s="110">
        <v>36.040000000000134</v>
      </c>
      <c r="G1114" s="110" t="s">
        <v>77</v>
      </c>
      <c r="H1114" s="111">
        <v>72.600666666666669</v>
      </c>
      <c r="I1114" s="110">
        <v>144</v>
      </c>
      <c r="J1114" s="110">
        <v>42.30000000000075</v>
      </c>
      <c r="K1114" s="110" t="s">
        <v>78</v>
      </c>
      <c r="L1114" s="111">
        <v>144.70500000000001</v>
      </c>
      <c r="M1114" s="111">
        <v>-144.70500000000001</v>
      </c>
      <c r="N1114" s="53">
        <v>1115</v>
      </c>
      <c r="R1114" s="6">
        <v>8</v>
      </c>
      <c r="S1114" s="70">
        <v>443.45699999999999</v>
      </c>
      <c r="T1114" s="6">
        <v>0.69789999999999996</v>
      </c>
      <c r="U1114" s="6">
        <v>0.69810000000000005</v>
      </c>
      <c r="V1114" s="6">
        <v>29.708233</v>
      </c>
      <c r="W1114" s="6">
        <v>29.708801000000001</v>
      </c>
      <c r="X1114" s="6">
        <v>34.824943281003733</v>
      </c>
      <c r="Y1114" s="6">
        <v>34.82545616005266</v>
      </c>
      <c r="Z1114" s="71">
        <v>2.2570999999999999</v>
      </c>
      <c r="AA1114" s="71">
        <v>6.5187389685937145</v>
      </c>
      <c r="AB1114" s="71">
        <v>82.764749311777237</v>
      </c>
      <c r="AC1114" s="6">
        <v>3.0300000000000001E-2</v>
      </c>
      <c r="AD1114" s="6">
        <v>3.4000000000000002E-2</v>
      </c>
      <c r="AE1114" s="6">
        <v>90.560599999999994</v>
      </c>
      <c r="AF1114" s="6">
        <v>4.5556999999999999</v>
      </c>
      <c r="AG1114" s="6">
        <v>2.7035999999999998</v>
      </c>
      <c r="AH1114" s="6">
        <v>0.18029999999999999</v>
      </c>
      <c r="AI1114" s="6">
        <v>0</v>
      </c>
      <c r="AJ1114" s="6">
        <v>6.3701999999999995E-2</v>
      </c>
      <c r="AK1114" s="6">
        <v>100</v>
      </c>
      <c r="AL1114" s="6">
        <v>9.9144000000000005</v>
      </c>
      <c r="AM1114" s="88">
        <v>34.820999999999998</v>
      </c>
      <c r="AN1114" s="114" t="s">
        <v>231</v>
      </c>
      <c r="AO1114" s="86">
        <v>6.5187165332203358</v>
      </c>
      <c r="AP1114" s="86">
        <v>291.12588037362019</v>
      </c>
      <c r="AQ1114" s="114" t="s">
        <v>231</v>
      </c>
      <c r="AR1114" s="709">
        <v>13.422754390950566</v>
      </c>
      <c r="AS1114" s="54"/>
      <c r="AT1114" s="709">
        <v>8.3561231054131859</v>
      </c>
      <c r="AU1114" s="54"/>
      <c r="AV1114" s="711">
        <v>0.89900000000000002</v>
      </c>
      <c r="AW1114" s="54"/>
      <c r="AX1114" s="117" t="s">
        <v>231</v>
      </c>
      <c r="AY1114" s="118" t="s">
        <v>231</v>
      </c>
      <c r="AZ1114" s="63" t="s">
        <v>231</v>
      </c>
      <c r="BA1114" s="115" t="s">
        <v>231</v>
      </c>
      <c r="BB1114" s="63" t="s">
        <v>231</v>
      </c>
      <c r="BC1114" s="115" t="s">
        <v>231</v>
      </c>
    </row>
    <row r="1115" spans="1:55" ht="15.75" customHeight="1">
      <c r="A1115" s="57" t="s">
        <v>170</v>
      </c>
      <c r="B1115" s="108">
        <v>59</v>
      </c>
      <c r="C1115" s="57" t="s">
        <v>294</v>
      </c>
      <c r="D1115" s="69" t="s">
        <v>295</v>
      </c>
      <c r="E1115" s="110">
        <v>72</v>
      </c>
      <c r="F1115" s="110">
        <v>36.040000000000134</v>
      </c>
      <c r="G1115" s="110" t="s">
        <v>77</v>
      </c>
      <c r="H1115" s="111">
        <v>72.600666666666669</v>
      </c>
      <c r="I1115" s="110">
        <v>144</v>
      </c>
      <c r="J1115" s="110">
        <v>42.30000000000075</v>
      </c>
      <c r="K1115" s="110" t="s">
        <v>78</v>
      </c>
      <c r="L1115" s="111">
        <v>144.70500000000001</v>
      </c>
      <c r="M1115" s="111">
        <v>-144.70500000000001</v>
      </c>
      <c r="N1115" s="53">
        <v>1116</v>
      </c>
      <c r="R1115" s="6">
        <v>9</v>
      </c>
      <c r="S1115" s="70">
        <v>373.09</v>
      </c>
      <c r="T1115" s="6">
        <v>0.61729999999999996</v>
      </c>
      <c r="U1115" s="6">
        <v>0.61699999999999999</v>
      </c>
      <c r="V1115" s="6">
        <v>29.577856999999998</v>
      </c>
      <c r="W1115" s="6">
        <v>29.57761</v>
      </c>
      <c r="X1115" s="6">
        <v>34.787229809579991</v>
      </c>
      <c r="Y1115" s="6">
        <v>34.787244819573893</v>
      </c>
      <c r="Z1115" s="71">
        <v>2.2389999999999999</v>
      </c>
      <c r="AA1115" s="71">
        <v>6.4024402903162327</v>
      </c>
      <c r="AB1115" s="71">
        <v>81.098246255038404</v>
      </c>
      <c r="AC1115" s="6">
        <v>3.097635E-2</v>
      </c>
      <c r="AD1115" s="6">
        <v>3.5499999999999997E-2</v>
      </c>
      <c r="AE1115" s="6">
        <v>90.541700000000006</v>
      </c>
      <c r="AF1115" s="6">
        <v>4.5547000000000004</v>
      </c>
      <c r="AG1115" s="6">
        <v>2.8595000000000002</v>
      </c>
      <c r="AH1115" s="6">
        <v>0.1867</v>
      </c>
      <c r="AI1115" s="6">
        <v>0</v>
      </c>
      <c r="AJ1115" s="6">
        <v>6.3701999999999995E-2</v>
      </c>
      <c r="AK1115" s="6">
        <v>87.34</v>
      </c>
      <c r="AL1115" s="6">
        <v>9.9144000000000005</v>
      </c>
      <c r="AM1115" s="88">
        <v>34.789700000000003</v>
      </c>
      <c r="AN1115" s="114" t="s">
        <v>231</v>
      </c>
      <c r="AO1115" s="86">
        <v>6.4090757109438723</v>
      </c>
      <c r="AP1115" s="86">
        <v>286.22932125075329</v>
      </c>
      <c r="AQ1115" s="114" t="s">
        <v>231</v>
      </c>
      <c r="AR1115" s="709">
        <v>13.555865057628091</v>
      </c>
      <c r="AS1115" s="54"/>
      <c r="AT1115" s="709">
        <v>9.2137514138954426</v>
      </c>
      <c r="AU1115" s="54"/>
      <c r="AV1115" s="711">
        <v>0.92200000000000004</v>
      </c>
      <c r="AW1115" s="54"/>
      <c r="AX1115" s="117" t="s">
        <v>231</v>
      </c>
      <c r="AY1115" s="118" t="s">
        <v>231</v>
      </c>
      <c r="AZ1115" s="63" t="s">
        <v>231</v>
      </c>
      <c r="BA1115" s="115" t="s">
        <v>231</v>
      </c>
      <c r="BB1115" s="63" t="s">
        <v>231</v>
      </c>
      <c r="BC1115" s="115" t="s">
        <v>231</v>
      </c>
    </row>
    <row r="1116" spans="1:55" ht="15.75" customHeight="1">
      <c r="A1116" s="57" t="s">
        <v>170</v>
      </c>
      <c r="B1116" s="108">
        <v>59</v>
      </c>
      <c r="C1116" s="57" t="s">
        <v>294</v>
      </c>
      <c r="D1116" s="69" t="s">
        <v>295</v>
      </c>
      <c r="E1116" s="110">
        <v>72</v>
      </c>
      <c r="F1116" s="110">
        <v>36.040000000000134</v>
      </c>
      <c r="G1116" s="110" t="s">
        <v>77</v>
      </c>
      <c r="H1116" s="111">
        <v>72.600666666666669</v>
      </c>
      <c r="I1116" s="110">
        <v>144</v>
      </c>
      <c r="J1116" s="110">
        <v>42.30000000000075</v>
      </c>
      <c r="K1116" s="110" t="s">
        <v>78</v>
      </c>
      <c r="L1116" s="111">
        <v>144.70500000000001</v>
      </c>
      <c r="M1116" s="111">
        <v>-144.70500000000001</v>
      </c>
      <c r="N1116" s="53">
        <v>1117</v>
      </c>
      <c r="R1116" s="6">
        <v>10</v>
      </c>
      <c r="S1116" s="70">
        <v>326.46699999999998</v>
      </c>
      <c r="T1116" s="6">
        <v>0.45989999999999998</v>
      </c>
      <c r="U1116" s="6">
        <v>0.45669999999999999</v>
      </c>
      <c r="V1116" s="6">
        <v>29.375686999999999</v>
      </c>
      <c r="W1116" s="6">
        <v>29.372505</v>
      </c>
      <c r="X1116" s="6">
        <v>34.727783925827573</v>
      </c>
      <c r="Y1116" s="6">
        <v>34.727217833060536</v>
      </c>
      <c r="Z1116" s="71">
        <v>2.202</v>
      </c>
      <c r="AA1116" s="71">
        <v>6.2592527681375376</v>
      </c>
      <c r="AB1116" s="71">
        <v>78.930187953397109</v>
      </c>
      <c r="AC1116" s="6">
        <v>3.1821450000000001E-2</v>
      </c>
      <c r="AD1116" s="6">
        <v>3.7400000000000003E-2</v>
      </c>
      <c r="AE1116" s="6">
        <v>90.615399999999994</v>
      </c>
      <c r="AF1116" s="6">
        <v>4.5583999999999998</v>
      </c>
      <c r="AG1116" s="6">
        <v>2.8771</v>
      </c>
      <c r="AH1116" s="6">
        <v>0.18740000000000001</v>
      </c>
      <c r="AI1116" s="6">
        <v>0</v>
      </c>
      <c r="AJ1116" s="6">
        <v>6.3701999999999995E-2</v>
      </c>
      <c r="AK1116" s="6">
        <v>100</v>
      </c>
      <c r="AL1116" s="6">
        <v>9.9144000000000005</v>
      </c>
      <c r="AM1116" s="88">
        <v>34.721899999999998</v>
      </c>
      <c r="AN1116" s="114" t="s">
        <v>231</v>
      </c>
      <c r="AO1116" s="86">
        <v>6.2710915142196253</v>
      </c>
      <c r="AP1116" s="86">
        <v>280.06694702504842</v>
      </c>
      <c r="AQ1116" s="114" t="s">
        <v>231</v>
      </c>
      <c r="AR1116" s="709">
        <v>13.754489548373561</v>
      </c>
      <c r="AS1116" s="54"/>
      <c r="AT1116" s="709">
        <v>10.912603931692425</v>
      </c>
      <c r="AU1116" s="54"/>
      <c r="AV1116" s="711">
        <v>0.96799999999999997</v>
      </c>
      <c r="AW1116" s="54"/>
      <c r="AX1116" s="117" t="s">
        <v>231</v>
      </c>
      <c r="AY1116" s="118" t="s">
        <v>231</v>
      </c>
      <c r="AZ1116" s="63" t="s">
        <v>231</v>
      </c>
      <c r="BA1116" s="115" t="s">
        <v>231</v>
      </c>
      <c r="BB1116" s="63" t="s">
        <v>231</v>
      </c>
      <c r="BC1116" s="115" t="s">
        <v>231</v>
      </c>
    </row>
    <row r="1117" spans="1:55" ht="15.75" customHeight="1">
      <c r="A1117" s="57" t="s">
        <v>170</v>
      </c>
      <c r="B1117" s="108">
        <v>59</v>
      </c>
      <c r="C1117" s="57" t="s">
        <v>294</v>
      </c>
      <c r="D1117" s="69" t="s">
        <v>295</v>
      </c>
      <c r="E1117" s="110">
        <v>72</v>
      </c>
      <c r="F1117" s="110">
        <v>36.040000000000134</v>
      </c>
      <c r="G1117" s="110" t="s">
        <v>77</v>
      </c>
      <c r="H1117" s="111">
        <v>72.600666666666669</v>
      </c>
      <c r="I1117" s="110">
        <v>144</v>
      </c>
      <c r="J1117" s="110">
        <v>42.30000000000075</v>
      </c>
      <c r="K1117" s="110" t="s">
        <v>78</v>
      </c>
      <c r="L1117" s="111">
        <v>144.70500000000001</v>
      </c>
      <c r="M1117" s="111">
        <v>-144.70500000000001</v>
      </c>
      <c r="N1117" s="53">
        <v>1118</v>
      </c>
      <c r="R1117" s="6">
        <v>11</v>
      </c>
      <c r="S1117" s="70">
        <v>258.01799999999997</v>
      </c>
      <c r="T1117" s="6">
        <v>-0.20499999999999999</v>
      </c>
      <c r="U1117" s="6">
        <v>-0.2195</v>
      </c>
      <c r="V1117" s="6">
        <v>28.553296</v>
      </c>
      <c r="W1117" s="6">
        <v>28.536595000000002</v>
      </c>
      <c r="X1117" s="6">
        <v>34.4319084554906</v>
      </c>
      <c r="Y1117" s="6">
        <v>34.426010971063668</v>
      </c>
      <c r="Z1117" s="71">
        <v>2.1720999999999999</v>
      </c>
      <c r="AA1117" s="71">
        <v>6.1851764338667019</v>
      </c>
      <c r="AB1117" s="71">
        <v>76.498826888046992</v>
      </c>
      <c r="AC1117" s="6">
        <v>3.3723599999999999E-2</v>
      </c>
      <c r="AD1117" s="6">
        <v>4.1599999999999998E-2</v>
      </c>
      <c r="AE1117" s="6">
        <v>90.581299999999999</v>
      </c>
      <c r="AF1117" s="6">
        <v>4.5567000000000002</v>
      </c>
      <c r="AG1117" s="6">
        <v>3.1309999999999998</v>
      </c>
      <c r="AH1117" s="6">
        <v>0.1978</v>
      </c>
      <c r="AI1117" s="6">
        <v>0</v>
      </c>
      <c r="AJ1117" s="6">
        <v>6.3701999999999995E-2</v>
      </c>
      <c r="AK1117" s="6">
        <v>100</v>
      </c>
      <c r="AL1117" s="6">
        <v>9.9144000000000005</v>
      </c>
      <c r="AM1117" s="88">
        <v>34.421799999999998</v>
      </c>
      <c r="AN1117" s="114" t="s">
        <v>231</v>
      </c>
      <c r="AO1117" s="86">
        <v>6.1946239757531574</v>
      </c>
      <c r="AP1117" s="86">
        <v>276.65190675713598</v>
      </c>
      <c r="AQ1117" s="114">
        <v>6</v>
      </c>
      <c r="AR1117" s="709">
        <v>13.158702216603064</v>
      </c>
      <c r="AS1117" s="54"/>
      <c r="AT1117" s="709">
        <v>13.715044201627824</v>
      </c>
      <c r="AU1117" s="54"/>
      <c r="AV1117" s="711">
        <v>1.0289999999999999</v>
      </c>
      <c r="AW1117" s="54"/>
      <c r="AX1117" s="117" t="s">
        <v>231</v>
      </c>
      <c r="AY1117" s="118" t="s">
        <v>231</v>
      </c>
      <c r="AZ1117" s="63" t="s">
        <v>231</v>
      </c>
      <c r="BA1117" s="115" t="s">
        <v>231</v>
      </c>
      <c r="BB1117" s="63" t="s">
        <v>231</v>
      </c>
      <c r="BC1117" s="115" t="s">
        <v>231</v>
      </c>
    </row>
    <row r="1118" spans="1:55" ht="15.75" customHeight="1">
      <c r="A1118" s="57" t="s">
        <v>170</v>
      </c>
      <c r="B1118" s="108">
        <v>59</v>
      </c>
      <c r="C1118" s="57" t="s">
        <v>294</v>
      </c>
      <c r="D1118" s="69" t="s">
        <v>295</v>
      </c>
      <c r="E1118" s="110">
        <v>72</v>
      </c>
      <c r="F1118" s="110">
        <v>36.040000000000134</v>
      </c>
      <c r="G1118" s="110" t="s">
        <v>77</v>
      </c>
      <c r="H1118" s="111">
        <v>72.600666666666669</v>
      </c>
      <c r="I1118" s="110">
        <v>144</v>
      </c>
      <c r="J1118" s="110">
        <v>42.30000000000075</v>
      </c>
      <c r="K1118" s="110" t="s">
        <v>78</v>
      </c>
      <c r="L1118" s="111">
        <v>144.70500000000001</v>
      </c>
      <c r="M1118" s="111">
        <v>-144.70500000000001</v>
      </c>
      <c r="N1118" s="53">
        <v>1119</v>
      </c>
      <c r="R1118" s="6">
        <v>12</v>
      </c>
      <c r="S1118" s="70">
        <v>229.78399999999999</v>
      </c>
      <c r="T1118" s="6">
        <v>-0.75639999999999996</v>
      </c>
      <c r="U1118" s="6">
        <v>-0.78400000000000003</v>
      </c>
      <c r="V1118" s="6">
        <v>27.851174999999998</v>
      </c>
      <c r="W1118" s="6">
        <v>27.811810999999999</v>
      </c>
      <c r="X1118" s="6">
        <v>34.129058266692375</v>
      </c>
      <c r="Y1118" s="6">
        <v>34.106975562323612</v>
      </c>
      <c r="Z1118" s="71">
        <v>2.1198999999999999</v>
      </c>
      <c r="AA1118" s="71">
        <v>6.0717239692431741</v>
      </c>
      <c r="AB1118" s="71">
        <v>73.854465862125153</v>
      </c>
      <c r="AC1118" s="6">
        <v>3.5709900000000003E-2</v>
      </c>
      <c r="AD1118" s="6">
        <v>4.5999999999999999E-2</v>
      </c>
      <c r="AE1118" s="6">
        <v>90.6721</v>
      </c>
      <c r="AF1118" s="6">
        <v>4.5612000000000004</v>
      </c>
      <c r="AG1118" s="6">
        <v>3.5019999999999998</v>
      </c>
      <c r="AH1118" s="6">
        <v>0.21299999999999999</v>
      </c>
      <c r="AI1118" s="6">
        <v>0</v>
      </c>
      <c r="AJ1118" s="6">
        <v>6.3701999999999995E-2</v>
      </c>
      <c r="AK1118" s="6">
        <v>100</v>
      </c>
      <c r="AL1118" s="6">
        <v>9.9144000000000005</v>
      </c>
      <c r="AM1118" s="88">
        <v>34.0886</v>
      </c>
      <c r="AN1118" s="114" t="s">
        <v>231</v>
      </c>
      <c r="AO1118" s="86">
        <v>6.0470403233135919</v>
      </c>
      <c r="AP1118" s="86">
        <v>270.060820839185</v>
      </c>
      <c r="AQ1118" s="114" t="s">
        <v>231</v>
      </c>
      <c r="AR1118" s="709">
        <v>13.77864453021388</v>
      </c>
      <c r="AS1118" s="54"/>
      <c r="AT1118" s="709">
        <v>20.601261356932461</v>
      </c>
      <c r="AU1118" s="54"/>
      <c r="AV1118" s="711">
        <v>1.2490000000000001</v>
      </c>
      <c r="AW1118" s="54"/>
      <c r="AX1118" s="117" t="s">
        <v>231</v>
      </c>
      <c r="AY1118" s="118" t="s">
        <v>231</v>
      </c>
      <c r="AZ1118" s="63" t="s">
        <v>231</v>
      </c>
      <c r="BA1118" s="115" t="s">
        <v>231</v>
      </c>
      <c r="BB1118" s="63" t="s">
        <v>231</v>
      </c>
      <c r="BC1118" s="115" t="s">
        <v>231</v>
      </c>
    </row>
    <row r="1119" spans="1:55" ht="15.75" customHeight="1">
      <c r="A1119" s="57" t="s">
        <v>170</v>
      </c>
      <c r="B1119" s="108">
        <v>59</v>
      </c>
      <c r="C1119" s="57" t="s">
        <v>294</v>
      </c>
      <c r="D1119" s="69" t="s">
        <v>295</v>
      </c>
      <c r="E1119" s="110">
        <v>72</v>
      </c>
      <c r="F1119" s="110">
        <v>36.040000000000134</v>
      </c>
      <c r="G1119" s="110" t="s">
        <v>77</v>
      </c>
      <c r="H1119" s="111">
        <v>72.600666666666669</v>
      </c>
      <c r="I1119" s="110">
        <v>144</v>
      </c>
      <c r="J1119" s="110">
        <v>42.30000000000075</v>
      </c>
      <c r="K1119" s="110" t="s">
        <v>78</v>
      </c>
      <c r="L1119" s="111">
        <v>144.70500000000001</v>
      </c>
      <c r="M1119" s="111">
        <v>-144.70500000000001</v>
      </c>
      <c r="N1119" s="53">
        <v>1120</v>
      </c>
      <c r="R1119" s="6">
        <v>13</v>
      </c>
      <c r="S1119" s="70">
        <v>205.33</v>
      </c>
      <c r="T1119" s="6">
        <v>-1.1832</v>
      </c>
      <c r="U1119" s="6">
        <v>-1.2069000000000001</v>
      </c>
      <c r="V1119" s="6">
        <v>27.157626</v>
      </c>
      <c r="W1119" s="6">
        <v>27.119779000000001</v>
      </c>
      <c r="X1119" s="6">
        <v>33.681812983007397</v>
      </c>
      <c r="Y1119" s="6">
        <v>33.656674775972249</v>
      </c>
      <c r="Z1119" s="71">
        <v>2.0954000000000002</v>
      </c>
      <c r="AA1119" s="71">
        <v>6.0689911496686531</v>
      </c>
      <c r="AB1119" s="71">
        <v>72.756465876224013</v>
      </c>
      <c r="AC1119" s="6">
        <v>3.7104899999999996E-2</v>
      </c>
      <c r="AD1119" s="6">
        <v>4.9099999999999998E-2</v>
      </c>
      <c r="AE1119" s="6">
        <v>90.583200000000005</v>
      </c>
      <c r="AF1119" s="6">
        <v>4.5568</v>
      </c>
      <c r="AG1119" s="6">
        <v>3.7925</v>
      </c>
      <c r="AH1119" s="6">
        <v>0.2248</v>
      </c>
      <c r="AI1119" s="6">
        <v>0</v>
      </c>
      <c r="AJ1119" s="6">
        <v>6.3701999999999995E-2</v>
      </c>
      <c r="AK1119" s="6">
        <v>100</v>
      </c>
      <c r="AL1119" s="6">
        <v>9.9144000000000005</v>
      </c>
      <c r="AM1119" s="88">
        <v>33.648299999999999</v>
      </c>
      <c r="AN1119" s="114" t="s">
        <v>231</v>
      </c>
      <c r="AO1119" s="86">
        <v>6.0443155113784259</v>
      </c>
      <c r="AP1119" s="86">
        <v>269.93913073816049</v>
      </c>
      <c r="AQ1119" s="114" t="s">
        <v>231</v>
      </c>
      <c r="AR1119" s="709">
        <v>15.228220596574857</v>
      </c>
      <c r="AS1119" s="54"/>
      <c r="AT1119" s="709">
        <v>29.215432262936041</v>
      </c>
      <c r="AU1119" s="54"/>
      <c r="AV1119" s="711">
        <v>1.5960000000000001</v>
      </c>
      <c r="AW1119" s="54"/>
      <c r="AX1119" s="117" t="s">
        <v>231</v>
      </c>
      <c r="AY1119" s="118" t="s">
        <v>231</v>
      </c>
      <c r="AZ1119" s="63" t="s">
        <v>231</v>
      </c>
      <c r="BA1119" s="115" t="s">
        <v>231</v>
      </c>
      <c r="BB1119" s="63" t="s">
        <v>231</v>
      </c>
      <c r="BC1119" s="115" t="s">
        <v>231</v>
      </c>
    </row>
    <row r="1120" spans="1:55" ht="15.75" customHeight="1">
      <c r="A1120" s="57" t="s">
        <v>170</v>
      </c>
      <c r="B1120" s="108">
        <v>59</v>
      </c>
      <c r="C1120" s="57" t="s">
        <v>294</v>
      </c>
      <c r="D1120" s="69" t="s">
        <v>295</v>
      </c>
      <c r="E1120" s="110">
        <v>72</v>
      </c>
      <c r="F1120" s="110">
        <v>36.040000000000134</v>
      </c>
      <c r="G1120" s="110" t="s">
        <v>77</v>
      </c>
      <c r="H1120" s="111">
        <v>72.600666666666669</v>
      </c>
      <c r="I1120" s="110">
        <v>144</v>
      </c>
      <c r="J1120" s="110">
        <v>42.30000000000075</v>
      </c>
      <c r="K1120" s="110" t="s">
        <v>78</v>
      </c>
      <c r="L1120" s="111">
        <v>144.70500000000001</v>
      </c>
      <c r="M1120" s="111">
        <v>-144.70500000000001</v>
      </c>
      <c r="N1120" s="53">
        <v>1121</v>
      </c>
      <c r="R1120" s="6">
        <v>14</v>
      </c>
      <c r="S1120" s="70">
        <v>181.25</v>
      </c>
      <c r="T1120" s="6">
        <v>-1.4140999999999999</v>
      </c>
      <c r="U1120" s="6">
        <v>-1.4174</v>
      </c>
      <c r="V1120" s="6">
        <v>26.600341</v>
      </c>
      <c r="W1120" s="6">
        <v>26.590191000000001</v>
      </c>
      <c r="X1120" s="6">
        <v>33.190883414243658</v>
      </c>
      <c r="Y1120" s="6">
        <v>33.180605785961717</v>
      </c>
      <c r="Z1120" s="71">
        <v>2.1128</v>
      </c>
      <c r="AA1120" s="71">
        <v>6.1649240035125086</v>
      </c>
      <c r="AB1120" s="71">
        <v>73.194751797084976</v>
      </c>
      <c r="AC1120" s="6">
        <v>3.7273649999999998E-2</v>
      </c>
      <c r="AD1120" s="6">
        <v>4.9500000000000002E-2</v>
      </c>
      <c r="AE1120" s="6">
        <v>90.464200000000005</v>
      </c>
      <c r="AF1120" s="6">
        <v>4.5509000000000004</v>
      </c>
      <c r="AG1120" s="6">
        <v>3.76</v>
      </c>
      <c r="AH1120" s="6">
        <v>0.2235</v>
      </c>
      <c r="AI1120" s="6">
        <v>0</v>
      </c>
      <c r="AJ1120" s="6">
        <v>6.3701999999999995E-2</v>
      </c>
      <c r="AK1120" s="6">
        <v>100</v>
      </c>
      <c r="AL1120" s="6">
        <v>9.9144000000000005</v>
      </c>
      <c r="AM1120" s="88">
        <v>33.164000000000001</v>
      </c>
      <c r="AN1120" s="114" t="s">
        <v>231</v>
      </c>
      <c r="AO1120" s="86">
        <v>6.1855151038014284</v>
      </c>
      <c r="AP1120" s="86">
        <v>276.24510453577176</v>
      </c>
      <c r="AQ1120" s="114" t="s">
        <v>231</v>
      </c>
      <c r="AR1120" s="709">
        <v>16.052485559426291</v>
      </c>
      <c r="AS1120" s="54"/>
      <c r="AT1120" s="709">
        <v>34.603351057930453</v>
      </c>
      <c r="AU1120" s="54"/>
      <c r="AV1120" s="711">
        <v>1.831</v>
      </c>
      <c r="AW1120" s="54"/>
      <c r="AX1120" s="117" t="s">
        <v>231</v>
      </c>
      <c r="AY1120" s="118" t="s">
        <v>231</v>
      </c>
      <c r="AZ1120" s="63">
        <v>9.9864662671211683E-3</v>
      </c>
      <c r="BA1120" s="115" t="s">
        <v>231</v>
      </c>
      <c r="BB1120" s="63">
        <v>2.3666203248548352E-2</v>
      </c>
      <c r="BC1120" s="115" t="s">
        <v>231</v>
      </c>
    </row>
    <row r="1121" spans="1:55" ht="15.75" customHeight="1">
      <c r="A1121" s="57" t="s">
        <v>170</v>
      </c>
      <c r="B1121" s="108">
        <v>59</v>
      </c>
      <c r="C1121" s="57" t="s">
        <v>294</v>
      </c>
      <c r="D1121" s="69" t="s">
        <v>295</v>
      </c>
      <c r="E1121" s="110">
        <v>72</v>
      </c>
      <c r="F1121" s="110">
        <v>36.040000000000134</v>
      </c>
      <c r="G1121" s="110" t="s">
        <v>77</v>
      </c>
      <c r="H1121" s="111">
        <v>72.600666666666669</v>
      </c>
      <c r="I1121" s="110">
        <v>144</v>
      </c>
      <c r="J1121" s="110">
        <v>42.30000000000075</v>
      </c>
      <c r="K1121" s="110" t="s">
        <v>78</v>
      </c>
      <c r="L1121" s="111">
        <v>144.70500000000001</v>
      </c>
      <c r="M1121" s="111">
        <v>-144.70500000000001</v>
      </c>
      <c r="N1121" s="53">
        <v>1122</v>
      </c>
      <c r="R1121" s="6">
        <v>15</v>
      </c>
      <c r="S1121" s="70">
        <v>167.738</v>
      </c>
      <c r="T1121" s="6">
        <v>-1.4607000000000001</v>
      </c>
      <c r="U1121" s="6">
        <v>-1.4622999999999999</v>
      </c>
      <c r="V1121" s="6">
        <v>26.410898</v>
      </c>
      <c r="W1121" s="6">
        <v>26.403881999999999</v>
      </c>
      <c r="X1121" s="6">
        <v>32.990452914013318</v>
      </c>
      <c r="Y1121" s="6">
        <v>32.982575928542452</v>
      </c>
      <c r="Z1121" s="71">
        <v>2.1625000000000001</v>
      </c>
      <c r="AA1121" s="71">
        <v>6.3483522553187868</v>
      </c>
      <c r="AB1121" s="71">
        <v>75.170946046130922</v>
      </c>
      <c r="AC1121" s="6">
        <v>4.04862E-2</v>
      </c>
      <c r="AD1121" s="6">
        <v>5.6599999999999998E-2</v>
      </c>
      <c r="AE1121" s="6">
        <v>90.1768</v>
      </c>
      <c r="AF1121" s="6">
        <v>4.5366</v>
      </c>
      <c r="AG1121" s="6">
        <v>3.6625999999999999</v>
      </c>
      <c r="AH1121" s="6">
        <v>0.2195</v>
      </c>
      <c r="AI1121" s="6">
        <v>0</v>
      </c>
      <c r="AJ1121" s="6">
        <v>6.3701999999999995E-2</v>
      </c>
      <c r="AK1121" s="6">
        <v>100</v>
      </c>
      <c r="AL1121" s="6">
        <v>9.9144000000000005</v>
      </c>
      <c r="AM1121" s="88">
        <v>32.976100000000002</v>
      </c>
      <c r="AN1121" s="114">
        <v>6</v>
      </c>
      <c r="AO1121" s="86">
        <v>6.3611612718342609</v>
      </c>
      <c r="AP1121" s="86">
        <v>284.08946240011807</v>
      </c>
      <c r="AQ1121" s="114" t="s">
        <v>231</v>
      </c>
      <c r="AR1121" s="709">
        <v>15.260755684419056</v>
      </c>
      <c r="AS1121" s="54"/>
      <c r="AT1121" s="709">
        <v>32.615290618256118</v>
      </c>
      <c r="AU1121" s="54"/>
      <c r="AV1121" s="711">
        <v>1.7889999999999999</v>
      </c>
      <c r="AW1121" s="54"/>
      <c r="AX1121" s="117" t="s">
        <v>231</v>
      </c>
      <c r="AY1121" s="118" t="s">
        <v>231</v>
      </c>
      <c r="AZ1121" s="63">
        <v>1.5324060306444551E-2</v>
      </c>
      <c r="BA1121" s="115">
        <v>6</v>
      </c>
      <c r="BB1121" s="63">
        <v>2.2591280681209781E-2</v>
      </c>
      <c r="BC1121" s="115">
        <v>6</v>
      </c>
    </row>
    <row r="1122" spans="1:55" ht="15.75" customHeight="1">
      <c r="A1122" s="57" t="s">
        <v>170</v>
      </c>
      <c r="B1122" s="108">
        <v>59</v>
      </c>
      <c r="C1122" s="57" t="s">
        <v>294</v>
      </c>
      <c r="D1122" s="69" t="s">
        <v>295</v>
      </c>
      <c r="E1122" s="110">
        <v>72</v>
      </c>
      <c r="F1122" s="110">
        <v>36.040000000000134</v>
      </c>
      <c r="G1122" s="110" t="s">
        <v>77</v>
      </c>
      <c r="H1122" s="111">
        <v>72.600666666666669</v>
      </c>
      <c r="I1122" s="110">
        <v>144</v>
      </c>
      <c r="J1122" s="110">
        <v>42.30000000000075</v>
      </c>
      <c r="K1122" s="110" t="s">
        <v>78</v>
      </c>
      <c r="L1122" s="111">
        <v>144.70500000000001</v>
      </c>
      <c r="M1122" s="111">
        <v>-144.70500000000001</v>
      </c>
      <c r="N1122" s="53">
        <v>1123</v>
      </c>
      <c r="R1122" s="6">
        <v>16</v>
      </c>
      <c r="S1122" s="70">
        <v>137.56800000000001</v>
      </c>
      <c r="T1122" s="6">
        <v>-1.43</v>
      </c>
      <c r="U1122" s="6">
        <v>-1.4285000000000001</v>
      </c>
      <c r="V1122" s="6">
        <v>26.164204999999999</v>
      </c>
      <c r="W1122" s="6">
        <v>26.163169</v>
      </c>
      <c r="X1122" s="6">
        <v>32.63622521476259</v>
      </c>
      <c r="Y1122" s="6">
        <v>32.633163361815065</v>
      </c>
      <c r="Z1122" s="71">
        <v>2.2212999999999998</v>
      </c>
      <c r="AA1122" s="71">
        <v>6.5365223249082662</v>
      </c>
      <c r="AB1122" s="71">
        <v>77.268420939068676</v>
      </c>
      <c r="AC1122" s="6">
        <v>4.0866449999999999E-2</v>
      </c>
      <c r="AD1122" s="6">
        <v>5.7500000000000002E-2</v>
      </c>
      <c r="AE1122" s="6">
        <v>90.437700000000007</v>
      </c>
      <c r="AF1122" s="6">
        <v>4.5495999999999999</v>
      </c>
      <c r="AG1122" s="6">
        <v>3.7452000000000001</v>
      </c>
      <c r="AH1122" s="6">
        <v>0.22289999999999999</v>
      </c>
      <c r="AI1122" s="6">
        <v>0</v>
      </c>
      <c r="AJ1122" s="6">
        <v>6.3701999999999995E-2</v>
      </c>
      <c r="AK1122" s="6">
        <v>100</v>
      </c>
      <c r="AL1122" s="6">
        <v>9.9144000000000005</v>
      </c>
      <c r="AM1122" s="88">
        <v>32.610399999999998</v>
      </c>
      <c r="AN1122" s="114" t="s">
        <v>231</v>
      </c>
      <c r="AO1122" s="86">
        <v>6.6100150094752044</v>
      </c>
      <c r="AP1122" s="86">
        <v>295.2032703231626</v>
      </c>
      <c r="AQ1122" s="114" t="s">
        <v>231</v>
      </c>
      <c r="AR1122" s="709">
        <v>13.742259153077729</v>
      </c>
      <c r="AS1122" s="54"/>
      <c r="AT1122" s="709">
        <v>29.315477964068396</v>
      </c>
      <c r="AU1122" s="54"/>
      <c r="AV1122" s="711">
        <v>1.72</v>
      </c>
      <c r="AW1122" s="54"/>
      <c r="AX1122" s="117" t="s">
        <v>231</v>
      </c>
      <c r="AY1122" s="118" t="s">
        <v>231</v>
      </c>
      <c r="AZ1122" s="63">
        <v>1.825112800542834E-2</v>
      </c>
      <c r="BA1122" s="115" t="s">
        <v>231</v>
      </c>
      <c r="BB1122" s="63">
        <v>2.3478182194001867E-2</v>
      </c>
      <c r="BC1122" s="115" t="s">
        <v>231</v>
      </c>
    </row>
    <row r="1123" spans="1:55" ht="15.75" customHeight="1">
      <c r="A1123" s="57" t="s">
        <v>170</v>
      </c>
      <c r="B1123" s="108">
        <v>59</v>
      </c>
      <c r="C1123" s="57" t="s">
        <v>294</v>
      </c>
      <c r="D1123" s="69" t="s">
        <v>295</v>
      </c>
      <c r="E1123" s="110">
        <v>72</v>
      </c>
      <c r="F1123" s="110">
        <v>36.040000000000134</v>
      </c>
      <c r="G1123" s="110" t="s">
        <v>77</v>
      </c>
      <c r="H1123" s="111">
        <v>72.600666666666669</v>
      </c>
      <c r="I1123" s="110">
        <v>144</v>
      </c>
      <c r="J1123" s="110">
        <v>42.30000000000075</v>
      </c>
      <c r="K1123" s="110" t="s">
        <v>78</v>
      </c>
      <c r="L1123" s="111">
        <v>144.70500000000001</v>
      </c>
      <c r="M1123" s="111">
        <v>-144.70500000000001</v>
      </c>
      <c r="N1123" s="53">
        <v>1124</v>
      </c>
      <c r="R1123" s="6">
        <v>17</v>
      </c>
      <c r="S1123" s="70">
        <v>112.151</v>
      </c>
      <c r="T1123" s="6">
        <v>-1.3396999999999999</v>
      </c>
      <c r="U1123" s="6">
        <v>-1.3362000000000001</v>
      </c>
      <c r="V1123" s="6">
        <v>26.030007999999999</v>
      </c>
      <c r="W1123" s="6">
        <v>26.026896000000001</v>
      </c>
      <c r="X1123" s="6">
        <v>32.36945717433057</v>
      </c>
      <c r="Y1123" s="6">
        <v>32.361410508000091</v>
      </c>
      <c r="Z1123" s="71">
        <v>2.3241000000000001</v>
      </c>
      <c r="AA1123" s="71">
        <v>6.8828937472157188</v>
      </c>
      <c r="AB1123" s="71">
        <v>81.406674697597239</v>
      </c>
      <c r="AC1123" s="6">
        <v>4.5938399999999997E-2</v>
      </c>
      <c r="AD1123" s="6">
        <v>6.88E-2</v>
      </c>
      <c r="AE1123" s="6">
        <v>89.849800000000002</v>
      </c>
      <c r="AF1123" s="6">
        <v>4.5202999999999998</v>
      </c>
      <c r="AG1123" s="6">
        <v>3.6392000000000002</v>
      </c>
      <c r="AH1123" s="6">
        <v>0.2185</v>
      </c>
      <c r="AI1123" s="6">
        <v>0</v>
      </c>
      <c r="AJ1123" s="6">
        <v>6.3701999999999995E-2</v>
      </c>
      <c r="AK1123" s="6">
        <v>100</v>
      </c>
      <c r="AL1123" s="6">
        <v>9.9144000000000005</v>
      </c>
      <c r="AM1123" s="88">
        <v>32.354100000000003</v>
      </c>
      <c r="AN1123" s="114">
        <v>6</v>
      </c>
      <c r="AO1123" s="86">
        <v>6.9573658914487764</v>
      </c>
      <c r="AP1123" s="86">
        <v>310.71596071210234</v>
      </c>
      <c r="AQ1123" s="114" t="s">
        <v>231</v>
      </c>
      <c r="AR1123" s="709">
        <v>11.882005852447982</v>
      </c>
      <c r="AS1123" s="54"/>
      <c r="AT1123" s="709">
        <v>25.407084085739658</v>
      </c>
      <c r="AU1123" s="54"/>
      <c r="AV1123" s="711">
        <v>1.587</v>
      </c>
      <c r="AW1123" s="54"/>
      <c r="AX1123" s="117" t="s">
        <v>231</v>
      </c>
      <c r="AY1123" s="118" t="s">
        <v>231</v>
      </c>
      <c r="AZ1123" s="63">
        <v>3.2542105594584508E-2</v>
      </c>
      <c r="BA1123" s="115" t="s">
        <v>231</v>
      </c>
      <c r="BB1123" s="63">
        <v>3.5884989087276858E-2</v>
      </c>
      <c r="BC1123" s="115" t="s">
        <v>231</v>
      </c>
    </row>
    <row r="1124" spans="1:55" ht="15.75" customHeight="1">
      <c r="A1124" s="57" t="s">
        <v>170</v>
      </c>
      <c r="B1124" s="108">
        <v>59</v>
      </c>
      <c r="C1124" s="57" t="s">
        <v>294</v>
      </c>
      <c r="D1124" s="69" t="s">
        <v>295</v>
      </c>
      <c r="E1124" s="110">
        <v>72</v>
      </c>
      <c r="F1124" s="110">
        <v>36.040000000000134</v>
      </c>
      <c r="G1124" s="110" t="s">
        <v>77</v>
      </c>
      <c r="H1124" s="111">
        <v>72.600666666666669</v>
      </c>
      <c r="I1124" s="110">
        <v>144</v>
      </c>
      <c r="J1124" s="110">
        <v>42.30000000000075</v>
      </c>
      <c r="K1124" s="110" t="s">
        <v>78</v>
      </c>
      <c r="L1124" s="111">
        <v>144.70500000000001</v>
      </c>
      <c r="M1124" s="111">
        <v>-144.70500000000001</v>
      </c>
      <c r="N1124" s="53">
        <v>1125</v>
      </c>
      <c r="P1124" s="60" t="s">
        <v>314</v>
      </c>
      <c r="R1124" s="6">
        <v>18</v>
      </c>
      <c r="S1124" s="70">
        <v>85.143000000000001</v>
      </c>
      <c r="T1124" s="6">
        <v>-1.0084</v>
      </c>
      <c r="U1124" s="6">
        <v>-0.99780000000000002</v>
      </c>
      <c r="V1124" s="6">
        <v>25.932746999999999</v>
      </c>
      <c r="W1124" s="6">
        <v>25.929469000000001</v>
      </c>
      <c r="X1124" s="6">
        <v>31.897985425501712</v>
      </c>
      <c r="Y1124" s="6">
        <v>31.882303698958399</v>
      </c>
      <c r="Z1124" s="71">
        <v>2.5508999999999999</v>
      </c>
      <c r="AA1124" s="71">
        <v>7.6072153681575339</v>
      </c>
      <c r="AB1124" s="71">
        <v>90.474706150080323</v>
      </c>
      <c r="AC1124" s="6">
        <v>8.9853000000000002E-2</v>
      </c>
      <c r="AD1124" s="6">
        <v>0.1663</v>
      </c>
      <c r="AE1124" s="6">
        <v>89.537899999999993</v>
      </c>
      <c r="AF1124" s="6">
        <v>4.5049000000000001</v>
      </c>
      <c r="AG1124" s="6">
        <v>3.4964</v>
      </c>
      <c r="AH1124" s="6">
        <v>0.2127</v>
      </c>
      <c r="AI1124" s="6">
        <v>0</v>
      </c>
      <c r="AJ1124" s="6">
        <v>6.3701999999999995E-2</v>
      </c>
      <c r="AK1124" s="6">
        <v>65.89</v>
      </c>
      <c r="AL1124" s="6">
        <v>9.9144000000000005</v>
      </c>
      <c r="AM1124" s="88">
        <v>31.886800000000001</v>
      </c>
      <c r="AN1124" s="114" t="s">
        <v>231</v>
      </c>
      <c r="AO1124" s="86">
        <v>7.6038478111603292</v>
      </c>
      <c r="AP1124" s="86">
        <v>339.58784324642028</v>
      </c>
      <c r="AQ1124" s="114">
        <v>2</v>
      </c>
      <c r="AR1124" s="709">
        <v>6.8621144591859302</v>
      </c>
      <c r="AS1124" s="54"/>
      <c r="AT1124" s="709">
        <v>15.131662417124291</v>
      </c>
      <c r="AU1124" s="54"/>
      <c r="AV1124" s="711">
        <v>1.2250000000000001</v>
      </c>
      <c r="AW1124" s="54"/>
      <c r="AX1124" s="117" t="s">
        <v>231</v>
      </c>
      <c r="AY1124" s="118" t="s">
        <v>231</v>
      </c>
      <c r="AZ1124" s="63">
        <v>9.2288722744430104E-2</v>
      </c>
      <c r="BA1124" s="115" t="s">
        <v>231</v>
      </c>
      <c r="BB1124" s="63">
        <v>0.10379416496687097</v>
      </c>
      <c r="BC1124" s="115" t="s">
        <v>231</v>
      </c>
    </row>
    <row r="1125" spans="1:55" ht="15.75" customHeight="1">
      <c r="A1125" s="57" t="s">
        <v>170</v>
      </c>
      <c r="B1125" s="108">
        <v>59</v>
      </c>
      <c r="C1125" s="57" t="s">
        <v>294</v>
      </c>
      <c r="D1125" s="69" t="s">
        <v>295</v>
      </c>
      <c r="E1125" s="110">
        <v>72</v>
      </c>
      <c r="F1125" s="110">
        <v>36.040000000000134</v>
      </c>
      <c r="G1125" s="110" t="s">
        <v>77</v>
      </c>
      <c r="H1125" s="111">
        <v>72.600666666666669</v>
      </c>
      <c r="I1125" s="110">
        <v>144</v>
      </c>
      <c r="J1125" s="110">
        <v>42.30000000000075</v>
      </c>
      <c r="K1125" s="110" t="s">
        <v>78</v>
      </c>
      <c r="L1125" s="111">
        <v>144.70500000000001</v>
      </c>
      <c r="M1125" s="111">
        <v>-144.70500000000001</v>
      </c>
      <c r="N1125" s="53">
        <v>1126</v>
      </c>
      <c r="R1125" s="6">
        <v>19</v>
      </c>
      <c r="S1125" s="70">
        <v>58.677999999999997</v>
      </c>
      <c r="T1125" s="6">
        <v>-0.71030000000000004</v>
      </c>
      <c r="U1125" s="6">
        <v>-0.71109999999999995</v>
      </c>
      <c r="V1125" s="6">
        <v>25.525362999999999</v>
      </c>
      <c r="W1125" s="6">
        <v>25.507698999999999</v>
      </c>
      <c r="X1125" s="6">
        <v>31.054103378188273</v>
      </c>
      <c r="Y1125" s="6">
        <v>31.03131411573424</v>
      </c>
      <c r="Z1125" s="71">
        <v>2.8389000000000002</v>
      </c>
      <c r="AA1125" s="71">
        <v>8.6648300495906341</v>
      </c>
      <c r="AB1125" s="71">
        <v>103.26041486180431</v>
      </c>
      <c r="AC1125" s="6">
        <v>0.22142400000000001</v>
      </c>
      <c r="AD1125" s="6">
        <v>0.4587</v>
      </c>
      <c r="AE1125" s="6">
        <v>90.012299999999996</v>
      </c>
      <c r="AF1125" s="6">
        <v>4.5284000000000004</v>
      </c>
      <c r="AG1125" s="6">
        <v>3.1905000000000001</v>
      </c>
      <c r="AH1125" s="6">
        <v>0.20019999999999999</v>
      </c>
      <c r="AI1125" s="6">
        <v>0</v>
      </c>
      <c r="AJ1125" s="6">
        <v>6.3701999999999995E-2</v>
      </c>
      <c r="AK1125" s="6">
        <v>100</v>
      </c>
      <c r="AL1125" s="6">
        <v>9.9144000000000005</v>
      </c>
      <c r="AM1125" s="88">
        <v>30.995799999999999</v>
      </c>
      <c r="AN1125" s="114" t="s">
        <v>231</v>
      </c>
      <c r="AO1125" s="86">
        <v>8.693885116770721</v>
      </c>
      <c r="AP1125" s="86">
        <v>388.26890931498036</v>
      </c>
      <c r="AQ1125" s="114" t="s">
        <v>231</v>
      </c>
      <c r="AR1125" s="709">
        <v>0.21205221756027801</v>
      </c>
      <c r="AS1125" s="54"/>
      <c r="AT1125" s="709">
        <v>4.9094229489554859</v>
      </c>
      <c r="AU1125" s="54"/>
      <c r="AV1125" s="711">
        <v>0.78600000000000003</v>
      </c>
      <c r="AW1125" s="54"/>
      <c r="AX1125" s="117" t="s">
        <v>231</v>
      </c>
      <c r="AY1125" s="118" t="s">
        <v>231</v>
      </c>
      <c r="AZ1125" s="63">
        <v>0.17759643673235484</v>
      </c>
      <c r="BA1125" s="115">
        <v>6</v>
      </c>
      <c r="BB1125" s="63">
        <v>0.22793565912637836</v>
      </c>
      <c r="BC1125" s="115">
        <v>6</v>
      </c>
    </row>
    <row r="1126" spans="1:55" ht="15.75" customHeight="1">
      <c r="A1126" s="57" t="s">
        <v>170</v>
      </c>
      <c r="B1126" s="108">
        <v>59</v>
      </c>
      <c r="C1126" s="57" t="s">
        <v>294</v>
      </c>
      <c r="D1126" s="69" t="s">
        <v>295</v>
      </c>
      <c r="E1126" s="110">
        <v>72</v>
      </c>
      <c r="F1126" s="110">
        <v>36.040000000000134</v>
      </c>
      <c r="G1126" s="110" t="s">
        <v>77</v>
      </c>
      <c r="H1126" s="111">
        <v>72.600666666666669</v>
      </c>
      <c r="I1126" s="110">
        <v>144</v>
      </c>
      <c r="J1126" s="110">
        <v>42.30000000000075</v>
      </c>
      <c r="K1126" s="110" t="s">
        <v>78</v>
      </c>
      <c r="L1126" s="111">
        <v>144.70500000000001</v>
      </c>
      <c r="M1126" s="111">
        <v>-144.70500000000001</v>
      </c>
      <c r="N1126" s="53">
        <v>1127</v>
      </c>
      <c r="R1126" s="6">
        <v>20</v>
      </c>
      <c r="S1126" s="70">
        <v>58.293999999999997</v>
      </c>
      <c r="T1126" s="6">
        <v>-0.70850000000000002</v>
      </c>
      <c r="U1126" s="6">
        <v>-0.67300000000000004</v>
      </c>
      <c r="V1126" s="6">
        <v>25.535747999999998</v>
      </c>
      <c r="W1126" s="6">
        <v>25.528770999999999</v>
      </c>
      <c r="X1126" s="6">
        <v>31.066353978778547</v>
      </c>
      <c r="Y1126" s="6">
        <v>31.020548870572728</v>
      </c>
      <c r="Z1126" s="71">
        <v>2.8429000000000002</v>
      </c>
      <c r="AA1126" s="71">
        <v>8.6305950982779649</v>
      </c>
      <c r="AB1126" s="71">
        <v>102.86625924842407</v>
      </c>
      <c r="AC1126" s="6">
        <v>0.21276149999999999</v>
      </c>
      <c r="AD1126" s="6">
        <v>0.43940000000000001</v>
      </c>
      <c r="AE1126" s="6">
        <v>90.016099999999994</v>
      </c>
      <c r="AF1126" s="6">
        <v>4.5286</v>
      </c>
      <c r="AG1126" s="6">
        <v>3.2191999999999998</v>
      </c>
      <c r="AH1126" s="6">
        <v>0.2014</v>
      </c>
      <c r="AI1126" s="6">
        <v>0</v>
      </c>
      <c r="AJ1126" s="6">
        <v>6.3701999999999995E-2</v>
      </c>
      <c r="AK1126" s="6">
        <v>100</v>
      </c>
      <c r="AL1126" s="6">
        <v>9.9144000000000005</v>
      </c>
      <c r="AM1126" s="88">
        <v>31.0412</v>
      </c>
      <c r="AN1126" s="114" t="s">
        <v>231</v>
      </c>
      <c r="AO1126" s="86" t="s">
        <v>231</v>
      </c>
      <c r="AP1126" s="86" t="s">
        <v>231</v>
      </c>
      <c r="AQ1126" s="114" t="s">
        <v>231</v>
      </c>
      <c r="AR1126" s="709">
        <v>0.42717727874940054</v>
      </c>
      <c r="AS1126" s="54"/>
      <c r="AT1126" s="709">
        <v>5.1142582178609413</v>
      </c>
      <c r="AU1126" s="54"/>
      <c r="AV1126" s="711">
        <v>0.79700000000000004</v>
      </c>
      <c r="AW1126" s="54"/>
      <c r="AX1126" s="117" t="s">
        <v>231</v>
      </c>
      <c r="AY1126" s="118" t="s">
        <v>231</v>
      </c>
      <c r="AZ1126" s="63" t="s">
        <v>231</v>
      </c>
      <c r="BA1126" s="115" t="s">
        <v>231</v>
      </c>
      <c r="BB1126" s="63" t="s">
        <v>231</v>
      </c>
      <c r="BC1126" s="115" t="s">
        <v>231</v>
      </c>
    </row>
    <row r="1127" spans="1:55" ht="15.75" customHeight="1">
      <c r="A1127" s="57" t="s">
        <v>170</v>
      </c>
      <c r="B1127" s="108">
        <v>59</v>
      </c>
      <c r="C1127" s="57" t="s">
        <v>294</v>
      </c>
      <c r="D1127" s="69" t="s">
        <v>295</v>
      </c>
      <c r="E1127" s="110">
        <v>72</v>
      </c>
      <c r="F1127" s="110">
        <v>36.040000000000134</v>
      </c>
      <c r="G1127" s="110" t="s">
        <v>77</v>
      </c>
      <c r="H1127" s="111">
        <v>72.600666666666669</v>
      </c>
      <c r="I1127" s="110">
        <v>144</v>
      </c>
      <c r="J1127" s="110">
        <v>42.30000000000075</v>
      </c>
      <c r="K1127" s="110" t="s">
        <v>78</v>
      </c>
      <c r="L1127" s="111">
        <v>144.70500000000001</v>
      </c>
      <c r="M1127" s="111">
        <v>-144.70500000000001</v>
      </c>
      <c r="N1127" s="53">
        <v>1128</v>
      </c>
      <c r="R1127" s="6">
        <v>21</v>
      </c>
      <c r="S1127" s="70">
        <v>41.426000000000002</v>
      </c>
      <c r="T1127" s="6">
        <v>-0.58340000000000003</v>
      </c>
      <c r="U1127" s="6">
        <v>-0.60960000000000003</v>
      </c>
      <c r="V1127" s="6">
        <v>24.883011</v>
      </c>
      <c r="W1127" s="6">
        <v>24.852281999999999</v>
      </c>
      <c r="X1127" s="6">
        <v>30.079992337871705</v>
      </c>
      <c r="Y1127" s="6">
        <v>30.06524917633644</v>
      </c>
      <c r="Z1127" s="71">
        <v>2.8641999999999999</v>
      </c>
      <c r="AA1127" s="71">
        <v>8.8541878584646589</v>
      </c>
      <c r="AB1127" s="71">
        <v>105.15051600926446</v>
      </c>
      <c r="AC1127" s="6">
        <v>0.13444349999999999</v>
      </c>
      <c r="AD1127" s="6">
        <v>0.26540000000000002</v>
      </c>
      <c r="AE1127" s="6">
        <v>90.146600000000007</v>
      </c>
      <c r="AF1127" s="6">
        <v>4.5350999999999999</v>
      </c>
      <c r="AG1127" s="6">
        <v>2.7927</v>
      </c>
      <c r="AH1127" s="6">
        <v>0.184</v>
      </c>
      <c r="AI1127" s="6">
        <v>0</v>
      </c>
      <c r="AJ1127" s="6">
        <v>6.3701999999999995E-2</v>
      </c>
      <c r="AK1127" s="6">
        <v>100</v>
      </c>
      <c r="AL1127" s="6">
        <v>9.9144000000000005</v>
      </c>
      <c r="AM1127" s="88">
        <v>29.9604</v>
      </c>
      <c r="AN1127" s="114" t="s">
        <v>231</v>
      </c>
      <c r="AO1127" s="86">
        <v>8.8843653324058973</v>
      </c>
      <c r="AP1127" s="86">
        <v>396.77575574524735</v>
      </c>
      <c r="AQ1127" s="114" t="s">
        <v>231</v>
      </c>
      <c r="AR1127" s="709">
        <v>0</v>
      </c>
      <c r="AS1127" s="54"/>
      <c r="AT1127" s="709">
        <v>3.6361703851136977</v>
      </c>
      <c r="AU1127" s="54"/>
      <c r="AV1127" s="711">
        <v>0.68100000000000005</v>
      </c>
      <c r="AW1127" s="54"/>
      <c r="AX1127" s="117" t="s">
        <v>231</v>
      </c>
      <c r="AY1127" s="118" t="s">
        <v>231</v>
      </c>
      <c r="AZ1127" s="63">
        <v>0.1384730691507266</v>
      </c>
      <c r="BA1127" s="115">
        <v>6</v>
      </c>
      <c r="BB1127" s="63">
        <v>0.14393715625337733</v>
      </c>
      <c r="BC1127" s="115">
        <v>6</v>
      </c>
    </row>
    <row r="1128" spans="1:55" ht="15.75" customHeight="1">
      <c r="A1128" s="57" t="s">
        <v>170</v>
      </c>
      <c r="B1128" s="108">
        <v>59</v>
      </c>
      <c r="C1128" s="57" t="s">
        <v>294</v>
      </c>
      <c r="D1128" s="69" t="s">
        <v>295</v>
      </c>
      <c r="E1128" s="110">
        <v>72</v>
      </c>
      <c r="F1128" s="110">
        <v>36.040000000000134</v>
      </c>
      <c r="G1128" s="110" t="s">
        <v>77</v>
      </c>
      <c r="H1128" s="111">
        <v>72.600666666666669</v>
      </c>
      <c r="I1128" s="110">
        <v>144</v>
      </c>
      <c r="J1128" s="110">
        <v>42.30000000000075</v>
      </c>
      <c r="K1128" s="110" t="s">
        <v>78</v>
      </c>
      <c r="L1128" s="111">
        <v>144.70500000000001</v>
      </c>
      <c r="M1128" s="111">
        <v>-144.70500000000001</v>
      </c>
      <c r="N1128" s="53">
        <v>1129</v>
      </c>
      <c r="R1128" s="6">
        <v>22</v>
      </c>
      <c r="S1128" s="70">
        <v>21.367999999999999</v>
      </c>
      <c r="T1128" s="6">
        <v>-0.82299999999999995</v>
      </c>
      <c r="U1128" s="6">
        <v>-0.76149999999999995</v>
      </c>
      <c r="V1128" s="6">
        <v>23.207526999999999</v>
      </c>
      <c r="W1128" s="6">
        <v>23.158625000000001</v>
      </c>
      <c r="X1128" s="6">
        <v>28.099398350257818</v>
      </c>
      <c r="Y1128" s="6">
        <v>27.977409158718846</v>
      </c>
      <c r="Z1128" s="71">
        <v>2.7719999999999998</v>
      </c>
      <c r="AA1128" s="71">
        <v>8.60571770428243</v>
      </c>
      <c r="AB1128" s="71">
        <v>100.13698282931303</v>
      </c>
      <c r="AC1128" s="6">
        <v>0.108366</v>
      </c>
      <c r="AD1128" s="6">
        <v>0.20749999999999999</v>
      </c>
      <c r="AE1128" s="6">
        <v>90.116299999999995</v>
      </c>
      <c r="AF1128" s="6">
        <v>4.5335999999999999</v>
      </c>
      <c r="AG1128" s="6">
        <v>2.3748999999999998</v>
      </c>
      <c r="AH1128" s="6">
        <v>0.16700000000000001</v>
      </c>
      <c r="AI1128" s="6">
        <v>0</v>
      </c>
      <c r="AJ1128" s="6">
        <v>6.3701999999999995E-2</v>
      </c>
      <c r="AK1128" s="6">
        <v>100</v>
      </c>
      <c r="AL1128" s="6">
        <v>9.9144000000000005</v>
      </c>
      <c r="AM1128" s="88">
        <v>28.363900000000001</v>
      </c>
      <c r="AN1128" s="114" t="s">
        <v>231</v>
      </c>
      <c r="AO1128" s="86">
        <v>8.8359200980010897</v>
      </c>
      <c r="AP1128" s="86">
        <v>394.61219157672866</v>
      </c>
      <c r="AQ1128" s="114" t="s">
        <v>231</v>
      </c>
      <c r="AR1128" s="709">
        <v>0</v>
      </c>
      <c r="AS1128" s="54"/>
      <c r="AT1128" s="709">
        <v>2.8522759867540119</v>
      </c>
      <c r="AU1128" s="54"/>
      <c r="AV1128" s="711">
        <v>0.56000000000000005</v>
      </c>
      <c r="AW1128" s="54"/>
      <c r="AX1128" s="117" t="s">
        <v>231</v>
      </c>
      <c r="AY1128" s="118" t="s">
        <v>231</v>
      </c>
      <c r="AZ1128" s="63">
        <v>0.11053985074985845</v>
      </c>
      <c r="BA1128" s="115" t="s">
        <v>231</v>
      </c>
      <c r="BB1128" s="63">
        <v>9.0927464083949763E-2</v>
      </c>
      <c r="BC1128" s="115" t="s">
        <v>231</v>
      </c>
    </row>
    <row r="1129" spans="1:55" ht="15.75" customHeight="1">
      <c r="A1129" s="57" t="s">
        <v>170</v>
      </c>
      <c r="B1129" s="108">
        <v>59</v>
      </c>
      <c r="C1129" s="57" t="s">
        <v>294</v>
      </c>
      <c r="D1129" s="69" t="s">
        <v>295</v>
      </c>
      <c r="E1129" s="110">
        <v>72</v>
      </c>
      <c r="F1129" s="110">
        <v>36.040000000000134</v>
      </c>
      <c r="G1129" s="110" t="s">
        <v>77</v>
      </c>
      <c r="H1129" s="111">
        <v>72.600666666666669</v>
      </c>
      <c r="I1129" s="110">
        <v>144</v>
      </c>
      <c r="J1129" s="110">
        <v>42.30000000000075</v>
      </c>
      <c r="K1129" s="110" t="s">
        <v>78</v>
      </c>
      <c r="L1129" s="111">
        <v>144.70500000000001</v>
      </c>
      <c r="M1129" s="111">
        <v>-144.70500000000001</v>
      </c>
      <c r="N1129" s="53">
        <v>1130</v>
      </c>
      <c r="R1129" s="6">
        <v>23</v>
      </c>
      <c r="S1129" s="70">
        <v>4.923</v>
      </c>
      <c r="T1129" s="6">
        <v>-0.57269999999999999</v>
      </c>
      <c r="U1129" s="6">
        <v>-0.55330000000000001</v>
      </c>
      <c r="V1129" s="6">
        <v>21.754196999999998</v>
      </c>
      <c r="W1129" s="6">
        <v>21.787203000000002</v>
      </c>
      <c r="X1129" s="6">
        <v>25.972039526286196</v>
      </c>
      <c r="Y1129" s="6">
        <v>25.998423621605639</v>
      </c>
      <c r="Z1129" s="71">
        <v>2.6795</v>
      </c>
      <c r="AA1129" s="71">
        <v>8.5734025093883606</v>
      </c>
      <c r="AB1129" s="71">
        <v>98.94135154655612</v>
      </c>
      <c r="AC1129" s="6">
        <v>8.6514000000000008E-2</v>
      </c>
      <c r="AD1129" s="6">
        <v>0.15890000000000001</v>
      </c>
      <c r="AE1129" s="6">
        <v>89.825199999999995</v>
      </c>
      <c r="AF1129" s="6">
        <v>4.5190999999999999</v>
      </c>
      <c r="AG1129" s="6">
        <v>2.39</v>
      </c>
      <c r="AH1129" s="6">
        <v>0.1676</v>
      </c>
      <c r="AI1129" s="6">
        <v>0</v>
      </c>
      <c r="AJ1129" s="6">
        <v>0.10441</v>
      </c>
      <c r="AK1129" s="6">
        <v>100</v>
      </c>
      <c r="AL1129" s="6">
        <v>9.9144000000000005</v>
      </c>
      <c r="AM1129" s="88">
        <v>25.8673</v>
      </c>
      <c r="AN1129" s="114" t="s">
        <v>231</v>
      </c>
      <c r="AO1129" s="86" t="s">
        <v>231</v>
      </c>
      <c r="AP1129" s="86" t="s">
        <v>231</v>
      </c>
      <c r="AQ1129" s="114" t="s">
        <v>231</v>
      </c>
      <c r="AR1129" s="709">
        <v>0</v>
      </c>
      <c r="AS1129" s="54"/>
      <c r="AT1129" s="709">
        <v>2.9551186410896491</v>
      </c>
      <c r="AU1129" s="54"/>
      <c r="AV1129" s="711">
        <v>0.495</v>
      </c>
      <c r="AW1129" s="54"/>
      <c r="AX1129" s="117" t="s">
        <v>231</v>
      </c>
      <c r="AY1129" s="118" t="s">
        <v>231</v>
      </c>
      <c r="AZ1129" s="63" t="s">
        <v>231</v>
      </c>
      <c r="BA1129" s="115" t="s">
        <v>231</v>
      </c>
      <c r="BB1129" s="63" t="s">
        <v>231</v>
      </c>
      <c r="BC1129" s="115" t="s">
        <v>231</v>
      </c>
    </row>
    <row r="1130" spans="1:55" ht="15.75" customHeight="1">
      <c r="A1130" s="57" t="s">
        <v>170</v>
      </c>
      <c r="B1130" s="108">
        <v>59</v>
      </c>
      <c r="C1130" s="57" t="s">
        <v>294</v>
      </c>
      <c r="D1130" s="69" t="s">
        <v>295</v>
      </c>
      <c r="E1130" s="110">
        <v>72</v>
      </c>
      <c r="F1130" s="110">
        <v>36.040000000000134</v>
      </c>
      <c r="G1130" s="110" t="s">
        <v>77</v>
      </c>
      <c r="H1130" s="111">
        <v>72.600666666666669</v>
      </c>
      <c r="I1130" s="110">
        <v>144</v>
      </c>
      <c r="J1130" s="110">
        <v>42.30000000000075</v>
      </c>
      <c r="K1130" s="110" t="s">
        <v>78</v>
      </c>
      <c r="L1130" s="111">
        <v>144.70500000000001</v>
      </c>
      <c r="M1130" s="111">
        <v>-144.70500000000001</v>
      </c>
      <c r="N1130" s="53">
        <v>1131</v>
      </c>
      <c r="R1130" s="6">
        <v>24</v>
      </c>
      <c r="S1130" s="70">
        <v>4.7130000000000001</v>
      </c>
      <c r="T1130" s="6">
        <v>-0.53849999999999998</v>
      </c>
      <c r="U1130" s="6">
        <v>-0.52780000000000005</v>
      </c>
      <c r="V1130" s="6">
        <v>21.809570000000001</v>
      </c>
      <c r="W1130" s="6">
        <v>21.829972000000001</v>
      </c>
      <c r="X1130" s="6">
        <v>26.014967332369917</v>
      </c>
      <c r="Y1130" s="6">
        <v>26.032358713555301</v>
      </c>
      <c r="Z1130" s="71">
        <v>2.6795</v>
      </c>
      <c r="AA1130" s="71">
        <v>8.5734025093883606</v>
      </c>
      <c r="AB1130" s="71">
        <v>99.062497718139099</v>
      </c>
      <c r="AC1130" s="6">
        <v>8.6342999999999989E-2</v>
      </c>
      <c r="AD1130" s="6">
        <v>0.15859999999999999</v>
      </c>
      <c r="AE1130" s="6">
        <v>89.836500000000001</v>
      </c>
      <c r="AF1130" s="6">
        <v>4.5197000000000003</v>
      </c>
      <c r="AG1130" s="6">
        <v>2.39</v>
      </c>
      <c r="AH1130" s="6">
        <v>0.1676</v>
      </c>
      <c r="AI1130" s="6">
        <v>0</v>
      </c>
      <c r="AJ1130" s="6">
        <v>0.10821</v>
      </c>
      <c r="AK1130" s="6">
        <v>100</v>
      </c>
      <c r="AL1130" s="6">
        <v>9.9144000000000005</v>
      </c>
      <c r="AM1130" s="88">
        <v>25.900200000000002</v>
      </c>
      <c r="AN1130" s="114" t="s">
        <v>231</v>
      </c>
      <c r="AO1130" s="86">
        <v>8.6602314418714901</v>
      </c>
      <c r="AP1130" s="86">
        <v>386.76593619398074</v>
      </c>
      <c r="AQ1130" s="114" t="s">
        <v>231</v>
      </c>
      <c r="AR1130" s="709">
        <v>0</v>
      </c>
      <c r="AS1130" s="54"/>
      <c r="AT1130" s="709">
        <v>2.9288863201602187</v>
      </c>
      <c r="AU1130" s="54"/>
      <c r="AV1130" s="711">
        <v>0.49399999999999999</v>
      </c>
      <c r="AW1130" s="54"/>
      <c r="AX1130" s="117" t="s">
        <v>231</v>
      </c>
      <c r="AY1130" s="118" t="s">
        <v>231</v>
      </c>
      <c r="AZ1130" s="63">
        <v>7.9434477511633322E-2</v>
      </c>
      <c r="BA1130" s="115">
        <v>6</v>
      </c>
      <c r="BB1130" s="63">
        <v>6.909898182092962E-2</v>
      </c>
      <c r="BC1130" s="115">
        <v>6</v>
      </c>
    </row>
    <row r="1131" spans="1:55" ht="15.75" customHeight="1">
      <c r="A1131" s="57" t="s">
        <v>170</v>
      </c>
      <c r="B1131" s="108">
        <v>60</v>
      </c>
      <c r="C1131" s="57" t="s">
        <v>296</v>
      </c>
      <c r="D1131" s="69" t="s">
        <v>297</v>
      </c>
      <c r="E1131" s="110">
        <v>72</v>
      </c>
      <c r="F1131" s="110">
        <v>1.999999999981128E-2</v>
      </c>
      <c r="G1131" s="110" t="s">
        <v>77</v>
      </c>
      <c r="H1131" s="111">
        <v>72.00033333333333</v>
      </c>
      <c r="I1131" s="110">
        <v>139</v>
      </c>
      <c r="J1131" s="110">
        <v>59.829999999999472</v>
      </c>
      <c r="K1131" s="110" t="s">
        <v>78</v>
      </c>
      <c r="L1131" s="111">
        <v>139.99716666666666</v>
      </c>
      <c r="M1131" s="111">
        <v>-139.99716666666666</v>
      </c>
      <c r="N1131" s="53">
        <v>1132</v>
      </c>
      <c r="R1131" s="6">
        <v>1</v>
      </c>
      <c r="S1131" s="70">
        <v>2721.3110000000001</v>
      </c>
      <c r="T1131" s="6">
        <v>-0.34939999999999999</v>
      </c>
      <c r="U1131" s="6">
        <v>-0.3488</v>
      </c>
      <c r="V1131" s="6">
        <v>29.859632999999999</v>
      </c>
      <c r="W1131" s="6">
        <v>29.859871000000002</v>
      </c>
      <c r="X1131" s="6">
        <v>34.955044491201278</v>
      </c>
      <c r="Y1131" s="6">
        <v>34.954686072578923</v>
      </c>
      <c r="Z1131" s="71">
        <v>1.7094</v>
      </c>
      <c r="AA1131" s="71">
        <v>6.4056255597960012</v>
      </c>
      <c r="AB1131" s="71">
        <v>79.216590966273387</v>
      </c>
      <c r="AC1131" s="6">
        <v>3.02154E-2</v>
      </c>
      <c r="AD1131" s="6">
        <v>3.3799999999999997E-2</v>
      </c>
      <c r="AE1131" s="6">
        <v>85.709800000000001</v>
      </c>
      <c r="AF1131" s="6">
        <v>4.3147000000000002</v>
      </c>
      <c r="AG1131" s="6">
        <v>2.7915999999999999</v>
      </c>
      <c r="AH1131" s="6">
        <v>0.184</v>
      </c>
      <c r="AI1131" s="6">
        <v>0</v>
      </c>
      <c r="AJ1131" s="6">
        <v>6.3701999999999995E-2</v>
      </c>
      <c r="AK1131" s="6">
        <v>100</v>
      </c>
      <c r="AL1131" s="6">
        <v>991.74</v>
      </c>
      <c r="AM1131" s="88">
        <v>34.953950000000006</v>
      </c>
      <c r="AN1131" s="114">
        <v>6</v>
      </c>
      <c r="AO1131" s="86">
        <v>6.392668829636591</v>
      </c>
      <c r="AP1131" s="86">
        <v>285.49658993157016</v>
      </c>
      <c r="AQ1131" s="114">
        <v>6</v>
      </c>
      <c r="AR1131" s="709">
        <v>15.531395748976193</v>
      </c>
      <c r="AS1131" s="54"/>
      <c r="AT1131" s="709">
        <v>14.51263405088573</v>
      </c>
      <c r="AU1131" s="54"/>
      <c r="AV1131" s="711">
        <v>1.0449999999999999</v>
      </c>
      <c r="AW1131" s="54"/>
      <c r="AX1131" s="117" t="s">
        <v>231</v>
      </c>
      <c r="AY1131" s="118" t="s">
        <v>231</v>
      </c>
      <c r="AZ1131" s="63" t="s">
        <v>231</v>
      </c>
      <c r="BA1131" s="115" t="s">
        <v>231</v>
      </c>
      <c r="BB1131" s="63" t="s">
        <v>231</v>
      </c>
      <c r="BC1131" s="115" t="s">
        <v>231</v>
      </c>
    </row>
    <row r="1132" spans="1:55" ht="15.75" customHeight="1">
      <c r="A1132" s="57" t="s">
        <v>170</v>
      </c>
      <c r="B1132" s="108">
        <v>60</v>
      </c>
      <c r="C1132" s="57" t="s">
        <v>296</v>
      </c>
      <c r="D1132" s="69" t="s">
        <v>297</v>
      </c>
      <c r="E1132" s="110">
        <v>72</v>
      </c>
      <c r="F1132" s="110">
        <v>1.999999999981128E-2</v>
      </c>
      <c r="G1132" s="110" t="s">
        <v>77</v>
      </c>
      <c r="H1132" s="111">
        <v>72.00033333333333</v>
      </c>
      <c r="I1132" s="110">
        <v>139</v>
      </c>
      <c r="J1132" s="110">
        <v>59.829999999999472</v>
      </c>
      <c r="K1132" s="110" t="s">
        <v>78</v>
      </c>
      <c r="L1132" s="111">
        <v>139.99716666666666</v>
      </c>
      <c r="M1132" s="111">
        <v>-139.99716666666666</v>
      </c>
      <c r="N1132" s="53">
        <v>1133</v>
      </c>
      <c r="R1132" s="6">
        <v>2</v>
      </c>
      <c r="S1132" s="70">
        <v>2495.127</v>
      </c>
      <c r="T1132" s="6">
        <v>-0.37319999999999998</v>
      </c>
      <c r="U1132" s="6">
        <v>-0.37269999999999998</v>
      </c>
      <c r="V1132" s="6">
        <v>29.749351000000001</v>
      </c>
      <c r="W1132" s="6">
        <v>29.749773999999999</v>
      </c>
      <c r="X1132" s="6">
        <v>34.952096169797144</v>
      </c>
      <c r="Y1132" s="6">
        <v>34.952090488680014</v>
      </c>
      <c r="Z1132" s="71">
        <v>1.7599</v>
      </c>
      <c r="AA1132" s="71">
        <v>6.4605545220488292</v>
      </c>
      <c r="AB1132" s="71">
        <v>79.844320862853436</v>
      </c>
      <c r="AC1132" s="6">
        <v>2.9919749999999998E-2</v>
      </c>
      <c r="AD1132" s="6">
        <v>3.32E-2</v>
      </c>
      <c r="AE1132" s="6">
        <v>90.656999999999996</v>
      </c>
      <c r="AF1132" s="6">
        <v>4.5603999999999996</v>
      </c>
      <c r="AG1132" s="6">
        <v>2.7787999999999999</v>
      </c>
      <c r="AH1132" s="6">
        <v>0.1835</v>
      </c>
      <c r="AI1132" s="6">
        <v>0</v>
      </c>
      <c r="AJ1132" s="6">
        <v>6.3701999999999995E-2</v>
      </c>
      <c r="AK1132" s="6">
        <v>100</v>
      </c>
      <c r="AL1132" s="6">
        <v>674.18</v>
      </c>
      <c r="AM1132" s="88">
        <v>34.951900000000002</v>
      </c>
      <c r="AN1132" s="114" t="s">
        <v>231</v>
      </c>
      <c r="AO1132" s="86">
        <v>6.4533511458723982</v>
      </c>
      <c r="AP1132" s="86">
        <v>288.20666217466129</v>
      </c>
      <c r="AQ1132" s="114" t="s">
        <v>231</v>
      </c>
      <c r="AR1132" s="709">
        <v>15.390383008928572</v>
      </c>
      <c r="AS1132" s="54"/>
      <c r="AT1132" s="709">
        <v>13.467244935041006</v>
      </c>
      <c r="AU1132" s="54"/>
      <c r="AV1132" s="711">
        <v>1.0249999999999999</v>
      </c>
      <c r="AW1132" s="54"/>
      <c r="AX1132" s="117" t="s">
        <v>231</v>
      </c>
      <c r="AY1132" s="118" t="s">
        <v>231</v>
      </c>
      <c r="AZ1132" s="63" t="s">
        <v>231</v>
      </c>
      <c r="BA1132" s="115" t="s">
        <v>231</v>
      </c>
      <c r="BB1132" s="63" t="s">
        <v>231</v>
      </c>
      <c r="BC1132" s="115" t="s">
        <v>231</v>
      </c>
    </row>
    <row r="1133" spans="1:55" ht="15.75" customHeight="1">
      <c r="A1133" s="57" t="s">
        <v>170</v>
      </c>
      <c r="B1133" s="108">
        <v>60</v>
      </c>
      <c r="C1133" s="57" t="s">
        <v>296</v>
      </c>
      <c r="D1133" s="69" t="s">
        <v>297</v>
      </c>
      <c r="E1133" s="110">
        <v>72</v>
      </c>
      <c r="F1133" s="110">
        <v>1.999999999981128E-2</v>
      </c>
      <c r="G1133" s="110" t="s">
        <v>77</v>
      </c>
      <c r="H1133" s="111">
        <v>72.00033333333333</v>
      </c>
      <c r="I1133" s="110">
        <v>139</v>
      </c>
      <c r="J1133" s="110">
        <v>59.829999999999472</v>
      </c>
      <c r="K1133" s="110" t="s">
        <v>78</v>
      </c>
      <c r="L1133" s="111">
        <v>139.99716666666666</v>
      </c>
      <c r="M1133" s="111">
        <v>-139.99716666666666</v>
      </c>
      <c r="N1133" s="53">
        <v>1134</v>
      </c>
      <c r="R1133" s="6">
        <v>3</v>
      </c>
      <c r="S1133" s="70">
        <v>2033.5989999999999</v>
      </c>
      <c r="T1133" s="6">
        <v>-0.39389999999999997</v>
      </c>
      <c r="U1133" s="6">
        <v>-0.39329999999999998</v>
      </c>
      <c r="V1133" s="6">
        <v>29.537880999999999</v>
      </c>
      <c r="W1133" s="6">
        <v>29.538349</v>
      </c>
      <c r="X1133" s="6">
        <v>34.938685395607934</v>
      </c>
      <c r="Y1133" s="6">
        <v>34.93862668112731</v>
      </c>
      <c r="Z1133" s="71">
        <v>1.8703000000000001</v>
      </c>
      <c r="AA1133" s="71">
        <v>6.5782866889285696</v>
      </c>
      <c r="AB1133" s="71">
        <v>81.247487142652929</v>
      </c>
      <c r="AC1133" s="6">
        <v>3.02154E-2</v>
      </c>
      <c r="AD1133" s="6">
        <v>3.3799999999999997E-2</v>
      </c>
      <c r="AE1133" s="6">
        <v>90.643799999999999</v>
      </c>
      <c r="AF1133" s="6">
        <v>4.5598000000000001</v>
      </c>
      <c r="AG1133" s="6">
        <v>2.6858</v>
      </c>
      <c r="AH1133" s="6">
        <v>0.17960000000000001</v>
      </c>
      <c r="AI1133" s="6">
        <v>0</v>
      </c>
      <c r="AJ1133" s="6">
        <v>6.3701999999999995E-2</v>
      </c>
      <c r="AK1133" s="6">
        <v>100</v>
      </c>
      <c r="AL1133" s="6">
        <v>619.41999999999996</v>
      </c>
      <c r="AM1133" s="88">
        <v>34.938099999999999</v>
      </c>
      <c r="AN1133" s="114" t="s">
        <v>231</v>
      </c>
      <c r="AO1133" s="86">
        <v>6.5782823277981652</v>
      </c>
      <c r="AP1133" s="86">
        <v>293.78608875946605</v>
      </c>
      <c r="AQ1133" s="114" t="s">
        <v>231</v>
      </c>
      <c r="AR1133" s="709">
        <v>15.023118484476191</v>
      </c>
      <c r="AS1133" s="54"/>
      <c r="AT1133" s="709">
        <v>11.731152296227446</v>
      </c>
      <c r="AU1133" s="54"/>
      <c r="AV1133" s="711">
        <v>1.0069999999999999</v>
      </c>
      <c r="AW1133" s="54"/>
      <c r="AX1133" s="117" t="s">
        <v>231</v>
      </c>
      <c r="AY1133" s="118" t="s">
        <v>231</v>
      </c>
      <c r="AZ1133" s="63" t="s">
        <v>231</v>
      </c>
      <c r="BA1133" s="115" t="s">
        <v>231</v>
      </c>
      <c r="BB1133" s="63" t="s">
        <v>231</v>
      </c>
      <c r="BC1133" s="115" t="s">
        <v>231</v>
      </c>
    </row>
    <row r="1134" spans="1:55" ht="15.75" customHeight="1">
      <c r="A1134" s="57" t="s">
        <v>170</v>
      </c>
      <c r="B1134" s="108">
        <v>60</v>
      </c>
      <c r="C1134" s="57" t="s">
        <v>296</v>
      </c>
      <c r="D1134" s="69" t="s">
        <v>297</v>
      </c>
      <c r="E1134" s="110">
        <v>72</v>
      </c>
      <c r="F1134" s="110">
        <v>1.999999999981128E-2</v>
      </c>
      <c r="G1134" s="110" t="s">
        <v>77</v>
      </c>
      <c r="H1134" s="111">
        <v>72.00033333333333</v>
      </c>
      <c r="I1134" s="110">
        <v>139</v>
      </c>
      <c r="J1134" s="110">
        <v>59.829999999999472</v>
      </c>
      <c r="K1134" s="110" t="s">
        <v>78</v>
      </c>
      <c r="L1134" s="111">
        <v>139.99716666666666</v>
      </c>
      <c r="M1134" s="111">
        <v>-139.99716666666666</v>
      </c>
      <c r="N1134" s="53">
        <v>1135</v>
      </c>
      <c r="R1134" s="6">
        <v>4</v>
      </c>
      <c r="S1134" s="70">
        <v>1524.1210000000001</v>
      </c>
      <c r="T1134" s="6">
        <v>-0.28320000000000001</v>
      </c>
      <c r="U1134" s="6">
        <v>-0.28249999999999997</v>
      </c>
      <c r="V1134" s="6">
        <v>29.397662999999998</v>
      </c>
      <c r="W1134" s="6">
        <v>29.398375999999999</v>
      </c>
      <c r="X1134" s="6">
        <v>34.905848285393226</v>
      </c>
      <c r="Y1134" s="6">
        <v>34.905999075912995</v>
      </c>
      <c r="Z1134" s="71">
        <v>2.0183</v>
      </c>
      <c r="AA1134" s="71">
        <v>6.7509147151762914</v>
      </c>
      <c r="AB1134" s="71">
        <v>83.602870336489303</v>
      </c>
      <c r="AC1134" s="6">
        <v>3.0046650000000001E-2</v>
      </c>
      <c r="AD1134" s="6">
        <v>3.3399999999999999E-2</v>
      </c>
      <c r="AE1134" s="6">
        <v>90.683400000000006</v>
      </c>
      <c r="AF1134" s="6">
        <v>4.5617999999999999</v>
      </c>
      <c r="AG1134" s="6">
        <v>2.7477</v>
      </c>
      <c r="AH1134" s="6">
        <v>0.18210000000000001</v>
      </c>
      <c r="AI1134" s="6">
        <v>0</v>
      </c>
      <c r="AJ1134" s="6">
        <v>6.3701999999999995E-2</v>
      </c>
      <c r="AK1134" s="6">
        <v>100</v>
      </c>
      <c r="AL1134" s="6">
        <v>1039.8</v>
      </c>
      <c r="AM1134" s="88">
        <v>34.904899999999998</v>
      </c>
      <c r="AN1134" s="114" t="s">
        <v>231</v>
      </c>
      <c r="AO1134" s="86">
        <v>6.7534017076199149</v>
      </c>
      <c r="AP1134" s="86">
        <v>301.60692026230538</v>
      </c>
      <c r="AQ1134" s="114" t="s">
        <v>231</v>
      </c>
      <c r="AR1134" s="709">
        <v>14.040238639666667</v>
      </c>
      <c r="AS1134" s="54"/>
      <c r="AT1134" s="709">
        <v>8.7541513366320398</v>
      </c>
      <c r="AU1134" s="54"/>
      <c r="AV1134" s="711">
        <v>0.93400000000000005</v>
      </c>
      <c r="AW1134" s="54"/>
      <c r="AX1134" s="117" t="s">
        <v>231</v>
      </c>
      <c r="AY1134" s="118" t="s">
        <v>231</v>
      </c>
      <c r="AZ1134" s="63" t="s">
        <v>231</v>
      </c>
      <c r="BA1134" s="115" t="s">
        <v>231</v>
      </c>
      <c r="BB1134" s="63" t="s">
        <v>231</v>
      </c>
      <c r="BC1134" s="115" t="s">
        <v>231</v>
      </c>
    </row>
    <row r="1135" spans="1:55" ht="15.75" customHeight="1">
      <c r="A1135" s="57" t="s">
        <v>170</v>
      </c>
      <c r="B1135" s="108">
        <v>60</v>
      </c>
      <c r="C1135" s="57" t="s">
        <v>296</v>
      </c>
      <c r="D1135" s="69" t="s">
        <v>297</v>
      </c>
      <c r="E1135" s="110">
        <v>72</v>
      </c>
      <c r="F1135" s="110">
        <v>1.999999999981128E-2</v>
      </c>
      <c r="G1135" s="110" t="s">
        <v>77</v>
      </c>
      <c r="H1135" s="111">
        <v>72.00033333333333</v>
      </c>
      <c r="I1135" s="110">
        <v>139</v>
      </c>
      <c r="J1135" s="110">
        <v>59.829999999999472</v>
      </c>
      <c r="K1135" s="110" t="s">
        <v>78</v>
      </c>
      <c r="L1135" s="111">
        <v>139.99716666666666</v>
      </c>
      <c r="M1135" s="111">
        <v>-139.99716666666666</v>
      </c>
      <c r="N1135" s="53">
        <v>1136</v>
      </c>
      <c r="R1135" s="6">
        <v>5</v>
      </c>
      <c r="S1135" s="70">
        <v>1015.44</v>
      </c>
      <c r="T1135" s="6">
        <v>3.6400000000000002E-2</v>
      </c>
      <c r="U1135" s="6">
        <v>3.73E-2</v>
      </c>
      <c r="V1135" s="6">
        <v>29.429731</v>
      </c>
      <c r="W1135" s="6">
        <v>29.430638000000002</v>
      </c>
      <c r="X1135" s="6">
        <v>34.873714495498291</v>
      </c>
      <c r="Y1135" s="6">
        <v>34.873891832300103</v>
      </c>
      <c r="Z1135" s="71">
        <v>2.1499000000000001</v>
      </c>
      <c r="AA1135" s="71">
        <v>6.763379645538901</v>
      </c>
      <c r="AB1135" s="71">
        <v>84.440843650259652</v>
      </c>
      <c r="AC1135" s="6">
        <v>3.0384600000000001E-2</v>
      </c>
      <c r="AD1135" s="6">
        <v>3.4200000000000001E-2</v>
      </c>
      <c r="AE1135" s="6">
        <v>90.656999999999996</v>
      </c>
      <c r="AF1135" s="6">
        <v>4.5603999999999996</v>
      </c>
      <c r="AG1135" s="6">
        <v>2.6768000000000001</v>
      </c>
      <c r="AH1135" s="6">
        <v>0.17929999999999999</v>
      </c>
      <c r="AI1135" s="6">
        <v>0</v>
      </c>
      <c r="AJ1135" s="6">
        <v>6.3701999999999995E-2</v>
      </c>
      <c r="AK1135" s="6">
        <v>100</v>
      </c>
      <c r="AL1135" s="6">
        <v>610.73</v>
      </c>
      <c r="AM1135" s="88">
        <v>34.873199999999997</v>
      </c>
      <c r="AN1135" s="114" t="s">
        <v>231</v>
      </c>
      <c r="AO1135" s="86">
        <v>6.7684702534287435</v>
      </c>
      <c r="AP1135" s="86">
        <v>302.27988151812764</v>
      </c>
      <c r="AQ1135" s="114" t="s">
        <v>231</v>
      </c>
      <c r="AR1135" s="709">
        <v>13.147182981496552</v>
      </c>
      <c r="AS1135" s="54"/>
      <c r="AT1135" s="709">
        <v>7.8087713872197968</v>
      </c>
      <c r="AU1135" s="54"/>
      <c r="AV1135" s="711">
        <v>0.89300000000000002</v>
      </c>
      <c r="AW1135" s="54"/>
      <c r="AX1135" s="117" t="s">
        <v>231</v>
      </c>
      <c r="AY1135" s="118" t="s">
        <v>231</v>
      </c>
      <c r="AZ1135" s="63" t="s">
        <v>231</v>
      </c>
      <c r="BA1135" s="115" t="s">
        <v>231</v>
      </c>
      <c r="BB1135" s="63" t="s">
        <v>231</v>
      </c>
      <c r="BC1135" s="115" t="s">
        <v>231</v>
      </c>
    </row>
    <row r="1136" spans="1:55" ht="15.75" customHeight="1">
      <c r="A1136" s="57" t="s">
        <v>170</v>
      </c>
      <c r="B1136" s="108">
        <v>60</v>
      </c>
      <c r="C1136" s="57" t="s">
        <v>296</v>
      </c>
      <c r="D1136" s="69" t="s">
        <v>297</v>
      </c>
      <c r="E1136" s="110">
        <v>72</v>
      </c>
      <c r="F1136" s="110">
        <v>1.999999999981128E-2</v>
      </c>
      <c r="G1136" s="110" t="s">
        <v>77</v>
      </c>
      <c r="H1136" s="111">
        <v>72.00033333333333</v>
      </c>
      <c r="I1136" s="110">
        <v>139</v>
      </c>
      <c r="J1136" s="110">
        <v>59.829999999999472</v>
      </c>
      <c r="K1136" s="110" t="s">
        <v>78</v>
      </c>
      <c r="L1136" s="111">
        <v>139.99716666666666</v>
      </c>
      <c r="M1136" s="111">
        <v>-139.99716666666666</v>
      </c>
      <c r="N1136" s="53">
        <v>1137</v>
      </c>
      <c r="R1136" s="6">
        <v>6</v>
      </c>
      <c r="S1136" s="70">
        <v>812.81299999999999</v>
      </c>
      <c r="T1136" s="6">
        <v>0.26169999999999999</v>
      </c>
      <c r="U1136" s="6">
        <v>0.26129999999999998</v>
      </c>
      <c r="V1136" s="6">
        <v>29.526133999999999</v>
      </c>
      <c r="W1136" s="6">
        <v>29.526101000000001</v>
      </c>
      <c r="X1136" s="6">
        <v>34.862693270342355</v>
      </c>
      <c r="Y1136" s="6">
        <v>34.863099858812248</v>
      </c>
      <c r="Z1136" s="71">
        <v>2.1981999999999999</v>
      </c>
      <c r="AA1136" s="71">
        <v>6.7182593850057994</v>
      </c>
      <c r="AB1136" s="71">
        <v>84.363911599253214</v>
      </c>
      <c r="AC1136" s="6">
        <v>3.008895E-2</v>
      </c>
      <c r="AD1136" s="6">
        <v>3.3500000000000002E-2</v>
      </c>
      <c r="AE1136" s="6">
        <v>90.469800000000006</v>
      </c>
      <c r="AF1136" s="6">
        <v>4.5511999999999997</v>
      </c>
      <c r="AG1136" s="6">
        <v>2.7039</v>
      </c>
      <c r="AH1136" s="6">
        <v>0.1804</v>
      </c>
      <c r="AI1136" s="6">
        <v>0</v>
      </c>
      <c r="AJ1136" s="6">
        <v>6.3701999999999995E-2</v>
      </c>
      <c r="AK1136" s="6">
        <v>100</v>
      </c>
      <c r="AL1136" s="6">
        <v>607.07000000000005</v>
      </c>
      <c r="AM1136" s="88">
        <v>34.862400000000001</v>
      </c>
      <c r="AN1136" s="114" t="s">
        <v>231</v>
      </c>
      <c r="AO1136" s="86">
        <v>6.7185718058410409</v>
      </c>
      <c r="AP1136" s="86">
        <v>300.05141684886087</v>
      </c>
      <c r="AQ1136" s="114" t="s">
        <v>231</v>
      </c>
      <c r="AR1136" s="709">
        <v>13.145087524490975</v>
      </c>
      <c r="AS1136" s="54"/>
      <c r="AT1136" s="709">
        <v>7.7533808542867186</v>
      </c>
      <c r="AU1136" s="54"/>
      <c r="AV1136" s="711">
        <v>0.88500000000000001</v>
      </c>
      <c r="AW1136" s="54"/>
      <c r="AX1136" s="117" t="s">
        <v>231</v>
      </c>
      <c r="AY1136" s="118" t="s">
        <v>231</v>
      </c>
      <c r="AZ1136" s="63" t="s">
        <v>231</v>
      </c>
      <c r="BA1136" s="115" t="s">
        <v>231</v>
      </c>
      <c r="BB1136" s="63" t="s">
        <v>231</v>
      </c>
      <c r="BC1136" s="115" t="s">
        <v>231</v>
      </c>
    </row>
    <row r="1137" spans="1:55" ht="15.75" customHeight="1">
      <c r="A1137" s="57" t="s">
        <v>170</v>
      </c>
      <c r="B1137" s="108">
        <v>60</v>
      </c>
      <c r="C1137" s="57" t="s">
        <v>296</v>
      </c>
      <c r="D1137" s="69" t="s">
        <v>297</v>
      </c>
      <c r="E1137" s="110">
        <v>72</v>
      </c>
      <c r="F1137" s="110">
        <v>1.999999999981128E-2</v>
      </c>
      <c r="G1137" s="110" t="s">
        <v>77</v>
      </c>
      <c r="H1137" s="111">
        <v>72.00033333333333</v>
      </c>
      <c r="I1137" s="110">
        <v>139</v>
      </c>
      <c r="J1137" s="110">
        <v>59.829999999999472</v>
      </c>
      <c r="K1137" s="110" t="s">
        <v>78</v>
      </c>
      <c r="L1137" s="111">
        <v>139.99716666666666</v>
      </c>
      <c r="M1137" s="111">
        <v>-139.99716666666666</v>
      </c>
      <c r="N1137" s="53">
        <v>1138</v>
      </c>
      <c r="R1137" s="6">
        <v>7</v>
      </c>
      <c r="S1137" s="70">
        <v>603.84799999999996</v>
      </c>
      <c r="T1137" s="6">
        <v>0.55230000000000001</v>
      </c>
      <c r="U1137" s="6">
        <v>0.55279999999999996</v>
      </c>
      <c r="V1137" s="6">
        <v>29.670583000000001</v>
      </c>
      <c r="W1137" s="6">
        <v>29.671182999999999</v>
      </c>
      <c r="X1137" s="6">
        <v>34.845664027915319</v>
      </c>
      <c r="Y1137" s="6">
        <v>34.845883610182419</v>
      </c>
      <c r="Z1137" s="71">
        <v>2.2353999999999998</v>
      </c>
      <c r="AA1137" s="71">
        <v>6.6116602695865332</v>
      </c>
      <c r="AB1137" s="71">
        <v>83.642145347668531</v>
      </c>
      <c r="AC1137" s="6">
        <v>3.0004349999999999E-2</v>
      </c>
      <c r="AD1137" s="6">
        <v>3.3399999999999999E-2</v>
      </c>
      <c r="AE1137" s="6">
        <v>90.717500000000001</v>
      </c>
      <c r="AF1137" s="6">
        <v>4.5635000000000003</v>
      </c>
      <c r="AG1137" s="6">
        <v>2.7768000000000002</v>
      </c>
      <c r="AH1137" s="6">
        <v>0.18340000000000001</v>
      </c>
      <c r="AI1137" s="6">
        <v>0</v>
      </c>
      <c r="AJ1137" s="6">
        <v>6.3701999999999995E-2</v>
      </c>
      <c r="AK1137" s="6">
        <v>100</v>
      </c>
      <c r="AL1137" s="6">
        <v>558.87</v>
      </c>
      <c r="AM1137" s="88">
        <v>34.844900000000003</v>
      </c>
      <c r="AN1137" s="114" t="s">
        <v>231</v>
      </c>
      <c r="AO1137" s="86">
        <v>6.6078984794667548</v>
      </c>
      <c r="AP1137" s="86">
        <v>295.10874609298526</v>
      </c>
      <c r="AQ1137" s="114" t="s">
        <v>231</v>
      </c>
      <c r="AR1137" s="709">
        <v>13.311096019596402</v>
      </c>
      <c r="AS1137" s="54"/>
      <c r="AT1137" s="709">
        <v>8.0409504571008981</v>
      </c>
      <c r="AU1137" s="54"/>
      <c r="AV1137" s="711">
        <v>0.89300000000000002</v>
      </c>
      <c r="AW1137" s="54"/>
      <c r="AX1137" s="117" t="s">
        <v>231</v>
      </c>
      <c r="AY1137" s="118" t="s">
        <v>231</v>
      </c>
      <c r="AZ1137" s="63" t="s">
        <v>231</v>
      </c>
      <c r="BA1137" s="115" t="s">
        <v>231</v>
      </c>
      <c r="BB1137" s="63" t="s">
        <v>231</v>
      </c>
      <c r="BC1137" s="115" t="s">
        <v>231</v>
      </c>
    </row>
    <row r="1138" spans="1:55" ht="15.75" customHeight="1">
      <c r="A1138" s="57" t="s">
        <v>170</v>
      </c>
      <c r="B1138" s="108">
        <v>60</v>
      </c>
      <c r="C1138" s="57" t="s">
        <v>296</v>
      </c>
      <c r="D1138" s="69" t="s">
        <v>297</v>
      </c>
      <c r="E1138" s="110">
        <v>72</v>
      </c>
      <c r="F1138" s="110">
        <v>1.999999999981128E-2</v>
      </c>
      <c r="G1138" s="110" t="s">
        <v>77</v>
      </c>
      <c r="H1138" s="111">
        <v>72.00033333333333</v>
      </c>
      <c r="I1138" s="110">
        <v>139</v>
      </c>
      <c r="J1138" s="110">
        <v>59.829999999999472</v>
      </c>
      <c r="K1138" s="110" t="s">
        <v>78</v>
      </c>
      <c r="L1138" s="111">
        <v>139.99716666666666</v>
      </c>
      <c r="M1138" s="111">
        <v>-139.99716666666666</v>
      </c>
      <c r="N1138" s="53">
        <v>1139</v>
      </c>
      <c r="P1138" s="60" t="s">
        <v>315</v>
      </c>
      <c r="R1138" s="6">
        <v>8</v>
      </c>
      <c r="S1138" s="70">
        <v>558.67499999999995</v>
      </c>
      <c r="T1138" s="6">
        <v>0.61799999999999999</v>
      </c>
      <c r="U1138" s="6">
        <v>0.61850000000000005</v>
      </c>
      <c r="V1138" s="6">
        <v>29.704003999999998</v>
      </c>
      <c r="W1138" s="6">
        <v>29.704753</v>
      </c>
      <c r="X1138" s="6">
        <v>34.84171288256632</v>
      </c>
      <c r="Y1138" s="6">
        <v>34.842125287091839</v>
      </c>
      <c r="Z1138" s="71">
        <v>2.2418</v>
      </c>
      <c r="AA1138" s="71">
        <v>6.5806493687423862</v>
      </c>
      <c r="AB1138" s="71">
        <v>83.388743112925738</v>
      </c>
      <c r="AC1138" s="6">
        <v>3.0173100000000001E-2</v>
      </c>
      <c r="AD1138" s="6">
        <v>3.3700000000000001E-2</v>
      </c>
      <c r="AE1138" s="6">
        <v>90.730699999999999</v>
      </c>
      <c r="AF1138" s="6">
        <v>4.5640999999999998</v>
      </c>
      <c r="AG1138" s="6">
        <v>2.5948000000000002</v>
      </c>
      <c r="AH1138" s="6">
        <v>0.1759</v>
      </c>
      <c r="AI1138" s="6">
        <v>0</v>
      </c>
      <c r="AJ1138" s="6">
        <v>6.3701999999999995E-2</v>
      </c>
      <c r="AK1138" s="6">
        <v>100</v>
      </c>
      <c r="AL1138" s="6">
        <v>539.65</v>
      </c>
      <c r="AM1138" s="88">
        <v>34.839799999999997</v>
      </c>
      <c r="AN1138" s="114" t="s">
        <v>231</v>
      </c>
      <c r="AO1138" s="86">
        <v>6.5876116570461161</v>
      </c>
      <c r="AP1138" s="86">
        <v>294.20273660367951</v>
      </c>
      <c r="AQ1138" s="114" t="s">
        <v>231</v>
      </c>
      <c r="AR1138" s="709">
        <v>13.297752834614577</v>
      </c>
      <c r="AS1138" s="54"/>
      <c r="AT1138" s="709">
        <v>8.067538072432928</v>
      </c>
      <c r="AU1138" s="54"/>
      <c r="AV1138" s="711">
        <v>0.89200000000000002</v>
      </c>
      <c r="AW1138" s="54"/>
      <c r="AX1138" s="117" t="s">
        <v>231</v>
      </c>
      <c r="AY1138" s="118" t="s">
        <v>231</v>
      </c>
      <c r="AZ1138" s="63" t="s">
        <v>231</v>
      </c>
      <c r="BA1138" s="115" t="s">
        <v>231</v>
      </c>
      <c r="BB1138" s="63" t="s">
        <v>231</v>
      </c>
      <c r="BC1138" s="115" t="s">
        <v>231</v>
      </c>
    </row>
    <row r="1139" spans="1:55" ht="15.75" customHeight="1">
      <c r="A1139" s="57" t="s">
        <v>170</v>
      </c>
      <c r="B1139" s="108">
        <v>60</v>
      </c>
      <c r="C1139" s="57" t="s">
        <v>296</v>
      </c>
      <c r="D1139" s="69" t="s">
        <v>297</v>
      </c>
      <c r="E1139" s="110">
        <v>72</v>
      </c>
      <c r="F1139" s="110">
        <v>1.999999999981128E-2</v>
      </c>
      <c r="G1139" s="110" t="s">
        <v>77</v>
      </c>
      <c r="H1139" s="111">
        <v>72.00033333333333</v>
      </c>
      <c r="I1139" s="110">
        <v>139</v>
      </c>
      <c r="J1139" s="110">
        <v>59.829999999999472</v>
      </c>
      <c r="K1139" s="110" t="s">
        <v>78</v>
      </c>
      <c r="L1139" s="111">
        <v>139.99716666666666</v>
      </c>
      <c r="M1139" s="111">
        <v>-139.99716666666666</v>
      </c>
      <c r="N1139" s="53">
        <v>1140</v>
      </c>
      <c r="R1139" s="6">
        <v>9</v>
      </c>
      <c r="S1139" s="70">
        <v>499.73500000000001</v>
      </c>
      <c r="T1139" s="6">
        <v>0.6825</v>
      </c>
      <c r="U1139" s="6">
        <v>0.68320000000000003</v>
      </c>
      <c r="V1139" s="6">
        <v>29.722556000000001</v>
      </c>
      <c r="W1139" s="6">
        <v>29.723347</v>
      </c>
      <c r="X1139" s="6">
        <v>34.827880544324849</v>
      </c>
      <c r="Y1139" s="6">
        <v>34.828122807636504</v>
      </c>
      <c r="Z1139" s="71">
        <v>2.2599999999999998</v>
      </c>
      <c r="AA1139" s="71">
        <v>6.5812733240655819</v>
      </c>
      <c r="AB1139" s="71">
        <v>83.527299513354407</v>
      </c>
      <c r="AC1139" s="6">
        <v>3.0257699999999998E-2</v>
      </c>
      <c r="AD1139" s="6">
        <v>3.39E-2</v>
      </c>
      <c r="AE1139" s="6">
        <v>90.781700000000001</v>
      </c>
      <c r="AF1139" s="6">
        <v>4.5666000000000002</v>
      </c>
      <c r="AG1139" s="6">
        <v>2.7021999999999999</v>
      </c>
      <c r="AH1139" s="6">
        <v>0.18029999999999999</v>
      </c>
      <c r="AI1139" s="6">
        <v>0</v>
      </c>
      <c r="AJ1139" s="6">
        <v>6.3701999999999995E-2</v>
      </c>
      <c r="AK1139" s="6">
        <v>100</v>
      </c>
      <c r="AL1139" s="6">
        <v>525.46</v>
      </c>
      <c r="AM1139" s="88">
        <v>34.8277</v>
      </c>
      <c r="AN1139" s="114" t="s">
        <v>231</v>
      </c>
      <c r="AO1139" s="86">
        <v>6.5768877409911157</v>
      </c>
      <c r="AP1139" s="86">
        <v>293.7238065126632</v>
      </c>
      <c r="AQ1139" s="114" t="s">
        <v>231</v>
      </c>
      <c r="AR1139" s="709">
        <v>13.321272873226153</v>
      </c>
      <c r="AS1139" s="54"/>
      <c r="AT1139" s="709">
        <v>7.7663766463975898</v>
      </c>
      <c r="AU1139" s="54"/>
      <c r="AV1139" s="711">
        <v>0.88100000000000001</v>
      </c>
      <c r="AW1139" s="54"/>
      <c r="AX1139" s="117" t="s">
        <v>231</v>
      </c>
      <c r="AY1139" s="118" t="s">
        <v>231</v>
      </c>
      <c r="AZ1139" s="63" t="s">
        <v>231</v>
      </c>
      <c r="BA1139" s="115" t="s">
        <v>231</v>
      </c>
      <c r="BB1139" s="63" t="s">
        <v>231</v>
      </c>
      <c r="BC1139" s="115" t="s">
        <v>231</v>
      </c>
    </row>
    <row r="1140" spans="1:55" ht="15.75" customHeight="1">
      <c r="A1140" s="57" t="s">
        <v>170</v>
      </c>
      <c r="B1140" s="108">
        <v>60</v>
      </c>
      <c r="C1140" s="57" t="s">
        <v>296</v>
      </c>
      <c r="D1140" s="69" t="s">
        <v>297</v>
      </c>
      <c r="E1140" s="110">
        <v>72</v>
      </c>
      <c r="F1140" s="110">
        <v>1.999999999981128E-2</v>
      </c>
      <c r="G1140" s="110" t="s">
        <v>77</v>
      </c>
      <c r="H1140" s="111">
        <v>72.00033333333333</v>
      </c>
      <c r="I1140" s="110">
        <v>139</v>
      </c>
      <c r="J1140" s="110">
        <v>59.829999999999472</v>
      </c>
      <c r="K1140" s="110" t="s">
        <v>78</v>
      </c>
      <c r="L1140" s="111">
        <v>139.99716666666666</v>
      </c>
      <c r="M1140" s="111">
        <v>-139.99716666666666</v>
      </c>
      <c r="N1140" s="53">
        <v>1141</v>
      </c>
      <c r="R1140" s="6">
        <v>10</v>
      </c>
      <c r="S1140" s="70">
        <v>415.84399999999999</v>
      </c>
      <c r="T1140" s="6">
        <v>0.59199999999999997</v>
      </c>
      <c r="U1140" s="6">
        <v>0.59140000000000004</v>
      </c>
      <c r="V1140" s="6">
        <v>29.574075000000001</v>
      </c>
      <c r="W1140" s="6">
        <v>29.574078</v>
      </c>
      <c r="X1140" s="6">
        <v>34.785494427963314</v>
      </c>
      <c r="Y1140" s="6">
        <v>34.786171012443937</v>
      </c>
      <c r="Z1140" s="71">
        <v>2.2422</v>
      </c>
      <c r="AA1140" s="71">
        <v>6.4635280465944778</v>
      </c>
      <c r="AB1140" s="71">
        <v>81.817640205829605</v>
      </c>
      <c r="AC1140" s="6">
        <v>3.0469199999999998E-2</v>
      </c>
      <c r="AD1140" s="6">
        <v>3.44E-2</v>
      </c>
      <c r="AE1140" s="6">
        <v>90.777900000000002</v>
      </c>
      <c r="AF1140" s="6">
        <v>4.5663999999999998</v>
      </c>
      <c r="AG1140" s="6">
        <v>2.7669000000000001</v>
      </c>
      <c r="AH1140" s="6">
        <v>0.183</v>
      </c>
      <c r="AI1140" s="6">
        <v>0</v>
      </c>
      <c r="AJ1140" s="6">
        <v>6.3701999999999995E-2</v>
      </c>
      <c r="AK1140" s="6">
        <v>100</v>
      </c>
      <c r="AL1140" s="6">
        <v>525.46</v>
      </c>
      <c r="AM1140" s="88">
        <v>34.783499999999997</v>
      </c>
      <c r="AN1140" s="114" t="s">
        <v>231</v>
      </c>
      <c r="AO1140" s="86">
        <v>6.4646180271498661</v>
      </c>
      <c r="AP1140" s="86">
        <v>288.70984109251299</v>
      </c>
      <c r="AQ1140" s="114" t="s">
        <v>231</v>
      </c>
      <c r="AR1140" s="709">
        <v>13.323146123713384</v>
      </c>
      <c r="AS1140" s="54"/>
      <c r="AT1140" s="709">
        <v>8.4970358171059726</v>
      </c>
      <c r="AU1140" s="54"/>
      <c r="AV1140" s="711">
        <v>0.89800000000000002</v>
      </c>
      <c r="AW1140" s="54"/>
      <c r="AX1140" s="117" t="s">
        <v>231</v>
      </c>
      <c r="AY1140" s="118" t="s">
        <v>231</v>
      </c>
      <c r="AZ1140" s="63" t="s">
        <v>231</v>
      </c>
      <c r="BA1140" s="115" t="s">
        <v>231</v>
      </c>
      <c r="BB1140" s="63" t="s">
        <v>231</v>
      </c>
      <c r="BC1140" s="115" t="s">
        <v>231</v>
      </c>
    </row>
    <row r="1141" spans="1:55" ht="15.75" customHeight="1">
      <c r="A1141" s="57" t="s">
        <v>170</v>
      </c>
      <c r="B1141" s="108">
        <v>60</v>
      </c>
      <c r="C1141" s="57" t="s">
        <v>296</v>
      </c>
      <c r="D1141" s="69" t="s">
        <v>297</v>
      </c>
      <c r="E1141" s="110">
        <v>72</v>
      </c>
      <c r="F1141" s="110">
        <v>1.999999999981128E-2</v>
      </c>
      <c r="G1141" s="110" t="s">
        <v>77</v>
      </c>
      <c r="H1141" s="111">
        <v>72.00033333333333</v>
      </c>
      <c r="I1141" s="110">
        <v>139</v>
      </c>
      <c r="J1141" s="110">
        <v>59.829999999999472</v>
      </c>
      <c r="K1141" s="110" t="s">
        <v>78</v>
      </c>
      <c r="L1141" s="111">
        <v>139.99716666666666</v>
      </c>
      <c r="M1141" s="111">
        <v>-139.99716666666666</v>
      </c>
      <c r="N1141" s="53">
        <v>1142</v>
      </c>
      <c r="R1141" s="6">
        <v>11</v>
      </c>
      <c r="S1141" s="70">
        <v>366.93</v>
      </c>
      <c r="T1141" s="6">
        <v>0.40679999999999999</v>
      </c>
      <c r="U1141" s="6">
        <v>0.40870000000000001</v>
      </c>
      <c r="V1141" s="6">
        <v>29.339479000000001</v>
      </c>
      <c r="W1141" s="6">
        <v>29.342282000000001</v>
      </c>
      <c r="X1141" s="6">
        <v>34.716053746361013</v>
      </c>
      <c r="Y1141" s="6">
        <v>34.717587610747906</v>
      </c>
      <c r="Z1141" s="71">
        <v>2.2048999999999999</v>
      </c>
      <c r="AA1141" s="71">
        <v>6.3222389544223256</v>
      </c>
      <c r="AB1141" s="71">
        <v>79.608463576790484</v>
      </c>
      <c r="AC1141" s="6">
        <v>3.097635E-2</v>
      </c>
      <c r="AD1141" s="6">
        <v>3.5499999999999997E-2</v>
      </c>
      <c r="AE1141" s="6">
        <v>90.755300000000005</v>
      </c>
      <c r="AF1141" s="6">
        <v>4.5652999999999997</v>
      </c>
      <c r="AG1141" s="6">
        <v>2.7993000000000001</v>
      </c>
      <c r="AH1141" s="6">
        <v>0.1842</v>
      </c>
      <c r="AI1141" s="6">
        <v>0</v>
      </c>
      <c r="AJ1141" s="6">
        <v>6.3701999999999995E-2</v>
      </c>
      <c r="AK1141" s="6">
        <v>100</v>
      </c>
      <c r="AL1141" s="6">
        <v>535.38</v>
      </c>
      <c r="AM1141" s="88">
        <v>34.718699999999998</v>
      </c>
      <c r="AN1141" s="114" t="s">
        <v>231</v>
      </c>
      <c r="AO1141" s="86">
        <v>6.3239779889814756</v>
      </c>
      <c r="AP1141" s="86">
        <v>282.4288569879127</v>
      </c>
      <c r="AQ1141" s="114" t="s">
        <v>231</v>
      </c>
      <c r="AR1141" s="709">
        <v>13.546342830223235</v>
      </c>
      <c r="AS1141" s="54"/>
      <c r="AT1141" s="709">
        <v>10.291047178967974</v>
      </c>
      <c r="AU1141" s="54"/>
      <c r="AV1141" s="711">
        <v>0.95299999999999996</v>
      </c>
      <c r="AW1141" s="54"/>
      <c r="AX1141" s="117" t="s">
        <v>231</v>
      </c>
      <c r="AY1141" s="118" t="s">
        <v>231</v>
      </c>
      <c r="AZ1141" s="63" t="s">
        <v>231</v>
      </c>
      <c r="BA1141" s="115" t="s">
        <v>231</v>
      </c>
      <c r="BB1141" s="63" t="s">
        <v>231</v>
      </c>
      <c r="BC1141" s="115" t="s">
        <v>231</v>
      </c>
    </row>
    <row r="1142" spans="1:55" ht="15.75" customHeight="1">
      <c r="A1142" s="57" t="s">
        <v>170</v>
      </c>
      <c r="B1142" s="108">
        <v>60</v>
      </c>
      <c r="C1142" s="57" t="s">
        <v>296</v>
      </c>
      <c r="D1142" s="69" t="s">
        <v>297</v>
      </c>
      <c r="E1142" s="110">
        <v>72</v>
      </c>
      <c r="F1142" s="110">
        <v>1.999999999981128E-2</v>
      </c>
      <c r="G1142" s="110" t="s">
        <v>77</v>
      </c>
      <c r="H1142" s="111">
        <v>72.00033333333333</v>
      </c>
      <c r="I1142" s="110">
        <v>139</v>
      </c>
      <c r="J1142" s="110">
        <v>59.829999999999472</v>
      </c>
      <c r="K1142" s="110" t="s">
        <v>78</v>
      </c>
      <c r="L1142" s="111">
        <v>139.99716666666666</v>
      </c>
      <c r="M1142" s="111">
        <v>-139.99716666666666</v>
      </c>
      <c r="N1142" s="53">
        <v>1143</v>
      </c>
      <c r="R1142" s="6">
        <v>12</v>
      </c>
      <c r="S1142" s="70">
        <v>300.66899999999998</v>
      </c>
      <c r="T1142" s="6">
        <v>-0.2001</v>
      </c>
      <c r="U1142" s="6">
        <v>-0.20300000000000001</v>
      </c>
      <c r="V1142" s="6">
        <v>28.581097</v>
      </c>
      <c r="W1142" s="6">
        <v>28.578586000000001</v>
      </c>
      <c r="X1142" s="6">
        <v>34.43763651491566</v>
      </c>
      <c r="Y1142" s="6">
        <v>34.43756256064362</v>
      </c>
      <c r="Z1142" s="71">
        <v>2.1716000000000002</v>
      </c>
      <c r="AA1142" s="71">
        <v>6.2550699866382224</v>
      </c>
      <c r="AB1142" s="71">
        <v>77.376325198670571</v>
      </c>
      <c r="AC1142" s="6">
        <v>3.3174149999999999E-2</v>
      </c>
      <c r="AD1142" s="6">
        <v>4.0399999999999998E-2</v>
      </c>
      <c r="AE1142" s="6">
        <v>90.655100000000004</v>
      </c>
      <c r="AF1142" s="6">
        <v>4.5602999999999998</v>
      </c>
      <c r="AG1142" s="6">
        <v>3.262</v>
      </c>
      <c r="AH1142" s="6">
        <v>0.2031</v>
      </c>
      <c r="AI1142" s="6">
        <v>0</v>
      </c>
      <c r="AJ1142" s="6">
        <v>6.3701999999999995E-2</v>
      </c>
      <c r="AK1142" s="6">
        <v>100</v>
      </c>
      <c r="AL1142" s="6">
        <v>610.73</v>
      </c>
      <c r="AM1142" s="88">
        <v>34.451999999999998</v>
      </c>
      <c r="AN1142" s="114" t="s">
        <v>231</v>
      </c>
      <c r="AO1142" s="86">
        <v>6.2455449124252098</v>
      </c>
      <c r="AP1142" s="86">
        <v>278.92603578890987</v>
      </c>
      <c r="AQ1142" s="114" t="s">
        <v>231</v>
      </c>
      <c r="AR1142" s="709">
        <v>13.004987002426478</v>
      </c>
      <c r="AS1142" s="54"/>
      <c r="AT1142" s="709">
        <v>12.577153178298349</v>
      </c>
      <c r="AU1142" s="54"/>
      <c r="AV1142" s="711">
        <v>0.98499999999999999</v>
      </c>
      <c r="AW1142" s="54"/>
      <c r="AX1142" s="117" t="s">
        <v>231</v>
      </c>
      <c r="AY1142" s="118" t="s">
        <v>231</v>
      </c>
      <c r="AZ1142" s="63" t="s">
        <v>231</v>
      </c>
      <c r="BA1142" s="115" t="s">
        <v>231</v>
      </c>
      <c r="BB1142" s="63" t="s">
        <v>231</v>
      </c>
      <c r="BC1142" s="115" t="s">
        <v>231</v>
      </c>
    </row>
    <row r="1143" spans="1:55" ht="15.75" customHeight="1">
      <c r="A1143" s="57" t="s">
        <v>170</v>
      </c>
      <c r="B1143" s="108">
        <v>60</v>
      </c>
      <c r="C1143" s="57" t="s">
        <v>296</v>
      </c>
      <c r="D1143" s="69" t="s">
        <v>297</v>
      </c>
      <c r="E1143" s="110">
        <v>72</v>
      </c>
      <c r="F1143" s="110">
        <v>1.999999999981128E-2</v>
      </c>
      <c r="G1143" s="110" t="s">
        <v>77</v>
      </c>
      <c r="H1143" s="111">
        <v>72.00033333333333</v>
      </c>
      <c r="I1143" s="110">
        <v>139</v>
      </c>
      <c r="J1143" s="110">
        <v>59.829999999999472</v>
      </c>
      <c r="K1143" s="110" t="s">
        <v>78</v>
      </c>
      <c r="L1143" s="111">
        <v>139.99716666666666</v>
      </c>
      <c r="M1143" s="111">
        <v>-139.99716666666666</v>
      </c>
      <c r="N1143" s="53">
        <v>1144</v>
      </c>
      <c r="R1143" s="6">
        <v>13</v>
      </c>
      <c r="S1143" s="70">
        <v>270.43200000000002</v>
      </c>
      <c r="T1143" s="6">
        <v>-0.64429999999999998</v>
      </c>
      <c r="U1143" s="6">
        <v>-0.66439999999999999</v>
      </c>
      <c r="V1143" s="6">
        <v>28.009202999999999</v>
      </c>
      <c r="W1143" s="6">
        <v>27.985710000000001</v>
      </c>
      <c r="X1143" s="6">
        <v>34.191009549962509</v>
      </c>
      <c r="Y1143" s="6">
        <v>34.182025675848102</v>
      </c>
      <c r="Z1143" s="71">
        <v>2.0951</v>
      </c>
      <c r="AA1143" s="71">
        <v>6.039309689411585</v>
      </c>
      <c r="AB1143" s="71">
        <v>73.71074730241935</v>
      </c>
      <c r="AC1143" s="6">
        <v>3.5498849999999998E-2</v>
      </c>
      <c r="AD1143" s="6">
        <v>4.5600000000000002E-2</v>
      </c>
      <c r="AE1143" s="6">
        <v>90.645600000000002</v>
      </c>
      <c r="AF1143" s="6">
        <v>4.5598000000000001</v>
      </c>
      <c r="AG1143" s="6">
        <v>3.5510999999999999</v>
      </c>
      <c r="AH1143" s="6">
        <v>0.215</v>
      </c>
      <c r="AI1143" s="6">
        <v>0</v>
      </c>
      <c r="AJ1143" s="6">
        <v>6.3701999999999995E-2</v>
      </c>
      <c r="AK1143" s="6">
        <v>100</v>
      </c>
      <c r="AL1143" s="6">
        <v>716.43</v>
      </c>
      <c r="AM1143" s="88">
        <v>34.170900000000003</v>
      </c>
      <c r="AN1143" s="114" t="s">
        <v>231</v>
      </c>
      <c r="AO1143" s="86">
        <v>6.0576260234399335</v>
      </c>
      <c r="AP1143" s="86">
        <v>270.53357820682743</v>
      </c>
      <c r="AQ1143" s="114" t="s">
        <v>231</v>
      </c>
      <c r="AR1143" s="709">
        <v>13.429407983670229</v>
      </c>
      <c r="AS1143" s="54"/>
      <c r="AT1143" s="709">
        <v>18.566999692565918</v>
      </c>
      <c r="AU1143" s="54"/>
      <c r="AV1143" s="711">
        <v>1.175</v>
      </c>
      <c r="AW1143" s="54"/>
      <c r="AX1143" s="117" t="s">
        <v>231</v>
      </c>
      <c r="AY1143" s="118" t="s">
        <v>231</v>
      </c>
      <c r="AZ1143" s="63" t="s">
        <v>231</v>
      </c>
      <c r="BA1143" s="115" t="s">
        <v>231</v>
      </c>
      <c r="BB1143" s="63" t="s">
        <v>231</v>
      </c>
      <c r="BC1143" s="115" t="s">
        <v>231</v>
      </c>
    </row>
    <row r="1144" spans="1:55" ht="15.75" customHeight="1">
      <c r="A1144" s="57" t="s">
        <v>170</v>
      </c>
      <c r="B1144" s="108">
        <v>60</v>
      </c>
      <c r="C1144" s="57" t="s">
        <v>296</v>
      </c>
      <c r="D1144" s="69" t="s">
        <v>297</v>
      </c>
      <c r="E1144" s="110">
        <v>72</v>
      </c>
      <c r="F1144" s="110">
        <v>1.999999999981128E-2</v>
      </c>
      <c r="G1144" s="110" t="s">
        <v>77</v>
      </c>
      <c r="H1144" s="111">
        <v>72.00033333333333</v>
      </c>
      <c r="I1144" s="110">
        <v>139</v>
      </c>
      <c r="J1144" s="110">
        <v>59.829999999999472</v>
      </c>
      <c r="K1144" s="110" t="s">
        <v>78</v>
      </c>
      <c r="L1144" s="111">
        <v>139.99716666666666</v>
      </c>
      <c r="M1144" s="111">
        <v>-139.99716666666666</v>
      </c>
      <c r="N1144" s="53">
        <v>1145</v>
      </c>
      <c r="R1144" s="6">
        <v>14</v>
      </c>
      <c r="S1144" s="70">
        <v>244.32599999999999</v>
      </c>
      <c r="T1144" s="6">
        <v>-1.1614</v>
      </c>
      <c r="U1144" s="6">
        <v>-1.1890000000000001</v>
      </c>
      <c r="V1144" s="6">
        <v>27.240591999999999</v>
      </c>
      <c r="W1144" s="6">
        <v>27.194057000000001</v>
      </c>
      <c r="X1144" s="6">
        <v>33.746726684886575</v>
      </c>
      <c r="Y1144" s="6">
        <v>33.714171132929337</v>
      </c>
      <c r="Z1144" s="71">
        <v>2.0874000000000001</v>
      </c>
      <c r="AA1144" s="71">
        <v>6.0924322853600055</v>
      </c>
      <c r="AB1144" s="71">
        <v>73.113704913832606</v>
      </c>
      <c r="AC1144" s="6">
        <v>3.6470849999999999E-2</v>
      </c>
      <c r="AD1144" s="6">
        <v>4.7699999999999999E-2</v>
      </c>
      <c r="AE1144" s="6">
        <v>90.670199999999994</v>
      </c>
      <c r="AF1144" s="6">
        <v>4.5610999999999997</v>
      </c>
      <c r="AG1144" s="6">
        <v>3.6998000000000002</v>
      </c>
      <c r="AH1144" s="6">
        <v>0.221</v>
      </c>
      <c r="AI1144" s="6">
        <v>0</v>
      </c>
      <c r="AJ1144" s="6">
        <v>6.3701999999999995E-2</v>
      </c>
      <c r="AK1144" s="6">
        <v>100</v>
      </c>
      <c r="AL1144" s="6">
        <v>794.83</v>
      </c>
      <c r="AM1144" s="88">
        <v>33.683199999999999</v>
      </c>
      <c r="AN1144" s="114">
        <v>6</v>
      </c>
      <c r="AO1144" s="86">
        <v>6.0627517934580402</v>
      </c>
      <c r="AP1144" s="86">
        <v>270.76249509583607</v>
      </c>
      <c r="AQ1144" s="114" t="s">
        <v>231</v>
      </c>
      <c r="AR1144" s="709">
        <v>15.097254185033956</v>
      </c>
      <c r="AS1144" s="54"/>
      <c r="AT1144" s="709">
        <v>28.836979321951883</v>
      </c>
      <c r="AU1144" s="54"/>
      <c r="AV1144" s="711">
        <v>1.581</v>
      </c>
      <c r="AW1144" s="54"/>
      <c r="AX1144" s="117" t="s">
        <v>231</v>
      </c>
      <c r="AY1144" s="118" t="s">
        <v>231</v>
      </c>
      <c r="AZ1144" s="63" t="s">
        <v>231</v>
      </c>
      <c r="BA1144" s="115" t="s">
        <v>231</v>
      </c>
      <c r="BB1144" s="63" t="s">
        <v>231</v>
      </c>
      <c r="BC1144" s="115" t="s">
        <v>231</v>
      </c>
    </row>
    <row r="1145" spans="1:55" ht="15.75" customHeight="1">
      <c r="A1145" s="57" t="s">
        <v>170</v>
      </c>
      <c r="B1145" s="108">
        <v>60</v>
      </c>
      <c r="C1145" s="57" t="s">
        <v>296</v>
      </c>
      <c r="D1145" s="69" t="s">
        <v>297</v>
      </c>
      <c r="E1145" s="110">
        <v>72</v>
      </c>
      <c r="F1145" s="110">
        <v>1.999999999981128E-2</v>
      </c>
      <c r="G1145" s="110" t="s">
        <v>77</v>
      </c>
      <c r="H1145" s="111">
        <v>72.00033333333333</v>
      </c>
      <c r="I1145" s="110">
        <v>139</v>
      </c>
      <c r="J1145" s="110">
        <v>59.829999999999472</v>
      </c>
      <c r="K1145" s="110" t="s">
        <v>78</v>
      </c>
      <c r="L1145" s="111">
        <v>139.99716666666666</v>
      </c>
      <c r="M1145" s="111">
        <v>-139.99716666666666</v>
      </c>
      <c r="N1145" s="53">
        <v>1146</v>
      </c>
      <c r="R1145" s="6">
        <v>15</v>
      </c>
      <c r="S1145" s="70">
        <v>215.488</v>
      </c>
      <c r="T1145" s="6">
        <v>-1.4577</v>
      </c>
      <c r="U1145" s="6">
        <v>-1.4603999999999999</v>
      </c>
      <c r="V1145" s="6">
        <v>26.5413</v>
      </c>
      <c r="W1145" s="6">
        <v>26.529819</v>
      </c>
      <c r="X1145" s="6">
        <v>33.137220377083025</v>
      </c>
      <c r="Y1145" s="6">
        <v>33.124433953313954</v>
      </c>
      <c r="Z1145" s="71">
        <v>2.1212</v>
      </c>
      <c r="AA1145" s="71">
        <v>6.2406395055482395</v>
      </c>
      <c r="AB1145" s="71">
        <v>73.978599057366793</v>
      </c>
      <c r="AC1145" s="6">
        <v>3.6851099999999998E-2</v>
      </c>
      <c r="AD1145" s="6">
        <v>4.8599999999999997E-2</v>
      </c>
      <c r="AE1145" s="6">
        <v>90.632400000000004</v>
      </c>
      <c r="AF1145" s="6">
        <v>4.5591999999999997</v>
      </c>
      <c r="AG1145" s="6">
        <v>3.7610000000000001</v>
      </c>
      <c r="AH1145" s="6">
        <v>0.2235</v>
      </c>
      <c r="AI1145" s="6">
        <v>0</v>
      </c>
      <c r="AJ1145" s="6">
        <v>6.3701999999999995E-2</v>
      </c>
      <c r="AK1145" s="6">
        <v>100</v>
      </c>
      <c r="AL1145" s="6">
        <v>695.08</v>
      </c>
      <c r="AM1145" s="88">
        <v>33.116500000000002</v>
      </c>
      <c r="AN1145" s="114" t="s">
        <v>231</v>
      </c>
      <c r="AO1145" s="86">
        <v>6.256000485878042</v>
      </c>
      <c r="AP1145" s="86">
        <v>279.39298169931334</v>
      </c>
      <c r="AQ1145" s="114" t="s">
        <v>231</v>
      </c>
      <c r="AR1145" s="709">
        <v>16.117874651993308</v>
      </c>
      <c r="AS1145" s="54"/>
      <c r="AT1145" s="709">
        <v>34.878020079701294</v>
      </c>
      <c r="AU1145" s="54"/>
      <c r="AV1145" s="711">
        <v>1.859</v>
      </c>
      <c r="AW1145" s="54"/>
      <c r="AX1145" s="117" t="s">
        <v>231</v>
      </c>
      <c r="AY1145" s="118" t="s">
        <v>231</v>
      </c>
      <c r="AZ1145" s="63" t="s">
        <v>231</v>
      </c>
      <c r="BA1145" s="115" t="s">
        <v>231</v>
      </c>
      <c r="BB1145" s="63" t="s">
        <v>231</v>
      </c>
      <c r="BC1145" s="115" t="s">
        <v>231</v>
      </c>
    </row>
    <row r="1146" spans="1:55" ht="15.75" customHeight="1">
      <c r="A1146" s="57" t="s">
        <v>170</v>
      </c>
      <c r="B1146" s="108">
        <v>60</v>
      </c>
      <c r="C1146" s="57" t="s">
        <v>296</v>
      </c>
      <c r="D1146" s="69" t="s">
        <v>297</v>
      </c>
      <c r="E1146" s="110">
        <v>72</v>
      </c>
      <c r="F1146" s="110">
        <v>1.999999999981128E-2</v>
      </c>
      <c r="G1146" s="110" t="s">
        <v>77</v>
      </c>
      <c r="H1146" s="111">
        <v>72.00033333333333</v>
      </c>
      <c r="I1146" s="110">
        <v>139</v>
      </c>
      <c r="J1146" s="110">
        <v>59.829999999999472</v>
      </c>
      <c r="K1146" s="110" t="s">
        <v>78</v>
      </c>
      <c r="L1146" s="111">
        <v>139.99716666666666</v>
      </c>
      <c r="M1146" s="111">
        <v>-139.99716666666666</v>
      </c>
      <c r="N1146" s="53">
        <v>1147</v>
      </c>
      <c r="R1146" s="6">
        <v>16</v>
      </c>
      <c r="S1146" s="70">
        <v>195.63300000000001</v>
      </c>
      <c r="T1146" s="6">
        <v>-1.4579</v>
      </c>
      <c r="U1146" s="6">
        <v>-1.458</v>
      </c>
      <c r="V1146" s="6">
        <v>26.360258999999999</v>
      </c>
      <c r="W1146" s="6">
        <v>26.354552999999999</v>
      </c>
      <c r="X1146" s="6">
        <v>32.900764477844525</v>
      </c>
      <c r="Y1146" s="6">
        <v>32.89303637395777</v>
      </c>
      <c r="Z1146" s="71">
        <v>2.1415999999999999</v>
      </c>
      <c r="AA1146" s="71">
        <v>6.301229191016045</v>
      </c>
      <c r="AB1146" s="71">
        <v>74.571051699370656</v>
      </c>
      <c r="AC1146" s="6">
        <v>3.6808800000000003E-2</v>
      </c>
      <c r="AD1146" s="6">
        <v>4.8399999999999999E-2</v>
      </c>
      <c r="AE1146" s="6">
        <v>90.656999999999996</v>
      </c>
      <c r="AF1146" s="6">
        <v>4.5603999999999996</v>
      </c>
      <c r="AG1146" s="6">
        <v>3.7749999999999999</v>
      </c>
      <c r="AH1146" s="6">
        <v>0.22409999999999999</v>
      </c>
      <c r="AI1146" s="6">
        <v>0</v>
      </c>
      <c r="AJ1146" s="6">
        <v>6.3701999999999995E-2</v>
      </c>
      <c r="AK1146" s="6">
        <v>100</v>
      </c>
      <c r="AL1146" s="6">
        <v>654.5</v>
      </c>
      <c r="AM1146" s="88">
        <v>32.873699999999999</v>
      </c>
      <c r="AN1146" s="114" t="s">
        <v>231</v>
      </c>
      <c r="AO1146" s="86">
        <v>6.3348918863039207</v>
      </c>
      <c r="AP1146" s="86">
        <v>282.91627164233307</v>
      </c>
      <c r="AQ1146" s="114" t="s">
        <v>231</v>
      </c>
      <c r="AR1146" s="709">
        <v>15.550463974328659</v>
      </c>
      <c r="AS1146" s="54"/>
      <c r="AT1146" s="709">
        <v>33.027686216929503</v>
      </c>
      <c r="AU1146" s="54"/>
      <c r="AV1146" s="711">
        <v>1.8480000000000001</v>
      </c>
      <c r="AW1146" s="54"/>
      <c r="AX1146" s="117" t="s">
        <v>231</v>
      </c>
      <c r="AY1146" s="118" t="s">
        <v>231</v>
      </c>
      <c r="AZ1146" s="63" t="s">
        <v>231</v>
      </c>
      <c r="BA1146" s="115" t="s">
        <v>231</v>
      </c>
      <c r="BB1146" s="63" t="s">
        <v>231</v>
      </c>
      <c r="BC1146" s="115" t="s">
        <v>231</v>
      </c>
    </row>
    <row r="1147" spans="1:55" ht="15.75" customHeight="1">
      <c r="A1147" s="57" t="s">
        <v>170</v>
      </c>
      <c r="B1147" s="108">
        <v>60</v>
      </c>
      <c r="C1147" s="57" t="s">
        <v>296</v>
      </c>
      <c r="D1147" s="69" t="s">
        <v>297</v>
      </c>
      <c r="E1147" s="110">
        <v>72</v>
      </c>
      <c r="F1147" s="110">
        <v>1.999999999981128E-2</v>
      </c>
      <c r="G1147" s="110" t="s">
        <v>77</v>
      </c>
      <c r="H1147" s="111">
        <v>72.00033333333333</v>
      </c>
      <c r="I1147" s="110">
        <v>139</v>
      </c>
      <c r="J1147" s="110">
        <v>59.829999999999472</v>
      </c>
      <c r="K1147" s="110" t="s">
        <v>78</v>
      </c>
      <c r="L1147" s="111">
        <v>139.99716666666666</v>
      </c>
      <c r="M1147" s="111">
        <v>-139.99716666666666</v>
      </c>
      <c r="N1147" s="53">
        <v>1148</v>
      </c>
      <c r="R1147" s="6">
        <v>17</v>
      </c>
      <c r="S1147" s="70">
        <v>170.07400000000001</v>
      </c>
      <c r="T1147" s="6">
        <v>-1.4078999999999999</v>
      </c>
      <c r="U1147" s="6">
        <v>-1.4075</v>
      </c>
      <c r="V1147" s="6">
        <v>26.209022000000001</v>
      </c>
      <c r="W1147" s="6">
        <v>26.209040000000002</v>
      </c>
      <c r="X1147" s="6">
        <v>32.653843136146897</v>
      </c>
      <c r="Y1147" s="6">
        <v>32.653430521744191</v>
      </c>
      <c r="Z1147" s="71">
        <v>2.2122999999999999</v>
      </c>
      <c r="AA1147" s="71">
        <v>6.5316805718362305</v>
      </c>
      <c r="AB1147" s="71">
        <v>77.266839942738031</v>
      </c>
      <c r="AC1147" s="6">
        <v>3.6217050000000001E-2</v>
      </c>
      <c r="AD1147" s="6">
        <v>4.7199999999999999E-2</v>
      </c>
      <c r="AE1147" s="6">
        <v>90.611599999999996</v>
      </c>
      <c r="AF1147" s="6">
        <v>4.5582000000000003</v>
      </c>
      <c r="AG1147" s="6">
        <v>3.7907999999999999</v>
      </c>
      <c r="AH1147" s="6">
        <v>0.22470000000000001</v>
      </c>
      <c r="AI1147" s="6">
        <v>0</v>
      </c>
      <c r="AJ1147" s="6">
        <v>6.3701999999999995E-2</v>
      </c>
      <c r="AK1147" s="6">
        <v>100</v>
      </c>
      <c r="AL1147" s="6">
        <v>650.39</v>
      </c>
      <c r="AM1147" s="88">
        <v>32.629899999999999</v>
      </c>
      <c r="AN1147" s="114" t="s">
        <v>231</v>
      </c>
      <c r="AO1147" s="86">
        <v>6.5735878365865847</v>
      </c>
      <c r="AP1147" s="86">
        <v>293.57643278195684</v>
      </c>
      <c r="AQ1147" s="114" t="s">
        <v>231</v>
      </c>
      <c r="AR1147" s="709">
        <v>14.136791607447488</v>
      </c>
      <c r="AS1147" s="54"/>
      <c r="AT1147" s="709">
        <v>29.646055876403398</v>
      </c>
      <c r="AU1147" s="54"/>
      <c r="AV1147" s="711">
        <v>1.764</v>
      </c>
      <c r="AW1147" s="54"/>
      <c r="AX1147" s="117" t="s">
        <v>231</v>
      </c>
      <c r="AY1147" s="118" t="s">
        <v>231</v>
      </c>
      <c r="AZ1147" s="63">
        <v>6.5991953064928541E-3</v>
      </c>
      <c r="BA1147" s="115" t="s">
        <v>231</v>
      </c>
      <c r="BB1147" s="63">
        <v>1.1225299957962124E-2</v>
      </c>
      <c r="BC1147" s="115" t="s">
        <v>231</v>
      </c>
    </row>
    <row r="1148" spans="1:55" ht="15.75" customHeight="1">
      <c r="A1148" s="57" t="s">
        <v>170</v>
      </c>
      <c r="B1148" s="108">
        <v>60</v>
      </c>
      <c r="C1148" s="57" t="s">
        <v>296</v>
      </c>
      <c r="D1148" s="69" t="s">
        <v>297</v>
      </c>
      <c r="E1148" s="110">
        <v>72</v>
      </c>
      <c r="F1148" s="110">
        <v>1.999999999981128E-2</v>
      </c>
      <c r="G1148" s="110" t="s">
        <v>77</v>
      </c>
      <c r="H1148" s="111">
        <v>72.00033333333333</v>
      </c>
      <c r="I1148" s="110">
        <v>139</v>
      </c>
      <c r="J1148" s="110">
        <v>59.829999999999472</v>
      </c>
      <c r="K1148" s="110" t="s">
        <v>78</v>
      </c>
      <c r="L1148" s="111">
        <v>139.99716666666666</v>
      </c>
      <c r="M1148" s="111">
        <v>-139.99716666666666</v>
      </c>
      <c r="N1148" s="53">
        <v>1149</v>
      </c>
      <c r="R1148" s="6">
        <v>18</v>
      </c>
      <c r="S1148" s="70">
        <v>141.19999999999999</v>
      </c>
      <c r="T1148" s="6">
        <v>-1.2605999999999999</v>
      </c>
      <c r="U1148" s="6">
        <v>-1.2548999999999999</v>
      </c>
      <c r="V1148" s="6">
        <v>26.098030999999999</v>
      </c>
      <c r="W1148" s="6">
        <v>26.098184</v>
      </c>
      <c r="X1148" s="6">
        <v>32.359325463481511</v>
      </c>
      <c r="Y1148" s="6">
        <v>32.353373510520029</v>
      </c>
      <c r="Z1148" s="71">
        <v>2.2928000000000002</v>
      </c>
      <c r="AA1148" s="71">
        <v>6.773603907333082</v>
      </c>
      <c r="AB1148" s="71">
        <v>80.278935208246466</v>
      </c>
      <c r="AC1148" s="6">
        <v>3.6935700000000002E-2</v>
      </c>
      <c r="AD1148" s="6">
        <v>4.87E-2</v>
      </c>
      <c r="AE1148" s="6">
        <v>90.656999999999996</v>
      </c>
      <c r="AF1148" s="6">
        <v>4.5603999999999996</v>
      </c>
      <c r="AG1148" s="6">
        <v>3.8378999999999999</v>
      </c>
      <c r="AH1148" s="6">
        <v>0.22670000000000001</v>
      </c>
      <c r="AI1148" s="6">
        <v>0</v>
      </c>
      <c r="AJ1148" s="6">
        <v>6.3701999999999995E-2</v>
      </c>
      <c r="AK1148" s="6">
        <v>100</v>
      </c>
      <c r="AL1148" s="6">
        <v>854.32</v>
      </c>
      <c r="AM1148" s="88">
        <v>32.334200000000003</v>
      </c>
      <c r="AN1148" s="114" t="s">
        <v>231</v>
      </c>
      <c r="AO1148" s="86">
        <v>6.8227126987259128</v>
      </c>
      <c r="AP1148" s="86">
        <v>304.70234912509926</v>
      </c>
      <c r="AQ1148" s="114" t="s">
        <v>231</v>
      </c>
      <c r="AR1148" s="709">
        <v>12.20063263412581</v>
      </c>
      <c r="AS1148" s="54"/>
      <c r="AT1148" s="709">
        <v>24.78915745369693</v>
      </c>
      <c r="AU1148" s="54"/>
      <c r="AV1148" s="711">
        <v>1.6479999999999999</v>
      </c>
      <c r="AW1148" s="54"/>
      <c r="AX1148" s="117" t="s">
        <v>231</v>
      </c>
      <c r="AY1148" s="118" t="s">
        <v>231</v>
      </c>
      <c r="AZ1148" s="63">
        <v>1.1730561664560771E-2</v>
      </c>
      <c r="BA1148" s="115">
        <v>6</v>
      </c>
      <c r="BB1148" s="63">
        <v>1.1758445958759889E-2</v>
      </c>
      <c r="BC1148" s="115">
        <v>6</v>
      </c>
    </row>
    <row r="1149" spans="1:55" ht="15.75" customHeight="1">
      <c r="A1149" s="57" t="s">
        <v>170</v>
      </c>
      <c r="B1149" s="108">
        <v>60</v>
      </c>
      <c r="C1149" s="57" t="s">
        <v>296</v>
      </c>
      <c r="D1149" s="69" t="s">
        <v>297</v>
      </c>
      <c r="E1149" s="110">
        <v>72</v>
      </c>
      <c r="F1149" s="110">
        <v>1.999999999981128E-2</v>
      </c>
      <c r="G1149" s="110" t="s">
        <v>77</v>
      </c>
      <c r="H1149" s="111">
        <v>72.00033333333333</v>
      </c>
      <c r="I1149" s="110">
        <v>139</v>
      </c>
      <c r="J1149" s="110">
        <v>59.829999999999472</v>
      </c>
      <c r="K1149" s="110" t="s">
        <v>78</v>
      </c>
      <c r="L1149" s="111">
        <v>139.99716666666666</v>
      </c>
      <c r="M1149" s="111">
        <v>-139.99716666666666</v>
      </c>
      <c r="N1149" s="53">
        <v>1150</v>
      </c>
      <c r="R1149" s="6">
        <v>19</v>
      </c>
      <c r="S1149" s="70">
        <v>110.38800000000001</v>
      </c>
      <c r="T1149" s="6">
        <v>-0.80900000000000005</v>
      </c>
      <c r="U1149" s="6">
        <v>-0.80789999999999995</v>
      </c>
      <c r="V1149" s="6">
        <v>26.090879999999999</v>
      </c>
      <c r="W1149" s="6">
        <v>26.092071000000001</v>
      </c>
      <c r="X1149" s="6">
        <v>31.885137724049134</v>
      </c>
      <c r="Y1149" s="6">
        <v>31.885575785750486</v>
      </c>
      <c r="Z1149" s="71">
        <v>2.4619</v>
      </c>
      <c r="AA1149" s="71">
        <v>7.2671539720336575</v>
      </c>
      <c r="AB1149" s="71">
        <v>86.884307541442752</v>
      </c>
      <c r="AC1149" s="6">
        <v>4.2937349999999999E-2</v>
      </c>
      <c r="AD1149" s="6">
        <v>6.2100000000000002E-2</v>
      </c>
      <c r="AE1149" s="6">
        <v>90.683400000000006</v>
      </c>
      <c r="AF1149" s="6">
        <v>4.5617999999999999</v>
      </c>
      <c r="AG1149" s="6">
        <v>3.6676000000000002</v>
      </c>
      <c r="AH1149" s="6">
        <v>0.21970000000000001</v>
      </c>
      <c r="AI1149" s="6">
        <v>0</v>
      </c>
      <c r="AJ1149" s="6">
        <v>0.22696</v>
      </c>
      <c r="AK1149" s="6">
        <v>100</v>
      </c>
      <c r="AL1149" s="6">
        <v>850.96</v>
      </c>
      <c r="AM1149" s="88">
        <v>31.9162</v>
      </c>
      <c r="AN1149" s="114" t="s">
        <v>231</v>
      </c>
      <c r="AO1149" s="86">
        <v>7.2498344879358223</v>
      </c>
      <c r="AP1149" s="86">
        <v>323.77760823121378</v>
      </c>
      <c r="AQ1149" s="114" t="s">
        <v>231</v>
      </c>
      <c r="AR1149" s="709">
        <v>8.0761529546524002</v>
      </c>
      <c r="AS1149" s="54"/>
      <c r="AT1149" s="709">
        <v>16.044991208502307</v>
      </c>
      <c r="AU1149" s="54"/>
      <c r="AV1149" s="711">
        <v>1.345</v>
      </c>
      <c r="AW1149" s="54"/>
      <c r="AX1149" s="117" t="s">
        <v>231</v>
      </c>
      <c r="AY1149" s="118" t="s">
        <v>231</v>
      </c>
      <c r="AZ1149" s="63">
        <v>2.7178700823235247E-2</v>
      </c>
      <c r="BA1149" s="115" t="s">
        <v>231</v>
      </c>
      <c r="BB1149" s="63">
        <v>1.2045496994601562E-2</v>
      </c>
      <c r="BC1149" s="115" t="s">
        <v>231</v>
      </c>
    </row>
    <row r="1150" spans="1:55" ht="15.75" customHeight="1">
      <c r="A1150" s="57" t="s">
        <v>170</v>
      </c>
      <c r="B1150" s="108">
        <v>60</v>
      </c>
      <c r="C1150" s="57" t="s">
        <v>296</v>
      </c>
      <c r="D1150" s="69" t="s">
        <v>297</v>
      </c>
      <c r="E1150" s="110">
        <v>72</v>
      </c>
      <c r="F1150" s="110">
        <v>1.999999999981128E-2</v>
      </c>
      <c r="G1150" s="110" t="s">
        <v>77</v>
      </c>
      <c r="H1150" s="111">
        <v>72.00033333333333</v>
      </c>
      <c r="I1150" s="110">
        <v>139</v>
      </c>
      <c r="J1150" s="110">
        <v>59.829999999999472</v>
      </c>
      <c r="K1150" s="110" t="s">
        <v>78</v>
      </c>
      <c r="L1150" s="111">
        <v>139.99716666666666</v>
      </c>
      <c r="M1150" s="111">
        <v>-139.99716666666666</v>
      </c>
      <c r="N1150" s="53">
        <v>1151</v>
      </c>
      <c r="R1150" s="6">
        <v>20</v>
      </c>
      <c r="S1150" s="70">
        <v>74.876999999999995</v>
      </c>
      <c r="T1150" s="6">
        <v>-0.32129999999999997</v>
      </c>
      <c r="U1150" s="6">
        <v>-0.34860000000000002</v>
      </c>
      <c r="V1150" s="6">
        <v>25.701573</v>
      </c>
      <c r="W1150" s="6">
        <v>25.703140999999999</v>
      </c>
      <c r="X1150" s="6">
        <v>30.881511098896691</v>
      </c>
      <c r="Y1150" s="6">
        <v>30.911324357369825</v>
      </c>
      <c r="Z1150" s="71">
        <v>2.802</v>
      </c>
      <c r="AA1150" s="71">
        <v>8.3975592695591477</v>
      </c>
      <c r="AB1150" s="71">
        <v>100.9932040094841</v>
      </c>
      <c r="AC1150" s="6">
        <v>0.14513550000000003</v>
      </c>
      <c r="AD1150" s="6">
        <v>0.28920000000000001</v>
      </c>
      <c r="AE1150" s="6">
        <v>90.186199999999999</v>
      </c>
      <c r="AF1150" s="6">
        <v>4.5369999999999999</v>
      </c>
      <c r="AG1150" s="6">
        <v>3.5038</v>
      </c>
      <c r="AH1150" s="6">
        <v>0.21299999999999999</v>
      </c>
      <c r="AI1150" s="6">
        <v>0</v>
      </c>
      <c r="AJ1150" s="6">
        <v>2.1867999999999999</v>
      </c>
      <c r="AK1150" s="6">
        <v>100</v>
      </c>
      <c r="AL1150" s="6">
        <v>776.53</v>
      </c>
      <c r="AM1150" s="88">
        <v>30.8719</v>
      </c>
      <c r="AN1150" s="114" t="s">
        <v>231</v>
      </c>
      <c r="AO1150" s="86">
        <v>8.378308554169589</v>
      </c>
      <c r="AP1150" s="86">
        <v>374.1752600292138</v>
      </c>
      <c r="AQ1150" s="114" t="s">
        <v>231</v>
      </c>
      <c r="AR1150" s="709">
        <v>0.85434721076357778</v>
      </c>
      <c r="AS1150" s="54"/>
      <c r="AT1150" s="709">
        <v>6.2205188118094847</v>
      </c>
      <c r="AU1150" s="54"/>
      <c r="AV1150" s="711">
        <v>0.85899999999999999</v>
      </c>
      <c r="AW1150" s="54"/>
      <c r="AX1150" s="117" t="s">
        <v>231</v>
      </c>
      <c r="AY1150" s="118" t="s">
        <v>231</v>
      </c>
      <c r="AZ1150" s="63">
        <v>0.15151879853563155</v>
      </c>
      <c r="BA1150" s="115" t="s">
        <v>231</v>
      </c>
      <c r="BB1150" s="63">
        <v>0.19173843052419762</v>
      </c>
      <c r="BC1150" s="115" t="s">
        <v>231</v>
      </c>
    </row>
    <row r="1151" spans="1:55" ht="15.75" customHeight="1">
      <c r="A1151" s="57" t="s">
        <v>170</v>
      </c>
      <c r="B1151" s="108">
        <v>60</v>
      </c>
      <c r="C1151" s="57" t="s">
        <v>296</v>
      </c>
      <c r="D1151" s="69" t="s">
        <v>297</v>
      </c>
      <c r="E1151" s="110">
        <v>72</v>
      </c>
      <c r="F1151" s="110">
        <v>1.999999999981128E-2</v>
      </c>
      <c r="G1151" s="110" t="s">
        <v>77</v>
      </c>
      <c r="H1151" s="111">
        <v>72.00033333333333</v>
      </c>
      <c r="I1151" s="110">
        <v>139</v>
      </c>
      <c r="J1151" s="110">
        <v>59.829999999999472</v>
      </c>
      <c r="K1151" s="110" t="s">
        <v>78</v>
      </c>
      <c r="L1151" s="111">
        <v>139.99716666666666</v>
      </c>
      <c r="M1151" s="111">
        <v>-139.99716666666666</v>
      </c>
      <c r="N1151" s="53">
        <v>1152</v>
      </c>
      <c r="R1151" s="6">
        <v>21</v>
      </c>
      <c r="S1151" s="70">
        <v>41.613999999999997</v>
      </c>
      <c r="T1151" s="6">
        <v>-0.98529999999999995</v>
      </c>
      <c r="U1151" s="6">
        <v>-0.98580000000000001</v>
      </c>
      <c r="V1151" s="6">
        <v>23.211900999999997</v>
      </c>
      <c r="W1151" s="6">
        <v>23.218598</v>
      </c>
      <c r="X1151" s="6">
        <v>28.246485881662466</v>
      </c>
      <c r="Y1151" s="6">
        <v>28.25588072452874</v>
      </c>
      <c r="Z1151" s="71">
        <v>2.8117000000000001</v>
      </c>
      <c r="AA1151" s="71">
        <v>8.8103162320796091</v>
      </c>
      <c r="AB1151" s="71">
        <v>102.17590810069852</v>
      </c>
      <c r="AC1151" s="6">
        <v>8.6725499999999997E-2</v>
      </c>
      <c r="AD1151" s="6">
        <v>0.15939999999999999</v>
      </c>
      <c r="AE1151" s="6">
        <v>90.206999999999994</v>
      </c>
      <c r="AF1151" s="6">
        <v>4.5381</v>
      </c>
      <c r="AG1151" s="6">
        <v>2.7029999999999998</v>
      </c>
      <c r="AH1151" s="6">
        <v>0.18029999999999999</v>
      </c>
      <c r="AI1151" s="6">
        <v>0</v>
      </c>
      <c r="AJ1151" s="6">
        <v>17.332999999999998</v>
      </c>
      <c r="AK1151" s="6">
        <v>100</v>
      </c>
      <c r="AL1151" s="6">
        <v>773.47</v>
      </c>
      <c r="AM1151" s="88">
        <v>28.366199999999999</v>
      </c>
      <c r="AN1151" s="114" t="s">
        <v>231</v>
      </c>
      <c r="AO1151" s="86">
        <v>8.8592671036269159</v>
      </c>
      <c r="AP1151" s="86">
        <v>395.65486884797804</v>
      </c>
      <c r="AQ1151" s="114" t="s">
        <v>231</v>
      </c>
      <c r="AR1151" s="709">
        <v>0</v>
      </c>
      <c r="AS1151" s="54"/>
      <c r="AT1151" s="709">
        <v>2.8359323569887196</v>
      </c>
      <c r="AU1151" s="54"/>
      <c r="AV1151" s="711">
        <v>0.54700000000000004</v>
      </c>
      <c r="AW1151" s="54"/>
      <c r="AX1151" s="117" t="s">
        <v>231</v>
      </c>
      <c r="AY1151" s="118" t="s">
        <v>231</v>
      </c>
      <c r="AZ1151" s="63">
        <v>8.1880136657341618E-2</v>
      </c>
      <c r="BA1151" s="115">
        <v>6</v>
      </c>
      <c r="BB1151" s="63">
        <v>7.2551133608313056E-2</v>
      </c>
      <c r="BC1151" s="115">
        <v>6</v>
      </c>
    </row>
    <row r="1152" spans="1:55" ht="15.75" customHeight="1">
      <c r="A1152" s="57" t="s">
        <v>170</v>
      </c>
      <c r="B1152" s="108">
        <v>60</v>
      </c>
      <c r="C1152" s="57" t="s">
        <v>296</v>
      </c>
      <c r="D1152" s="69" t="s">
        <v>297</v>
      </c>
      <c r="E1152" s="110">
        <v>72</v>
      </c>
      <c r="F1152" s="110">
        <v>1.999999999981128E-2</v>
      </c>
      <c r="G1152" s="110" t="s">
        <v>77</v>
      </c>
      <c r="H1152" s="111">
        <v>72.00033333333333</v>
      </c>
      <c r="I1152" s="110">
        <v>139</v>
      </c>
      <c r="J1152" s="110">
        <v>59.829999999999472</v>
      </c>
      <c r="K1152" s="110" t="s">
        <v>78</v>
      </c>
      <c r="L1152" s="111">
        <v>139.99716666666666</v>
      </c>
      <c r="M1152" s="111">
        <v>-139.99716666666666</v>
      </c>
      <c r="N1152" s="53">
        <v>1153</v>
      </c>
      <c r="R1152" s="6">
        <v>22</v>
      </c>
      <c r="S1152" s="70">
        <v>31.555</v>
      </c>
      <c r="T1152" s="6">
        <v>-0.84570000000000001</v>
      </c>
      <c r="U1152" s="6">
        <v>-0.83660000000000001</v>
      </c>
      <c r="V1152" s="6">
        <v>22.941050999999998</v>
      </c>
      <c r="W1152" s="6">
        <v>22.922729</v>
      </c>
      <c r="X1152" s="6">
        <v>27.76194324667879</v>
      </c>
      <c r="Y1152" s="6">
        <v>27.729291687354653</v>
      </c>
      <c r="Z1152" s="71">
        <v>2.7797999999999998</v>
      </c>
      <c r="AA1152" s="71">
        <v>8.707850906298729</v>
      </c>
      <c r="AB1152" s="71">
        <v>101.02250658291896</v>
      </c>
      <c r="AC1152" s="6">
        <v>6.7915500000000004E-2</v>
      </c>
      <c r="AD1152" s="6">
        <v>0.1176</v>
      </c>
      <c r="AE1152" s="6">
        <v>90.212699999999998</v>
      </c>
      <c r="AF1152" s="6">
        <v>4.5384000000000002</v>
      </c>
      <c r="AG1152" s="6">
        <v>2.4619</v>
      </c>
      <c r="AH1152" s="6">
        <v>0.17050000000000001</v>
      </c>
      <c r="AI1152" s="6">
        <v>0</v>
      </c>
      <c r="AJ1152" s="6">
        <v>29.077000000000002</v>
      </c>
      <c r="AK1152" s="6">
        <v>100</v>
      </c>
      <c r="AL1152" s="6">
        <v>775.31</v>
      </c>
      <c r="AM1152" s="88">
        <v>27.863600000000002</v>
      </c>
      <c r="AN1152" s="114" t="s">
        <v>231</v>
      </c>
      <c r="AO1152" s="86">
        <v>8.7634844092285658</v>
      </c>
      <c r="AP1152" s="86">
        <v>391.37721371614771</v>
      </c>
      <c r="AQ1152" s="114" t="s">
        <v>231</v>
      </c>
      <c r="AR1152" s="709">
        <v>0</v>
      </c>
      <c r="AS1152" s="54"/>
      <c r="AT1152" s="709">
        <v>2.7285755373489105</v>
      </c>
      <c r="AU1152" s="54"/>
      <c r="AV1152" s="711">
        <v>0.53</v>
      </c>
      <c r="AW1152" s="54"/>
      <c r="AX1152" s="117" t="s">
        <v>231</v>
      </c>
      <c r="AY1152" s="118" t="s">
        <v>231</v>
      </c>
      <c r="AZ1152" s="63">
        <v>7.2297359857239007E-2</v>
      </c>
      <c r="BA1152" s="115">
        <v>6</v>
      </c>
      <c r="BB1152" s="63">
        <v>3.8409142894917661E-2</v>
      </c>
      <c r="BC1152" s="115">
        <v>6</v>
      </c>
    </row>
    <row r="1153" spans="1:55" ht="15.75" customHeight="1">
      <c r="A1153" s="57" t="s">
        <v>170</v>
      </c>
      <c r="B1153" s="108">
        <v>60</v>
      </c>
      <c r="C1153" s="57" t="s">
        <v>296</v>
      </c>
      <c r="D1153" s="69" t="s">
        <v>297</v>
      </c>
      <c r="E1153" s="110">
        <v>72</v>
      </c>
      <c r="F1153" s="110">
        <v>1.999999999981128E-2</v>
      </c>
      <c r="G1153" s="110" t="s">
        <v>77</v>
      </c>
      <c r="H1153" s="111">
        <v>72.00033333333333</v>
      </c>
      <c r="I1153" s="110">
        <v>139</v>
      </c>
      <c r="J1153" s="110">
        <v>59.829999999999472</v>
      </c>
      <c r="K1153" s="110" t="s">
        <v>78</v>
      </c>
      <c r="L1153" s="111">
        <v>139.99716666666666</v>
      </c>
      <c r="M1153" s="111">
        <v>-139.99716666666666</v>
      </c>
      <c r="N1153" s="53">
        <v>1154</v>
      </c>
      <c r="R1153" s="6">
        <v>23</v>
      </c>
      <c r="S1153" s="70">
        <v>21.375</v>
      </c>
      <c r="T1153" s="6">
        <v>-0.99970000000000003</v>
      </c>
      <c r="U1153" s="6">
        <v>-1.0011000000000001</v>
      </c>
      <c r="V1153" s="6">
        <v>22.150941</v>
      </c>
      <c r="W1153" s="6">
        <v>22.146298000000002</v>
      </c>
      <c r="X1153" s="6">
        <v>26.860018864152202</v>
      </c>
      <c r="Y1153" s="6">
        <v>26.855115574379838</v>
      </c>
      <c r="Z1153" s="71">
        <v>2.74</v>
      </c>
      <c r="AA1153" s="71">
        <v>8.6737768441349132</v>
      </c>
      <c r="AB1153" s="71">
        <v>99.572542634606947</v>
      </c>
      <c r="AC1153" s="6">
        <v>5.5490100000000001E-2</v>
      </c>
      <c r="AD1153" s="6">
        <v>0.09</v>
      </c>
      <c r="AE1153" s="6">
        <v>90.167400000000001</v>
      </c>
      <c r="AF1153" s="6">
        <v>4.5361000000000002</v>
      </c>
      <c r="AG1153" s="6">
        <v>2.3549000000000002</v>
      </c>
      <c r="AH1153" s="6">
        <v>0.1661</v>
      </c>
      <c r="AI1153" s="6">
        <v>0</v>
      </c>
      <c r="AJ1153" s="6">
        <v>51.756</v>
      </c>
      <c r="AK1153" s="6">
        <v>100</v>
      </c>
      <c r="AL1153" s="6">
        <v>779.27</v>
      </c>
      <c r="AM1153" s="88">
        <v>27.290800000000001</v>
      </c>
      <c r="AN1153" s="114">
        <v>3</v>
      </c>
      <c r="AO1153" s="86">
        <v>8.7578266487249028</v>
      </c>
      <c r="AP1153" s="86">
        <v>391.12453813205411</v>
      </c>
      <c r="AQ1153" s="114" t="s">
        <v>231</v>
      </c>
      <c r="AR1153" s="709">
        <v>0</v>
      </c>
      <c r="AS1153" s="54"/>
      <c r="AT1153" s="709">
        <v>2.7075231369532151</v>
      </c>
      <c r="AU1153" s="54"/>
      <c r="AV1153" s="711">
        <v>0.51700000000000002</v>
      </c>
      <c r="AW1153" s="54"/>
      <c r="AX1153" s="117" t="s">
        <v>231</v>
      </c>
      <c r="AY1153" s="118" t="s">
        <v>231</v>
      </c>
      <c r="AZ1153" s="63">
        <v>6.4395489377643417E-2</v>
      </c>
      <c r="BA1153" s="115" t="s">
        <v>231</v>
      </c>
      <c r="BB1153" s="63">
        <v>3.9703434990827645E-2</v>
      </c>
      <c r="BC1153" s="115" t="s">
        <v>231</v>
      </c>
    </row>
    <row r="1154" spans="1:55" ht="15.75" customHeight="1">
      <c r="A1154" s="57" t="s">
        <v>170</v>
      </c>
      <c r="B1154" s="108">
        <v>60</v>
      </c>
      <c r="C1154" s="57" t="s">
        <v>296</v>
      </c>
      <c r="D1154" s="69" t="s">
        <v>297</v>
      </c>
      <c r="E1154" s="110">
        <v>72</v>
      </c>
      <c r="F1154" s="110">
        <v>1.999999999981128E-2</v>
      </c>
      <c r="G1154" s="110" t="s">
        <v>77</v>
      </c>
      <c r="H1154" s="111">
        <v>72.00033333333333</v>
      </c>
      <c r="I1154" s="110">
        <v>139</v>
      </c>
      <c r="J1154" s="110">
        <v>59.829999999999472</v>
      </c>
      <c r="K1154" s="110" t="s">
        <v>78</v>
      </c>
      <c r="L1154" s="111">
        <v>139.99716666666666</v>
      </c>
      <c r="M1154" s="111">
        <v>-139.99716666666666</v>
      </c>
      <c r="N1154" s="53">
        <v>1155</v>
      </c>
      <c r="R1154" s="6">
        <v>24</v>
      </c>
      <c r="S1154" s="70">
        <v>4.6719999999999997</v>
      </c>
      <c r="T1154" s="6">
        <v>-1.0096000000000001</v>
      </c>
      <c r="U1154" s="6">
        <v>-1.0092000000000001</v>
      </c>
      <c r="V1154" s="6">
        <v>22.132760999999999</v>
      </c>
      <c r="W1154" s="6">
        <v>22.134402000000001</v>
      </c>
      <c r="X1154" s="6">
        <v>26.853326692104165</v>
      </c>
      <c r="Y1154" s="6">
        <v>26.855145482356249</v>
      </c>
      <c r="Z1154" s="71">
        <v>2.6677</v>
      </c>
      <c r="AA1154" s="71">
        <v>8.5550837114095675</v>
      </c>
      <c r="AB1154" s="71">
        <v>98.178970873908526</v>
      </c>
      <c r="AC1154" s="6">
        <v>5.3546099999999999E-2</v>
      </c>
      <c r="AD1154" s="6">
        <v>8.5599999999999996E-2</v>
      </c>
      <c r="AE1154" s="6">
        <v>90.244900000000001</v>
      </c>
      <c r="AF1154" s="6">
        <v>4.54</v>
      </c>
      <c r="AG1154" s="6">
        <v>2.3549000000000002</v>
      </c>
      <c r="AH1154" s="6">
        <v>0.1661</v>
      </c>
      <c r="AI1154" s="6">
        <v>0</v>
      </c>
      <c r="AJ1154" s="6">
        <v>165.73</v>
      </c>
      <c r="AK1154" s="6">
        <v>100</v>
      </c>
      <c r="AL1154" s="6">
        <v>590.9</v>
      </c>
      <c r="AM1154" s="88">
        <v>26.855</v>
      </c>
      <c r="AN1154" s="114" t="s">
        <v>231</v>
      </c>
      <c r="AO1154" s="86">
        <v>8.6549588320053097</v>
      </c>
      <c r="AP1154" s="86">
        <v>386.53046143735708</v>
      </c>
      <c r="AQ1154" s="114">
        <v>6</v>
      </c>
      <c r="AR1154" s="709">
        <v>0</v>
      </c>
      <c r="AS1154" s="54"/>
      <c r="AT1154" s="709">
        <v>2.6801337452802101</v>
      </c>
      <c r="AU1154" s="54"/>
      <c r="AV1154" s="711">
        <v>0.50800000000000001</v>
      </c>
      <c r="AW1154" s="54"/>
      <c r="AX1154" s="117" t="s">
        <v>231</v>
      </c>
      <c r="AY1154" s="118" t="s">
        <v>231</v>
      </c>
      <c r="AZ1154" s="63">
        <v>5.2525623409031927E-2</v>
      </c>
      <c r="BA1154" s="115">
        <v>6</v>
      </c>
      <c r="BB1154" s="63">
        <v>3.8429687873700533E-2</v>
      </c>
      <c r="BC1154" s="115">
        <v>6</v>
      </c>
    </row>
    <row r="1155" spans="1:55" ht="15.75" customHeight="1">
      <c r="A1155" s="57" t="s">
        <v>170</v>
      </c>
      <c r="B1155" s="108">
        <v>61</v>
      </c>
      <c r="C1155" s="57" t="s">
        <v>298</v>
      </c>
      <c r="D1155" s="69" t="s">
        <v>299</v>
      </c>
      <c r="E1155" s="110">
        <v>71</v>
      </c>
      <c r="F1155" s="110">
        <v>34.099999999999682</v>
      </c>
      <c r="G1155" s="110" t="s">
        <v>77</v>
      </c>
      <c r="H1155" s="111">
        <v>71.568333333333328</v>
      </c>
      <c r="I1155" s="110">
        <v>140</v>
      </c>
      <c r="J1155" s="110">
        <v>0.27000000000043656</v>
      </c>
      <c r="K1155" s="110" t="s">
        <v>78</v>
      </c>
      <c r="L1155" s="111">
        <v>140.00450000000001</v>
      </c>
      <c r="M1155" s="111">
        <v>-140.00450000000001</v>
      </c>
      <c r="N1155" s="53">
        <v>1156</v>
      </c>
      <c r="R1155" s="6">
        <v>1</v>
      </c>
      <c r="S1155" s="70">
        <v>2495.5369999999998</v>
      </c>
      <c r="T1155" s="6">
        <v>-0.3654</v>
      </c>
      <c r="U1155" s="6">
        <v>-0.36499999999999999</v>
      </c>
      <c r="V1155" s="6">
        <v>29.757604000000001</v>
      </c>
      <c r="W1155" s="6">
        <v>29.757906999999999</v>
      </c>
      <c r="X1155" s="6">
        <v>34.953960174091186</v>
      </c>
      <c r="Y1155" s="6">
        <v>34.953909294683193</v>
      </c>
      <c r="Z1155" s="71">
        <v>1.7444999999999999</v>
      </c>
      <c r="AA1155" s="71">
        <v>6.387079970121758</v>
      </c>
      <c r="AB1155" s="71">
        <v>78.953471457297169</v>
      </c>
      <c r="AC1155" s="6">
        <v>2.996205E-2</v>
      </c>
      <c r="AD1155" s="6">
        <v>3.3300000000000003E-2</v>
      </c>
      <c r="AE1155" s="6">
        <v>90.571899999999999</v>
      </c>
      <c r="AF1155" s="6">
        <v>4.5561999999999996</v>
      </c>
      <c r="AG1155" s="6">
        <v>2.8069999999999999</v>
      </c>
      <c r="AH1155" s="6">
        <v>0.18459999999999999</v>
      </c>
      <c r="AI1155" s="6">
        <v>0</v>
      </c>
      <c r="AJ1155" s="6">
        <v>6.3701999999999995E-2</v>
      </c>
      <c r="AK1155" s="6">
        <v>10.07</v>
      </c>
      <c r="AL1155" s="6">
        <v>43.622999999999998</v>
      </c>
      <c r="AM1155" s="88">
        <v>34.953249999999997</v>
      </c>
      <c r="AN1155" s="114">
        <v>6</v>
      </c>
      <c r="AO1155" s="86">
        <v>6.373366146524754</v>
      </c>
      <c r="AP1155" s="86">
        <v>284.63453210379549</v>
      </c>
      <c r="AQ1155" s="114">
        <v>6</v>
      </c>
      <c r="AR1155" s="709">
        <v>15.141591144522495</v>
      </c>
      <c r="AS1155" s="54"/>
      <c r="AT1155" s="709">
        <v>15.564718085442314</v>
      </c>
      <c r="AU1155" s="54"/>
      <c r="AV1155" s="711">
        <v>1.036</v>
      </c>
      <c r="AW1155" s="54"/>
      <c r="AX1155" s="117" t="s">
        <v>231</v>
      </c>
      <c r="AY1155" s="118" t="s">
        <v>231</v>
      </c>
      <c r="AZ1155" s="63" t="s">
        <v>231</v>
      </c>
      <c r="BA1155" s="115" t="s">
        <v>231</v>
      </c>
      <c r="BB1155" s="63" t="s">
        <v>231</v>
      </c>
      <c r="BC1155" s="115" t="s">
        <v>231</v>
      </c>
    </row>
    <row r="1156" spans="1:55" ht="15.75" customHeight="1">
      <c r="A1156" s="57" t="s">
        <v>170</v>
      </c>
      <c r="B1156" s="108">
        <v>61</v>
      </c>
      <c r="C1156" s="57" t="s">
        <v>298</v>
      </c>
      <c r="D1156" s="69" t="s">
        <v>299</v>
      </c>
      <c r="E1156" s="110">
        <v>71</v>
      </c>
      <c r="F1156" s="110">
        <v>34.099999999999682</v>
      </c>
      <c r="G1156" s="110" t="s">
        <v>77</v>
      </c>
      <c r="H1156" s="111">
        <v>71.568333333333328</v>
      </c>
      <c r="I1156" s="110">
        <v>140</v>
      </c>
      <c r="J1156" s="110">
        <v>0.27000000000043656</v>
      </c>
      <c r="K1156" s="110" t="s">
        <v>78</v>
      </c>
      <c r="L1156" s="111">
        <v>140.00450000000001</v>
      </c>
      <c r="M1156" s="111">
        <v>-140.00450000000001</v>
      </c>
      <c r="N1156" s="53">
        <v>1157</v>
      </c>
      <c r="R1156" s="6">
        <v>2</v>
      </c>
      <c r="S1156" s="70">
        <v>2033.231</v>
      </c>
      <c r="T1156" s="6">
        <v>-0.39119999999999999</v>
      </c>
      <c r="U1156" s="6">
        <v>-0.39069999999999999</v>
      </c>
      <c r="V1156" s="6">
        <v>29.540344999999999</v>
      </c>
      <c r="W1156" s="6">
        <v>29.540704999999999</v>
      </c>
      <c r="X1156" s="6">
        <v>34.939087393090936</v>
      </c>
      <c r="Y1156" s="6">
        <v>34.938999012853635</v>
      </c>
      <c r="Z1156" s="71">
        <v>1.8669</v>
      </c>
      <c r="AA1156" s="71">
        <v>6.5616679161087825</v>
      </c>
      <c r="AB1156" s="71">
        <v>81.048208662353886</v>
      </c>
      <c r="AC1156" s="6">
        <v>2.9750550000000001E-2</v>
      </c>
      <c r="AD1156" s="6">
        <v>3.2800000000000003E-2</v>
      </c>
      <c r="AE1156" s="6">
        <v>90.706100000000006</v>
      </c>
      <c r="AF1156" s="6">
        <v>4.5629</v>
      </c>
      <c r="AG1156" s="6">
        <v>2.7364999999999999</v>
      </c>
      <c r="AH1156" s="6">
        <v>0.1817</v>
      </c>
      <c r="AI1156" s="6">
        <v>0</v>
      </c>
      <c r="AJ1156" s="6">
        <v>6.3701999999999995E-2</v>
      </c>
      <c r="AK1156" s="6">
        <v>6.31</v>
      </c>
      <c r="AL1156" s="6">
        <v>35.692</v>
      </c>
      <c r="AM1156" s="88">
        <v>34.939799999999998</v>
      </c>
      <c r="AN1156" s="114" t="s">
        <v>231</v>
      </c>
      <c r="AO1156" s="86">
        <v>6.5688412130501721</v>
      </c>
      <c r="AP1156" s="86">
        <v>293.36444857482064</v>
      </c>
      <c r="AQ1156" s="114" t="s">
        <v>231</v>
      </c>
      <c r="AR1156" s="709">
        <v>14.638133320734937</v>
      </c>
      <c r="AS1156" s="54"/>
      <c r="AT1156" s="709">
        <v>12.483099644101969</v>
      </c>
      <c r="AU1156" s="54"/>
      <c r="AV1156" s="711">
        <v>0.996</v>
      </c>
      <c r="AW1156" s="54"/>
      <c r="AX1156" s="117" t="s">
        <v>231</v>
      </c>
      <c r="AY1156" s="118" t="s">
        <v>231</v>
      </c>
      <c r="AZ1156" s="63" t="s">
        <v>231</v>
      </c>
      <c r="BA1156" s="115" t="s">
        <v>231</v>
      </c>
      <c r="BB1156" s="63" t="s">
        <v>231</v>
      </c>
      <c r="BC1156" s="115" t="s">
        <v>231</v>
      </c>
    </row>
    <row r="1157" spans="1:55" ht="15.75" customHeight="1">
      <c r="A1157" s="57" t="s">
        <v>170</v>
      </c>
      <c r="B1157" s="108">
        <v>61</v>
      </c>
      <c r="C1157" s="57" t="s">
        <v>298</v>
      </c>
      <c r="D1157" s="69" t="s">
        <v>299</v>
      </c>
      <c r="E1157" s="110">
        <v>71</v>
      </c>
      <c r="F1157" s="110">
        <v>34.099999999999682</v>
      </c>
      <c r="G1157" s="110" t="s">
        <v>77</v>
      </c>
      <c r="H1157" s="111">
        <v>71.568333333333328</v>
      </c>
      <c r="I1157" s="110">
        <v>140</v>
      </c>
      <c r="J1157" s="110">
        <v>0.27000000000043656</v>
      </c>
      <c r="K1157" s="110" t="s">
        <v>78</v>
      </c>
      <c r="L1157" s="111">
        <v>140.00450000000001</v>
      </c>
      <c r="M1157" s="111">
        <v>-140.00450000000001</v>
      </c>
      <c r="N1157" s="53">
        <v>1158</v>
      </c>
      <c r="R1157" s="6">
        <v>3</v>
      </c>
      <c r="S1157" s="70">
        <v>1523.0309999999999</v>
      </c>
      <c r="T1157" s="6">
        <v>-0.28699999999999998</v>
      </c>
      <c r="U1157" s="6">
        <v>-0.28670000000000001</v>
      </c>
      <c r="V1157" s="6">
        <v>29.394500000000001</v>
      </c>
      <c r="W1157" s="6">
        <v>29.394777000000001</v>
      </c>
      <c r="X1157" s="6">
        <v>34.906564372845601</v>
      </c>
      <c r="Y1157" s="6">
        <v>34.906591366111023</v>
      </c>
      <c r="Z1157" s="71">
        <v>2.0167999999999999</v>
      </c>
      <c r="AA1157" s="71">
        <v>6.7448339334182492</v>
      </c>
      <c r="AB1157" s="71">
        <v>83.519665272887892</v>
      </c>
      <c r="AC1157" s="6">
        <v>2.9919749999999998E-2</v>
      </c>
      <c r="AD1157" s="6">
        <v>3.32E-2</v>
      </c>
      <c r="AE1157" s="6">
        <v>90.766599999999997</v>
      </c>
      <c r="AF1157" s="6">
        <v>4.5659000000000001</v>
      </c>
      <c r="AG1157" s="6">
        <v>2.8313999999999999</v>
      </c>
      <c r="AH1157" s="6">
        <v>0.18559999999999999</v>
      </c>
      <c r="AI1157" s="6">
        <v>0</v>
      </c>
      <c r="AJ1157" s="6">
        <v>6.3701999999999995E-2</v>
      </c>
      <c r="AK1157" s="6">
        <v>98.7</v>
      </c>
      <c r="AL1157" s="6">
        <v>39.658000000000001</v>
      </c>
      <c r="AM1157" s="88">
        <v>34.907400000000003</v>
      </c>
      <c r="AN1157" s="114" t="s">
        <v>231</v>
      </c>
      <c r="AO1157" s="86">
        <v>6.7501679789311595</v>
      </c>
      <c r="AP1157" s="86">
        <v>301.46250193906553</v>
      </c>
      <c r="AQ1157" s="114" t="s">
        <v>231</v>
      </c>
      <c r="AR1157" s="709">
        <v>13.711187980221654</v>
      </c>
      <c r="AS1157" s="54"/>
      <c r="AT1157" s="709">
        <v>9.1699714951277276</v>
      </c>
      <c r="AU1157" s="54"/>
      <c r="AV1157" s="711">
        <v>0.92600000000000005</v>
      </c>
      <c r="AW1157" s="54"/>
      <c r="AX1157" s="117" t="s">
        <v>231</v>
      </c>
      <c r="AY1157" s="118" t="s">
        <v>231</v>
      </c>
      <c r="AZ1157" s="63" t="s">
        <v>231</v>
      </c>
      <c r="BA1157" s="115" t="s">
        <v>231</v>
      </c>
      <c r="BB1157" s="63" t="s">
        <v>231</v>
      </c>
      <c r="BC1157" s="115" t="s">
        <v>231</v>
      </c>
    </row>
    <row r="1158" spans="1:55" ht="15.75" customHeight="1">
      <c r="A1158" s="57" t="s">
        <v>170</v>
      </c>
      <c r="B1158" s="108">
        <v>61</v>
      </c>
      <c r="C1158" s="57" t="s">
        <v>298</v>
      </c>
      <c r="D1158" s="69" t="s">
        <v>299</v>
      </c>
      <c r="E1158" s="110">
        <v>71</v>
      </c>
      <c r="F1158" s="110">
        <v>34.099999999999682</v>
      </c>
      <c r="G1158" s="110" t="s">
        <v>77</v>
      </c>
      <c r="H1158" s="111">
        <v>71.568333333333328</v>
      </c>
      <c r="I1158" s="110">
        <v>140</v>
      </c>
      <c r="J1158" s="110">
        <v>0.27000000000043656</v>
      </c>
      <c r="K1158" s="110" t="s">
        <v>78</v>
      </c>
      <c r="L1158" s="111">
        <v>140.00450000000001</v>
      </c>
      <c r="M1158" s="111">
        <v>-140.00450000000001</v>
      </c>
      <c r="N1158" s="53">
        <v>1159</v>
      </c>
      <c r="R1158" s="6">
        <v>4</v>
      </c>
      <c r="S1158" s="70">
        <v>1014.976</v>
      </c>
      <c r="T1158" s="6">
        <v>1.5100000000000001E-2</v>
      </c>
      <c r="U1158" s="6">
        <v>1.4999999999999999E-2</v>
      </c>
      <c r="V1158" s="6">
        <v>29.412600999999999</v>
      </c>
      <c r="W1158" s="6">
        <v>29.412564</v>
      </c>
      <c r="X1158" s="6">
        <v>34.875473475620673</v>
      </c>
      <c r="Y1158" s="6">
        <v>34.875537534611667</v>
      </c>
      <c r="Z1158" s="71">
        <v>2.1488</v>
      </c>
      <c r="AA1158" s="71">
        <v>6.7599681684205901</v>
      </c>
      <c r="AB1158" s="71">
        <v>84.352444381859627</v>
      </c>
      <c r="AC1158" s="6">
        <v>3.0130799999999999E-2</v>
      </c>
      <c r="AD1158" s="6">
        <v>3.3599999999999998E-2</v>
      </c>
      <c r="AE1158" s="6">
        <v>90.779799999999994</v>
      </c>
      <c r="AF1158" s="6">
        <v>4.5664999999999996</v>
      </c>
      <c r="AG1158" s="6">
        <v>2.8388</v>
      </c>
      <c r="AH1158" s="6">
        <v>0.18590000000000001</v>
      </c>
      <c r="AI1158" s="6">
        <v>0</v>
      </c>
      <c r="AJ1158" s="6">
        <v>6.3701999999999995E-2</v>
      </c>
      <c r="AK1158" s="6">
        <v>98.7</v>
      </c>
      <c r="AL1158" s="6">
        <v>29.742999999999999</v>
      </c>
      <c r="AM1158" s="88">
        <v>34.875999999999998</v>
      </c>
      <c r="AN1158" s="114" t="s">
        <v>231</v>
      </c>
      <c r="AO1158" s="86">
        <v>6.7648701719680773</v>
      </c>
      <c r="AP1158" s="86">
        <v>302.11910188009432</v>
      </c>
      <c r="AQ1158" s="114" t="s">
        <v>231</v>
      </c>
      <c r="AR1158" s="709">
        <v>13.111307659595585</v>
      </c>
      <c r="AS1158" s="54"/>
      <c r="AT1158" s="709">
        <v>7.8436008315980326</v>
      </c>
      <c r="AU1158" s="54"/>
      <c r="AV1158" s="711">
        <v>0.88500000000000001</v>
      </c>
      <c r="AW1158" s="54"/>
      <c r="AX1158" s="117" t="s">
        <v>231</v>
      </c>
      <c r="AY1158" s="118" t="s">
        <v>231</v>
      </c>
      <c r="AZ1158" s="63" t="s">
        <v>231</v>
      </c>
      <c r="BA1158" s="115" t="s">
        <v>231</v>
      </c>
      <c r="BB1158" s="63" t="s">
        <v>231</v>
      </c>
      <c r="BC1158" s="115" t="s">
        <v>231</v>
      </c>
    </row>
    <row r="1159" spans="1:55" ht="15.75" customHeight="1">
      <c r="A1159" s="57" t="s">
        <v>170</v>
      </c>
      <c r="B1159" s="108">
        <v>61</v>
      </c>
      <c r="C1159" s="57" t="s">
        <v>298</v>
      </c>
      <c r="D1159" s="69" t="s">
        <v>299</v>
      </c>
      <c r="E1159" s="110">
        <v>71</v>
      </c>
      <c r="F1159" s="110">
        <v>34.099999999999682</v>
      </c>
      <c r="G1159" s="110" t="s">
        <v>77</v>
      </c>
      <c r="H1159" s="111">
        <v>71.568333333333328</v>
      </c>
      <c r="I1159" s="110">
        <v>140</v>
      </c>
      <c r="J1159" s="110">
        <v>0.27000000000043656</v>
      </c>
      <c r="K1159" s="110" t="s">
        <v>78</v>
      </c>
      <c r="L1159" s="111">
        <v>140.00450000000001</v>
      </c>
      <c r="M1159" s="111">
        <v>-140.00450000000001</v>
      </c>
      <c r="N1159" s="53">
        <v>1160</v>
      </c>
      <c r="R1159" s="6">
        <v>5</v>
      </c>
      <c r="S1159" s="70">
        <v>809.97299999999996</v>
      </c>
      <c r="T1159" s="6">
        <v>0.24879999999999999</v>
      </c>
      <c r="U1159" s="6">
        <v>0.2492</v>
      </c>
      <c r="V1159" s="6">
        <v>29.514208999999997</v>
      </c>
      <c r="W1159" s="6">
        <v>29.514813</v>
      </c>
      <c r="X1159" s="6">
        <v>34.863237573799005</v>
      </c>
      <c r="Y1159" s="6">
        <v>34.8635779280932</v>
      </c>
      <c r="Z1159" s="71">
        <v>2.1979000000000002</v>
      </c>
      <c r="AA1159" s="71">
        <v>6.7159627366272279</v>
      </c>
      <c r="AB1159" s="71">
        <v>84.30716058373568</v>
      </c>
      <c r="AC1159" s="6">
        <v>3.0257699999999998E-2</v>
      </c>
      <c r="AD1159" s="6">
        <v>3.39E-2</v>
      </c>
      <c r="AE1159" s="6">
        <v>90.779799999999994</v>
      </c>
      <c r="AF1159" s="6">
        <v>4.5664999999999996</v>
      </c>
      <c r="AG1159" s="6">
        <v>2.8189000000000002</v>
      </c>
      <c r="AH1159" s="6">
        <v>0.18509999999999999</v>
      </c>
      <c r="AI1159" s="6">
        <v>0</v>
      </c>
      <c r="AJ1159" s="6">
        <v>6.3701999999999995E-2</v>
      </c>
      <c r="AK1159" s="6">
        <v>98.64</v>
      </c>
      <c r="AL1159" s="6">
        <v>27.606999999999999</v>
      </c>
      <c r="AM1159" s="88">
        <v>34.865299999999998</v>
      </c>
      <c r="AN1159" s="114" t="s">
        <v>231</v>
      </c>
      <c r="AO1159" s="86">
        <v>6.7204947660715533</v>
      </c>
      <c r="AP1159" s="86">
        <v>300.13729625275556</v>
      </c>
      <c r="AQ1159" s="114" t="s">
        <v>231</v>
      </c>
      <c r="AR1159" s="709">
        <v>13.101005691569643</v>
      </c>
      <c r="AS1159" s="54"/>
      <c r="AT1159" s="709">
        <v>7.7308574532471841</v>
      </c>
      <c r="AU1159" s="54"/>
      <c r="AV1159" s="711">
        <v>0.88100000000000001</v>
      </c>
      <c r="AW1159" s="54"/>
      <c r="AX1159" s="117" t="s">
        <v>231</v>
      </c>
      <c r="AY1159" s="118" t="s">
        <v>231</v>
      </c>
      <c r="AZ1159" s="63" t="s">
        <v>231</v>
      </c>
      <c r="BA1159" s="115" t="s">
        <v>231</v>
      </c>
      <c r="BB1159" s="63" t="s">
        <v>231</v>
      </c>
      <c r="BC1159" s="115" t="s">
        <v>231</v>
      </c>
    </row>
    <row r="1160" spans="1:55" ht="15.75" customHeight="1">
      <c r="A1160" s="57" t="s">
        <v>170</v>
      </c>
      <c r="B1160" s="108">
        <v>61</v>
      </c>
      <c r="C1160" s="57" t="s">
        <v>298</v>
      </c>
      <c r="D1160" s="69" t="s">
        <v>299</v>
      </c>
      <c r="E1160" s="110">
        <v>71</v>
      </c>
      <c r="F1160" s="110">
        <v>34.099999999999682</v>
      </c>
      <c r="G1160" s="110" t="s">
        <v>77</v>
      </c>
      <c r="H1160" s="111">
        <v>71.568333333333328</v>
      </c>
      <c r="I1160" s="110">
        <v>140</v>
      </c>
      <c r="J1160" s="110">
        <v>0.27000000000043656</v>
      </c>
      <c r="K1160" s="110" t="s">
        <v>78</v>
      </c>
      <c r="L1160" s="111">
        <v>140.00450000000001</v>
      </c>
      <c r="M1160" s="111">
        <v>-140.00450000000001</v>
      </c>
      <c r="N1160" s="53">
        <v>1161</v>
      </c>
      <c r="R1160" s="6">
        <v>6</v>
      </c>
      <c r="S1160" s="70">
        <v>711.36599999999999</v>
      </c>
      <c r="T1160" s="6">
        <v>0.39219999999999999</v>
      </c>
      <c r="U1160" s="6">
        <v>0.3926</v>
      </c>
      <c r="V1160" s="6">
        <v>29.589337999999998</v>
      </c>
      <c r="W1160" s="6">
        <v>29.589811000000001</v>
      </c>
      <c r="X1160" s="6">
        <v>34.857174916416092</v>
      </c>
      <c r="Y1160" s="6">
        <v>34.857342722536423</v>
      </c>
      <c r="Z1160" s="71">
        <v>2.2155</v>
      </c>
      <c r="AA1160" s="71">
        <v>6.6652069141155632</v>
      </c>
      <c r="AB1160" s="71">
        <v>83.978060916049145</v>
      </c>
      <c r="AC1160" s="6">
        <v>3.008895E-2</v>
      </c>
      <c r="AD1160" s="6">
        <v>3.3599999999999998E-2</v>
      </c>
      <c r="AE1160" s="6">
        <v>90.804400000000001</v>
      </c>
      <c r="AF1160" s="6">
        <v>4.5678000000000001</v>
      </c>
      <c r="AG1160" s="6">
        <v>2.6987999999999999</v>
      </c>
      <c r="AH1160" s="6">
        <v>0.1802</v>
      </c>
      <c r="AI1160" s="6">
        <v>0</v>
      </c>
      <c r="AJ1160" s="6">
        <v>6.3701999999999995E-2</v>
      </c>
      <c r="AK1160" s="6">
        <v>98.7</v>
      </c>
      <c r="AL1160" s="6">
        <v>24.1</v>
      </c>
      <c r="AM1160" s="88">
        <v>34.857599999999998</v>
      </c>
      <c r="AN1160" s="114" t="s">
        <v>231</v>
      </c>
      <c r="AO1160" s="86">
        <v>6.6710312195532113</v>
      </c>
      <c r="AP1160" s="86">
        <v>297.92825426524638</v>
      </c>
      <c r="AQ1160" s="114" t="s">
        <v>231</v>
      </c>
      <c r="AR1160" s="709">
        <v>13.190171765650534</v>
      </c>
      <c r="AS1160" s="54"/>
      <c r="AT1160" s="709">
        <v>7.8577712629101004</v>
      </c>
      <c r="AU1160" s="54"/>
      <c r="AV1160" s="711">
        <v>0.88200000000000001</v>
      </c>
      <c r="AW1160" s="54"/>
      <c r="AX1160" s="117" t="s">
        <v>231</v>
      </c>
      <c r="AY1160" s="118" t="s">
        <v>231</v>
      </c>
      <c r="AZ1160" s="63" t="s">
        <v>231</v>
      </c>
      <c r="BA1160" s="115" t="s">
        <v>231</v>
      </c>
      <c r="BB1160" s="63" t="s">
        <v>231</v>
      </c>
      <c r="BC1160" s="115" t="s">
        <v>231</v>
      </c>
    </row>
    <row r="1161" spans="1:55" ht="15.75" customHeight="1">
      <c r="A1161" s="57" t="s">
        <v>170</v>
      </c>
      <c r="B1161" s="108">
        <v>61</v>
      </c>
      <c r="C1161" s="57" t="s">
        <v>298</v>
      </c>
      <c r="D1161" s="69" t="s">
        <v>299</v>
      </c>
      <c r="E1161" s="110">
        <v>71</v>
      </c>
      <c r="F1161" s="110">
        <v>34.099999999999682</v>
      </c>
      <c r="G1161" s="110" t="s">
        <v>77</v>
      </c>
      <c r="H1161" s="111">
        <v>71.568333333333328</v>
      </c>
      <c r="I1161" s="110">
        <v>140</v>
      </c>
      <c r="J1161" s="110">
        <v>0.27000000000043656</v>
      </c>
      <c r="K1161" s="110" t="s">
        <v>78</v>
      </c>
      <c r="L1161" s="111">
        <v>140.00450000000001</v>
      </c>
      <c r="M1161" s="111">
        <v>-140.00450000000001</v>
      </c>
      <c r="N1161" s="53">
        <v>1162</v>
      </c>
      <c r="R1161" s="6">
        <v>7</v>
      </c>
      <c r="S1161" s="70">
        <v>609.22400000000005</v>
      </c>
      <c r="T1161" s="6">
        <v>0.53500000000000003</v>
      </c>
      <c r="U1161" s="6">
        <v>0.53580000000000005</v>
      </c>
      <c r="V1161" s="6">
        <v>29.658888999999999</v>
      </c>
      <c r="W1161" s="6">
        <v>29.659679000000001</v>
      </c>
      <c r="X1161" s="6">
        <v>34.846731464368588</v>
      </c>
      <c r="Y1161" s="6">
        <v>34.846861956267126</v>
      </c>
      <c r="Z1161" s="71">
        <v>2.2342</v>
      </c>
      <c r="AA1161" s="71">
        <v>6.6163146964363282</v>
      </c>
      <c r="AB1161" s="71">
        <v>83.664277738748638</v>
      </c>
      <c r="AC1161" s="6">
        <v>3.0173100000000001E-2</v>
      </c>
      <c r="AD1161" s="6">
        <v>3.3700000000000001E-2</v>
      </c>
      <c r="AE1161" s="6">
        <v>90.828999999999994</v>
      </c>
      <c r="AF1161" s="6">
        <v>4.569</v>
      </c>
      <c r="AG1161" s="6">
        <v>2.6476999999999999</v>
      </c>
      <c r="AH1161" s="6">
        <v>0.17810000000000001</v>
      </c>
      <c r="AI1161" s="6">
        <v>0</v>
      </c>
      <c r="AJ1161" s="6">
        <v>6.3701999999999995E-2</v>
      </c>
      <c r="AK1161" s="6">
        <v>98.7</v>
      </c>
      <c r="AL1161" s="6">
        <v>23.641999999999999</v>
      </c>
      <c r="AM1161" s="88">
        <v>34.847799999999999</v>
      </c>
      <c r="AN1161" s="114" t="s">
        <v>231</v>
      </c>
      <c r="AO1161" s="86">
        <v>6.6178243214679089</v>
      </c>
      <c r="AP1161" s="86">
        <v>295.55203419675678</v>
      </c>
      <c r="AQ1161" s="114" t="s">
        <v>231</v>
      </c>
      <c r="AR1161" s="709">
        <v>13.248563518740005</v>
      </c>
      <c r="AS1161" s="54"/>
      <c r="AT1161" s="709">
        <v>7.9017046637085588</v>
      </c>
      <c r="AU1161" s="54"/>
      <c r="AV1161" s="711">
        <v>0.88100000000000001</v>
      </c>
      <c r="AW1161" s="54"/>
      <c r="AX1161" s="117" t="s">
        <v>231</v>
      </c>
      <c r="AY1161" s="118" t="s">
        <v>231</v>
      </c>
      <c r="AZ1161" s="63" t="s">
        <v>231</v>
      </c>
      <c r="BA1161" s="115" t="s">
        <v>231</v>
      </c>
      <c r="BB1161" s="63" t="s">
        <v>231</v>
      </c>
      <c r="BC1161" s="115" t="s">
        <v>231</v>
      </c>
    </row>
    <row r="1162" spans="1:55" ht="15.75" customHeight="1">
      <c r="A1162" s="57" t="s">
        <v>170</v>
      </c>
      <c r="B1162" s="108">
        <v>61</v>
      </c>
      <c r="C1162" s="57" t="s">
        <v>298</v>
      </c>
      <c r="D1162" s="69" t="s">
        <v>299</v>
      </c>
      <c r="E1162" s="110">
        <v>71</v>
      </c>
      <c r="F1162" s="110">
        <v>34.099999999999682</v>
      </c>
      <c r="G1162" s="110" t="s">
        <v>77</v>
      </c>
      <c r="H1162" s="111">
        <v>71.568333333333328</v>
      </c>
      <c r="I1162" s="110">
        <v>140</v>
      </c>
      <c r="J1162" s="110">
        <v>0.27000000000043656</v>
      </c>
      <c r="K1162" s="110" t="s">
        <v>78</v>
      </c>
      <c r="L1162" s="111">
        <v>140.00450000000001</v>
      </c>
      <c r="M1162" s="111">
        <v>-140.00450000000001</v>
      </c>
      <c r="N1162" s="53">
        <v>1163</v>
      </c>
      <c r="R1162" s="6">
        <v>8</v>
      </c>
      <c r="S1162" s="70">
        <v>491.16500000000002</v>
      </c>
      <c r="T1162" s="6">
        <v>0.68520000000000003</v>
      </c>
      <c r="U1162" s="6">
        <v>0.68520000000000003</v>
      </c>
      <c r="V1162" s="6">
        <v>29.720511999999999</v>
      </c>
      <c r="W1162" s="6">
        <v>29.720918000000001</v>
      </c>
      <c r="X1162" s="6">
        <v>34.827205855991963</v>
      </c>
      <c r="Y1162" s="6">
        <v>34.827732458842014</v>
      </c>
      <c r="Z1162" s="71">
        <v>2.2616999999999998</v>
      </c>
      <c r="AA1162" s="71">
        <v>6.5784828824352095</v>
      </c>
      <c r="AB1162" s="71">
        <v>83.49729626635127</v>
      </c>
      <c r="AC1162" s="6">
        <v>3.0342299999999999E-2</v>
      </c>
      <c r="AD1162" s="6">
        <v>3.4099999999999998E-2</v>
      </c>
      <c r="AE1162" s="6">
        <v>90.8536</v>
      </c>
      <c r="AF1162" s="6">
        <v>4.5701999999999998</v>
      </c>
      <c r="AG1162" s="6">
        <v>2.6798999999999999</v>
      </c>
      <c r="AH1162" s="6">
        <v>0.1794</v>
      </c>
      <c r="AI1162" s="6">
        <v>0</v>
      </c>
      <c r="AJ1162" s="6">
        <v>6.3701999999999995E-2</v>
      </c>
      <c r="AK1162" s="6">
        <v>98.18</v>
      </c>
      <c r="AL1162" s="6">
        <v>19.829000000000001</v>
      </c>
      <c r="AM1162" s="88">
        <v>34.827349999999996</v>
      </c>
      <c r="AN1162" s="114">
        <v>6</v>
      </c>
      <c r="AO1162" s="86">
        <v>6.5708959651697469</v>
      </c>
      <c r="AP1162" s="86">
        <v>293.45621380448085</v>
      </c>
      <c r="AQ1162" s="114" t="s">
        <v>231</v>
      </c>
      <c r="AR1162" s="709">
        <v>13.182871025112769</v>
      </c>
      <c r="AS1162" s="54"/>
      <c r="AT1162" s="709">
        <v>7.6772926894469702</v>
      </c>
      <c r="AU1162" s="54"/>
      <c r="AV1162" s="711">
        <v>0.872</v>
      </c>
      <c r="AW1162" s="54"/>
      <c r="AX1162" s="117" t="s">
        <v>231</v>
      </c>
      <c r="AY1162" s="118" t="s">
        <v>231</v>
      </c>
      <c r="AZ1162" s="63" t="s">
        <v>231</v>
      </c>
      <c r="BA1162" s="115" t="s">
        <v>231</v>
      </c>
      <c r="BB1162" s="63" t="s">
        <v>231</v>
      </c>
      <c r="BC1162" s="115" t="s">
        <v>231</v>
      </c>
    </row>
    <row r="1163" spans="1:55" ht="15.75" customHeight="1">
      <c r="A1163" s="57" t="s">
        <v>170</v>
      </c>
      <c r="B1163" s="108">
        <v>61</v>
      </c>
      <c r="C1163" s="57" t="s">
        <v>298</v>
      </c>
      <c r="D1163" s="69" t="s">
        <v>299</v>
      </c>
      <c r="E1163" s="110">
        <v>71</v>
      </c>
      <c r="F1163" s="110">
        <v>34.099999999999682</v>
      </c>
      <c r="G1163" s="110" t="s">
        <v>77</v>
      </c>
      <c r="H1163" s="111">
        <v>71.568333333333328</v>
      </c>
      <c r="I1163" s="110">
        <v>140</v>
      </c>
      <c r="J1163" s="110">
        <v>0.27000000000043656</v>
      </c>
      <c r="K1163" s="110" t="s">
        <v>78</v>
      </c>
      <c r="L1163" s="111">
        <v>140.00450000000001</v>
      </c>
      <c r="M1163" s="111">
        <v>-140.00450000000001</v>
      </c>
      <c r="N1163" s="53">
        <v>1164</v>
      </c>
      <c r="R1163" s="6">
        <v>9</v>
      </c>
      <c r="S1163" s="70">
        <v>447.423</v>
      </c>
      <c r="T1163" s="6">
        <v>0.66539999999999999</v>
      </c>
      <c r="U1163" s="6">
        <v>0.66569999999999996</v>
      </c>
      <c r="V1163" s="6">
        <v>29.673852999999998</v>
      </c>
      <c r="W1163" s="6">
        <v>29.674579999999999</v>
      </c>
      <c r="X1163" s="6">
        <v>34.814402864210905</v>
      </c>
      <c r="Y1163" s="6">
        <v>34.815010724524043</v>
      </c>
      <c r="Z1163" s="71">
        <v>2.2501000000000002</v>
      </c>
      <c r="AA1163" s="71">
        <v>6.5047733996626169</v>
      </c>
      <c r="AB1163" s="71">
        <v>82.512293286310069</v>
      </c>
      <c r="AC1163" s="6">
        <v>3.0384600000000001E-2</v>
      </c>
      <c r="AD1163" s="6">
        <v>3.4200000000000001E-2</v>
      </c>
      <c r="AE1163" s="6">
        <v>90.832800000000006</v>
      </c>
      <c r="AF1163" s="6">
        <v>4.5692000000000004</v>
      </c>
      <c r="AG1163" s="6">
        <v>2.7658</v>
      </c>
      <c r="AH1163" s="6">
        <v>0.18290000000000001</v>
      </c>
      <c r="AI1163" s="6">
        <v>0</v>
      </c>
      <c r="AJ1163" s="6">
        <v>6.3701999999999995E-2</v>
      </c>
      <c r="AK1163" s="6">
        <v>98.7</v>
      </c>
      <c r="AL1163" s="6">
        <v>19.829000000000001</v>
      </c>
      <c r="AM1163" s="88">
        <v>34.816299999999998</v>
      </c>
      <c r="AN1163" s="114" t="s">
        <v>231</v>
      </c>
      <c r="AO1163" s="86">
        <v>6.4942088737766683</v>
      </c>
      <c r="AP1163" s="86">
        <v>290.03136830286599</v>
      </c>
      <c r="AQ1163" s="114" t="s">
        <v>231</v>
      </c>
      <c r="AR1163" s="709">
        <v>13.306864507645844</v>
      </c>
      <c r="AS1163" s="54"/>
      <c r="AT1163" s="709">
        <v>8.2413457545395463</v>
      </c>
      <c r="AU1163" s="54"/>
      <c r="AV1163" s="711">
        <v>0.89100000000000001</v>
      </c>
      <c r="AW1163" s="54"/>
      <c r="AX1163" s="117" t="s">
        <v>231</v>
      </c>
      <c r="AY1163" s="118" t="s">
        <v>231</v>
      </c>
      <c r="AZ1163" s="63" t="s">
        <v>231</v>
      </c>
      <c r="BA1163" s="115" t="s">
        <v>231</v>
      </c>
      <c r="BB1163" s="63" t="s">
        <v>231</v>
      </c>
      <c r="BC1163" s="115" t="s">
        <v>231</v>
      </c>
    </row>
    <row r="1164" spans="1:55" ht="15.75" customHeight="1">
      <c r="A1164" s="57" t="s">
        <v>170</v>
      </c>
      <c r="B1164" s="108">
        <v>61</v>
      </c>
      <c r="C1164" s="57" t="s">
        <v>298</v>
      </c>
      <c r="D1164" s="69" t="s">
        <v>299</v>
      </c>
      <c r="E1164" s="110">
        <v>71</v>
      </c>
      <c r="F1164" s="110">
        <v>34.099999999999682</v>
      </c>
      <c r="G1164" s="110" t="s">
        <v>77</v>
      </c>
      <c r="H1164" s="111">
        <v>71.568333333333328</v>
      </c>
      <c r="I1164" s="110">
        <v>140</v>
      </c>
      <c r="J1164" s="110">
        <v>0.27000000000043656</v>
      </c>
      <c r="K1164" s="110" t="s">
        <v>78</v>
      </c>
      <c r="L1164" s="111">
        <v>140.00450000000001</v>
      </c>
      <c r="M1164" s="111">
        <v>-140.00450000000001</v>
      </c>
      <c r="N1164" s="53">
        <v>1165</v>
      </c>
      <c r="R1164" s="6">
        <v>10</v>
      </c>
      <c r="S1164" s="70">
        <v>400.76400000000001</v>
      </c>
      <c r="T1164" s="6">
        <v>0.57909999999999995</v>
      </c>
      <c r="U1164" s="6">
        <v>0.57669999999999999</v>
      </c>
      <c r="V1164" s="6">
        <v>29.552757</v>
      </c>
      <c r="W1164" s="6">
        <v>29.550114000000001</v>
      </c>
      <c r="X1164" s="6">
        <v>34.781084695945843</v>
      </c>
      <c r="Y1164" s="6">
        <v>34.780334698482889</v>
      </c>
      <c r="Z1164" s="71">
        <v>2.2393000000000001</v>
      </c>
      <c r="AA1164" s="71">
        <v>6.4381524879360175</v>
      </c>
      <c r="AB1164" s="71">
        <v>81.466805185618782</v>
      </c>
      <c r="AC1164" s="6">
        <v>3.05115E-2</v>
      </c>
      <c r="AD1164" s="6">
        <v>3.4500000000000003E-2</v>
      </c>
      <c r="AE1164" s="6">
        <v>90.847899999999996</v>
      </c>
      <c r="AF1164" s="6">
        <v>4.5698999999999996</v>
      </c>
      <c r="AG1164" s="6">
        <v>2.6478000000000002</v>
      </c>
      <c r="AH1164" s="6">
        <v>0.17810000000000001</v>
      </c>
      <c r="AI1164" s="6">
        <v>0</v>
      </c>
      <c r="AJ1164" s="6">
        <v>6.3701999999999995E-2</v>
      </c>
      <c r="AK1164" s="6">
        <v>98.7</v>
      </c>
      <c r="AL1164" s="6">
        <v>19.829000000000001</v>
      </c>
      <c r="AM1164" s="88">
        <v>34.7819</v>
      </c>
      <c r="AN1164" s="114" t="s">
        <v>231</v>
      </c>
      <c r="AO1164" s="86">
        <v>6.4540997338305077</v>
      </c>
      <c r="AP1164" s="86">
        <v>288.24009411287045</v>
      </c>
      <c r="AQ1164" s="114" t="s">
        <v>231</v>
      </c>
      <c r="AR1164" s="709">
        <v>13.287240794749408</v>
      </c>
      <c r="AS1164" s="54"/>
      <c r="AT1164" s="709">
        <v>8.5471475225264211</v>
      </c>
      <c r="AU1164" s="54"/>
      <c r="AV1164" s="711">
        <v>0.89700000000000002</v>
      </c>
      <c r="AW1164" s="54"/>
      <c r="AX1164" s="117" t="s">
        <v>231</v>
      </c>
      <c r="AY1164" s="118" t="s">
        <v>231</v>
      </c>
      <c r="AZ1164" s="63" t="s">
        <v>231</v>
      </c>
      <c r="BA1164" s="115" t="s">
        <v>231</v>
      </c>
      <c r="BB1164" s="63" t="s">
        <v>231</v>
      </c>
      <c r="BC1164" s="115" t="s">
        <v>231</v>
      </c>
    </row>
    <row r="1165" spans="1:55" ht="15.75" customHeight="1">
      <c r="A1165" s="57" t="s">
        <v>170</v>
      </c>
      <c r="B1165" s="108">
        <v>61</v>
      </c>
      <c r="C1165" s="57" t="s">
        <v>298</v>
      </c>
      <c r="D1165" s="69" t="s">
        <v>299</v>
      </c>
      <c r="E1165" s="110">
        <v>71</v>
      </c>
      <c r="F1165" s="110">
        <v>34.099999999999682</v>
      </c>
      <c r="G1165" s="110" t="s">
        <v>77</v>
      </c>
      <c r="H1165" s="111">
        <v>71.568333333333328</v>
      </c>
      <c r="I1165" s="110">
        <v>140</v>
      </c>
      <c r="J1165" s="110">
        <v>0.27000000000043656</v>
      </c>
      <c r="K1165" s="110" t="s">
        <v>78</v>
      </c>
      <c r="L1165" s="111">
        <v>140.00450000000001</v>
      </c>
      <c r="M1165" s="111">
        <v>-140.00450000000001</v>
      </c>
      <c r="N1165" s="53">
        <v>1166</v>
      </c>
      <c r="R1165" s="6">
        <v>11</v>
      </c>
      <c r="S1165" s="70">
        <v>351.76499999999999</v>
      </c>
      <c r="T1165" s="6">
        <v>0.3977</v>
      </c>
      <c r="U1165" s="6">
        <v>0.40010000000000001</v>
      </c>
      <c r="V1165" s="6">
        <v>29.321712999999999</v>
      </c>
      <c r="W1165" s="6">
        <v>29.324563999999999</v>
      </c>
      <c r="X1165" s="6">
        <v>34.712018580150435</v>
      </c>
      <c r="Y1165" s="6">
        <v>34.713054604987256</v>
      </c>
      <c r="Z1165" s="71">
        <v>2.2027999999999999</v>
      </c>
      <c r="AA1165" s="71">
        <v>6.2964188436327095</v>
      </c>
      <c r="AB1165" s="71">
        <v>79.262429232667046</v>
      </c>
      <c r="AC1165" s="6">
        <v>3.1356599999999998E-2</v>
      </c>
      <c r="AD1165" s="6">
        <v>3.6299999999999999E-2</v>
      </c>
      <c r="AE1165" s="6">
        <v>90.810100000000006</v>
      </c>
      <c r="AF1165" s="6">
        <v>4.5681000000000003</v>
      </c>
      <c r="AG1165" s="6">
        <v>2.8426</v>
      </c>
      <c r="AH1165" s="6">
        <v>0.186</v>
      </c>
      <c r="AI1165" s="6">
        <v>0</v>
      </c>
      <c r="AJ1165" s="6">
        <v>6.3701999999999995E-2</v>
      </c>
      <c r="AK1165" s="6">
        <v>98.7</v>
      </c>
      <c r="AL1165" s="6">
        <v>17.846</v>
      </c>
      <c r="AM1165" s="88">
        <v>34.7117</v>
      </c>
      <c r="AN1165" s="114" t="s">
        <v>231</v>
      </c>
      <c r="AO1165" s="86">
        <v>6.3008824083783557</v>
      </c>
      <c r="AP1165" s="86">
        <v>281.39740835817736</v>
      </c>
      <c r="AQ1165" s="114">
        <v>4</v>
      </c>
      <c r="AR1165" s="709">
        <v>13.600656798206657</v>
      </c>
      <c r="AS1165" s="54"/>
      <c r="AT1165" s="709">
        <v>10.588912132801694</v>
      </c>
      <c r="AU1165" s="54"/>
      <c r="AV1165" s="711">
        <v>0.96</v>
      </c>
      <c r="AW1165" s="54"/>
      <c r="AX1165" s="117">
        <v>1.4492207802151854E-3</v>
      </c>
      <c r="AY1165" s="118">
        <v>6</v>
      </c>
      <c r="AZ1165" s="63" t="s">
        <v>231</v>
      </c>
      <c r="BA1165" s="115" t="s">
        <v>231</v>
      </c>
      <c r="BB1165" s="63" t="s">
        <v>231</v>
      </c>
      <c r="BC1165" s="115" t="s">
        <v>231</v>
      </c>
    </row>
    <row r="1166" spans="1:55" ht="15.75" customHeight="1">
      <c r="A1166" s="57" t="s">
        <v>170</v>
      </c>
      <c r="B1166" s="108">
        <v>61</v>
      </c>
      <c r="C1166" s="57" t="s">
        <v>298</v>
      </c>
      <c r="D1166" s="69" t="s">
        <v>299</v>
      </c>
      <c r="E1166" s="110">
        <v>71</v>
      </c>
      <c r="F1166" s="110">
        <v>34.099999999999682</v>
      </c>
      <c r="G1166" s="110" t="s">
        <v>77</v>
      </c>
      <c r="H1166" s="111">
        <v>71.568333333333328</v>
      </c>
      <c r="I1166" s="110">
        <v>140</v>
      </c>
      <c r="J1166" s="110">
        <v>0.27000000000043656</v>
      </c>
      <c r="K1166" s="110" t="s">
        <v>78</v>
      </c>
      <c r="L1166" s="111">
        <v>140.00450000000001</v>
      </c>
      <c r="M1166" s="111">
        <v>-140.00450000000001</v>
      </c>
      <c r="N1166" s="53">
        <v>1167</v>
      </c>
      <c r="O1166" s="53">
        <v>5</v>
      </c>
      <c r="P1166" s="60" t="s">
        <v>348</v>
      </c>
      <c r="R1166" s="6">
        <v>12</v>
      </c>
      <c r="S1166" s="70">
        <v>280.77499999999998</v>
      </c>
      <c r="T1166" s="6">
        <v>-0.30919999999999997</v>
      </c>
      <c r="U1166" s="6">
        <v>-0.30790000000000001</v>
      </c>
      <c r="V1166" s="6">
        <v>28.443638999999997</v>
      </c>
      <c r="W1166" s="6">
        <v>28.446059999999999</v>
      </c>
      <c r="X1166" s="6">
        <v>34.389411731415578</v>
      </c>
      <c r="Y1166" s="6">
        <v>34.391177939561629</v>
      </c>
      <c r="Z1166" s="71">
        <v>2.1766999999999999</v>
      </c>
      <c r="AA1166" s="71">
        <v>6.2535719900765692</v>
      </c>
      <c r="AB1166" s="71">
        <v>77.110553739189825</v>
      </c>
      <c r="AC1166" s="6">
        <v>3.5287349999999995E-2</v>
      </c>
      <c r="AD1166" s="6">
        <v>4.5100000000000001E-2</v>
      </c>
      <c r="AE1166" s="6">
        <v>90.804400000000001</v>
      </c>
      <c r="AF1166" s="6">
        <v>4.5678000000000001</v>
      </c>
      <c r="AG1166" s="6">
        <v>3.2389999999999999</v>
      </c>
      <c r="AH1166" s="6">
        <v>0.20219999999999999</v>
      </c>
      <c r="AI1166" s="6">
        <v>0</v>
      </c>
      <c r="AJ1166" s="6">
        <v>6.3701999999999995E-2</v>
      </c>
      <c r="AK1166" s="6">
        <v>98.7</v>
      </c>
      <c r="AL1166" s="6">
        <v>17.846</v>
      </c>
      <c r="AM1166" s="88" t="s">
        <v>231</v>
      </c>
      <c r="AN1166" s="114" t="s">
        <v>231</v>
      </c>
      <c r="AO1166" s="86"/>
      <c r="AP1166" s="86"/>
      <c r="AQ1166" s="114">
        <v>5</v>
      </c>
      <c r="AR1166" s="709" t="s">
        <v>231</v>
      </c>
      <c r="AS1166" s="54">
        <v>5</v>
      </c>
      <c r="AT1166" s="709" t="s">
        <v>231</v>
      </c>
      <c r="AU1166" s="54">
        <v>5</v>
      </c>
      <c r="AV1166" s="711" t="s">
        <v>231</v>
      </c>
      <c r="AW1166" s="54">
        <v>5</v>
      </c>
      <c r="AX1166" s="117" t="s">
        <v>231</v>
      </c>
      <c r="AY1166" s="118">
        <v>5</v>
      </c>
      <c r="BA1166" s="115" t="s">
        <v>231</v>
      </c>
      <c r="BC1166" s="115" t="s">
        <v>231</v>
      </c>
    </row>
    <row r="1167" spans="1:55" ht="15.75" customHeight="1">
      <c r="A1167" s="57" t="s">
        <v>170</v>
      </c>
      <c r="B1167" s="108">
        <v>61</v>
      </c>
      <c r="C1167" s="57" t="s">
        <v>298</v>
      </c>
      <c r="D1167" s="69" t="s">
        <v>299</v>
      </c>
      <c r="E1167" s="110">
        <v>71</v>
      </c>
      <c r="F1167" s="110">
        <v>34.099999999999682</v>
      </c>
      <c r="G1167" s="110" t="s">
        <v>77</v>
      </c>
      <c r="H1167" s="111">
        <v>71.568333333333328</v>
      </c>
      <c r="I1167" s="110">
        <v>140</v>
      </c>
      <c r="J1167" s="110">
        <v>0.27000000000043656</v>
      </c>
      <c r="K1167" s="110" t="s">
        <v>78</v>
      </c>
      <c r="L1167" s="111">
        <v>140.00450000000001</v>
      </c>
      <c r="M1167" s="111">
        <v>-140.00450000000001</v>
      </c>
      <c r="N1167" s="53">
        <v>1168</v>
      </c>
      <c r="R1167" s="6">
        <v>13</v>
      </c>
      <c r="S1167" s="70">
        <v>254.51300000000001</v>
      </c>
      <c r="T1167" s="6">
        <v>-0.71530000000000005</v>
      </c>
      <c r="U1167" s="6">
        <v>-0.7147</v>
      </c>
      <c r="V1167" s="6">
        <v>27.911349999999999</v>
      </c>
      <c r="W1167" s="6">
        <v>27.912689</v>
      </c>
      <c r="X1167" s="6">
        <v>34.148851070734928</v>
      </c>
      <c r="Y1167" s="6">
        <v>34.149981706282659</v>
      </c>
      <c r="Z1167" s="71">
        <v>2.1006999999999998</v>
      </c>
      <c r="AA1167" s="71">
        <v>6.0389309001979541</v>
      </c>
      <c r="AB1167" s="71">
        <v>73.545886605827647</v>
      </c>
      <c r="AC1167" s="6">
        <v>3.57945E-2</v>
      </c>
      <c r="AD1167" s="6">
        <v>4.6199999999999998E-2</v>
      </c>
      <c r="AE1167" s="6">
        <v>90.779799999999994</v>
      </c>
      <c r="AF1167" s="6">
        <v>4.5664999999999996</v>
      </c>
      <c r="AG1167" s="6">
        <v>3.5670000000000002</v>
      </c>
      <c r="AH1167" s="6">
        <v>0.21560000000000001</v>
      </c>
      <c r="AI1167" s="6">
        <v>0</v>
      </c>
      <c r="AJ1167" s="6">
        <v>6.3701999999999995E-2</v>
      </c>
      <c r="AK1167" s="6">
        <v>98.7</v>
      </c>
      <c r="AL1167" s="6">
        <v>15.863</v>
      </c>
      <c r="AM1167" s="88">
        <v>34.172400000000003</v>
      </c>
      <c r="AN1167" s="114" t="s">
        <v>231</v>
      </c>
      <c r="AO1167" s="86">
        <v>6.0821625836063165</v>
      </c>
      <c r="AP1167" s="86">
        <v>271.62938098385808</v>
      </c>
      <c r="AQ1167" s="114" t="s">
        <v>231</v>
      </c>
      <c r="AR1167" s="709">
        <v>13.301166120119129</v>
      </c>
      <c r="AS1167" s="54"/>
      <c r="AT1167" s="709">
        <v>18.412841239640358</v>
      </c>
      <c r="AU1167" s="54"/>
      <c r="AV1167" s="711">
        <v>1.1639999999999999</v>
      </c>
      <c r="AW1167" s="54"/>
      <c r="AX1167" s="117">
        <v>9.7664878666670388E-4</v>
      </c>
      <c r="AY1167" s="118">
        <v>6</v>
      </c>
      <c r="AZ1167" s="63" t="s">
        <v>231</v>
      </c>
      <c r="BA1167" s="115" t="s">
        <v>231</v>
      </c>
      <c r="BB1167" s="63" t="s">
        <v>231</v>
      </c>
      <c r="BC1167" s="115" t="s">
        <v>231</v>
      </c>
    </row>
    <row r="1168" spans="1:55" ht="15.75" customHeight="1">
      <c r="A1168" s="57" t="s">
        <v>170</v>
      </c>
      <c r="B1168" s="108">
        <v>61</v>
      </c>
      <c r="C1168" s="57" t="s">
        <v>298</v>
      </c>
      <c r="D1168" s="69" t="s">
        <v>299</v>
      </c>
      <c r="E1168" s="110">
        <v>71</v>
      </c>
      <c r="F1168" s="110">
        <v>34.099999999999682</v>
      </c>
      <c r="G1168" s="110" t="s">
        <v>77</v>
      </c>
      <c r="H1168" s="111">
        <v>71.568333333333328</v>
      </c>
      <c r="I1168" s="110">
        <v>140</v>
      </c>
      <c r="J1168" s="110">
        <v>0.27000000000043656</v>
      </c>
      <c r="K1168" s="110" t="s">
        <v>78</v>
      </c>
      <c r="L1168" s="111">
        <v>140.00450000000001</v>
      </c>
      <c r="M1168" s="111">
        <v>-140.00450000000001</v>
      </c>
      <c r="N1168" s="53">
        <v>1169</v>
      </c>
      <c r="R1168" s="6">
        <v>14</v>
      </c>
      <c r="S1168" s="70">
        <v>234.101</v>
      </c>
      <c r="T1168" s="6">
        <v>-1.1415</v>
      </c>
      <c r="U1168" s="6">
        <v>-1.1005</v>
      </c>
      <c r="V1168" s="6">
        <v>27.278791999999999</v>
      </c>
      <c r="W1168" s="6">
        <v>27.343077000000001</v>
      </c>
      <c r="X1168" s="6">
        <v>33.782781589143966</v>
      </c>
      <c r="Y1168" s="6">
        <v>33.82436335218209</v>
      </c>
      <c r="Z1168" s="71">
        <v>2.0863999999999998</v>
      </c>
      <c r="AA1168" s="71">
        <v>6.0700029437309775</v>
      </c>
      <c r="AB1168" s="71">
        <v>72.901915632047164</v>
      </c>
      <c r="AC1168" s="6">
        <v>3.6977999999999997E-2</v>
      </c>
      <c r="AD1168" s="6">
        <v>4.8800000000000003E-2</v>
      </c>
      <c r="AE1168" s="6">
        <v>90.757199999999997</v>
      </c>
      <c r="AF1168" s="6">
        <v>4.5654000000000003</v>
      </c>
      <c r="AG1168" s="6">
        <v>3.7025000000000001</v>
      </c>
      <c r="AH1168" s="6">
        <v>0.22109999999999999</v>
      </c>
      <c r="AI1168" s="6">
        <v>0</v>
      </c>
      <c r="AJ1168" s="6">
        <v>6.3701999999999995E-2</v>
      </c>
      <c r="AK1168" s="6">
        <v>98.7</v>
      </c>
      <c r="AL1168" s="6">
        <v>15.863</v>
      </c>
      <c r="AM1168" s="55">
        <v>33.857300000000002</v>
      </c>
      <c r="AN1168" s="114"/>
      <c r="AO1168" s="86">
        <v>6.0260545706758331</v>
      </c>
      <c r="AP1168" s="86">
        <v>269.12359712638266</v>
      </c>
      <c r="AQ1168" s="114" t="s">
        <v>231</v>
      </c>
      <c r="AR1168" s="709">
        <v>14.414071853573153</v>
      </c>
      <c r="AS1168" s="54"/>
      <c r="AT1168" s="709">
        <v>24.931845005245123</v>
      </c>
      <c r="AU1168" s="54"/>
      <c r="AV1168" s="711">
        <v>1.4159999999999999</v>
      </c>
      <c r="AW1168" s="54"/>
      <c r="AX1168" s="117">
        <v>2.0667148517853378E-2</v>
      </c>
      <c r="AY1168" s="118">
        <v>6</v>
      </c>
      <c r="AZ1168" s="63" t="s">
        <v>231</v>
      </c>
      <c r="BA1168" s="115" t="s">
        <v>231</v>
      </c>
      <c r="BB1168" s="63" t="s">
        <v>231</v>
      </c>
      <c r="BC1168" s="115" t="s">
        <v>231</v>
      </c>
    </row>
    <row r="1169" spans="1:55" ht="15.75" customHeight="1">
      <c r="A1169" s="57" t="s">
        <v>170</v>
      </c>
      <c r="B1169" s="108">
        <v>61</v>
      </c>
      <c r="C1169" s="57" t="s">
        <v>298</v>
      </c>
      <c r="D1169" s="69" t="s">
        <v>299</v>
      </c>
      <c r="E1169" s="110">
        <v>71</v>
      </c>
      <c r="F1169" s="110">
        <v>34.099999999999682</v>
      </c>
      <c r="G1169" s="110" t="s">
        <v>77</v>
      </c>
      <c r="H1169" s="111">
        <v>71.568333333333328</v>
      </c>
      <c r="I1169" s="110">
        <v>140</v>
      </c>
      <c r="J1169" s="110">
        <v>0.27000000000043656</v>
      </c>
      <c r="K1169" s="110" t="s">
        <v>78</v>
      </c>
      <c r="L1169" s="111">
        <v>140.00450000000001</v>
      </c>
      <c r="M1169" s="111">
        <v>-140.00450000000001</v>
      </c>
      <c r="N1169" s="53">
        <v>1170</v>
      </c>
      <c r="R1169" s="6">
        <v>15</v>
      </c>
      <c r="S1169" s="70">
        <v>206.86600000000001</v>
      </c>
      <c r="T1169" s="6">
        <v>-1.4391</v>
      </c>
      <c r="U1169" s="6">
        <v>-1.4356</v>
      </c>
      <c r="V1169" s="6">
        <v>26.573747000000001</v>
      </c>
      <c r="W1169" s="6">
        <v>26.60135</v>
      </c>
      <c r="X1169" s="6">
        <v>33.166437020393502</v>
      </c>
      <c r="Y1169" s="6">
        <v>33.200480523476877</v>
      </c>
      <c r="Z1169" s="71">
        <v>2.1166</v>
      </c>
      <c r="AA1169" s="71">
        <v>6.2109648024401647</v>
      </c>
      <c r="AB1169" s="71">
        <v>73.678996448817188</v>
      </c>
      <c r="AC1169" s="6">
        <v>3.6597749999999998E-2</v>
      </c>
      <c r="AD1169" s="6">
        <v>4.8000000000000001E-2</v>
      </c>
      <c r="AE1169" s="6">
        <v>90.711799999999997</v>
      </c>
      <c r="AF1169" s="6">
        <v>4.5632000000000001</v>
      </c>
      <c r="AG1169" s="6">
        <v>3.7905000000000002</v>
      </c>
      <c r="AH1169" s="6">
        <v>0.22470000000000001</v>
      </c>
      <c r="AI1169" s="6">
        <v>0</v>
      </c>
      <c r="AJ1169" s="6">
        <v>6.3701999999999995E-2</v>
      </c>
      <c r="AK1169" s="6">
        <v>98.7</v>
      </c>
      <c r="AL1169" s="6">
        <v>15.863</v>
      </c>
      <c r="AM1169" s="88">
        <v>33.480200000000004</v>
      </c>
      <c r="AN1169" s="114">
        <v>3</v>
      </c>
      <c r="AO1169" s="86">
        <v>6.1532345548216778</v>
      </c>
      <c r="AP1169" s="86">
        <v>274.80345521833613</v>
      </c>
      <c r="AQ1169" s="114" t="s">
        <v>231</v>
      </c>
      <c r="AR1169" s="709">
        <v>15.40799315981627</v>
      </c>
      <c r="AS1169" s="54"/>
      <c r="AT1169" s="709">
        <v>31.205055553286872</v>
      </c>
      <c r="AU1169" s="54"/>
      <c r="AV1169" s="711">
        <v>1.6739999999999999</v>
      </c>
      <c r="AW1169" s="54"/>
      <c r="AX1169" s="117">
        <v>0</v>
      </c>
      <c r="AY1169" s="118">
        <v>6</v>
      </c>
      <c r="AZ1169" s="63" t="s">
        <v>231</v>
      </c>
      <c r="BA1169" s="115" t="s">
        <v>231</v>
      </c>
      <c r="BB1169" s="63" t="s">
        <v>231</v>
      </c>
      <c r="BC1169" s="115" t="s">
        <v>231</v>
      </c>
    </row>
    <row r="1170" spans="1:55" ht="15.75" customHeight="1">
      <c r="A1170" s="57" t="s">
        <v>170</v>
      </c>
      <c r="B1170" s="108">
        <v>61</v>
      </c>
      <c r="C1170" s="57" t="s">
        <v>298</v>
      </c>
      <c r="D1170" s="69" t="s">
        <v>299</v>
      </c>
      <c r="E1170" s="110">
        <v>71</v>
      </c>
      <c r="F1170" s="110">
        <v>34.099999999999682</v>
      </c>
      <c r="G1170" s="110" t="s">
        <v>77</v>
      </c>
      <c r="H1170" s="111">
        <v>71.568333333333328</v>
      </c>
      <c r="I1170" s="110">
        <v>140</v>
      </c>
      <c r="J1170" s="110">
        <v>0.27000000000043656</v>
      </c>
      <c r="K1170" s="110" t="s">
        <v>78</v>
      </c>
      <c r="L1170" s="111">
        <v>140.00450000000001</v>
      </c>
      <c r="M1170" s="111">
        <v>-140.00450000000001</v>
      </c>
      <c r="N1170" s="53">
        <v>1171</v>
      </c>
      <c r="R1170" s="6">
        <v>16</v>
      </c>
      <c r="S1170" s="70">
        <v>190.065</v>
      </c>
      <c r="T1170" s="6">
        <v>-1.4791000000000001</v>
      </c>
      <c r="U1170" s="6">
        <v>-1.4789000000000001</v>
      </c>
      <c r="V1170" s="6">
        <v>26.383786000000001</v>
      </c>
      <c r="W1170" s="6">
        <v>26.390117</v>
      </c>
      <c r="X1170" s="6">
        <v>32.959880777445953</v>
      </c>
      <c r="Y1170" s="6">
        <v>32.968364975997609</v>
      </c>
      <c r="Z1170" s="71">
        <v>2.1505000000000001</v>
      </c>
      <c r="AA1170" s="71">
        <v>6.3299132723425489</v>
      </c>
      <c r="AB1170" s="71">
        <v>74.899184179776157</v>
      </c>
      <c r="AC1170" s="6">
        <v>3.7907700000000003E-2</v>
      </c>
      <c r="AD1170" s="6">
        <v>5.0900000000000001E-2</v>
      </c>
      <c r="AE1170" s="6">
        <v>90.636200000000002</v>
      </c>
      <c r="AF1170" s="6">
        <v>4.5594000000000001</v>
      </c>
      <c r="AG1170" s="6">
        <v>3.9230999999999998</v>
      </c>
      <c r="AH1170" s="6">
        <v>0.2301</v>
      </c>
      <c r="AI1170" s="6">
        <v>0</v>
      </c>
      <c r="AJ1170" s="6">
        <v>6.3701999999999995E-2</v>
      </c>
      <c r="AK1170" s="6">
        <v>98.7</v>
      </c>
      <c r="AL1170" s="6">
        <v>15.863</v>
      </c>
      <c r="AM1170" s="88">
        <v>32.959800000000001</v>
      </c>
      <c r="AN1170" s="114" t="s">
        <v>231</v>
      </c>
      <c r="AO1170" s="86">
        <v>6.290971341715033</v>
      </c>
      <c r="AP1170" s="86">
        <v>280.95478012099335</v>
      </c>
      <c r="AQ1170" s="114">
        <v>6</v>
      </c>
      <c r="AR1170" s="709">
        <v>15.674686503410499</v>
      </c>
      <c r="AS1170" s="54"/>
      <c r="AT1170" s="709">
        <v>33.631344599666349</v>
      </c>
      <c r="AU1170" s="54"/>
      <c r="AV1170" s="711">
        <v>1.829</v>
      </c>
      <c r="AW1170" s="54"/>
      <c r="AX1170" s="117">
        <v>1.8698098544734712E-2</v>
      </c>
      <c r="AY1170" s="118">
        <v>6</v>
      </c>
      <c r="AZ1170" s="63" t="s">
        <v>231</v>
      </c>
      <c r="BA1170" s="115" t="s">
        <v>231</v>
      </c>
      <c r="BB1170" s="63" t="s">
        <v>231</v>
      </c>
      <c r="BC1170" s="115" t="s">
        <v>231</v>
      </c>
    </row>
    <row r="1171" spans="1:55" ht="15.75" customHeight="1">
      <c r="A1171" s="57" t="s">
        <v>170</v>
      </c>
      <c r="B1171" s="108">
        <v>61</v>
      </c>
      <c r="C1171" s="57" t="s">
        <v>298</v>
      </c>
      <c r="D1171" s="69" t="s">
        <v>299</v>
      </c>
      <c r="E1171" s="110">
        <v>71</v>
      </c>
      <c r="F1171" s="110">
        <v>34.099999999999682</v>
      </c>
      <c r="G1171" s="110" t="s">
        <v>77</v>
      </c>
      <c r="H1171" s="111">
        <v>71.568333333333328</v>
      </c>
      <c r="I1171" s="110">
        <v>140</v>
      </c>
      <c r="J1171" s="110">
        <v>0.27000000000043656</v>
      </c>
      <c r="K1171" s="110" t="s">
        <v>78</v>
      </c>
      <c r="L1171" s="111">
        <v>140.00450000000001</v>
      </c>
      <c r="M1171" s="111">
        <v>-140.00450000000001</v>
      </c>
      <c r="N1171" s="53">
        <v>1172</v>
      </c>
      <c r="R1171" s="6">
        <v>17</v>
      </c>
      <c r="S1171" s="70">
        <v>163.517</v>
      </c>
      <c r="T1171" s="6">
        <v>-1.4241999999999999</v>
      </c>
      <c r="U1171" s="6">
        <v>-1.4212</v>
      </c>
      <c r="V1171" s="6">
        <v>26.190953</v>
      </c>
      <c r="W1171" s="6">
        <v>26.18515</v>
      </c>
      <c r="X1171" s="6">
        <v>32.650855962955987</v>
      </c>
      <c r="Y1171" s="6">
        <v>32.639617086109766</v>
      </c>
      <c r="Z1171" s="71">
        <v>2.2094999999999998</v>
      </c>
      <c r="AA1171" s="71">
        <v>6.519181313606099</v>
      </c>
      <c r="AB1171" s="71">
        <v>77.083487470900877</v>
      </c>
      <c r="AC1171" s="6">
        <v>3.6470849999999999E-2</v>
      </c>
      <c r="AD1171" s="6">
        <v>4.7699999999999999E-2</v>
      </c>
      <c r="AE1171" s="6">
        <v>90.660799999999995</v>
      </c>
      <c r="AF1171" s="6">
        <v>4.5606</v>
      </c>
      <c r="AG1171" s="6">
        <v>3.7989999999999999</v>
      </c>
      <c r="AH1171" s="6">
        <v>0.22509999999999999</v>
      </c>
      <c r="AI1171" s="6">
        <v>0</v>
      </c>
      <c r="AJ1171" s="6">
        <v>6.3701999999999995E-2</v>
      </c>
      <c r="AK1171" s="6">
        <v>98.71</v>
      </c>
      <c r="AL1171" s="6">
        <v>13.88</v>
      </c>
      <c r="AM1171" s="88">
        <v>32.633899999999997</v>
      </c>
      <c r="AN1171" s="114" t="s">
        <v>231</v>
      </c>
      <c r="AO1171" s="86">
        <v>6.5506366725849947</v>
      </c>
      <c r="AP1171" s="86">
        <v>292.55143379764581</v>
      </c>
      <c r="AQ1171" s="114" t="s">
        <v>231</v>
      </c>
      <c r="AR1171" s="709">
        <v>14.231021470161778</v>
      </c>
      <c r="AS1171" s="54"/>
      <c r="AT1171" s="709">
        <v>30.273685605355016</v>
      </c>
      <c r="AU1171" s="54"/>
      <c r="AV1171" s="711">
        <v>1.764</v>
      </c>
      <c r="AW1171" s="54"/>
      <c r="AX1171" s="117">
        <v>2.7094127630111296E-3</v>
      </c>
      <c r="AY1171" s="118">
        <v>6</v>
      </c>
      <c r="AZ1171" s="63">
        <v>1.1181111098166397E-2</v>
      </c>
      <c r="BA1171" s="115" t="s">
        <v>231</v>
      </c>
      <c r="BB1171" s="63">
        <v>1.683617305743133E-2</v>
      </c>
      <c r="BC1171" s="115" t="s">
        <v>231</v>
      </c>
    </row>
    <row r="1172" spans="1:55" ht="15.75" customHeight="1">
      <c r="A1172" s="57" t="s">
        <v>170</v>
      </c>
      <c r="B1172" s="108">
        <v>61</v>
      </c>
      <c r="C1172" s="57" t="s">
        <v>298</v>
      </c>
      <c r="D1172" s="69" t="s">
        <v>299</v>
      </c>
      <c r="E1172" s="110">
        <v>71</v>
      </c>
      <c r="F1172" s="110">
        <v>34.099999999999682</v>
      </c>
      <c r="G1172" s="110" t="s">
        <v>77</v>
      </c>
      <c r="H1172" s="111">
        <v>71.568333333333328</v>
      </c>
      <c r="I1172" s="110">
        <v>140</v>
      </c>
      <c r="J1172" s="110">
        <v>0.27000000000043656</v>
      </c>
      <c r="K1172" s="110" t="s">
        <v>78</v>
      </c>
      <c r="L1172" s="111">
        <v>140.00450000000001</v>
      </c>
      <c r="M1172" s="111">
        <v>-140.00450000000001</v>
      </c>
      <c r="N1172" s="53">
        <v>1173</v>
      </c>
      <c r="R1172" s="6">
        <v>18</v>
      </c>
      <c r="S1172" s="70">
        <v>134.035</v>
      </c>
      <c r="T1172" s="6">
        <v>-1.2094</v>
      </c>
      <c r="U1172" s="6">
        <v>-1.2114</v>
      </c>
      <c r="V1172" s="6">
        <v>26.107523</v>
      </c>
      <c r="W1172" s="6">
        <v>26.110417000000002</v>
      </c>
      <c r="X1172" s="6">
        <v>32.3212575566086</v>
      </c>
      <c r="Y1172" s="6">
        <v>32.327356599694276</v>
      </c>
      <c r="Z1172" s="71">
        <v>2.2906</v>
      </c>
      <c r="AA1172" s="71">
        <v>6.7519719702880598</v>
      </c>
      <c r="AB1172" s="71">
        <v>80.111092559773496</v>
      </c>
      <c r="AC1172" s="6">
        <v>3.7907700000000003E-2</v>
      </c>
      <c r="AD1172" s="6">
        <v>5.0900000000000001E-2</v>
      </c>
      <c r="AE1172" s="6">
        <v>90.706100000000006</v>
      </c>
      <c r="AF1172" s="6">
        <v>4.5629</v>
      </c>
      <c r="AG1172" s="6">
        <v>3.7465000000000002</v>
      </c>
      <c r="AH1172" s="6">
        <v>0.22289999999999999</v>
      </c>
      <c r="AI1172" s="6">
        <v>0</v>
      </c>
      <c r="AJ1172" s="6">
        <v>6.3701999999999995E-2</v>
      </c>
      <c r="AK1172" s="6">
        <v>98.7</v>
      </c>
      <c r="AL1172" s="6">
        <v>13.88</v>
      </c>
      <c r="AM1172" s="88">
        <v>32.341799999999999</v>
      </c>
      <c r="AN1172" s="114" t="s">
        <v>231</v>
      </c>
      <c r="AO1172" s="86">
        <v>6.7845681257828581</v>
      </c>
      <c r="AP1172" s="86">
        <v>302.99881249746244</v>
      </c>
      <c r="AQ1172" s="114" t="s">
        <v>231</v>
      </c>
      <c r="AR1172" s="709">
        <v>12.116565900203208</v>
      </c>
      <c r="AS1172" s="54"/>
      <c r="AT1172" s="709">
        <v>25.12837974901808</v>
      </c>
      <c r="AU1172" s="54"/>
      <c r="AV1172" s="711">
        <v>1.64</v>
      </c>
      <c r="AW1172" s="54"/>
      <c r="AX1172" s="117">
        <v>3.2449943556994839E-3</v>
      </c>
      <c r="AY1172" s="118">
        <v>6</v>
      </c>
      <c r="AZ1172" s="63">
        <v>1.4017855325746655E-2</v>
      </c>
      <c r="BA1172" s="115">
        <v>6</v>
      </c>
      <c r="BB1172" s="63">
        <v>1.6346422056870383E-2</v>
      </c>
      <c r="BC1172" s="115">
        <v>6</v>
      </c>
    </row>
    <row r="1173" spans="1:55" ht="15.75" customHeight="1">
      <c r="A1173" s="57" t="s">
        <v>170</v>
      </c>
      <c r="B1173" s="108">
        <v>61</v>
      </c>
      <c r="C1173" s="57" t="s">
        <v>298</v>
      </c>
      <c r="D1173" s="69" t="s">
        <v>299</v>
      </c>
      <c r="E1173" s="110">
        <v>71</v>
      </c>
      <c r="F1173" s="110">
        <v>34.099999999999682</v>
      </c>
      <c r="G1173" s="110" t="s">
        <v>77</v>
      </c>
      <c r="H1173" s="111">
        <v>71.568333333333328</v>
      </c>
      <c r="I1173" s="110">
        <v>140</v>
      </c>
      <c r="J1173" s="110">
        <v>0.27000000000043656</v>
      </c>
      <c r="K1173" s="110" t="s">
        <v>78</v>
      </c>
      <c r="L1173" s="111">
        <v>140.00450000000001</v>
      </c>
      <c r="M1173" s="111">
        <v>-140.00450000000001</v>
      </c>
      <c r="N1173" s="53">
        <v>1174</v>
      </c>
      <c r="R1173" s="6">
        <v>19</v>
      </c>
      <c r="S1173" s="70">
        <v>102.676</v>
      </c>
      <c r="T1173" s="6">
        <v>-0.88239999999999996</v>
      </c>
      <c r="U1173" s="6">
        <v>-0.88580000000000003</v>
      </c>
      <c r="V1173" s="6">
        <v>26.093684</v>
      </c>
      <c r="W1173" s="6">
        <v>26.095607999999999</v>
      </c>
      <c r="X1173" s="6">
        <v>31.971179524338158</v>
      </c>
      <c r="Y1173" s="6">
        <v>31.977381656126006</v>
      </c>
      <c r="Z1173" s="71">
        <v>2.4571999999999998</v>
      </c>
      <c r="AA1173" s="71">
        <v>7.2418929497597713</v>
      </c>
      <c r="AB1173" s="71">
        <v>86.465324321381004</v>
      </c>
      <c r="AC1173" s="6">
        <v>4.2345599999999997E-2</v>
      </c>
      <c r="AD1173" s="6">
        <v>6.08E-2</v>
      </c>
      <c r="AE1173" s="6">
        <v>90.775999999999996</v>
      </c>
      <c r="AF1173" s="6">
        <v>4.5663</v>
      </c>
      <c r="AG1173" s="6">
        <v>3.7406000000000001</v>
      </c>
      <c r="AH1173" s="6">
        <v>0.22270000000000001</v>
      </c>
      <c r="AI1173" s="6">
        <v>0</v>
      </c>
      <c r="AJ1173" s="6">
        <v>6.3701999999999995E-2</v>
      </c>
      <c r="AK1173" s="6">
        <v>98.71</v>
      </c>
      <c r="AL1173" s="6">
        <v>13.88</v>
      </c>
      <c r="AM1173" s="88">
        <v>31.956</v>
      </c>
      <c r="AN1173" s="114" t="s">
        <v>231</v>
      </c>
      <c r="AO1173" s="86">
        <v>7.1501025516465457</v>
      </c>
      <c r="AP1173" s="86">
        <v>319.32357995653473</v>
      </c>
      <c r="AQ1173" s="114" t="s">
        <v>231</v>
      </c>
      <c r="AR1173" s="709">
        <v>8.7432152718914118</v>
      </c>
      <c r="AS1173" s="54"/>
      <c r="AT1173" s="709">
        <v>17.619333578844476</v>
      </c>
      <c r="AU1173" s="54"/>
      <c r="AV1173" s="711">
        <v>1.397</v>
      </c>
      <c r="AW1173" s="54"/>
      <c r="AX1173" s="117">
        <v>5.5448447243020109E-3</v>
      </c>
      <c r="AY1173" s="118">
        <v>6</v>
      </c>
      <c r="AZ1173" s="63">
        <v>1.9953982882881569E-2</v>
      </c>
      <c r="BA1173" s="115" t="s">
        <v>231</v>
      </c>
      <c r="BB1173" s="63">
        <v>1.523572601654917E-2</v>
      </c>
      <c r="BC1173" s="115" t="s">
        <v>231</v>
      </c>
    </row>
    <row r="1174" spans="1:55" ht="15.75" customHeight="1">
      <c r="A1174" s="57" t="s">
        <v>170</v>
      </c>
      <c r="B1174" s="108">
        <v>61</v>
      </c>
      <c r="C1174" s="57" t="s">
        <v>298</v>
      </c>
      <c r="D1174" s="69" t="s">
        <v>299</v>
      </c>
      <c r="E1174" s="110">
        <v>71</v>
      </c>
      <c r="F1174" s="110">
        <v>34.099999999999682</v>
      </c>
      <c r="G1174" s="110" t="s">
        <v>77</v>
      </c>
      <c r="H1174" s="111">
        <v>71.568333333333328</v>
      </c>
      <c r="I1174" s="110">
        <v>140</v>
      </c>
      <c r="J1174" s="110">
        <v>0.27000000000043656</v>
      </c>
      <c r="K1174" s="110" t="s">
        <v>78</v>
      </c>
      <c r="L1174" s="111">
        <v>140.00450000000001</v>
      </c>
      <c r="M1174" s="111">
        <v>-140.00450000000001</v>
      </c>
      <c r="N1174" s="53">
        <v>1175</v>
      </c>
      <c r="R1174" s="6">
        <v>20</v>
      </c>
      <c r="S1174" s="70">
        <v>67.171999999999997</v>
      </c>
      <c r="T1174" s="6">
        <v>-0.28599999999999998</v>
      </c>
      <c r="U1174" s="6">
        <v>-0.24640000000000001</v>
      </c>
      <c r="V1174" s="6">
        <v>25.715465999999999</v>
      </c>
      <c r="W1174" s="6">
        <v>25.709819</v>
      </c>
      <c r="X1174" s="6">
        <v>30.868351236866296</v>
      </c>
      <c r="Y1174" s="6">
        <v>30.820777436687354</v>
      </c>
      <c r="Z1174" s="71">
        <v>2.8149000000000002</v>
      </c>
      <c r="AA1174" s="71">
        <v>8.4335579739878135</v>
      </c>
      <c r="AB1174" s="71">
        <v>101.51165910854756</v>
      </c>
      <c r="AC1174" s="6">
        <v>0.17260799999999998</v>
      </c>
      <c r="AD1174" s="6">
        <v>0.35020000000000001</v>
      </c>
      <c r="AE1174" s="6">
        <v>90.239199999999997</v>
      </c>
      <c r="AF1174" s="6">
        <v>4.5396999999999998</v>
      </c>
      <c r="AG1174" s="6">
        <v>3.4348999999999998</v>
      </c>
      <c r="AH1174" s="6">
        <v>0.2102</v>
      </c>
      <c r="AI1174" s="6">
        <v>0</v>
      </c>
      <c r="AJ1174" s="6">
        <v>6.3701999999999995E-2</v>
      </c>
      <c r="AK1174" s="6">
        <v>98.71</v>
      </c>
      <c r="AL1174" s="6">
        <v>13.88</v>
      </c>
      <c r="AM1174" s="88">
        <v>30.811199999999999</v>
      </c>
      <c r="AN1174" s="114" t="s">
        <v>231</v>
      </c>
      <c r="AO1174" s="86">
        <v>8.4577271278208972</v>
      </c>
      <c r="AP1174" s="86">
        <v>377.72209352848125</v>
      </c>
      <c r="AQ1174" s="114" t="s">
        <v>231</v>
      </c>
      <c r="AR1174" s="709">
        <v>0.60029277506353507</v>
      </c>
      <c r="AS1174" s="54"/>
      <c r="AT1174" s="709">
        <v>5.7704170993110813</v>
      </c>
      <c r="AU1174" s="54"/>
      <c r="AV1174" s="711">
        <v>0.82299999999999995</v>
      </c>
      <c r="AW1174" s="54"/>
      <c r="AX1174" s="117">
        <v>5.3921676186941599E-3</v>
      </c>
      <c r="AY1174" s="118">
        <v>6</v>
      </c>
      <c r="AZ1174" s="63">
        <v>0.15481538443615012</v>
      </c>
      <c r="BA1174" s="115" t="s">
        <v>231</v>
      </c>
      <c r="BB1174" s="63">
        <v>0.16346096357143997</v>
      </c>
      <c r="BC1174" s="115" t="s">
        <v>231</v>
      </c>
    </row>
    <row r="1175" spans="1:55" ht="15.75" customHeight="1">
      <c r="A1175" s="57" t="s">
        <v>170</v>
      </c>
      <c r="B1175" s="108">
        <v>61</v>
      </c>
      <c r="C1175" s="57" t="s">
        <v>298</v>
      </c>
      <c r="D1175" s="69" t="s">
        <v>299</v>
      </c>
      <c r="E1175" s="110">
        <v>71</v>
      </c>
      <c r="F1175" s="110">
        <v>34.099999999999682</v>
      </c>
      <c r="G1175" s="110" t="s">
        <v>77</v>
      </c>
      <c r="H1175" s="111">
        <v>71.568333333333328</v>
      </c>
      <c r="I1175" s="110">
        <v>140</v>
      </c>
      <c r="J1175" s="110">
        <v>0.27000000000043656</v>
      </c>
      <c r="K1175" s="110" t="s">
        <v>78</v>
      </c>
      <c r="L1175" s="111">
        <v>140.00450000000001</v>
      </c>
      <c r="M1175" s="111">
        <v>-140.00450000000001</v>
      </c>
      <c r="N1175" s="53">
        <v>1176</v>
      </c>
      <c r="R1175" s="6">
        <v>21</v>
      </c>
      <c r="S1175" s="70">
        <v>41.889000000000003</v>
      </c>
      <c r="T1175" s="6">
        <v>-0.83750000000000002</v>
      </c>
      <c r="U1175" s="6">
        <v>-0.98950000000000005</v>
      </c>
      <c r="V1175" s="6">
        <v>23.688883999999998</v>
      </c>
      <c r="W1175" s="6">
        <v>23.508099000000001</v>
      </c>
      <c r="X1175" s="6">
        <v>28.741211378147316</v>
      </c>
      <c r="Y1175" s="6">
        <v>28.645372576818133</v>
      </c>
      <c r="Z1175" s="71">
        <v>2.8109999999999999</v>
      </c>
      <c r="AA1175" s="71">
        <v>8.8118027712206093</v>
      </c>
      <c r="AB1175" s="71">
        <v>102.96038854335256</v>
      </c>
      <c r="AC1175" s="6">
        <v>0.10984200000000001</v>
      </c>
      <c r="AD1175" s="6">
        <v>0.21079999999999999</v>
      </c>
      <c r="AE1175" s="6">
        <v>90.261899999999997</v>
      </c>
      <c r="AF1175" s="6">
        <v>4.5407999999999999</v>
      </c>
      <c r="AG1175" s="6">
        <v>2.7052999999999998</v>
      </c>
      <c r="AH1175" s="6">
        <v>0.1804</v>
      </c>
      <c r="AI1175" s="6">
        <v>0</v>
      </c>
      <c r="AJ1175" s="6">
        <v>0.12033000000000001</v>
      </c>
      <c r="AK1175" s="6">
        <v>98.71</v>
      </c>
      <c r="AL1175" s="6">
        <v>13.88</v>
      </c>
      <c r="AM1175" s="88">
        <v>28.636800000000001</v>
      </c>
      <c r="AN1175" s="114" t="s">
        <v>231</v>
      </c>
      <c r="AO1175" s="86">
        <v>8.8648655600076172</v>
      </c>
      <c r="AP1175" s="86">
        <v>395.90489590994014</v>
      </c>
      <c r="AQ1175" s="114" t="s">
        <v>231</v>
      </c>
      <c r="AR1175" s="709">
        <v>0</v>
      </c>
      <c r="AS1175" s="54"/>
      <c r="AT1175" s="709">
        <v>2.8829697135299375</v>
      </c>
      <c r="AU1175" s="54"/>
      <c r="AV1175" s="711">
        <v>0.57299999999999995</v>
      </c>
      <c r="AW1175" s="54"/>
      <c r="AX1175" s="117">
        <v>4.9983576240704292E-3</v>
      </c>
      <c r="AY1175" s="118">
        <v>6</v>
      </c>
      <c r="AZ1175" s="63">
        <v>0.10616407539642156</v>
      </c>
      <c r="BA1175" s="115">
        <v>6</v>
      </c>
      <c r="BB1175" s="63">
        <v>9.4592402840576129E-2</v>
      </c>
      <c r="BC1175" s="115">
        <v>6</v>
      </c>
    </row>
    <row r="1176" spans="1:55" ht="15.75" customHeight="1">
      <c r="A1176" s="57" t="s">
        <v>170</v>
      </c>
      <c r="B1176" s="108">
        <v>61</v>
      </c>
      <c r="C1176" s="57" t="s">
        <v>298</v>
      </c>
      <c r="D1176" s="69" t="s">
        <v>299</v>
      </c>
      <c r="E1176" s="110">
        <v>71</v>
      </c>
      <c r="F1176" s="110">
        <v>34.099999999999682</v>
      </c>
      <c r="G1176" s="110" t="s">
        <v>77</v>
      </c>
      <c r="H1176" s="111">
        <v>71.568333333333328</v>
      </c>
      <c r="I1176" s="110">
        <v>140</v>
      </c>
      <c r="J1176" s="110">
        <v>0.27000000000043656</v>
      </c>
      <c r="K1176" s="110" t="s">
        <v>78</v>
      </c>
      <c r="L1176" s="111">
        <v>140.00450000000001</v>
      </c>
      <c r="M1176" s="111">
        <v>-140.00450000000001</v>
      </c>
      <c r="N1176" s="53">
        <v>1177</v>
      </c>
      <c r="R1176" s="6">
        <v>22</v>
      </c>
      <c r="S1176" s="70">
        <v>32.151000000000003</v>
      </c>
      <c r="T1176" s="6">
        <v>-1.0065</v>
      </c>
      <c r="U1176" s="6">
        <v>-1.0091000000000001</v>
      </c>
      <c r="V1176" s="6">
        <v>23.183299999999999</v>
      </c>
      <c r="W1176" s="6">
        <v>23.188621999999999</v>
      </c>
      <c r="X1176" s="6">
        <v>28.233346244925905</v>
      </c>
      <c r="Y1176" s="6">
        <v>28.242889272953654</v>
      </c>
      <c r="Z1176" s="71">
        <v>2.7837999999999998</v>
      </c>
      <c r="AA1176" s="71">
        <v>8.723997067937816</v>
      </c>
      <c r="AB1176" s="71">
        <v>101.10750482327246</v>
      </c>
      <c r="AC1176" s="6">
        <v>0.11128200000000001</v>
      </c>
      <c r="AD1176" s="6">
        <v>0.214</v>
      </c>
      <c r="AE1176" s="6">
        <v>90.312899999999999</v>
      </c>
      <c r="AF1176" s="6">
        <v>4.5433000000000003</v>
      </c>
      <c r="AG1176" s="6">
        <v>2.5592000000000001</v>
      </c>
      <c r="AH1176" s="6">
        <v>0.17449999999999999</v>
      </c>
      <c r="AI1176" s="6">
        <v>0</v>
      </c>
      <c r="AJ1176" s="6">
        <v>0.20074</v>
      </c>
      <c r="AK1176" s="6">
        <v>98.7</v>
      </c>
      <c r="AL1176" s="6">
        <v>13.88</v>
      </c>
      <c r="AM1176" s="88">
        <v>28.147200000000002</v>
      </c>
      <c r="AN1176" s="114" t="s">
        <v>231</v>
      </c>
      <c r="AO1176" s="86">
        <v>8.8268014513841493</v>
      </c>
      <c r="AP1176" s="86">
        <v>394.20495281881608</v>
      </c>
      <c r="AQ1176" s="114" t="s">
        <v>231</v>
      </c>
      <c r="AR1176" s="709">
        <v>0</v>
      </c>
      <c r="AS1176" s="54"/>
      <c r="AT1176" s="709">
        <v>2.800326297007615</v>
      </c>
      <c r="AU1176" s="54"/>
      <c r="AV1176" s="711">
        <v>0.54700000000000004</v>
      </c>
      <c r="AW1176" s="54"/>
      <c r="AX1176" s="117">
        <v>8.6214095746087738E-3</v>
      </c>
      <c r="AY1176" s="118">
        <v>6</v>
      </c>
      <c r="AZ1176" s="63">
        <v>8.2654213579522379E-2</v>
      </c>
      <c r="BA1176" s="115">
        <v>6</v>
      </c>
      <c r="BB1176" s="63">
        <v>6.5164977625411222E-2</v>
      </c>
      <c r="BC1176" s="115">
        <v>6</v>
      </c>
    </row>
    <row r="1177" spans="1:55" ht="15.75" customHeight="1">
      <c r="A1177" s="57" t="s">
        <v>170</v>
      </c>
      <c r="B1177" s="108">
        <v>61</v>
      </c>
      <c r="C1177" s="57" t="s">
        <v>298</v>
      </c>
      <c r="D1177" s="69" t="s">
        <v>299</v>
      </c>
      <c r="E1177" s="110">
        <v>71</v>
      </c>
      <c r="F1177" s="110">
        <v>34.099999999999682</v>
      </c>
      <c r="G1177" s="110" t="s">
        <v>77</v>
      </c>
      <c r="H1177" s="111">
        <v>71.568333333333328</v>
      </c>
      <c r="I1177" s="110">
        <v>140</v>
      </c>
      <c r="J1177" s="110">
        <v>0.27000000000043656</v>
      </c>
      <c r="K1177" s="110" t="s">
        <v>78</v>
      </c>
      <c r="L1177" s="111">
        <v>140.00450000000001</v>
      </c>
      <c r="M1177" s="111">
        <v>-140.00450000000001</v>
      </c>
      <c r="N1177" s="53">
        <v>1178</v>
      </c>
      <c r="R1177" s="6">
        <v>23</v>
      </c>
      <c r="S1177" s="70">
        <v>22.041</v>
      </c>
      <c r="T1177" s="6">
        <v>-1.0012000000000001</v>
      </c>
      <c r="U1177" s="6">
        <v>-1.0451999999999999</v>
      </c>
      <c r="V1177" s="6">
        <v>22.543765999999998</v>
      </c>
      <c r="W1177" s="6">
        <v>22.459781</v>
      </c>
      <c r="X1177" s="6">
        <v>27.382441160511934</v>
      </c>
      <c r="Y1177" s="6">
        <v>27.310887964595722</v>
      </c>
      <c r="Z1177" s="71">
        <v>2.7323</v>
      </c>
      <c r="AA1177" s="71">
        <v>8.6952853896862337</v>
      </c>
      <c r="AB1177" s="71">
        <v>100.18469476759286</v>
      </c>
      <c r="AC1177" s="6">
        <v>8.79495E-2</v>
      </c>
      <c r="AD1177" s="6">
        <v>0.16209999999999999</v>
      </c>
      <c r="AE1177" s="6">
        <v>90.303399999999996</v>
      </c>
      <c r="AF1177" s="6">
        <v>4.5427999999999997</v>
      </c>
      <c r="AG1177" s="6">
        <v>2.3304</v>
      </c>
      <c r="AH1177" s="6">
        <v>0.1651</v>
      </c>
      <c r="AI1177" s="6">
        <v>0</v>
      </c>
      <c r="AJ1177" s="6">
        <v>0.34978999999999999</v>
      </c>
      <c r="AK1177" s="6">
        <v>98.7</v>
      </c>
      <c r="AL1177" s="6">
        <v>13.88</v>
      </c>
      <c r="AM1177" s="88">
        <v>27.317299999999999</v>
      </c>
      <c r="AN1177" s="114" t="s">
        <v>231</v>
      </c>
      <c r="AO1177" s="86">
        <v>8.7530957173661399</v>
      </c>
      <c r="AP1177" s="86">
        <v>390.91325473757178</v>
      </c>
      <c r="AQ1177" s="114">
        <v>2</v>
      </c>
      <c r="AR1177" s="709">
        <v>0</v>
      </c>
      <c r="AS1177" s="54"/>
      <c r="AT1177" s="709">
        <v>2.644010990358737</v>
      </c>
      <c r="AU1177" s="54"/>
      <c r="AV1177" s="711">
        <v>0.52100000000000002</v>
      </c>
      <c r="AW1177" s="54"/>
      <c r="AX1177" s="117">
        <v>1.2323223524071872E-2</v>
      </c>
      <c r="AY1177" s="118">
        <v>6</v>
      </c>
      <c r="AZ1177" s="63">
        <v>7.0766166134255168E-2</v>
      </c>
      <c r="BA1177" s="115" t="s">
        <v>231</v>
      </c>
      <c r="BB1177" s="63">
        <v>4.5223368129752445E-2</v>
      </c>
      <c r="BC1177" s="115" t="s">
        <v>231</v>
      </c>
    </row>
    <row r="1178" spans="1:55" ht="15.75" customHeight="1">
      <c r="A1178" s="57" t="s">
        <v>170</v>
      </c>
      <c r="B1178" s="108">
        <v>61</v>
      </c>
      <c r="C1178" s="57" t="s">
        <v>298</v>
      </c>
      <c r="D1178" s="69" t="s">
        <v>299</v>
      </c>
      <c r="E1178" s="110">
        <v>71</v>
      </c>
      <c r="F1178" s="110">
        <v>34.099999999999682</v>
      </c>
      <c r="G1178" s="110" t="s">
        <v>77</v>
      </c>
      <c r="H1178" s="111">
        <v>71.568333333333328</v>
      </c>
      <c r="I1178" s="110">
        <v>140</v>
      </c>
      <c r="J1178" s="110">
        <v>0.27000000000043656</v>
      </c>
      <c r="K1178" s="110" t="s">
        <v>78</v>
      </c>
      <c r="L1178" s="111">
        <v>140.00450000000001</v>
      </c>
      <c r="M1178" s="111">
        <v>-140.00450000000001</v>
      </c>
      <c r="N1178" s="53">
        <v>1179</v>
      </c>
      <c r="R1178" s="6">
        <v>24</v>
      </c>
      <c r="S1178" s="70">
        <v>4.2830000000000004</v>
      </c>
      <c r="T1178" s="6">
        <v>-1.0876999999999999</v>
      </c>
      <c r="U1178" s="6">
        <v>-1.0871</v>
      </c>
      <c r="V1178" s="6">
        <v>22.166228</v>
      </c>
      <c r="W1178" s="6">
        <v>22.167567999999999</v>
      </c>
      <c r="X1178" s="6">
        <v>26.968085726569825</v>
      </c>
      <c r="Y1178" s="6">
        <v>26.969328127183189</v>
      </c>
      <c r="Z1178" s="71">
        <v>2.6781000000000001</v>
      </c>
      <c r="AA1178" s="71">
        <v>8.6102606160945463</v>
      </c>
      <c r="AB1178" s="71">
        <v>98.683039037087966</v>
      </c>
      <c r="AC1178" s="6">
        <v>7.0116000000000012E-2</v>
      </c>
      <c r="AD1178" s="6">
        <v>0.1225</v>
      </c>
      <c r="AE1178" s="6">
        <v>90.384699999999995</v>
      </c>
      <c r="AF1178" s="6">
        <v>4.5468999999999999</v>
      </c>
      <c r="AG1178" s="6">
        <v>2.2576000000000001</v>
      </c>
      <c r="AH1178" s="6">
        <v>0.16220000000000001</v>
      </c>
      <c r="AI1178" s="6">
        <v>0</v>
      </c>
      <c r="AJ1178" s="6">
        <v>1.1006</v>
      </c>
      <c r="AK1178" s="6">
        <v>73.900000000000006</v>
      </c>
      <c r="AL1178" s="6">
        <v>13.88</v>
      </c>
      <c r="AM1178" s="88">
        <v>26.9712</v>
      </c>
      <c r="AN1178" s="114" t="s">
        <v>231</v>
      </c>
      <c r="AO1178" s="86">
        <v>8.6750288073767425</v>
      </c>
      <c r="AP1178" s="86">
        <v>387.42678653744531</v>
      </c>
      <c r="AQ1178" s="114" t="s">
        <v>231</v>
      </c>
      <c r="AR1178" s="709">
        <v>0</v>
      </c>
      <c r="AS1178" s="54"/>
      <c r="AT1178" s="709">
        <v>2.6186037075876194</v>
      </c>
      <c r="AU1178" s="54"/>
      <c r="AV1178" s="711">
        <v>0.50900000000000001</v>
      </c>
      <c r="AW1178" s="54"/>
      <c r="AX1178" s="117">
        <v>1.8387897441277369E-2</v>
      </c>
      <c r="AY1178" s="118">
        <v>6</v>
      </c>
      <c r="AZ1178" s="63">
        <v>5.664736899798041E-2</v>
      </c>
      <c r="BA1178" s="115">
        <v>6</v>
      </c>
      <c r="BB1178" s="63">
        <v>4.1394074857670118E-2</v>
      </c>
      <c r="BC1178" s="115">
        <v>6</v>
      </c>
    </row>
    <row r="1179" spans="1:55" ht="15.75" customHeight="1">
      <c r="A1179" s="57" t="s">
        <v>170</v>
      </c>
      <c r="B1179" s="108">
        <v>62</v>
      </c>
      <c r="C1179" s="57" t="s">
        <v>300</v>
      </c>
      <c r="D1179" s="69" t="s">
        <v>301</v>
      </c>
      <c r="E1179" s="110">
        <v>70</v>
      </c>
      <c r="F1179" s="110">
        <v>59.900000000000091</v>
      </c>
      <c r="G1179" s="110" t="s">
        <v>77</v>
      </c>
      <c r="H1179" s="111">
        <v>70.998333333333335</v>
      </c>
      <c r="I1179" s="110">
        <v>139</v>
      </c>
      <c r="J1179" s="110">
        <v>59.750000000000227</v>
      </c>
      <c r="K1179" s="110" t="s">
        <v>78</v>
      </c>
      <c r="L1179" s="111">
        <v>139.99583333333334</v>
      </c>
      <c r="M1179" s="111">
        <v>-139.99583333333334</v>
      </c>
      <c r="N1179" s="53">
        <v>1180</v>
      </c>
      <c r="R1179" s="6">
        <v>1</v>
      </c>
      <c r="S1179" s="70">
        <v>2097.0680000000002</v>
      </c>
      <c r="T1179" s="6">
        <v>-0.39100000000000001</v>
      </c>
      <c r="U1179" s="6">
        <v>-0.39069999999999999</v>
      </c>
      <c r="V1179" s="6">
        <v>29.570878999999998</v>
      </c>
      <c r="W1179" s="6">
        <v>29.571202</v>
      </c>
      <c r="X1179" s="6">
        <v>34.945131458349103</v>
      </c>
      <c r="Y1179" s="6">
        <v>34.945218979032504</v>
      </c>
      <c r="Z1179" s="71">
        <v>1.8363</v>
      </c>
      <c r="AA1179" s="71">
        <v>6.5497454017664527</v>
      </c>
      <c r="AB1179" s="71">
        <v>80.904810025309217</v>
      </c>
      <c r="AC1179" s="6">
        <v>3.0257699999999998E-2</v>
      </c>
      <c r="AD1179" s="6">
        <v>3.39E-2</v>
      </c>
      <c r="AE1179" s="6">
        <v>89.711699999999993</v>
      </c>
      <c r="AF1179" s="6">
        <v>4.5133999999999999</v>
      </c>
      <c r="AG1179" s="6">
        <v>2.7128999999999999</v>
      </c>
      <c r="AH1179" s="6">
        <v>0.1807</v>
      </c>
      <c r="AI1179" s="6">
        <v>0</v>
      </c>
      <c r="AJ1179" s="6">
        <v>6.3701999999999995E-2</v>
      </c>
      <c r="AK1179" s="6">
        <v>10.6</v>
      </c>
      <c r="AL1179" s="6">
        <v>9.9144000000000005</v>
      </c>
      <c r="AM1179" s="88">
        <v>34.945300000000003</v>
      </c>
      <c r="AN1179" s="114" t="s">
        <v>231</v>
      </c>
      <c r="AO1179" s="86">
        <v>6.556</v>
      </c>
      <c r="AP1179" s="86">
        <v>292.79095999999998</v>
      </c>
      <c r="AQ1179" s="114">
        <v>6</v>
      </c>
      <c r="AR1179" s="709">
        <v>15.002250276189764</v>
      </c>
      <c r="AS1179" s="54"/>
      <c r="AT1179" s="709">
        <v>13.724938289312</v>
      </c>
      <c r="AU1179" s="54"/>
      <c r="AV1179" s="711">
        <v>1.02</v>
      </c>
      <c r="AW1179" s="54"/>
      <c r="AX1179" s="117" t="s">
        <v>231</v>
      </c>
      <c r="AY1179" s="118" t="s">
        <v>231</v>
      </c>
      <c r="AZ1179" s="63" t="s">
        <v>231</v>
      </c>
      <c r="BA1179" s="115" t="s">
        <v>231</v>
      </c>
      <c r="BB1179" s="63" t="s">
        <v>231</v>
      </c>
      <c r="BC1179" s="115" t="s">
        <v>231</v>
      </c>
    </row>
    <row r="1180" spans="1:55" ht="15.75" customHeight="1">
      <c r="A1180" s="57" t="s">
        <v>170</v>
      </c>
      <c r="B1180" s="108">
        <v>62</v>
      </c>
      <c r="C1180" s="57" t="s">
        <v>300</v>
      </c>
      <c r="D1180" s="69" t="s">
        <v>301</v>
      </c>
      <c r="E1180" s="110">
        <v>70</v>
      </c>
      <c r="F1180" s="110">
        <v>59.900000000000091</v>
      </c>
      <c r="G1180" s="110" t="s">
        <v>77</v>
      </c>
      <c r="H1180" s="111">
        <v>70.998333333333335</v>
      </c>
      <c r="I1180" s="110">
        <v>139</v>
      </c>
      <c r="J1180" s="110">
        <v>59.750000000000227</v>
      </c>
      <c r="K1180" s="110" t="s">
        <v>78</v>
      </c>
      <c r="L1180" s="111">
        <v>139.99583333333334</v>
      </c>
      <c r="M1180" s="111">
        <v>-139.99583333333334</v>
      </c>
      <c r="N1180" s="53">
        <v>1181</v>
      </c>
      <c r="R1180" s="6">
        <v>2</v>
      </c>
      <c r="S1180" s="70">
        <v>1524.0730000000001</v>
      </c>
      <c r="T1180" s="6">
        <v>-0.2898</v>
      </c>
      <c r="U1180" s="6">
        <v>-0.28949999999999998</v>
      </c>
      <c r="V1180" s="6">
        <v>29.393124999999998</v>
      </c>
      <c r="W1180" s="6">
        <v>29.393267999999999</v>
      </c>
      <c r="X1180" s="6">
        <v>34.907331294208298</v>
      </c>
      <c r="Y1180" s="6">
        <v>34.907181710569525</v>
      </c>
      <c r="Z1180" s="71">
        <v>2.0133000000000001</v>
      </c>
      <c r="AA1180" s="71">
        <v>6.8119002380918561</v>
      </c>
      <c r="AB1180" s="71">
        <v>84.344393526516399</v>
      </c>
      <c r="AC1180" s="6">
        <v>3.05115E-2</v>
      </c>
      <c r="AD1180" s="6">
        <v>3.4500000000000003E-2</v>
      </c>
      <c r="AE1180" s="6">
        <v>90.734499999999997</v>
      </c>
      <c r="AF1180" s="6">
        <v>4.5643000000000002</v>
      </c>
      <c r="AG1180" s="6">
        <v>2.7970000000000002</v>
      </c>
      <c r="AH1180" s="6">
        <v>0.1842</v>
      </c>
      <c r="AI1180" s="6">
        <v>0</v>
      </c>
      <c r="AJ1180" s="6">
        <v>6.3701999999999995E-2</v>
      </c>
      <c r="AK1180" s="6">
        <v>98.7</v>
      </c>
      <c r="AL1180" s="6">
        <v>9.9144000000000005</v>
      </c>
      <c r="AM1180" s="88">
        <v>34.9071</v>
      </c>
      <c r="AN1180" s="114" t="s">
        <v>231</v>
      </c>
      <c r="AO1180" s="86">
        <v>6.8360000000000003</v>
      </c>
      <c r="AP1180" s="86">
        <v>305.29575999999997</v>
      </c>
      <c r="AQ1180" s="114" t="s">
        <v>231</v>
      </c>
      <c r="AR1180" s="709">
        <v>13.77275975515168</v>
      </c>
      <c r="AS1180" s="54"/>
      <c r="AT1180" s="709">
        <v>9.1182484851119998</v>
      </c>
      <c r="AU1180" s="54"/>
      <c r="AV1180" s="711">
        <v>0.92500000000000004</v>
      </c>
      <c r="AW1180" s="54"/>
      <c r="AX1180" s="117" t="s">
        <v>231</v>
      </c>
      <c r="AY1180" s="118" t="s">
        <v>231</v>
      </c>
      <c r="AZ1180" s="63" t="s">
        <v>231</v>
      </c>
      <c r="BA1180" s="115" t="s">
        <v>231</v>
      </c>
      <c r="BB1180" s="63" t="s">
        <v>231</v>
      </c>
      <c r="BC1180" s="115" t="s">
        <v>231</v>
      </c>
    </row>
    <row r="1181" spans="1:55" ht="15.75" customHeight="1">
      <c r="A1181" s="57" t="s">
        <v>170</v>
      </c>
      <c r="B1181" s="108">
        <v>62</v>
      </c>
      <c r="C1181" s="57" t="s">
        <v>300</v>
      </c>
      <c r="D1181" s="69" t="s">
        <v>301</v>
      </c>
      <c r="E1181" s="110">
        <v>70</v>
      </c>
      <c r="F1181" s="110">
        <v>59.900000000000091</v>
      </c>
      <c r="G1181" s="110" t="s">
        <v>77</v>
      </c>
      <c r="H1181" s="111">
        <v>70.998333333333335</v>
      </c>
      <c r="I1181" s="110">
        <v>139</v>
      </c>
      <c r="J1181" s="110">
        <v>59.750000000000227</v>
      </c>
      <c r="K1181" s="110" t="s">
        <v>78</v>
      </c>
      <c r="L1181" s="111">
        <v>139.99583333333334</v>
      </c>
      <c r="M1181" s="111">
        <v>-139.99583333333334</v>
      </c>
      <c r="N1181" s="53">
        <v>1182</v>
      </c>
      <c r="R1181" s="6">
        <v>3</v>
      </c>
      <c r="S1181" s="70">
        <v>1015.559</v>
      </c>
      <c r="T1181" s="6">
        <v>2.0500000000000001E-2</v>
      </c>
      <c r="U1181" s="6">
        <v>2.07E-2</v>
      </c>
      <c r="V1181" s="6">
        <v>29.417114999999999</v>
      </c>
      <c r="W1181" s="6">
        <v>29.417483000000001</v>
      </c>
      <c r="X1181" s="6">
        <v>34.874987070670606</v>
      </c>
      <c r="Y1181" s="6">
        <v>34.875245184212879</v>
      </c>
      <c r="Z1181" s="71">
        <v>2.1511</v>
      </c>
      <c r="AA1181" s="71">
        <v>6.8551155511483897</v>
      </c>
      <c r="AB1181" s="71">
        <v>85.551467008426556</v>
      </c>
      <c r="AC1181" s="6">
        <v>3.0046650000000001E-2</v>
      </c>
      <c r="AD1181" s="6">
        <v>3.3500000000000002E-2</v>
      </c>
      <c r="AE1181" s="6">
        <v>90.622900000000001</v>
      </c>
      <c r="AF1181" s="6">
        <v>4.5587</v>
      </c>
      <c r="AG1181" s="6">
        <v>2.6882000000000001</v>
      </c>
      <c r="AH1181" s="6">
        <v>0.1797</v>
      </c>
      <c r="AI1181" s="6">
        <v>0</v>
      </c>
      <c r="AJ1181" s="6">
        <v>6.3701999999999995E-2</v>
      </c>
      <c r="AK1181" s="6">
        <v>98.7</v>
      </c>
      <c r="AL1181" s="6">
        <v>9.9144000000000005</v>
      </c>
      <c r="AM1181" s="88">
        <v>34.875900000000001</v>
      </c>
      <c r="AN1181" s="114">
        <v>6</v>
      </c>
      <c r="AO1181" s="86">
        <v>6.8689999999999998</v>
      </c>
      <c r="AP1181" s="86">
        <v>306.76953999999995</v>
      </c>
      <c r="AQ1181" s="114" t="s">
        <v>231</v>
      </c>
      <c r="AR1181" s="709">
        <v>13.147151922790215</v>
      </c>
      <c r="AS1181" s="54"/>
      <c r="AT1181" s="709">
        <v>7.6032536741200003</v>
      </c>
      <c r="AU1181" s="54"/>
      <c r="AV1181" s="711">
        <v>0.874</v>
      </c>
      <c r="AW1181" s="54"/>
      <c r="AX1181" s="117" t="s">
        <v>231</v>
      </c>
      <c r="AY1181" s="118" t="s">
        <v>231</v>
      </c>
      <c r="AZ1181" s="63" t="s">
        <v>231</v>
      </c>
      <c r="BA1181" s="115" t="s">
        <v>231</v>
      </c>
      <c r="BB1181" s="63" t="s">
        <v>231</v>
      </c>
      <c r="BC1181" s="115" t="s">
        <v>231</v>
      </c>
    </row>
    <row r="1182" spans="1:55" ht="15.75" customHeight="1">
      <c r="A1182" s="57" t="s">
        <v>170</v>
      </c>
      <c r="B1182" s="108">
        <v>62</v>
      </c>
      <c r="C1182" s="57" t="s">
        <v>300</v>
      </c>
      <c r="D1182" s="69" t="s">
        <v>301</v>
      </c>
      <c r="E1182" s="110">
        <v>70</v>
      </c>
      <c r="F1182" s="110">
        <v>59.900000000000091</v>
      </c>
      <c r="G1182" s="110" t="s">
        <v>77</v>
      </c>
      <c r="H1182" s="111">
        <v>70.998333333333335</v>
      </c>
      <c r="I1182" s="110">
        <v>139</v>
      </c>
      <c r="J1182" s="110">
        <v>59.750000000000227</v>
      </c>
      <c r="K1182" s="110" t="s">
        <v>78</v>
      </c>
      <c r="L1182" s="111">
        <v>139.99583333333334</v>
      </c>
      <c r="M1182" s="111">
        <v>-139.99583333333334</v>
      </c>
      <c r="N1182" s="53">
        <v>1183</v>
      </c>
      <c r="R1182" s="6">
        <v>4</v>
      </c>
      <c r="S1182" s="70">
        <v>812.79499999999996</v>
      </c>
      <c r="T1182" s="6">
        <v>0.24909999999999999</v>
      </c>
      <c r="U1182" s="6">
        <v>0.24790000000000001</v>
      </c>
      <c r="V1182" s="6">
        <v>29.516068999999998</v>
      </c>
      <c r="W1182" s="6">
        <v>29.515163000000001</v>
      </c>
      <c r="X1182" s="6">
        <v>34.863706919295481</v>
      </c>
      <c r="Y1182" s="6">
        <v>34.863871185679102</v>
      </c>
      <c r="Z1182" s="71">
        <v>2.1997</v>
      </c>
      <c r="AA1182" s="71">
        <v>6.8136975081674267</v>
      </c>
      <c r="AB1182" s="71">
        <v>85.534996475044096</v>
      </c>
      <c r="AC1182" s="6">
        <v>3.1103249999999999E-2</v>
      </c>
      <c r="AD1182" s="6">
        <v>3.5799999999999998E-2</v>
      </c>
      <c r="AE1182" s="6">
        <v>90.656999999999996</v>
      </c>
      <c r="AF1182" s="6">
        <v>4.5603999999999996</v>
      </c>
      <c r="AG1182" s="6">
        <v>2.5809000000000002</v>
      </c>
      <c r="AH1182" s="6">
        <v>0.17530000000000001</v>
      </c>
      <c r="AI1182" s="6">
        <v>0</v>
      </c>
      <c r="AJ1182" s="6">
        <v>6.3701999999999995E-2</v>
      </c>
      <c r="AK1182" s="6">
        <v>98.69</v>
      </c>
      <c r="AL1182" s="6">
        <v>9.9144000000000005</v>
      </c>
      <c r="AM1182" s="88">
        <v>34.865699999999997</v>
      </c>
      <c r="AN1182" s="114" t="s">
        <v>231</v>
      </c>
      <c r="AO1182" s="86">
        <v>6.8259999999999996</v>
      </c>
      <c r="AP1182" s="86">
        <v>304.84915999999998</v>
      </c>
      <c r="AQ1182" s="114" t="s">
        <v>231</v>
      </c>
      <c r="AR1182" s="709">
        <v>13.099705513135341</v>
      </c>
      <c r="AS1182" s="54"/>
      <c r="AT1182" s="709">
        <v>7.4692753379999992</v>
      </c>
      <c r="AU1182" s="54"/>
      <c r="AV1182" s="711">
        <v>0.86499999999999999</v>
      </c>
      <c r="AW1182" s="54"/>
      <c r="AX1182" s="117" t="s">
        <v>231</v>
      </c>
      <c r="AY1182" s="118" t="s">
        <v>231</v>
      </c>
      <c r="AZ1182" s="63" t="s">
        <v>231</v>
      </c>
      <c r="BA1182" s="115" t="s">
        <v>231</v>
      </c>
      <c r="BB1182" s="63" t="s">
        <v>231</v>
      </c>
      <c r="BC1182" s="115" t="s">
        <v>231</v>
      </c>
    </row>
    <row r="1183" spans="1:55" ht="15.75" customHeight="1">
      <c r="A1183" s="57" t="s">
        <v>170</v>
      </c>
      <c r="B1183" s="108">
        <v>62</v>
      </c>
      <c r="C1183" s="57" t="s">
        <v>300</v>
      </c>
      <c r="D1183" s="69" t="s">
        <v>301</v>
      </c>
      <c r="E1183" s="110">
        <v>70</v>
      </c>
      <c r="F1183" s="110">
        <v>59.900000000000091</v>
      </c>
      <c r="G1183" s="110" t="s">
        <v>77</v>
      </c>
      <c r="H1183" s="111">
        <v>70.998333333333335</v>
      </c>
      <c r="I1183" s="110">
        <v>139</v>
      </c>
      <c r="J1183" s="110">
        <v>59.750000000000227</v>
      </c>
      <c r="K1183" s="110" t="s">
        <v>78</v>
      </c>
      <c r="L1183" s="111">
        <v>139.99583333333334</v>
      </c>
      <c r="M1183" s="111">
        <v>-139.99583333333334</v>
      </c>
      <c r="N1183" s="53">
        <v>1184</v>
      </c>
      <c r="R1183" s="6">
        <v>5</v>
      </c>
      <c r="S1183" s="70">
        <v>608.702</v>
      </c>
      <c r="T1183" s="6">
        <v>0.49709999999999999</v>
      </c>
      <c r="U1183" s="6">
        <v>0.49730000000000002</v>
      </c>
      <c r="V1183" s="6">
        <v>29.627772</v>
      </c>
      <c r="W1183" s="6">
        <v>29.628133000000002</v>
      </c>
      <c r="X1183" s="6">
        <v>34.849053255293732</v>
      </c>
      <c r="Y1183" s="6">
        <v>34.84929890432258</v>
      </c>
      <c r="Z1183" s="71">
        <v>2.2307999999999999</v>
      </c>
      <c r="AA1183" s="71">
        <v>6.6918801909188037</v>
      </c>
      <c r="AB1183" s="71">
        <v>84.538391130476441</v>
      </c>
      <c r="AC1183" s="6">
        <v>3.0046650000000001E-2</v>
      </c>
      <c r="AD1183" s="6">
        <v>3.3500000000000002E-2</v>
      </c>
      <c r="AE1183" s="6">
        <v>90.794899999999998</v>
      </c>
      <c r="AF1183" s="6">
        <v>4.5673000000000004</v>
      </c>
      <c r="AG1183" s="6">
        <v>2.7919</v>
      </c>
      <c r="AH1183" s="6">
        <v>0.184</v>
      </c>
      <c r="AI1183" s="6">
        <v>0</v>
      </c>
      <c r="AJ1183" s="6">
        <v>6.3701999999999995E-2</v>
      </c>
      <c r="AK1183" s="6">
        <v>98.7</v>
      </c>
      <c r="AL1183" s="6">
        <v>9.9144000000000005</v>
      </c>
      <c r="AM1183" s="88">
        <v>34.848399999999998</v>
      </c>
      <c r="AN1183" s="114" t="s">
        <v>231</v>
      </c>
      <c r="AO1183" s="86">
        <v>6.7030000000000003</v>
      </c>
      <c r="AP1183" s="86">
        <v>299.35597999999999</v>
      </c>
      <c r="AQ1183" s="114" t="s">
        <v>231</v>
      </c>
      <c r="AR1183" s="709">
        <v>13.351064811106014</v>
      </c>
      <c r="AS1183" s="54"/>
      <c r="AT1183" s="709">
        <v>7.878772070928</v>
      </c>
      <c r="AU1183" s="54"/>
      <c r="AV1183" s="711">
        <v>0.878</v>
      </c>
      <c r="AW1183" s="54"/>
      <c r="AX1183" s="117" t="s">
        <v>231</v>
      </c>
      <c r="AY1183" s="118" t="s">
        <v>231</v>
      </c>
      <c r="AZ1183" s="63" t="s">
        <v>231</v>
      </c>
      <c r="BA1183" s="115" t="s">
        <v>231</v>
      </c>
      <c r="BB1183" s="63" t="s">
        <v>231</v>
      </c>
      <c r="BC1183" s="115" t="s">
        <v>231</v>
      </c>
    </row>
    <row r="1184" spans="1:55" ht="15.75" customHeight="1">
      <c r="A1184" s="57" t="s">
        <v>170</v>
      </c>
      <c r="B1184" s="108">
        <v>62</v>
      </c>
      <c r="C1184" s="57" t="s">
        <v>300</v>
      </c>
      <c r="D1184" s="69" t="s">
        <v>301</v>
      </c>
      <c r="E1184" s="110">
        <v>70</v>
      </c>
      <c r="F1184" s="110">
        <v>59.900000000000091</v>
      </c>
      <c r="G1184" s="110" t="s">
        <v>77</v>
      </c>
      <c r="H1184" s="111">
        <v>70.998333333333335</v>
      </c>
      <c r="I1184" s="110">
        <v>139</v>
      </c>
      <c r="J1184" s="110">
        <v>59.750000000000227</v>
      </c>
      <c r="K1184" s="110" t="s">
        <v>78</v>
      </c>
      <c r="L1184" s="111">
        <v>139.99583333333334</v>
      </c>
      <c r="M1184" s="111">
        <v>-139.99583333333334</v>
      </c>
      <c r="N1184" s="53">
        <v>1185</v>
      </c>
      <c r="R1184" s="6">
        <v>6</v>
      </c>
      <c r="S1184" s="70">
        <v>559.71900000000005</v>
      </c>
      <c r="T1184" s="6">
        <v>0.57599999999999996</v>
      </c>
      <c r="U1184" s="6">
        <v>0.5766</v>
      </c>
      <c r="V1184" s="6">
        <v>29.670991000000001</v>
      </c>
      <c r="W1184" s="6">
        <v>29.671595</v>
      </c>
      <c r="X1184" s="6">
        <v>34.84528664302303</v>
      </c>
      <c r="Y1184" s="6">
        <v>34.845399101639863</v>
      </c>
      <c r="Z1184" s="71">
        <v>2.2393999999999998</v>
      </c>
      <c r="AA1184" s="71">
        <v>6.6680636345852822</v>
      </c>
      <c r="AB1184" s="71">
        <v>84.407071079459271</v>
      </c>
      <c r="AC1184" s="6">
        <v>3.0300000000000001E-2</v>
      </c>
      <c r="AD1184" s="6">
        <v>3.4000000000000002E-2</v>
      </c>
      <c r="AE1184" s="6">
        <v>90.689099999999996</v>
      </c>
      <c r="AF1184" s="6">
        <v>4.5621</v>
      </c>
      <c r="AG1184" s="6">
        <v>2.5977000000000001</v>
      </c>
      <c r="AH1184" s="6">
        <v>0.17599999999999999</v>
      </c>
      <c r="AI1184" s="6">
        <v>0</v>
      </c>
      <c r="AJ1184" s="6">
        <v>6.3701999999999995E-2</v>
      </c>
      <c r="AK1184" s="6">
        <v>98.7</v>
      </c>
      <c r="AL1184" s="6">
        <v>9.9144000000000005</v>
      </c>
      <c r="AM1184" s="88">
        <v>34.845399999999998</v>
      </c>
      <c r="AN1184" s="114" t="s">
        <v>231</v>
      </c>
      <c r="AO1184" s="86">
        <v>6.6829999999999998</v>
      </c>
      <c r="AP1184" s="86">
        <v>298.46277999999995</v>
      </c>
      <c r="AQ1184" s="114" t="s">
        <v>231</v>
      </c>
      <c r="AR1184" s="709">
        <v>13.316014192666216</v>
      </c>
      <c r="AS1184" s="54"/>
      <c r="AT1184" s="709">
        <v>8.0275991543400007</v>
      </c>
      <c r="AU1184" s="54"/>
      <c r="AV1184" s="711">
        <v>0.88</v>
      </c>
      <c r="AW1184" s="54"/>
      <c r="AX1184" s="117" t="s">
        <v>231</v>
      </c>
      <c r="AY1184" s="118" t="s">
        <v>231</v>
      </c>
      <c r="AZ1184" s="63" t="s">
        <v>231</v>
      </c>
      <c r="BA1184" s="115" t="s">
        <v>231</v>
      </c>
      <c r="BB1184" s="63" t="s">
        <v>231</v>
      </c>
      <c r="BC1184" s="115" t="s">
        <v>231</v>
      </c>
    </row>
    <row r="1185" spans="1:55" ht="15.75" customHeight="1">
      <c r="A1185" s="57" t="s">
        <v>170</v>
      </c>
      <c r="B1185" s="108">
        <v>62</v>
      </c>
      <c r="C1185" s="57" t="s">
        <v>300</v>
      </c>
      <c r="D1185" s="69" t="s">
        <v>301</v>
      </c>
      <c r="E1185" s="110">
        <v>70</v>
      </c>
      <c r="F1185" s="110">
        <v>59.900000000000091</v>
      </c>
      <c r="G1185" s="110" t="s">
        <v>77</v>
      </c>
      <c r="H1185" s="111">
        <v>70.998333333333335</v>
      </c>
      <c r="I1185" s="110">
        <v>139</v>
      </c>
      <c r="J1185" s="110">
        <v>59.750000000000227</v>
      </c>
      <c r="K1185" s="110" t="s">
        <v>78</v>
      </c>
      <c r="L1185" s="111">
        <v>139.99583333333334</v>
      </c>
      <c r="M1185" s="111">
        <v>-139.99583333333334</v>
      </c>
      <c r="N1185" s="53">
        <v>1186</v>
      </c>
      <c r="R1185" s="6">
        <v>7</v>
      </c>
      <c r="S1185" s="70">
        <v>508.35899999999998</v>
      </c>
      <c r="T1185" s="6">
        <v>0.628</v>
      </c>
      <c r="U1185" s="6">
        <v>0.62749999999999995</v>
      </c>
      <c r="V1185" s="6">
        <v>29.687412999999999</v>
      </c>
      <c r="W1185" s="6">
        <v>29.687275</v>
      </c>
      <c r="X1185" s="6">
        <v>34.838282717942548</v>
      </c>
      <c r="Y1185" s="6">
        <v>34.838663870122453</v>
      </c>
      <c r="Z1185" s="71">
        <v>2.2429999999999999</v>
      </c>
      <c r="AA1185" s="71">
        <v>6.6236074891180099</v>
      </c>
      <c r="AB1185" s="71">
        <v>83.952731185263829</v>
      </c>
      <c r="AC1185" s="6">
        <v>3.0384600000000001E-2</v>
      </c>
      <c r="AD1185" s="6">
        <v>3.4200000000000001E-2</v>
      </c>
      <c r="AE1185" s="6">
        <v>90.717500000000001</v>
      </c>
      <c r="AF1185" s="6">
        <v>4.5635000000000003</v>
      </c>
      <c r="AG1185" s="6">
        <v>2.7753999999999999</v>
      </c>
      <c r="AH1185" s="6">
        <v>0.18329999999999999</v>
      </c>
      <c r="AI1185" s="6">
        <v>0</v>
      </c>
      <c r="AJ1185" s="6">
        <v>6.3701999999999995E-2</v>
      </c>
      <c r="AK1185" s="6">
        <v>98.7</v>
      </c>
      <c r="AL1185" s="6">
        <v>9.9144000000000005</v>
      </c>
      <c r="AM1185" s="88">
        <v>34.836100000000002</v>
      </c>
      <c r="AN1185" s="114" t="s">
        <v>231</v>
      </c>
      <c r="AO1185" s="86">
        <v>6.649</v>
      </c>
      <c r="AP1185" s="86">
        <v>296.94433999999995</v>
      </c>
      <c r="AQ1185" s="114" t="s">
        <v>231</v>
      </c>
      <c r="AR1185" s="709">
        <v>13.411813871353539</v>
      </c>
      <c r="AS1185" s="54"/>
      <c r="AT1185" s="709">
        <v>8.2273509367199988</v>
      </c>
      <c r="AU1185" s="54"/>
      <c r="AV1185" s="711">
        <v>0.88700000000000001</v>
      </c>
      <c r="AW1185" s="54"/>
      <c r="AX1185" s="117" t="s">
        <v>231</v>
      </c>
      <c r="AY1185" s="118" t="s">
        <v>231</v>
      </c>
      <c r="AZ1185" s="63" t="s">
        <v>231</v>
      </c>
      <c r="BA1185" s="115" t="s">
        <v>231</v>
      </c>
      <c r="BB1185" s="63" t="s">
        <v>231</v>
      </c>
      <c r="BC1185" s="115" t="s">
        <v>231</v>
      </c>
    </row>
    <row r="1186" spans="1:55" ht="15.75" customHeight="1">
      <c r="A1186" s="57" t="s">
        <v>170</v>
      </c>
      <c r="B1186" s="108">
        <v>62</v>
      </c>
      <c r="C1186" s="57" t="s">
        <v>300</v>
      </c>
      <c r="D1186" s="69" t="s">
        <v>301</v>
      </c>
      <c r="E1186" s="110">
        <v>70</v>
      </c>
      <c r="F1186" s="110">
        <v>59.900000000000091</v>
      </c>
      <c r="G1186" s="110" t="s">
        <v>77</v>
      </c>
      <c r="H1186" s="111">
        <v>70.998333333333335</v>
      </c>
      <c r="I1186" s="110">
        <v>139</v>
      </c>
      <c r="J1186" s="110">
        <v>59.750000000000227</v>
      </c>
      <c r="K1186" s="110" t="s">
        <v>78</v>
      </c>
      <c r="L1186" s="111">
        <v>139.99583333333334</v>
      </c>
      <c r="M1186" s="111">
        <v>-139.99583333333334</v>
      </c>
      <c r="N1186" s="53">
        <v>1187</v>
      </c>
      <c r="R1186" s="6">
        <v>8</v>
      </c>
      <c r="S1186" s="70">
        <v>451.50200000000001</v>
      </c>
      <c r="T1186" s="6">
        <v>0.67889999999999995</v>
      </c>
      <c r="U1186" s="6">
        <v>0.6794</v>
      </c>
      <c r="V1186" s="6">
        <v>29.695744999999999</v>
      </c>
      <c r="W1186" s="6">
        <v>29.696189</v>
      </c>
      <c r="X1186" s="6">
        <v>34.825310042909813</v>
      </c>
      <c r="Y1186" s="6">
        <v>34.825326192771072</v>
      </c>
      <c r="Z1186" s="71">
        <v>2.2515000000000001</v>
      </c>
      <c r="AA1186" s="71">
        <v>6.5951058603068162</v>
      </c>
      <c r="AB1186" s="71">
        <v>83.693600128461995</v>
      </c>
      <c r="AC1186" s="6">
        <v>3.3935099999999996E-2</v>
      </c>
      <c r="AD1186" s="6">
        <v>4.2099999999999999E-2</v>
      </c>
      <c r="AE1186" s="6">
        <v>90.774100000000004</v>
      </c>
      <c r="AF1186" s="6">
        <v>4.5662000000000003</v>
      </c>
      <c r="AG1186" s="6">
        <v>2.6419000000000001</v>
      </c>
      <c r="AH1186" s="6">
        <v>0.17780000000000001</v>
      </c>
      <c r="AI1186" s="6">
        <v>0</v>
      </c>
      <c r="AJ1186" s="6">
        <v>6.3701999999999995E-2</v>
      </c>
      <c r="AK1186" s="6">
        <v>98.7</v>
      </c>
      <c r="AL1186" s="6">
        <v>9.9144000000000005</v>
      </c>
      <c r="AM1186" s="88">
        <v>34.819600000000001</v>
      </c>
      <c r="AN1186" s="114" t="s">
        <v>231</v>
      </c>
      <c r="AO1186" s="86">
        <v>6.6070000000000002</v>
      </c>
      <c r="AP1186" s="86">
        <v>295.06862000000001</v>
      </c>
      <c r="AQ1186" s="114" t="s">
        <v>231</v>
      </c>
      <c r="AR1186" s="709">
        <v>13.396301054268248</v>
      </c>
      <c r="AS1186" s="54"/>
      <c r="AT1186" s="709">
        <v>7.9594769531079992</v>
      </c>
      <c r="AU1186" s="54"/>
      <c r="AV1186" s="711">
        <v>0.88100000000000001</v>
      </c>
      <c r="AW1186" s="54"/>
      <c r="AX1186" s="117" t="s">
        <v>231</v>
      </c>
      <c r="AY1186" s="118" t="s">
        <v>231</v>
      </c>
      <c r="AZ1186" s="63" t="s">
        <v>231</v>
      </c>
      <c r="BA1186" s="115" t="s">
        <v>231</v>
      </c>
      <c r="BB1186" s="63" t="s">
        <v>231</v>
      </c>
      <c r="BC1186" s="115" t="s">
        <v>231</v>
      </c>
    </row>
    <row r="1187" spans="1:55" ht="15.75" customHeight="1">
      <c r="A1187" s="57" t="s">
        <v>170</v>
      </c>
      <c r="B1187" s="108">
        <v>62</v>
      </c>
      <c r="C1187" s="57" t="s">
        <v>300</v>
      </c>
      <c r="D1187" s="69" t="s">
        <v>301</v>
      </c>
      <c r="E1187" s="110">
        <v>70</v>
      </c>
      <c r="F1187" s="110">
        <v>59.900000000000091</v>
      </c>
      <c r="G1187" s="110" t="s">
        <v>77</v>
      </c>
      <c r="H1187" s="111">
        <v>70.998333333333335</v>
      </c>
      <c r="I1187" s="110">
        <v>139</v>
      </c>
      <c r="J1187" s="110">
        <v>59.750000000000227</v>
      </c>
      <c r="K1187" s="110" t="s">
        <v>78</v>
      </c>
      <c r="L1187" s="111">
        <v>139.99583333333334</v>
      </c>
      <c r="M1187" s="111">
        <v>-139.99583333333334</v>
      </c>
      <c r="N1187" s="53">
        <v>1188</v>
      </c>
      <c r="R1187" s="6">
        <v>9</v>
      </c>
      <c r="S1187" s="70">
        <v>381.96899999999999</v>
      </c>
      <c r="T1187" s="6">
        <v>0.59489999999999998</v>
      </c>
      <c r="U1187" s="6">
        <v>0.59489999999999998</v>
      </c>
      <c r="V1187" s="6">
        <v>29.561571999999998</v>
      </c>
      <c r="W1187" s="6">
        <v>29.562069999999999</v>
      </c>
      <c r="X1187" s="6">
        <v>34.785919036878312</v>
      </c>
      <c r="Y1187" s="6">
        <v>34.78656733988457</v>
      </c>
      <c r="Z1187" s="71">
        <v>2.2406000000000001</v>
      </c>
      <c r="AA1187" s="71">
        <v>6.5038167385597605</v>
      </c>
      <c r="AB1187" s="71">
        <v>82.334031202033771</v>
      </c>
      <c r="AC1187" s="6">
        <v>3.1229699999999999E-2</v>
      </c>
      <c r="AD1187" s="6">
        <v>3.61E-2</v>
      </c>
      <c r="AE1187" s="6">
        <v>90.755300000000005</v>
      </c>
      <c r="AF1187" s="6">
        <v>4.5652999999999997</v>
      </c>
      <c r="AG1187" s="6">
        <v>2.8361999999999998</v>
      </c>
      <c r="AH1187" s="6">
        <v>0.1857</v>
      </c>
      <c r="AI1187" s="6">
        <v>0</v>
      </c>
      <c r="AJ1187" s="6">
        <v>6.3701999999999995E-2</v>
      </c>
      <c r="AK1187" s="6">
        <v>98.69</v>
      </c>
      <c r="AL1187" s="6">
        <v>9.9144000000000005</v>
      </c>
      <c r="AM1187" s="88">
        <v>34.7896</v>
      </c>
      <c r="AN1187" s="114" t="s">
        <v>231</v>
      </c>
      <c r="AO1187" s="86">
        <v>6.5119999999999996</v>
      </c>
      <c r="AP1187" s="86">
        <v>290.82591999999994</v>
      </c>
      <c r="AQ1187" s="114" t="s">
        <v>231</v>
      </c>
      <c r="AR1187" s="709">
        <v>13.525966059720751</v>
      </c>
      <c r="AS1187" s="54"/>
      <c r="AT1187" s="709">
        <v>8.6933912506320006</v>
      </c>
      <c r="AU1187" s="54"/>
      <c r="AV1187" s="711">
        <v>0.90300000000000002</v>
      </c>
      <c r="AW1187" s="54"/>
      <c r="AX1187" s="117" t="s">
        <v>231</v>
      </c>
      <c r="AY1187" s="118" t="s">
        <v>231</v>
      </c>
      <c r="AZ1187" s="63" t="s">
        <v>231</v>
      </c>
      <c r="BA1187" s="115" t="s">
        <v>231</v>
      </c>
      <c r="BB1187" s="63" t="s">
        <v>231</v>
      </c>
      <c r="BC1187" s="115" t="s">
        <v>231</v>
      </c>
    </row>
    <row r="1188" spans="1:55" ht="15.75" customHeight="1">
      <c r="A1188" s="57" t="s">
        <v>170</v>
      </c>
      <c r="B1188" s="108">
        <v>62</v>
      </c>
      <c r="C1188" s="57" t="s">
        <v>300</v>
      </c>
      <c r="D1188" s="69" t="s">
        <v>301</v>
      </c>
      <c r="E1188" s="110">
        <v>70</v>
      </c>
      <c r="F1188" s="110">
        <v>59.900000000000091</v>
      </c>
      <c r="G1188" s="110" t="s">
        <v>77</v>
      </c>
      <c r="H1188" s="111">
        <v>70.998333333333335</v>
      </c>
      <c r="I1188" s="110">
        <v>139</v>
      </c>
      <c r="J1188" s="110">
        <v>59.750000000000227</v>
      </c>
      <c r="K1188" s="110" t="s">
        <v>78</v>
      </c>
      <c r="L1188" s="111">
        <v>139.99583333333334</v>
      </c>
      <c r="M1188" s="111">
        <v>-139.99583333333334</v>
      </c>
      <c r="N1188" s="53">
        <v>1189</v>
      </c>
      <c r="R1188" s="6">
        <v>10</v>
      </c>
      <c r="S1188" s="70">
        <v>318.86700000000002</v>
      </c>
      <c r="T1188" s="6">
        <v>0.37590000000000001</v>
      </c>
      <c r="U1188" s="6">
        <v>0.37490000000000001</v>
      </c>
      <c r="V1188" s="6">
        <v>29.278858</v>
      </c>
      <c r="W1188" s="6">
        <v>29.278223000000001</v>
      </c>
      <c r="X1188" s="6">
        <v>34.69994377618373</v>
      </c>
      <c r="Y1188" s="6">
        <v>34.700235620177629</v>
      </c>
      <c r="Z1188" s="71">
        <v>2.202</v>
      </c>
      <c r="AA1188" s="71">
        <v>6.3267692936290238</v>
      </c>
      <c r="AB1188" s="71">
        <v>79.592825635237716</v>
      </c>
      <c r="AC1188" s="6">
        <v>3.2117550000000002E-2</v>
      </c>
      <c r="AD1188" s="6">
        <v>3.8100000000000002E-2</v>
      </c>
      <c r="AE1188" s="6">
        <v>90.590800000000002</v>
      </c>
      <c r="AF1188" s="6">
        <v>4.5571999999999999</v>
      </c>
      <c r="AG1188" s="6">
        <v>2.8083999999999998</v>
      </c>
      <c r="AH1188" s="6">
        <v>0.1847</v>
      </c>
      <c r="AI1188" s="6">
        <v>0</v>
      </c>
      <c r="AJ1188" s="6">
        <v>6.3701999999999995E-2</v>
      </c>
      <c r="AK1188" s="6">
        <v>98.7</v>
      </c>
      <c r="AL1188" s="6">
        <v>9.9144000000000005</v>
      </c>
      <c r="AM1188" s="88">
        <v>34.695999999999998</v>
      </c>
      <c r="AN1188" s="114" t="s">
        <v>231</v>
      </c>
      <c r="AO1188" s="86">
        <v>6.34</v>
      </c>
      <c r="AP1188" s="86">
        <v>283.14439999999996</v>
      </c>
      <c r="AQ1188" s="114" t="s">
        <v>231</v>
      </c>
      <c r="AR1188" s="709">
        <v>13.731673754348314</v>
      </c>
      <c r="AS1188" s="54"/>
      <c r="AT1188" s="709">
        <v>10.905105841164</v>
      </c>
      <c r="AU1188" s="54"/>
      <c r="AV1188" s="711">
        <v>0.96599999999999997</v>
      </c>
      <c r="AW1188" s="54"/>
      <c r="AX1188" s="117">
        <v>0</v>
      </c>
      <c r="AY1188" s="118">
        <v>6</v>
      </c>
      <c r="AZ1188" s="63" t="s">
        <v>231</v>
      </c>
      <c r="BA1188" s="115" t="s">
        <v>231</v>
      </c>
      <c r="BB1188" s="63" t="s">
        <v>231</v>
      </c>
      <c r="BC1188" s="115" t="s">
        <v>231</v>
      </c>
    </row>
    <row r="1189" spans="1:55" ht="15.75" customHeight="1">
      <c r="A1189" s="57" t="s">
        <v>170</v>
      </c>
      <c r="B1189" s="108">
        <v>62</v>
      </c>
      <c r="C1189" s="57" t="s">
        <v>300</v>
      </c>
      <c r="D1189" s="69" t="s">
        <v>301</v>
      </c>
      <c r="E1189" s="110">
        <v>70</v>
      </c>
      <c r="F1189" s="110">
        <v>59.900000000000091</v>
      </c>
      <c r="G1189" s="110" t="s">
        <v>77</v>
      </c>
      <c r="H1189" s="111">
        <v>70.998333333333335</v>
      </c>
      <c r="I1189" s="110">
        <v>139</v>
      </c>
      <c r="J1189" s="110">
        <v>59.750000000000227</v>
      </c>
      <c r="K1189" s="110" t="s">
        <v>78</v>
      </c>
      <c r="L1189" s="111">
        <v>139.99583333333334</v>
      </c>
      <c r="M1189" s="111">
        <v>-139.99583333333334</v>
      </c>
      <c r="N1189" s="53">
        <v>1190</v>
      </c>
      <c r="R1189" s="6">
        <v>11</v>
      </c>
      <c r="S1189" s="70">
        <v>255.345</v>
      </c>
      <c r="T1189" s="6">
        <v>-0.1593</v>
      </c>
      <c r="U1189" s="6">
        <v>-0.1641</v>
      </c>
      <c r="V1189" s="6">
        <v>28.612120999999998</v>
      </c>
      <c r="W1189" s="6">
        <v>28.607296999999999</v>
      </c>
      <c r="X1189" s="6">
        <v>34.460294990680111</v>
      </c>
      <c r="Y1189" s="6">
        <v>34.459289836213841</v>
      </c>
      <c r="Z1189" s="71">
        <v>2.1764000000000001</v>
      </c>
      <c r="AA1189" s="71">
        <v>6.2758115771630916</v>
      </c>
      <c r="AB1189" s="71">
        <v>77.728287107640199</v>
      </c>
      <c r="AC1189" s="6">
        <v>3.3554399999999998E-2</v>
      </c>
      <c r="AD1189" s="6">
        <v>4.1200000000000001E-2</v>
      </c>
      <c r="AE1189" s="6">
        <v>90.481099999999998</v>
      </c>
      <c r="AF1189" s="6">
        <v>4.5517000000000003</v>
      </c>
      <c r="AG1189" s="6">
        <v>3.1181999999999999</v>
      </c>
      <c r="AH1189" s="6">
        <v>0.1973</v>
      </c>
      <c r="AI1189" s="6">
        <v>0</v>
      </c>
      <c r="AJ1189" s="6">
        <v>6.3701999999999995E-2</v>
      </c>
      <c r="AK1189" s="6">
        <v>51.02</v>
      </c>
      <c r="AL1189" s="6">
        <v>9.9144000000000005</v>
      </c>
      <c r="AM1189" s="88">
        <v>34.4572</v>
      </c>
      <c r="AN1189" s="114" t="s">
        <v>231</v>
      </c>
      <c r="AO1189" s="86">
        <v>6.3109999999999999</v>
      </c>
      <c r="AP1189" s="86">
        <v>281.84925999999996</v>
      </c>
      <c r="AQ1189" s="114" t="s">
        <v>231</v>
      </c>
      <c r="AR1189" s="709">
        <v>12.979591916025919</v>
      </c>
      <c r="AS1189" s="54"/>
      <c r="AT1189" s="709">
        <v>12.438948333888</v>
      </c>
      <c r="AU1189" s="54"/>
      <c r="AV1189" s="711">
        <v>0.97499999999999998</v>
      </c>
      <c r="AW1189" s="54"/>
      <c r="AX1189" s="117">
        <v>0</v>
      </c>
      <c r="AY1189" s="118">
        <v>6</v>
      </c>
      <c r="AZ1189" s="63" t="s">
        <v>231</v>
      </c>
      <c r="BA1189" s="115" t="s">
        <v>231</v>
      </c>
      <c r="BB1189" s="63" t="s">
        <v>231</v>
      </c>
      <c r="BC1189" s="115" t="s">
        <v>231</v>
      </c>
    </row>
    <row r="1190" spans="1:55" ht="15.75" customHeight="1">
      <c r="A1190" s="57" t="s">
        <v>170</v>
      </c>
      <c r="B1190" s="108">
        <v>62</v>
      </c>
      <c r="C1190" s="57" t="s">
        <v>300</v>
      </c>
      <c r="D1190" s="69" t="s">
        <v>301</v>
      </c>
      <c r="E1190" s="110">
        <v>70</v>
      </c>
      <c r="F1190" s="110">
        <v>59.900000000000091</v>
      </c>
      <c r="G1190" s="110" t="s">
        <v>77</v>
      </c>
      <c r="H1190" s="111">
        <v>70.998333333333335</v>
      </c>
      <c r="I1190" s="110">
        <v>139</v>
      </c>
      <c r="J1190" s="110">
        <v>59.750000000000227</v>
      </c>
      <c r="K1190" s="110" t="s">
        <v>78</v>
      </c>
      <c r="L1190" s="111">
        <v>139.99583333333334</v>
      </c>
      <c r="M1190" s="111">
        <v>-139.99583333333334</v>
      </c>
      <c r="N1190" s="53">
        <v>1191</v>
      </c>
      <c r="R1190" s="6">
        <v>12</v>
      </c>
      <c r="S1190" s="70">
        <v>224.83799999999999</v>
      </c>
      <c r="T1190" s="6">
        <v>-0.59319999999999995</v>
      </c>
      <c r="U1190" s="6">
        <v>-0.60329999999999995</v>
      </c>
      <c r="V1190" s="6">
        <v>28.055365999999999</v>
      </c>
      <c r="W1190" s="6">
        <v>28.041633000000001</v>
      </c>
      <c r="X1190" s="6">
        <v>34.223322236487355</v>
      </c>
      <c r="Y1190" s="6">
        <v>34.216233618807109</v>
      </c>
      <c r="Z1190" s="71">
        <v>2.1181999999999999</v>
      </c>
      <c r="AA1190" s="71">
        <v>6.1271646346043971</v>
      </c>
      <c r="AB1190" s="71">
        <v>74.901165837397386</v>
      </c>
      <c r="AC1190" s="6">
        <v>3.6597749999999998E-2</v>
      </c>
      <c r="AD1190" s="6">
        <v>4.8000000000000001E-2</v>
      </c>
      <c r="AE1190" s="6">
        <v>90.379099999999994</v>
      </c>
      <c r="AF1190" s="6">
        <v>4.5465999999999998</v>
      </c>
      <c r="AG1190" s="6">
        <v>3.4224000000000001</v>
      </c>
      <c r="AH1190" s="6">
        <v>0.2097</v>
      </c>
      <c r="AI1190" s="6">
        <v>0</v>
      </c>
      <c r="AJ1190" s="6">
        <v>6.3701999999999995E-2</v>
      </c>
      <c r="AK1190" s="6">
        <v>98.23</v>
      </c>
      <c r="AL1190" s="6">
        <v>9.9144000000000005</v>
      </c>
      <c r="AM1190" s="88">
        <v>34.200299999999999</v>
      </c>
      <c r="AN1190" s="114" t="s">
        <v>231</v>
      </c>
      <c r="AO1190" s="86">
        <v>6.173</v>
      </c>
      <c r="AP1190" s="86">
        <v>275.68617999999998</v>
      </c>
      <c r="AQ1190" s="114">
        <v>6</v>
      </c>
      <c r="AR1190" s="709">
        <v>13.679232931330553</v>
      </c>
      <c r="AS1190" s="54"/>
      <c r="AT1190" s="709">
        <v>17.96029944548</v>
      </c>
      <c r="AU1190" s="54"/>
      <c r="AV1190" s="711">
        <v>1.1639999999999999</v>
      </c>
      <c r="AW1190" s="54"/>
      <c r="AX1190" s="117">
        <v>0</v>
      </c>
      <c r="AY1190" s="118">
        <v>6</v>
      </c>
      <c r="AZ1190" s="63" t="s">
        <v>231</v>
      </c>
      <c r="BA1190" s="115" t="s">
        <v>231</v>
      </c>
      <c r="BB1190" s="63" t="s">
        <v>231</v>
      </c>
      <c r="BC1190" s="115" t="s">
        <v>231</v>
      </c>
    </row>
    <row r="1191" spans="1:55" ht="15.75" customHeight="1">
      <c r="A1191" s="57" t="s">
        <v>170</v>
      </c>
      <c r="B1191" s="108">
        <v>62</v>
      </c>
      <c r="C1191" s="57" t="s">
        <v>300</v>
      </c>
      <c r="D1191" s="69" t="s">
        <v>301</v>
      </c>
      <c r="E1191" s="110">
        <v>70</v>
      </c>
      <c r="F1191" s="110">
        <v>59.900000000000091</v>
      </c>
      <c r="G1191" s="110" t="s">
        <v>77</v>
      </c>
      <c r="H1191" s="111">
        <v>70.998333333333335</v>
      </c>
      <c r="I1191" s="110">
        <v>139</v>
      </c>
      <c r="J1191" s="110">
        <v>59.750000000000227</v>
      </c>
      <c r="K1191" s="110" t="s">
        <v>78</v>
      </c>
      <c r="L1191" s="111">
        <v>139.99583333333334</v>
      </c>
      <c r="M1191" s="111">
        <v>-139.99583333333334</v>
      </c>
      <c r="N1191" s="53">
        <v>1192</v>
      </c>
      <c r="R1191" s="6">
        <v>13</v>
      </c>
      <c r="S1191" s="70">
        <v>195.376</v>
      </c>
      <c r="T1191" s="6">
        <v>-1.2031000000000001</v>
      </c>
      <c r="U1191" s="6">
        <v>-1.2130000000000001</v>
      </c>
      <c r="V1191" s="6">
        <v>27.063427000000001</v>
      </c>
      <c r="W1191" s="6">
        <v>27.042681000000002</v>
      </c>
      <c r="X1191" s="6">
        <v>33.581476482822403</v>
      </c>
      <c r="Y1191" s="6">
        <v>33.56419525983722</v>
      </c>
      <c r="Z1191" s="71">
        <v>2.0994999999999999</v>
      </c>
      <c r="AA1191" s="71">
        <v>6.1358815977623253</v>
      </c>
      <c r="AB1191" s="71">
        <v>73.466934290131277</v>
      </c>
      <c r="AC1191" s="6">
        <v>3.9429600000000002E-2</v>
      </c>
      <c r="AD1191" s="6">
        <v>5.4300000000000001E-2</v>
      </c>
      <c r="AE1191" s="6">
        <v>90.360200000000006</v>
      </c>
      <c r="AF1191" s="6">
        <v>4.5457000000000001</v>
      </c>
      <c r="AG1191" s="6">
        <v>3.7568999999999999</v>
      </c>
      <c r="AH1191" s="6">
        <v>0.22339999999999999</v>
      </c>
      <c r="AI1191" s="6">
        <v>0</v>
      </c>
      <c r="AJ1191" s="6">
        <v>6.3701999999999995E-2</v>
      </c>
      <c r="AK1191" s="6">
        <v>98.69</v>
      </c>
      <c r="AL1191" s="6">
        <v>9.9144000000000005</v>
      </c>
      <c r="AM1191" s="88">
        <v>33.551499999999997</v>
      </c>
      <c r="AN1191" s="114" t="s">
        <v>231</v>
      </c>
      <c r="AO1191" s="86">
        <v>6.17</v>
      </c>
      <c r="AP1191" s="86">
        <v>275.55219999999997</v>
      </c>
      <c r="AQ1191" s="114" t="s">
        <v>231</v>
      </c>
      <c r="AR1191" s="709">
        <v>15.316744874122701</v>
      </c>
      <c r="AS1191" s="54"/>
      <c r="AT1191" s="709">
        <v>29.098782399708</v>
      </c>
      <c r="AU1191" s="54"/>
      <c r="AV1191" s="711">
        <v>1.61</v>
      </c>
      <c r="AW1191" s="54"/>
      <c r="AX1191" s="117">
        <v>0</v>
      </c>
      <c r="AY1191" s="118">
        <v>6</v>
      </c>
      <c r="AZ1191" s="63" t="s">
        <v>231</v>
      </c>
      <c r="BA1191" s="115" t="s">
        <v>231</v>
      </c>
      <c r="BB1191" s="63" t="s">
        <v>231</v>
      </c>
      <c r="BC1191" s="115" t="s">
        <v>231</v>
      </c>
    </row>
    <row r="1192" spans="1:55" ht="15.75" customHeight="1">
      <c r="A1192" s="57" t="s">
        <v>170</v>
      </c>
      <c r="B1192" s="108">
        <v>62</v>
      </c>
      <c r="C1192" s="57" t="s">
        <v>300</v>
      </c>
      <c r="D1192" s="69" t="s">
        <v>301</v>
      </c>
      <c r="E1192" s="110">
        <v>70</v>
      </c>
      <c r="F1192" s="110">
        <v>59.900000000000091</v>
      </c>
      <c r="G1192" s="110" t="s">
        <v>77</v>
      </c>
      <c r="H1192" s="111">
        <v>70.998333333333335</v>
      </c>
      <c r="I1192" s="110">
        <v>139</v>
      </c>
      <c r="J1192" s="110">
        <v>59.750000000000227</v>
      </c>
      <c r="K1192" s="110" t="s">
        <v>78</v>
      </c>
      <c r="L1192" s="111">
        <v>139.99583333333334</v>
      </c>
      <c r="M1192" s="111">
        <v>-139.99583333333334</v>
      </c>
      <c r="N1192" s="53">
        <v>1193</v>
      </c>
      <c r="R1192" s="6">
        <v>14</v>
      </c>
      <c r="S1192" s="70">
        <v>174.28899999999999</v>
      </c>
      <c r="T1192" s="6">
        <v>-1.4418</v>
      </c>
      <c r="U1192" s="6">
        <v>-1.4414</v>
      </c>
      <c r="V1192" s="6">
        <v>26.527494999999998</v>
      </c>
      <c r="W1192" s="6">
        <v>26.513968999999999</v>
      </c>
      <c r="X1192" s="6">
        <v>33.125800738034606</v>
      </c>
      <c r="Y1192" s="6">
        <v>33.106764164547371</v>
      </c>
      <c r="Z1192" s="71">
        <v>2.1337000000000002</v>
      </c>
      <c r="AA1192" s="71">
        <v>6.3112503173414973</v>
      </c>
      <c r="AB1192" s="71">
        <v>74.841605342319056</v>
      </c>
      <c r="AC1192" s="6">
        <v>4.37829E-2</v>
      </c>
      <c r="AD1192" s="6">
        <v>6.4000000000000001E-2</v>
      </c>
      <c r="AE1192" s="6">
        <v>90.475499999999997</v>
      </c>
      <c r="AF1192" s="6">
        <v>4.5514000000000001</v>
      </c>
      <c r="AG1192" s="6">
        <v>3.7669999999999999</v>
      </c>
      <c r="AH1192" s="6">
        <v>0.22370000000000001</v>
      </c>
      <c r="AI1192" s="6">
        <v>0</v>
      </c>
      <c r="AJ1192" s="6">
        <v>6.3701999999999995E-2</v>
      </c>
      <c r="AK1192" s="6">
        <v>98.69</v>
      </c>
      <c r="AL1192" s="6">
        <v>9.9144000000000005</v>
      </c>
      <c r="AM1192" s="88">
        <v>33.0946</v>
      </c>
      <c r="AN1192" s="114" t="s">
        <v>231</v>
      </c>
      <c r="AO1192" s="86">
        <v>6.35</v>
      </c>
      <c r="AP1192" s="86">
        <v>283.59099999999995</v>
      </c>
      <c r="AQ1192" s="114" t="s">
        <v>231</v>
      </c>
      <c r="AR1192" s="709">
        <v>15.872360811681984</v>
      </c>
      <c r="AS1192" s="54"/>
      <c r="AT1192" s="709">
        <v>33.185215611056002</v>
      </c>
      <c r="AU1192" s="54"/>
      <c r="AV1192" s="711">
        <v>1.8049999999999999</v>
      </c>
      <c r="AW1192" s="54"/>
      <c r="AX1192" s="117">
        <v>0</v>
      </c>
      <c r="AY1192" s="118">
        <v>6</v>
      </c>
      <c r="AZ1192" s="63" t="s">
        <v>231</v>
      </c>
      <c r="BA1192" s="115" t="s">
        <v>231</v>
      </c>
      <c r="BB1192" s="63" t="s">
        <v>231</v>
      </c>
      <c r="BC1192" s="115" t="s">
        <v>231</v>
      </c>
    </row>
    <row r="1193" spans="1:55" ht="15.75" customHeight="1">
      <c r="A1193" s="57" t="s">
        <v>170</v>
      </c>
      <c r="B1193" s="108">
        <v>62</v>
      </c>
      <c r="C1193" s="57" t="s">
        <v>300</v>
      </c>
      <c r="D1193" s="69" t="s">
        <v>301</v>
      </c>
      <c r="E1193" s="110">
        <v>70</v>
      </c>
      <c r="F1193" s="110">
        <v>59.900000000000091</v>
      </c>
      <c r="G1193" s="110" t="s">
        <v>77</v>
      </c>
      <c r="H1193" s="111">
        <v>70.998333333333335</v>
      </c>
      <c r="I1193" s="110">
        <v>139</v>
      </c>
      <c r="J1193" s="110">
        <v>59.750000000000227</v>
      </c>
      <c r="K1193" s="110" t="s">
        <v>78</v>
      </c>
      <c r="L1193" s="111">
        <v>139.99583333333334</v>
      </c>
      <c r="M1193" s="111">
        <v>-139.99583333333334</v>
      </c>
      <c r="N1193" s="53">
        <v>1194</v>
      </c>
      <c r="R1193" s="6">
        <v>15</v>
      </c>
      <c r="S1193" s="70">
        <v>162.357</v>
      </c>
      <c r="T1193" s="6">
        <v>-1.4581999999999999</v>
      </c>
      <c r="U1193" s="6">
        <v>-1.4599</v>
      </c>
      <c r="V1193" s="6">
        <v>26.377943999999999</v>
      </c>
      <c r="W1193" s="6">
        <v>26.367453999999999</v>
      </c>
      <c r="X1193" s="6">
        <v>32.945676140137799</v>
      </c>
      <c r="Y1193" s="6">
        <v>32.933133595810183</v>
      </c>
      <c r="Z1193" s="71">
        <v>2.1558000000000002</v>
      </c>
      <c r="AA1193" s="71">
        <v>6.3977280052342245</v>
      </c>
      <c r="AB1193" s="71">
        <v>75.736606966717758</v>
      </c>
      <c r="AC1193" s="6">
        <v>4.3275750000000002E-2</v>
      </c>
      <c r="AD1193" s="6">
        <v>6.2799999999999995E-2</v>
      </c>
      <c r="AE1193" s="6">
        <v>90.388499999999993</v>
      </c>
      <c r="AF1193" s="6">
        <v>4.5471000000000004</v>
      </c>
      <c r="AG1193" s="6">
        <v>3.7422</v>
      </c>
      <c r="AH1193" s="6">
        <v>0.2228</v>
      </c>
      <c r="AI1193" s="6">
        <v>0</v>
      </c>
      <c r="AJ1193" s="6">
        <v>6.3701999999999995E-2</v>
      </c>
      <c r="AK1193" s="6">
        <v>98.7</v>
      </c>
      <c r="AL1193" s="6">
        <v>9.9144000000000005</v>
      </c>
      <c r="AM1193" s="88">
        <v>32.929000000000002</v>
      </c>
      <c r="AN1193" s="114" t="s">
        <v>231</v>
      </c>
      <c r="AO1193" s="86">
        <v>6.4119999999999999</v>
      </c>
      <c r="AP1193" s="86">
        <v>286.35991999999999</v>
      </c>
      <c r="AQ1193" s="114" t="s">
        <v>231</v>
      </c>
      <c r="AR1193" s="709">
        <v>15.451593680543823</v>
      </c>
      <c r="AS1193" s="54"/>
      <c r="AT1193" s="709">
        <v>32.146758693919999</v>
      </c>
      <c r="AU1193" s="54"/>
      <c r="AV1193" s="711">
        <v>1.794</v>
      </c>
      <c r="AW1193" s="54"/>
      <c r="AX1193" s="117">
        <v>0</v>
      </c>
      <c r="AY1193" s="118">
        <v>6</v>
      </c>
      <c r="AZ1193" s="63">
        <v>1.6669842310672058E-2</v>
      </c>
      <c r="BA1193" s="115" t="s">
        <v>231</v>
      </c>
      <c r="BB1193" s="63">
        <v>2.4980360191697609E-2</v>
      </c>
      <c r="BC1193" s="115" t="s">
        <v>231</v>
      </c>
    </row>
    <row r="1194" spans="1:55" ht="15.75" customHeight="1">
      <c r="A1194" s="57" t="s">
        <v>170</v>
      </c>
      <c r="B1194" s="108">
        <v>62</v>
      </c>
      <c r="C1194" s="57" t="s">
        <v>300</v>
      </c>
      <c r="D1194" s="69" t="s">
        <v>301</v>
      </c>
      <c r="E1194" s="110">
        <v>70</v>
      </c>
      <c r="F1194" s="110">
        <v>59.900000000000091</v>
      </c>
      <c r="G1194" s="110" t="s">
        <v>77</v>
      </c>
      <c r="H1194" s="111">
        <v>70.998333333333335</v>
      </c>
      <c r="I1194" s="110">
        <v>139</v>
      </c>
      <c r="J1194" s="110">
        <v>59.750000000000227</v>
      </c>
      <c r="K1194" s="110" t="s">
        <v>78</v>
      </c>
      <c r="L1194" s="111">
        <v>139.99583333333334</v>
      </c>
      <c r="M1194" s="111">
        <v>-139.99583333333334</v>
      </c>
      <c r="N1194" s="53">
        <v>1195</v>
      </c>
      <c r="R1194" s="6">
        <v>16</v>
      </c>
      <c r="S1194" s="70">
        <v>140.87299999999999</v>
      </c>
      <c r="T1194" s="6">
        <v>-1.4040999999999999</v>
      </c>
      <c r="U1194" s="6">
        <v>-1.4044000000000001</v>
      </c>
      <c r="V1194" s="6">
        <v>26.175369</v>
      </c>
      <c r="W1194" s="6">
        <v>26.171607999999999</v>
      </c>
      <c r="X1194" s="6">
        <v>32.62122526094236</v>
      </c>
      <c r="Y1194" s="6">
        <v>32.616396515193152</v>
      </c>
      <c r="Z1194" s="71">
        <v>2.2621000000000002</v>
      </c>
      <c r="AA1194" s="71">
        <v>6.7715365934790679</v>
      </c>
      <c r="AB1194" s="71">
        <v>80.09387296882403</v>
      </c>
      <c r="AC1194" s="6">
        <v>4.2218699999999998E-2</v>
      </c>
      <c r="AD1194" s="6">
        <v>6.0499999999999998E-2</v>
      </c>
      <c r="AE1194" s="6">
        <v>89.564300000000003</v>
      </c>
      <c r="AF1194" s="6">
        <v>4.5061</v>
      </c>
      <c r="AG1194" s="6">
        <v>3.7078000000000002</v>
      </c>
      <c r="AH1194" s="6">
        <v>0.2213</v>
      </c>
      <c r="AI1194" s="6">
        <v>0</v>
      </c>
      <c r="AJ1194" s="6">
        <v>6.3701999999999995E-2</v>
      </c>
      <c r="AK1194" s="6">
        <v>98.7</v>
      </c>
      <c r="AL1194" s="6">
        <v>9.9144000000000005</v>
      </c>
      <c r="AM1194" s="88">
        <v>32.624750000000006</v>
      </c>
      <c r="AN1194" s="114">
        <v>6</v>
      </c>
      <c r="AO1194" s="86">
        <v>6.9009999999999998</v>
      </c>
      <c r="AP1194" s="86">
        <v>308.19865999999996</v>
      </c>
      <c r="AQ1194" s="114" t="s">
        <v>231</v>
      </c>
      <c r="AR1194" s="709">
        <v>13.165449518000644</v>
      </c>
      <c r="AS1194" s="54"/>
      <c r="AT1194" s="709">
        <v>27.845008593424001</v>
      </c>
      <c r="AU1194" s="54"/>
      <c r="AV1194" s="711">
        <v>1.6319999999999999</v>
      </c>
      <c r="AW1194" s="54"/>
      <c r="AX1194" s="117">
        <v>0</v>
      </c>
      <c r="AY1194" s="118">
        <v>6</v>
      </c>
      <c r="AZ1194" s="63">
        <v>2.5085279053622584E-2</v>
      </c>
      <c r="BA1194" s="115" t="s">
        <v>231</v>
      </c>
      <c r="BB1194" s="63">
        <v>5.7869835755537731E-2</v>
      </c>
      <c r="BC1194" s="115" t="s">
        <v>231</v>
      </c>
    </row>
    <row r="1195" spans="1:55" ht="15.75" customHeight="1">
      <c r="A1195" s="57" t="s">
        <v>170</v>
      </c>
      <c r="B1195" s="108">
        <v>62</v>
      </c>
      <c r="C1195" s="57" t="s">
        <v>300</v>
      </c>
      <c r="D1195" s="69" t="s">
        <v>301</v>
      </c>
      <c r="E1195" s="110">
        <v>70</v>
      </c>
      <c r="F1195" s="110">
        <v>59.900000000000091</v>
      </c>
      <c r="G1195" s="110" t="s">
        <v>77</v>
      </c>
      <c r="H1195" s="111">
        <v>70.998333333333335</v>
      </c>
      <c r="I1195" s="110">
        <v>139</v>
      </c>
      <c r="J1195" s="110">
        <v>59.750000000000227</v>
      </c>
      <c r="K1195" s="110" t="s">
        <v>78</v>
      </c>
      <c r="L1195" s="111">
        <v>139.99583333333334</v>
      </c>
      <c r="M1195" s="111">
        <v>-139.99583333333334</v>
      </c>
      <c r="N1195" s="53">
        <v>1196</v>
      </c>
      <c r="R1195" s="6">
        <v>17</v>
      </c>
      <c r="S1195" s="70">
        <v>116.447</v>
      </c>
      <c r="T1195" s="6">
        <v>-1.3208</v>
      </c>
      <c r="U1195" s="6">
        <v>-1.3286</v>
      </c>
      <c r="V1195" s="6">
        <v>26.002869999999998</v>
      </c>
      <c r="W1195" s="6">
        <v>26.001218000000001</v>
      </c>
      <c r="X1195" s="6">
        <v>32.309324709672836</v>
      </c>
      <c r="Y1195" s="6">
        <v>32.315498843354838</v>
      </c>
      <c r="Z1195" s="71">
        <v>2.3233999999999999</v>
      </c>
      <c r="AA1195" s="71">
        <v>6.9765492184885343</v>
      </c>
      <c r="AB1195" s="71">
        <v>82.52114189079937</v>
      </c>
      <c r="AC1195" s="6">
        <v>5.1517500000000001E-2</v>
      </c>
      <c r="AD1195" s="6">
        <v>8.1100000000000005E-2</v>
      </c>
      <c r="AE1195" s="6">
        <v>90.1995</v>
      </c>
      <c r="AF1195" s="6">
        <v>4.5377000000000001</v>
      </c>
      <c r="AG1195" s="6">
        <v>3.6139000000000001</v>
      </c>
      <c r="AH1195" s="6">
        <v>0.2175</v>
      </c>
      <c r="AI1195" s="6">
        <v>0</v>
      </c>
      <c r="AJ1195" s="6">
        <v>6.3701999999999995E-2</v>
      </c>
      <c r="AK1195" s="6">
        <v>87.52</v>
      </c>
      <c r="AL1195" s="6">
        <v>9.9144000000000005</v>
      </c>
      <c r="AM1195" s="88">
        <v>32.325899999999997</v>
      </c>
      <c r="AN1195" s="114" t="s">
        <v>231</v>
      </c>
      <c r="AO1195" s="86">
        <v>7.0490000000000004</v>
      </c>
      <c r="AP1195" s="86">
        <v>314.80833999999999</v>
      </c>
      <c r="AQ1195" s="114" t="s">
        <v>231</v>
      </c>
      <c r="AR1195" s="709">
        <v>11.568602998298251</v>
      </c>
      <c r="AS1195" s="54"/>
      <c r="AT1195" s="709">
        <v>23.85267104918</v>
      </c>
      <c r="AU1195" s="54"/>
      <c r="AV1195" s="711">
        <v>1.54</v>
      </c>
      <c r="AW1195" s="54"/>
      <c r="AX1195" s="117">
        <v>1.4816752985718728E-2</v>
      </c>
      <c r="AY1195" s="118">
        <v>6</v>
      </c>
      <c r="AZ1195" s="63">
        <v>3.2949047787693336E-2</v>
      </c>
      <c r="BA1195" s="115" t="s">
        <v>231</v>
      </c>
      <c r="BB1195" s="63">
        <v>4.3250714210403739E-2</v>
      </c>
      <c r="BC1195" s="115" t="s">
        <v>231</v>
      </c>
    </row>
    <row r="1196" spans="1:55" ht="15.75" customHeight="1">
      <c r="A1196" s="57" t="s">
        <v>170</v>
      </c>
      <c r="B1196" s="108">
        <v>62</v>
      </c>
      <c r="C1196" s="57" t="s">
        <v>300</v>
      </c>
      <c r="D1196" s="69" t="s">
        <v>301</v>
      </c>
      <c r="E1196" s="110">
        <v>70</v>
      </c>
      <c r="F1196" s="110">
        <v>59.900000000000091</v>
      </c>
      <c r="G1196" s="110" t="s">
        <v>77</v>
      </c>
      <c r="H1196" s="111">
        <v>70.998333333333335</v>
      </c>
      <c r="I1196" s="110">
        <v>139</v>
      </c>
      <c r="J1196" s="110">
        <v>59.750000000000227</v>
      </c>
      <c r="K1196" s="110" t="s">
        <v>78</v>
      </c>
      <c r="L1196" s="111">
        <v>139.99583333333334</v>
      </c>
      <c r="M1196" s="111">
        <v>-139.99583333333334</v>
      </c>
      <c r="N1196" s="53">
        <v>1197</v>
      </c>
      <c r="R1196" s="6">
        <v>18</v>
      </c>
      <c r="S1196" s="70">
        <v>88.349000000000004</v>
      </c>
      <c r="T1196" s="6">
        <v>-0.3705</v>
      </c>
      <c r="U1196" s="6">
        <v>-0.3458</v>
      </c>
      <c r="V1196" s="6">
        <v>26.399349000000001</v>
      </c>
      <c r="W1196" s="6">
        <v>26.422906999999999</v>
      </c>
      <c r="X1196" s="6">
        <v>31.848440180137555</v>
      </c>
      <c r="Y1196" s="6">
        <v>31.853817575714292</v>
      </c>
      <c r="Z1196" s="71">
        <v>2.5341</v>
      </c>
      <c r="AA1196" s="71">
        <v>7.5856234817267323</v>
      </c>
      <c r="AB1196" s="71">
        <v>91.731054532151845</v>
      </c>
      <c r="AC1196" s="6">
        <v>5.7645600000000005E-2</v>
      </c>
      <c r="AD1196" s="6">
        <v>9.4799999999999995E-2</v>
      </c>
      <c r="AE1196" s="6">
        <v>89.311000000000007</v>
      </c>
      <c r="AF1196" s="6">
        <v>4.4935999999999998</v>
      </c>
      <c r="AG1196" s="6">
        <v>3.55</v>
      </c>
      <c r="AH1196" s="6">
        <v>0.21490000000000001</v>
      </c>
      <c r="AI1196" s="6">
        <v>0</v>
      </c>
      <c r="AJ1196" s="6">
        <v>6.3701999999999995E-2</v>
      </c>
      <c r="AK1196" s="6">
        <v>98.71</v>
      </c>
      <c r="AL1196" s="6">
        <v>9.9144000000000005</v>
      </c>
      <c r="AM1196" s="88">
        <v>31.891200000000001</v>
      </c>
      <c r="AN1196" s="114" t="s">
        <v>231</v>
      </c>
      <c r="AO1196" s="86">
        <v>7.7480000000000002</v>
      </c>
      <c r="AP1196" s="86">
        <v>346.02567999999997</v>
      </c>
      <c r="AQ1196" s="114" t="s">
        <v>231</v>
      </c>
      <c r="AR1196" s="709">
        <v>5.5161804565038386</v>
      </c>
      <c r="AS1196" s="54"/>
      <c r="AT1196" s="709">
        <v>13.079311071516001</v>
      </c>
      <c r="AU1196" s="54"/>
      <c r="AV1196" s="711">
        <v>1.1419999999999999</v>
      </c>
      <c r="AW1196" s="54"/>
      <c r="AX1196" s="117">
        <v>0.56652680533026034</v>
      </c>
      <c r="AY1196" s="118">
        <v>6</v>
      </c>
      <c r="AZ1196" s="63">
        <v>4.1284102516306709E-2</v>
      </c>
      <c r="BA1196" s="115" t="s">
        <v>231</v>
      </c>
      <c r="BB1196" s="63">
        <v>8.7147128052953285E-2</v>
      </c>
      <c r="BC1196" s="115" t="s">
        <v>231</v>
      </c>
    </row>
    <row r="1197" spans="1:55" ht="15.75" customHeight="1">
      <c r="A1197" s="57" t="s">
        <v>170</v>
      </c>
      <c r="B1197" s="108">
        <v>62</v>
      </c>
      <c r="C1197" s="57" t="s">
        <v>300</v>
      </c>
      <c r="D1197" s="69" t="s">
        <v>301</v>
      </c>
      <c r="E1197" s="110">
        <v>70</v>
      </c>
      <c r="F1197" s="110">
        <v>59.900000000000091</v>
      </c>
      <c r="G1197" s="110" t="s">
        <v>77</v>
      </c>
      <c r="H1197" s="111">
        <v>70.998333333333335</v>
      </c>
      <c r="I1197" s="110">
        <v>139</v>
      </c>
      <c r="J1197" s="110">
        <v>59.750000000000227</v>
      </c>
      <c r="K1197" s="110" t="s">
        <v>78</v>
      </c>
      <c r="L1197" s="111">
        <v>139.99583333333334</v>
      </c>
      <c r="M1197" s="111">
        <v>-139.99583333333334</v>
      </c>
      <c r="N1197" s="53">
        <v>1198</v>
      </c>
      <c r="R1197" s="6">
        <v>19</v>
      </c>
      <c r="S1197" s="70">
        <v>69.307000000000002</v>
      </c>
      <c r="T1197" s="6">
        <v>-0.50890000000000002</v>
      </c>
      <c r="U1197" s="6">
        <v>-0.50339999999999996</v>
      </c>
      <c r="V1197" s="6">
        <v>25.865905999999999</v>
      </c>
      <c r="W1197" s="6">
        <v>25.874220000000001</v>
      </c>
      <c r="X1197" s="6">
        <v>31.294562335131445</v>
      </c>
      <c r="Y1197" s="6">
        <v>31.299940600282802</v>
      </c>
      <c r="Z1197" s="71">
        <v>2.7770000000000001</v>
      </c>
      <c r="AA1197" s="71">
        <v>8.3742204852486513</v>
      </c>
      <c r="AB1197" s="71">
        <v>100.50397090411585</v>
      </c>
      <c r="AC1197" s="6">
        <v>0.13989299999999999</v>
      </c>
      <c r="AD1197" s="6">
        <v>0.27750000000000002</v>
      </c>
      <c r="AE1197" s="6">
        <v>89.993399999999994</v>
      </c>
      <c r="AF1197" s="6">
        <v>4.5274999999999999</v>
      </c>
      <c r="AG1197" s="6">
        <v>3.3147000000000002</v>
      </c>
      <c r="AH1197" s="6">
        <v>0.20530000000000001</v>
      </c>
      <c r="AI1197" s="6">
        <v>0</v>
      </c>
      <c r="AJ1197" s="6">
        <v>6.3701999999999995E-2</v>
      </c>
      <c r="AK1197" s="6">
        <v>98.7</v>
      </c>
      <c r="AL1197" s="6">
        <v>9.9144000000000005</v>
      </c>
      <c r="AM1197" s="88">
        <v>31.400200000000002</v>
      </c>
      <c r="AN1197" s="114" t="s">
        <v>231</v>
      </c>
      <c r="AO1197" s="86" t="s">
        <v>231</v>
      </c>
      <c r="AP1197" s="86" t="s">
        <v>231</v>
      </c>
      <c r="AQ1197" s="114" t="s">
        <v>231</v>
      </c>
      <c r="AR1197" s="709">
        <v>2.4196727473329904</v>
      </c>
      <c r="AS1197" s="54"/>
      <c r="AT1197" s="709">
        <v>7.8970462849280008</v>
      </c>
      <c r="AU1197" s="54"/>
      <c r="AV1197" s="711">
        <v>0.92800000000000005</v>
      </c>
      <c r="AW1197" s="54"/>
      <c r="AX1197" s="117" t="s">
        <v>231</v>
      </c>
      <c r="AY1197" s="118" t="s">
        <v>231</v>
      </c>
      <c r="AZ1197" s="63" t="s">
        <v>231</v>
      </c>
      <c r="BA1197" s="115" t="s">
        <v>231</v>
      </c>
      <c r="BB1197" s="63" t="s">
        <v>231</v>
      </c>
      <c r="BC1197" s="115" t="s">
        <v>231</v>
      </c>
    </row>
    <row r="1198" spans="1:55" ht="15.75" customHeight="1">
      <c r="A1198" s="57" t="s">
        <v>170</v>
      </c>
      <c r="B1198" s="108">
        <v>62</v>
      </c>
      <c r="C1198" s="57" t="s">
        <v>300</v>
      </c>
      <c r="D1198" s="69" t="s">
        <v>301</v>
      </c>
      <c r="E1198" s="110">
        <v>70</v>
      </c>
      <c r="F1198" s="110">
        <v>59.900000000000091</v>
      </c>
      <c r="G1198" s="110" t="s">
        <v>77</v>
      </c>
      <c r="H1198" s="111">
        <v>70.998333333333335</v>
      </c>
      <c r="I1198" s="110">
        <v>139</v>
      </c>
      <c r="J1198" s="110">
        <v>59.750000000000227</v>
      </c>
      <c r="K1198" s="110" t="s">
        <v>78</v>
      </c>
      <c r="L1198" s="111">
        <v>139.99583333333334</v>
      </c>
      <c r="M1198" s="111">
        <v>-139.99583333333334</v>
      </c>
      <c r="N1198" s="53">
        <v>1199</v>
      </c>
      <c r="R1198" s="6">
        <v>20</v>
      </c>
      <c r="S1198" s="70">
        <v>68.137</v>
      </c>
      <c r="T1198" s="6">
        <v>-0.33789999999999998</v>
      </c>
      <c r="U1198" s="6">
        <v>-0.17799999999999999</v>
      </c>
      <c r="V1198" s="6">
        <v>25.983315999999999</v>
      </c>
      <c r="W1198" s="6">
        <v>26.093643</v>
      </c>
      <c r="X1198" s="6">
        <v>31.274760160662435</v>
      </c>
      <c r="Y1198" s="6">
        <v>31.256208176362978</v>
      </c>
      <c r="Z1198" s="71">
        <v>2.7703000000000002</v>
      </c>
      <c r="AA1198" s="71">
        <v>8.347203052990297</v>
      </c>
      <c r="AB1198" s="71">
        <v>100.62116758157494</v>
      </c>
      <c r="AC1198" s="6">
        <v>0.13778249999999997</v>
      </c>
      <c r="AD1198" s="6">
        <v>0.27279999999999999</v>
      </c>
      <c r="AE1198" s="6">
        <v>89.556799999999996</v>
      </c>
      <c r="AF1198" s="6">
        <v>4.5057999999999998</v>
      </c>
      <c r="AG1198" s="6">
        <v>3.3610000000000002</v>
      </c>
      <c r="AH1198" s="6">
        <v>0.2072</v>
      </c>
      <c r="AI1198" s="6">
        <v>0</v>
      </c>
      <c r="AJ1198" s="6">
        <v>6.3701999999999995E-2</v>
      </c>
      <c r="AK1198" s="6">
        <v>98.71</v>
      </c>
      <c r="AL1198" s="6">
        <v>9.9144000000000005</v>
      </c>
      <c r="AM1198" s="88">
        <v>31.3736</v>
      </c>
      <c r="AN1198" s="114" t="s">
        <v>231</v>
      </c>
      <c r="AO1198" s="86">
        <v>8.375</v>
      </c>
      <c r="AP1198" s="86">
        <v>374.02749999999997</v>
      </c>
      <c r="AQ1198" s="114" t="s">
        <v>231</v>
      </c>
      <c r="AR1198" s="709">
        <v>2.3156683757222907</v>
      </c>
      <c r="AS1198" s="54"/>
      <c r="AT1198" s="709">
        <v>7.8707761407719996</v>
      </c>
      <c r="AU1198" s="54"/>
      <c r="AV1198" s="711">
        <v>0.91700000000000004</v>
      </c>
      <c r="AW1198" s="54"/>
      <c r="AX1198" s="117">
        <v>0.29375481940579362</v>
      </c>
      <c r="AY1198" s="118">
        <v>6</v>
      </c>
      <c r="AZ1198" s="63">
        <v>0.11730551044833233</v>
      </c>
      <c r="BA1198" s="115" t="s">
        <v>231</v>
      </c>
      <c r="BB1198" s="63">
        <v>0.21986157803882289</v>
      </c>
      <c r="BC1198" s="115" t="s">
        <v>231</v>
      </c>
    </row>
    <row r="1199" spans="1:55" ht="15.75" customHeight="1">
      <c r="A1199" s="57" t="s">
        <v>170</v>
      </c>
      <c r="B1199" s="108">
        <v>62</v>
      </c>
      <c r="C1199" s="57" t="s">
        <v>300</v>
      </c>
      <c r="D1199" s="69" t="s">
        <v>301</v>
      </c>
      <c r="E1199" s="110">
        <v>70</v>
      </c>
      <c r="F1199" s="110">
        <v>59.900000000000091</v>
      </c>
      <c r="G1199" s="110" t="s">
        <v>77</v>
      </c>
      <c r="H1199" s="111">
        <v>70.998333333333335</v>
      </c>
      <c r="I1199" s="110">
        <v>139</v>
      </c>
      <c r="J1199" s="110">
        <v>59.750000000000227</v>
      </c>
      <c r="K1199" s="110" t="s">
        <v>78</v>
      </c>
      <c r="L1199" s="111">
        <v>139.99583333333334</v>
      </c>
      <c r="M1199" s="111">
        <v>-139.99583333333334</v>
      </c>
      <c r="N1199" s="53">
        <v>1200</v>
      </c>
      <c r="R1199" s="6">
        <v>21</v>
      </c>
      <c r="S1199" s="70">
        <v>31.725000000000001</v>
      </c>
      <c r="T1199" s="6">
        <v>-0.61240000000000006</v>
      </c>
      <c r="U1199" s="6">
        <v>-0.54020000000000001</v>
      </c>
      <c r="V1199" s="6">
        <v>23.589784999999999</v>
      </c>
      <c r="W1199" s="6">
        <v>23.614744000000002</v>
      </c>
      <c r="X1199" s="6">
        <v>28.402273183057712</v>
      </c>
      <c r="Y1199" s="6">
        <v>28.367421637252026</v>
      </c>
      <c r="Z1199" s="71">
        <v>2.8216999999999999</v>
      </c>
      <c r="AA1199" s="71">
        <v>8.8596725784737433</v>
      </c>
      <c r="AB1199" s="71">
        <v>103.89888875271338</v>
      </c>
      <c r="AC1199" s="6">
        <v>0.10194</v>
      </c>
      <c r="AD1199" s="6">
        <v>0.19320000000000001</v>
      </c>
      <c r="AE1199" s="6">
        <v>90.029399999999995</v>
      </c>
      <c r="AF1199" s="6">
        <v>4.5293000000000001</v>
      </c>
      <c r="AG1199" s="6">
        <v>2.5476999999999999</v>
      </c>
      <c r="AH1199" s="6">
        <v>0.17399999999999999</v>
      </c>
      <c r="AI1199" s="6">
        <v>0</v>
      </c>
      <c r="AJ1199" s="6">
        <v>6.3701999999999995E-2</v>
      </c>
      <c r="AK1199" s="6">
        <v>98.45</v>
      </c>
      <c r="AL1199" s="6">
        <v>9.9144000000000005</v>
      </c>
      <c r="AM1199" s="88">
        <v>28.171199999999999</v>
      </c>
      <c r="AN1199" s="114">
        <v>6</v>
      </c>
      <c r="AO1199" s="86">
        <v>8.9640000000000004</v>
      </c>
      <c r="AP1199" s="86">
        <v>400.33224000000001</v>
      </c>
      <c r="AQ1199" s="114" t="s">
        <v>231</v>
      </c>
      <c r="AR1199" s="709">
        <v>0</v>
      </c>
      <c r="AS1199" s="54"/>
      <c r="AT1199" s="709">
        <v>2.7862960876399998</v>
      </c>
      <c r="AU1199" s="54"/>
      <c r="AV1199" s="711">
        <v>0.54600000000000004</v>
      </c>
      <c r="AW1199" s="54"/>
      <c r="AX1199" s="117">
        <v>2.6455229921179158E-2</v>
      </c>
      <c r="AY1199" s="118">
        <v>6</v>
      </c>
      <c r="AZ1199" s="63">
        <v>0.14112426132800016</v>
      </c>
      <c r="BA1199" s="115">
        <v>6</v>
      </c>
      <c r="BB1199" s="63">
        <v>0.12461156372006896</v>
      </c>
      <c r="BC1199" s="115">
        <v>6</v>
      </c>
    </row>
    <row r="1200" spans="1:55" ht="15.75" customHeight="1">
      <c r="A1200" s="57" t="s">
        <v>170</v>
      </c>
      <c r="B1200" s="108">
        <v>62</v>
      </c>
      <c r="C1200" s="57" t="s">
        <v>300</v>
      </c>
      <c r="D1200" s="69" t="s">
        <v>301</v>
      </c>
      <c r="E1200" s="110">
        <v>70</v>
      </c>
      <c r="F1200" s="110">
        <v>59.900000000000091</v>
      </c>
      <c r="G1200" s="110" t="s">
        <v>77</v>
      </c>
      <c r="H1200" s="111">
        <v>70.998333333333335</v>
      </c>
      <c r="I1200" s="110">
        <v>139</v>
      </c>
      <c r="J1200" s="110">
        <v>59.750000000000227</v>
      </c>
      <c r="K1200" s="110" t="s">
        <v>78</v>
      </c>
      <c r="L1200" s="111">
        <v>139.99583333333334</v>
      </c>
      <c r="M1200" s="111">
        <v>-139.99583333333334</v>
      </c>
      <c r="N1200" s="53">
        <v>1201</v>
      </c>
      <c r="R1200" s="6">
        <v>22</v>
      </c>
      <c r="S1200" s="70">
        <v>21.602</v>
      </c>
      <c r="T1200" s="6">
        <v>0.41439999999999999</v>
      </c>
      <c r="U1200" s="6">
        <v>0.40749999999999997</v>
      </c>
      <c r="V1200" s="6">
        <v>22.563804999999999</v>
      </c>
      <c r="W1200" s="6">
        <v>22.608318000000001</v>
      </c>
      <c r="X1200" s="6">
        <v>26.162106649755902</v>
      </c>
      <c r="Y1200" s="6">
        <v>26.22446406604271</v>
      </c>
      <c r="Z1200" s="71">
        <v>2.7557</v>
      </c>
      <c r="AA1200" s="71">
        <v>8.556340462317884</v>
      </c>
      <c r="AB1200" s="71">
        <v>101.51654689458928</v>
      </c>
      <c r="AC1200" s="6">
        <v>0.23034300000000002</v>
      </c>
      <c r="AD1200" s="6">
        <v>0.47849999999999998</v>
      </c>
      <c r="AE1200" s="6">
        <v>88.539699999999996</v>
      </c>
      <c r="AF1200" s="6">
        <v>4.4553000000000003</v>
      </c>
      <c r="AG1200" s="6">
        <v>2.4358</v>
      </c>
      <c r="AH1200" s="6">
        <v>0.1694</v>
      </c>
      <c r="AI1200" s="6">
        <v>0</v>
      </c>
      <c r="AJ1200" s="6">
        <v>6.3701999999999995E-2</v>
      </c>
      <c r="AK1200" s="6">
        <v>98.71</v>
      </c>
      <c r="AL1200" s="6">
        <v>9.9144000000000005</v>
      </c>
      <c r="AM1200" s="88">
        <v>26.1675</v>
      </c>
      <c r="AN1200" s="114" t="s">
        <v>231</v>
      </c>
      <c r="AO1200" s="86">
        <v>8.5440000000000005</v>
      </c>
      <c r="AP1200" s="86">
        <v>381.57504</v>
      </c>
      <c r="AQ1200" s="114" t="s">
        <v>231</v>
      </c>
      <c r="AR1200" s="709">
        <v>0</v>
      </c>
      <c r="AS1200" s="54"/>
      <c r="AT1200" s="709">
        <v>2.8989892710840004</v>
      </c>
      <c r="AU1200" s="54"/>
      <c r="AV1200" s="711">
        <v>0.48199999999999998</v>
      </c>
      <c r="AW1200" s="54"/>
      <c r="AX1200" s="117">
        <v>2.9846574193763659E-2</v>
      </c>
      <c r="AY1200" s="118">
        <v>6</v>
      </c>
      <c r="AZ1200" s="63">
        <v>0.27893233366786713</v>
      </c>
      <c r="BA1200" s="115">
        <v>6</v>
      </c>
      <c r="BB1200" s="63">
        <v>0.18098748304628304</v>
      </c>
      <c r="BC1200" s="115">
        <v>6</v>
      </c>
    </row>
    <row r="1201" spans="1:55" ht="15.75" customHeight="1">
      <c r="A1201" s="57" t="s">
        <v>170</v>
      </c>
      <c r="B1201" s="108">
        <v>62</v>
      </c>
      <c r="C1201" s="57" t="s">
        <v>300</v>
      </c>
      <c r="D1201" s="69" t="s">
        <v>301</v>
      </c>
      <c r="E1201" s="110">
        <v>70</v>
      </c>
      <c r="F1201" s="110">
        <v>59.900000000000091</v>
      </c>
      <c r="G1201" s="110" t="s">
        <v>77</v>
      </c>
      <c r="H1201" s="111">
        <v>70.998333333333335</v>
      </c>
      <c r="I1201" s="110">
        <v>139</v>
      </c>
      <c r="J1201" s="110">
        <v>59.750000000000227</v>
      </c>
      <c r="K1201" s="110" t="s">
        <v>78</v>
      </c>
      <c r="L1201" s="111">
        <v>139.99583333333334</v>
      </c>
      <c r="M1201" s="111">
        <v>-139.99583333333334</v>
      </c>
      <c r="N1201" s="53">
        <v>1202</v>
      </c>
      <c r="R1201" s="6">
        <v>23</v>
      </c>
      <c r="S1201" s="70">
        <v>4.9690000000000003</v>
      </c>
      <c r="T1201" s="6">
        <v>0.191</v>
      </c>
      <c r="U1201" s="6">
        <v>0.18840000000000001</v>
      </c>
      <c r="V1201" s="6">
        <v>21.375108000000001</v>
      </c>
      <c r="W1201" s="6">
        <v>21.375719</v>
      </c>
      <c r="X1201" s="6">
        <v>24.846657683428081</v>
      </c>
      <c r="Y1201" s="6">
        <v>24.849541659143622</v>
      </c>
      <c r="Z1201" s="71">
        <v>2.6970000000000001</v>
      </c>
      <c r="AA1201" s="71">
        <v>8.5881784617947634</v>
      </c>
      <c r="AB1201" s="71">
        <v>100.36592905930668</v>
      </c>
      <c r="AC1201" s="6">
        <v>0.1600125</v>
      </c>
      <c r="AD1201" s="6">
        <v>0.32229999999999998</v>
      </c>
      <c r="AE1201" s="6">
        <v>86.651200000000003</v>
      </c>
      <c r="AF1201" s="6">
        <v>4.3613999999999997</v>
      </c>
      <c r="AG1201" s="6">
        <v>2.9738000000000002</v>
      </c>
      <c r="AH1201" s="6">
        <v>0.19139999999999999</v>
      </c>
      <c r="AI1201" s="6">
        <v>0</v>
      </c>
      <c r="AJ1201" s="6">
        <v>9.3613000000000002E-2</v>
      </c>
      <c r="AK1201" s="6">
        <v>98.62</v>
      </c>
      <c r="AL1201" s="6">
        <v>9.9144000000000005</v>
      </c>
      <c r="AM1201" s="88">
        <v>24.842500000000001</v>
      </c>
      <c r="AN1201" s="114" t="s">
        <v>231</v>
      </c>
      <c r="AO1201" s="86" t="s">
        <v>231</v>
      </c>
      <c r="AP1201" s="86" t="s">
        <v>231</v>
      </c>
      <c r="AQ1201" s="114" t="s">
        <v>231</v>
      </c>
      <c r="AR1201" s="709">
        <v>0</v>
      </c>
      <c r="AS1201" s="54"/>
      <c r="AT1201" s="709">
        <v>3.7840379062719998</v>
      </c>
      <c r="AU1201" s="54"/>
      <c r="AV1201" s="711">
        <v>0.438</v>
      </c>
      <c r="AW1201" s="54"/>
      <c r="AX1201" s="117" t="s">
        <v>231</v>
      </c>
      <c r="AY1201" s="118" t="s">
        <v>231</v>
      </c>
      <c r="AZ1201" s="63" t="s">
        <v>231</v>
      </c>
      <c r="BA1201" s="115" t="s">
        <v>231</v>
      </c>
      <c r="BB1201" s="63" t="s">
        <v>231</v>
      </c>
      <c r="BC1201" s="115" t="s">
        <v>231</v>
      </c>
    </row>
    <row r="1202" spans="1:55" ht="15.75" customHeight="1">
      <c r="A1202" s="57" t="s">
        <v>170</v>
      </c>
      <c r="B1202" s="108">
        <v>62</v>
      </c>
      <c r="C1202" s="57" t="s">
        <v>300</v>
      </c>
      <c r="D1202" s="69" t="s">
        <v>301</v>
      </c>
      <c r="E1202" s="110">
        <v>70</v>
      </c>
      <c r="F1202" s="110">
        <v>59.900000000000091</v>
      </c>
      <c r="G1202" s="110" t="s">
        <v>77</v>
      </c>
      <c r="H1202" s="111">
        <v>70.998333333333335</v>
      </c>
      <c r="I1202" s="110">
        <v>139</v>
      </c>
      <c r="J1202" s="110">
        <v>59.750000000000227</v>
      </c>
      <c r="K1202" s="110" t="s">
        <v>78</v>
      </c>
      <c r="L1202" s="111">
        <v>139.99583333333334</v>
      </c>
      <c r="M1202" s="111">
        <v>-139.99583333333334</v>
      </c>
      <c r="N1202" s="53">
        <v>1203</v>
      </c>
      <c r="R1202" s="6">
        <v>24</v>
      </c>
      <c r="S1202" s="70">
        <v>4.7039999999999997</v>
      </c>
      <c r="T1202" s="6">
        <v>0.1905</v>
      </c>
      <c r="U1202" s="6">
        <v>0.18659999999999999</v>
      </c>
      <c r="V1202" s="6">
        <v>21.373214000000001</v>
      </c>
      <c r="W1202" s="6">
        <v>21.373692999999999</v>
      </c>
      <c r="X1202" s="6">
        <v>24.844780324512207</v>
      </c>
      <c r="Y1202" s="6">
        <v>24.848550624800879</v>
      </c>
      <c r="Z1202" s="71">
        <v>2.6970000000000001</v>
      </c>
      <c r="AA1202" s="71">
        <v>8.5881784617947634</v>
      </c>
      <c r="AB1202" s="71">
        <v>100.36327541888666</v>
      </c>
      <c r="AC1202" s="6">
        <v>0.173454</v>
      </c>
      <c r="AD1202" s="6">
        <v>0.35210000000000002</v>
      </c>
      <c r="AE1202" s="6">
        <v>86.662599999999998</v>
      </c>
      <c r="AF1202" s="6">
        <v>4.3620000000000001</v>
      </c>
      <c r="AG1202" s="6">
        <v>2.8391000000000002</v>
      </c>
      <c r="AH1202" s="6">
        <v>0.18590000000000001</v>
      </c>
      <c r="AI1202" s="6">
        <v>0</v>
      </c>
      <c r="AJ1202" s="6">
        <v>8.5142999999999996E-2</v>
      </c>
      <c r="AK1202" s="6">
        <v>98.7</v>
      </c>
      <c r="AL1202" s="6">
        <v>9.9144000000000005</v>
      </c>
      <c r="AM1202" s="88">
        <v>24.8416</v>
      </c>
      <c r="AN1202" s="114" t="s">
        <v>231</v>
      </c>
      <c r="AO1202" s="86">
        <v>8.6660000000000004</v>
      </c>
      <c r="AP1202" s="86">
        <v>387.02355999999997</v>
      </c>
      <c r="AQ1202" s="114" t="s">
        <v>231</v>
      </c>
      <c r="AR1202" s="709">
        <v>0</v>
      </c>
      <c r="AS1202" s="54"/>
      <c r="AT1202" s="709">
        <v>3.7682337389759999</v>
      </c>
      <c r="AU1202" s="54"/>
      <c r="AV1202" s="711">
        <v>0.432</v>
      </c>
      <c r="AW1202" s="54"/>
      <c r="AX1202" s="117">
        <v>1.0346344626402802E-2</v>
      </c>
      <c r="AY1202" s="118">
        <v>6</v>
      </c>
      <c r="AZ1202" s="63">
        <v>0.19896171476826577</v>
      </c>
      <c r="BA1202" s="115">
        <v>6</v>
      </c>
      <c r="BB1202" s="63">
        <v>0.19046876826391823</v>
      </c>
      <c r="BC1202" s="115">
        <v>6</v>
      </c>
    </row>
    <row r="1203" spans="1:55" ht="15.75" customHeight="1">
      <c r="A1203" s="57" t="s">
        <v>170</v>
      </c>
      <c r="B1203" s="108">
        <v>63</v>
      </c>
      <c r="C1203" s="57" t="s">
        <v>302</v>
      </c>
      <c r="D1203" s="69" t="s">
        <v>303</v>
      </c>
      <c r="E1203" s="110">
        <v>70</v>
      </c>
      <c r="F1203" s="110">
        <v>48.689999999999714</v>
      </c>
      <c r="G1203" s="110" t="s">
        <v>77</v>
      </c>
      <c r="H1203" s="111">
        <v>70.811499999999995</v>
      </c>
      <c r="I1203" s="110">
        <v>140</v>
      </c>
      <c r="J1203" s="110">
        <v>8.9999999999577085E-2</v>
      </c>
      <c r="K1203" s="110" t="s">
        <v>78</v>
      </c>
      <c r="L1203" s="111">
        <v>140.00149999999999</v>
      </c>
      <c r="M1203" s="111">
        <v>-140.00149999999999</v>
      </c>
      <c r="N1203" s="53">
        <v>1204</v>
      </c>
      <c r="R1203" s="6">
        <v>1</v>
      </c>
      <c r="S1203" s="70">
        <v>1536.221</v>
      </c>
      <c r="T1203" s="6">
        <v>-0.34389999999999998</v>
      </c>
      <c r="U1203" s="6">
        <v>-0.34510000000000002</v>
      </c>
      <c r="V1203" s="6">
        <v>29.359926999999999</v>
      </c>
      <c r="W1203" s="6">
        <v>29.359193999999999</v>
      </c>
      <c r="X1203" s="6">
        <v>34.917824702323713</v>
      </c>
      <c r="Y1203" s="6">
        <v>34.9182109733853</v>
      </c>
      <c r="Z1203" s="71">
        <v>2.0007999999999999</v>
      </c>
      <c r="AA1203" s="71">
        <v>6.7014391463383207</v>
      </c>
      <c r="AB1203" s="71">
        <v>82.865105706125206</v>
      </c>
      <c r="AC1203" s="6">
        <v>3.0257699999999998E-2</v>
      </c>
      <c r="AD1203" s="6">
        <v>3.39E-2</v>
      </c>
      <c r="AE1203" s="6">
        <v>90.469800000000006</v>
      </c>
      <c r="AF1203" s="6">
        <v>4.5511999999999997</v>
      </c>
      <c r="AG1203" s="6">
        <v>2.7103000000000002</v>
      </c>
      <c r="AH1203" s="6">
        <v>0.18060000000000001</v>
      </c>
      <c r="AI1203" s="6">
        <v>0</v>
      </c>
      <c r="AJ1203" s="6">
        <v>6.3701999999999995E-2</v>
      </c>
      <c r="AK1203" s="6">
        <v>5.82</v>
      </c>
      <c r="AL1203" s="6">
        <v>9.9144000000000005</v>
      </c>
      <c r="AM1203" s="88">
        <v>34.918399999999998</v>
      </c>
      <c r="AN1203" s="114" t="s">
        <v>231</v>
      </c>
      <c r="AO1203" s="86">
        <v>6.6838449530563935</v>
      </c>
      <c r="AP1203" s="86">
        <v>298.50051560349851</v>
      </c>
      <c r="AQ1203" s="114">
        <v>6</v>
      </c>
      <c r="AR1203" s="709">
        <v>14.10770042487774</v>
      </c>
      <c r="AS1203" s="54"/>
      <c r="AT1203" s="709">
        <v>10.109534997896001</v>
      </c>
      <c r="AU1203" s="54"/>
      <c r="AV1203" s="711">
        <v>0.95</v>
      </c>
      <c r="AW1203" s="54"/>
      <c r="AX1203" s="117" t="s">
        <v>231</v>
      </c>
      <c r="AY1203" s="118" t="s">
        <v>231</v>
      </c>
      <c r="AZ1203" s="63" t="s">
        <v>231</v>
      </c>
      <c r="BA1203" s="115" t="s">
        <v>231</v>
      </c>
      <c r="BB1203" s="63" t="s">
        <v>231</v>
      </c>
      <c r="BC1203" s="115" t="s">
        <v>231</v>
      </c>
    </row>
    <row r="1204" spans="1:55" ht="15.75" customHeight="1">
      <c r="A1204" s="57" t="s">
        <v>170</v>
      </c>
      <c r="B1204" s="108">
        <v>63</v>
      </c>
      <c r="C1204" s="57" t="s">
        <v>302</v>
      </c>
      <c r="D1204" s="69" t="s">
        <v>303</v>
      </c>
      <c r="E1204" s="110">
        <v>70</v>
      </c>
      <c r="F1204" s="110">
        <v>48.689999999999714</v>
      </c>
      <c r="G1204" s="110" t="s">
        <v>77</v>
      </c>
      <c r="H1204" s="111">
        <v>70.811499999999995</v>
      </c>
      <c r="I1204" s="110">
        <v>140</v>
      </c>
      <c r="J1204" s="110">
        <v>8.9999999999577085E-2</v>
      </c>
      <c r="K1204" s="110" t="s">
        <v>78</v>
      </c>
      <c r="L1204" s="111">
        <v>140.00149999999999</v>
      </c>
      <c r="M1204" s="111">
        <v>-140.00149999999999</v>
      </c>
      <c r="N1204" s="53">
        <v>1205</v>
      </c>
      <c r="R1204" s="6">
        <v>2</v>
      </c>
      <c r="S1204" s="70">
        <v>1535.5029999999999</v>
      </c>
      <c r="T1204" s="6">
        <v>-0.34589999999999999</v>
      </c>
      <c r="U1204" s="6">
        <v>-0.34549999999999997</v>
      </c>
      <c r="V1204" s="6">
        <v>29.358135000000001</v>
      </c>
      <c r="W1204" s="6">
        <v>29.358691</v>
      </c>
      <c r="X1204" s="6">
        <v>34.918113076808261</v>
      </c>
      <c r="Y1204" s="6">
        <v>34.918395642837602</v>
      </c>
      <c r="Z1204" s="71">
        <v>2.0007999999999999</v>
      </c>
      <c r="AA1204" s="71">
        <v>6.7014391463383207</v>
      </c>
      <c r="AB1204" s="71">
        <v>82.860923883122297</v>
      </c>
      <c r="AC1204" s="6">
        <v>2.996205E-2</v>
      </c>
      <c r="AD1204" s="6">
        <v>3.3300000000000003E-2</v>
      </c>
      <c r="AE1204" s="6">
        <v>90.452799999999996</v>
      </c>
      <c r="AF1204" s="6">
        <v>4.5503</v>
      </c>
      <c r="AG1204" s="6">
        <v>2.7103000000000002</v>
      </c>
      <c r="AH1204" s="6">
        <v>0.18060000000000001</v>
      </c>
      <c r="AI1204" s="6">
        <v>0</v>
      </c>
      <c r="AJ1204" s="6">
        <v>6.3701999999999995E-2</v>
      </c>
      <c r="AK1204" s="6">
        <v>6.32</v>
      </c>
      <c r="AL1204" s="6">
        <v>9.9144000000000005</v>
      </c>
      <c r="AM1204" s="88">
        <v>34.918100000000003</v>
      </c>
      <c r="AN1204" s="114" t="s">
        <v>231</v>
      </c>
      <c r="AO1204" s="86" t="s">
        <v>231</v>
      </c>
      <c r="AP1204" s="86" t="s">
        <v>231</v>
      </c>
      <c r="AQ1204" s="114" t="s">
        <v>231</v>
      </c>
      <c r="AR1204" s="709">
        <v>14.066483891333707</v>
      </c>
      <c r="AS1204" s="54"/>
      <c r="AT1204" s="709">
        <v>10.102543200044002</v>
      </c>
      <c r="AU1204" s="54"/>
      <c r="AV1204" s="711">
        <v>0.94499999999999995</v>
      </c>
      <c r="AW1204" s="54"/>
      <c r="AX1204" s="117" t="s">
        <v>231</v>
      </c>
      <c r="AY1204" s="118" t="s">
        <v>231</v>
      </c>
      <c r="AZ1204" s="63" t="s">
        <v>231</v>
      </c>
      <c r="BA1204" s="115" t="s">
        <v>231</v>
      </c>
      <c r="BB1204" s="63" t="s">
        <v>231</v>
      </c>
      <c r="BC1204" s="115" t="s">
        <v>231</v>
      </c>
    </row>
    <row r="1205" spans="1:55" ht="15.75" customHeight="1">
      <c r="A1205" s="57" t="s">
        <v>170</v>
      </c>
      <c r="B1205" s="108">
        <v>63</v>
      </c>
      <c r="C1205" s="57" t="s">
        <v>302</v>
      </c>
      <c r="D1205" s="69" t="s">
        <v>303</v>
      </c>
      <c r="E1205" s="110">
        <v>70</v>
      </c>
      <c r="F1205" s="110">
        <v>48.689999999999714</v>
      </c>
      <c r="G1205" s="110" t="s">
        <v>77</v>
      </c>
      <c r="H1205" s="111">
        <v>70.811499999999995</v>
      </c>
      <c r="I1205" s="110">
        <v>140</v>
      </c>
      <c r="J1205" s="110">
        <v>8.9999999999577085E-2</v>
      </c>
      <c r="K1205" s="110" t="s">
        <v>78</v>
      </c>
      <c r="L1205" s="111">
        <v>140.00149999999999</v>
      </c>
      <c r="M1205" s="111">
        <v>-140.00149999999999</v>
      </c>
      <c r="N1205" s="53">
        <v>1206</v>
      </c>
      <c r="R1205" s="6">
        <v>3</v>
      </c>
      <c r="S1205" s="70">
        <v>1014.672</v>
      </c>
      <c r="T1205" s="6">
        <v>7.1099999999999997E-2</v>
      </c>
      <c r="U1205" s="6">
        <v>7.1300000000000002E-2</v>
      </c>
      <c r="V1205" s="6">
        <v>29.458152999999999</v>
      </c>
      <c r="W1205" s="6">
        <v>29.458485</v>
      </c>
      <c r="X1205" s="6">
        <v>34.872386311662829</v>
      </c>
      <c r="Y1205" s="6">
        <v>34.872596723362356</v>
      </c>
      <c r="Z1205" s="71">
        <v>2.1514000000000002</v>
      </c>
      <c r="AA1205" s="71">
        <v>6.7610185408199825</v>
      </c>
      <c r="AB1205" s="71">
        <v>84.486924952026627</v>
      </c>
      <c r="AC1205" s="6">
        <v>3.04269E-2</v>
      </c>
      <c r="AD1205" s="6">
        <v>3.4299999999999997E-2</v>
      </c>
      <c r="AE1205" s="6">
        <v>90.551100000000005</v>
      </c>
      <c r="AF1205" s="6">
        <v>4.5552000000000001</v>
      </c>
      <c r="AG1205" s="6">
        <v>2.7652999999999999</v>
      </c>
      <c r="AH1205" s="6">
        <v>0.18290000000000001</v>
      </c>
      <c r="AI1205" s="6">
        <v>0</v>
      </c>
      <c r="AJ1205" s="6">
        <v>6.3701999999999995E-2</v>
      </c>
      <c r="AK1205" s="6">
        <v>98.7</v>
      </c>
      <c r="AL1205" s="6">
        <v>9.9144000000000005</v>
      </c>
      <c r="AM1205" s="88">
        <v>34.872700000000002</v>
      </c>
      <c r="AN1205" s="114" t="s">
        <v>231</v>
      </c>
      <c r="AO1205" s="86">
        <v>6.7599206018059688</v>
      </c>
      <c r="AP1205" s="86">
        <v>301.89805407665455</v>
      </c>
      <c r="AQ1205" s="114" t="s">
        <v>231</v>
      </c>
      <c r="AR1205" s="709">
        <v>13.099741598127862</v>
      </c>
      <c r="AS1205" s="54"/>
      <c r="AT1205" s="709">
        <v>7.52829743666</v>
      </c>
      <c r="AU1205" s="54"/>
      <c r="AV1205" s="711">
        <v>0.873</v>
      </c>
      <c r="AW1205" s="54"/>
      <c r="AX1205" s="117" t="s">
        <v>231</v>
      </c>
      <c r="AY1205" s="118" t="s">
        <v>231</v>
      </c>
      <c r="AZ1205" s="63" t="s">
        <v>231</v>
      </c>
      <c r="BA1205" s="115" t="s">
        <v>231</v>
      </c>
      <c r="BB1205" s="63" t="s">
        <v>231</v>
      </c>
      <c r="BC1205" s="115" t="s">
        <v>231</v>
      </c>
    </row>
    <row r="1206" spans="1:55" ht="15.75" customHeight="1">
      <c r="A1206" s="57" t="s">
        <v>170</v>
      </c>
      <c r="B1206" s="108">
        <v>63</v>
      </c>
      <c r="C1206" s="57" t="s">
        <v>302</v>
      </c>
      <c r="D1206" s="69" t="s">
        <v>303</v>
      </c>
      <c r="E1206" s="110">
        <v>70</v>
      </c>
      <c r="F1206" s="110">
        <v>48.689999999999714</v>
      </c>
      <c r="G1206" s="110" t="s">
        <v>77</v>
      </c>
      <c r="H1206" s="111">
        <v>70.811499999999995</v>
      </c>
      <c r="I1206" s="110">
        <v>140</v>
      </c>
      <c r="J1206" s="110">
        <v>8.9999999999577085E-2</v>
      </c>
      <c r="K1206" s="110" t="s">
        <v>78</v>
      </c>
      <c r="L1206" s="111">
        <v>140.00149999999999</v>
      </c>
      <c r="M1206" s="111">
        <v>-140.00149999999999</v>
      </c>
      <c r="N1206" s="53">
        <v>1207</v>
      </c>
      <c r="R1206" s="6">
        <v>4</v>
      </c>
      <c r="S1206" s="70">
        <v>811.58600000000001</v>
      </c>
      <c r="T1206" s="6">
        <v>0.28899999999999998</v>
      </c>
      <c r="U1206" s="6">
        <v>0.28799999999999998</v>
      </c>
      <c r="V1206" s="6">
        <v>29.548805999999999</v>
      </c>
      <c r="W1206" s="6">
        <v>29.548083000000002</v>
      </c>
      <c r="X1206" s="6">
        <v>34.862351401071379</v>
      </c>
      <c r="Y1206" s="6">
        <v>34.862530406436157</v>
      </c>
      <c r="Z1206" s="71">
        <v>2.2002000000000002</v>
      </c>
      <c r="AA1206" s="71">
        <v>6.7199658189415379</v>
      </c>
      <c r="AB1206" s="71">
        <v>84.444929041211793</v>
      </c>
      <c r="AC1206" s="6">
        <v>3.04269E-2</v>
      </c>
      <c r="AD1206" s="6">
        <v>3.4299999999999997E-2</v>
      </c>
      <c r="AE1206" s="6">
        <v>90.532200000000003</v>
      </c>
      <c r="AF1206" s="6">
        <v>4.5541999999999998</v>
      </c>
      <c r="AG1206" s="6">
        <v>2.7538999999999998</v>
      </c>
      <c r="AH1206" s="6">
        <v>0.18240000000000001</v>
      </c>
      <c r="AI1206" s="6">
        <v>0</v>
      </c>
      <c r="AJ1206" s="6">
        <v>6.3701999999999995E-2</v>
      </c>
      <c r="AK1206" s="6">
        <v>80.83</v>
      </c>
      <c r="AL1206" s="6">
        <v>9.9144000000000005</v>
      </c>
      <c r="AM1206" s="88">
        <v>34.8598</v>
      </c>
      <c r="AN1206" s="114" t="s">
        <v>231</v>
      </c>
      <c r="AO1206" s="86">
        <v>6.7216142915939381</v>
      </c>
      <c r="AP1206" s="86">
        <v>300.18729426258523</v>
      </c>
      <c r="AQ1206" s="114" t="s">
        <v>231</v>
      </c>
      <c r="AR1206" s="709">
        <v>13.058482520514996</v>
      </c>
      <c r="AS1206" s="54"/>
      <c r="AT1206" s="709">
        <v>7.4013236140799998</v>
      </c>
      <c r="AU1206" s="54"/>
      <c r="AV1206" s="711">
        <v>0.86899999999999999</v>
      </c>
      <c r="AW1206" s="54"/>
      <c r="AX1206" s="117" t="s">
        <v>231</v>
      </c>
      <c r="AY1206" s="118" t="s">
        <v>231</v>
      </c>
      <c r="AZ1206" s="63" t="s">
        <v>231</v>
      </c>
      <c r="BA1206" s="115" t="s">
        <v>231</v>
      </c>
      <c r="BB1206" s="63" t="s">
        <v>231</v>
      </c>
      <c r="BC1206" s="115" t="s">
        <v>231</v>
      </c>
    </row>
    <row r="1207" spans="1:55" ht="15.75" customHeight="1">
      <c r="A1207" s="57" t="s">
        <v>170</v>
      </c>
      <c r="B1207" s="108">
        <v>63</v>
      </c>
      <c r="C1207" s="57" t="s">
        <v>302</v>
      </c>
      <c r="D1207" s="69" t="s">
        <v>303</v>
      </c>
      <c r="E1207" s="110">
        <v>70</v>
      </c>
      <c r="F1207" s="110">
        <v>48.689999999999714</v>
      </c>
      <c r="G1207" s="110" t="s">
        <v>77</v>
      </c>
      <c r="H1207" s="111">
        <v>70.811499999999995</v>
      </c>
      <c r="I1207" s="110">
        <v>140</v>
      </c>
      <c r="J1207" s="110">
        <v>8.9999999999577085E-2</v>
      </c>
      <c r="K1207" s="110" t="s">
        <v>78</v>
      </c>
      <c r="L1207" s="111">
        <v>140.00149999999999</v>
      </c>
      <c r="M1207" s="111">
        <v>-140.00149999999999</v>
      </c>
      <c r="N1207" s="53">
        <v>1208</v>
      </c>
      <c r="R1207" s="6">
        <v>5</v>
      </c>
      <c r="S1207" s="70">
        <v>604.01199999999994</v>
      </c>
      <c r="T1207" s="6">
        <v>0.5554</v>
      </c>
      <c r="U1207" s="6">
        <v>0.55559999999999998</v>
      </c>
      <c r="V1207" s="6">
        <v>29.675227</v>
      </c>
      <c r="W1207" s="6">
        <v>29.675697</v>
      </c>
      <c r="X1207" s="6">
        <v>34.848131396512812</v>
      </c>
      <c r="Y1207" s="6">
        <v>34.84851823650633</v>
      </c>
      <c r="Z1207" s="71">
        <v>2.2381000000000002</v>
      </c>
      <c r="AA1207" s="71">
        <v>6.6215162147310753</v>
      </c>
      <c r="AB1207" s="71">
        <v>83.774973962719017</v>
      </c>
      <c r="AC1207" s="6">
        <v>3.06384E-2</v>
      </c>
      <c r="AD1207" s="6">
        <v>3.4799999999999998E-2</v>
      </c>
      <c r="AE1207" s="6">
        <v>90.354500000000002</v>
      </c>
      <c r="AF1207" s="6">
        <v>4.5453999999999999</v>
      </c>
      <c r="AG1207" s="6">
        <v>2.8109000000000002</v>
      </c>
      <c r="AH1207" s="6">
        <v>0.1847</v>
      </c>
      <c r="AI1207" s="6">
        <v>0</v>
      </c>
      <c r="AJ1207" s="6">
        <v>6.3701999999999995E-2</v>
      </c>
      <c r="AK1207" s="6">
        <v>98.73</v>
      </c>
      <c r="AL1207" s="6">
        <v>9.9144000000000005</v>
      </c>
      <c r="AM1207" s="88">
        <v>34.849000000000004</v>
      </c>
      <c r="AN1207" s="114">
        <v>6</v>
      </c>
      <c r="AO1207" s="86">
        <v>6.620230701552603</v>
      </c>
      <c r="AP1207" s="86">
        <v>295.65950313133925</v>
      </c>
      <c r="AQ1207" s="114" t="s">
        <v>231</v>
      </c>
      <c r="AR1207" s="709">
        <v>13.140857567525591</v>
      </c>
      <c r="AS1207" s="54"/>
      <c r="AT1207" s="709">
        <v>7.7618729990840007</v>
      </c>
      <c r="AU1207" s="54"/>
      <c r="AV1207" s="711">
        <v>0.877</v>
      </c>
      <c r="AW1207" s="54"/>
      <c r="AX1207" s="117" t="s">
        <v>231</v>
      </c>
      <c r="AY1207" s="118" t="s">
        <v>231</v>
      </c>
      <c r="AZ1207" s="63" t="s">
        <v>231</v>
      </c>
      <c r="BA1207" s="115" t="s">
        <v>231</v>
      </c>
      <c r="BB1207" s="63" t="s">
        <v>231</v>
      </c>
      <c r="BC1207" s="115" t="s">
        <v>231</v>
      </c>
    </row>
    <row r="1208" spans="1:55" ht="15.75" customHeight="1">
      <c r="A1208" s="57" t="s">
        <v>170</v>
      </c>
      <c r="B1208" s="108">
        <v>63</v>
      </c>
      <c r="C1208" s="57" t="s">
        <v>302</v>
      </c>
      <c r="D1208" s="69" t="s">
        <v>303</v>
      </c>
      <c r="E1208" s="110">
        <v>70</v>
      </c>
      <c r="F1208" s="110">
        <v>48.689999999999714</v>
      </c>
      <c r="G1208" s="110" t="s">
        <v>77</v>
      </c>
      <c r="H1208" s="111">
        <v>70.811499999999995</v>
      </c>
      <c r="I1208" s="110">
        <v>140</v>
      </c>
      <c r="J1208" s="110">
        <v>8.9999999999577085E-2</v>
      </c>
      <c r="K1208" s="110" t="s">
        <v>78</v>
      </c>
      <c r="L1208" s="111">
        <v>140.00149999999999</v>
      </c>
      <c r="M1208" s="111">
        <v>-140.00149999999999</v>
      </c>
      <c r="N1208" s="53">
        <v>1209</v>
      </c>
      <c r="R1208" s="6">
        <v>6</v>
      </c>
      <c r="S1208" s="70">
        <v>507.45100000000002</v>
      </c>
      <c r="T1208" s="6">
        <v>0.64410000000000001</v>
      </c>
      <c r="U1208" s="6">
        <v>0.64490000000000003</v>
      </c>
      <c r="V1208" s="6">
        <v>29.698173000000001</v>
      </c>
      <c r="W1208" s="6">
        <v>29.698813999999999</v>
      </c>
      <c r="X1208" s="6">
        <v>34.834744432273354</v>
      </c>
      <c r="Y1208" s="6">
        <v>34.834680352746311</v>
      </c>
      <c r="Z1208" s="71">
        <v>2.2465999999999999</v>
      </c>
      <c r="AA1208" s="71">
        <v>6.5473660188202194</v>
      </c>
      <c r="AB1208" s="71">
        <v>83.018779366666479</v>
      </c>
      <c r="AC1208" s="6">
        <v>3.0469199999999998E-2</v>
      </c>
      <c r="AD1208" s="6">
        <v>3.44E-2</v>
      </c>
      <c r="AE1208" s="6">
        <v>90.191900000000004</v>
      </c>
      <c r="AF1208" s="6">
        <v>4.5373000000000001</v>
      </c>
      <c r="AG1208" s="6">
        <v>2.7509000000000001</v>
      </c>
      <c r="AH1208" s="6">
        <v>0.18229999999999999</v>
      </c>
      <c r="AI1208" s="6">
        <v>0</v>
      </c>
      <c r="AJ1208" s="6">
        <v>6.3701999999999995E-2</v>
      </c>
      <c r="AK1208" s="6">
        <v>41.62</v>
      </c>
      <c r="AL1208" s="6">
        <v>9.9144000000000005</v>
      </c>
      <c r="AM1208" s="88">
        <v>34.836399999999998</v>
      </c>
      <c r="AN1208" s="114" t="s">
        <v>231</v>
      </c>
      <c r="AO1208" s="86">
        <v>6.5400011227342105</v>
      </c>
      <c r="AP1208" s="86">
        <v>292.07645014130981</v>
      </c>
      <c r="AQ1208" s="114" t="s">
        <v>231</v>
      </c>
      <c r="AR1208" s="709">
        <v>13.310817185005988</v>
      </c>
      <c r="AS1208" s="54"/>
      <c r="AT1208" s="709">
        <v>8.315231544844</v>
      </c>
      <c r="AU1208" s="54"/>
      <c r="AV1208" s="711">
        <v>0.89100000000000001</v>
      </c>
      <c r="AW1208" s="54"/>
      <c r="AX1208" s="117" t="s">
        <v>231</v>
      </c>
      <c r="AY1208" s="118" t="s">
        <v>231</v>
      </c>
      <c r="AZ1208" s="63" t="s">
        <v>231</v>
      </c>
      <c r="BA1208" s="115" t="s">
        <v>231</v>
      </c>
      <c r="BB1208" s="63" t="s">
        <v>231</v>
      </c>
      <c r="BC1208" s="115" t="s">
        <v>231</v>
      </c>
    </row>
    <row r="1209" spans="1:55" ht="15.75" customHeight="1">
      <c r="A1209" s="57" t="s">
        <v>170</v>
      </c>
      <c r="B1209" s="108">
        <v>63</v>
      </c>
      <c r="C1209" s="57" t="s">
        <v>302</v>
      </c>
      <c r="D1209" s="69" t="s">
        <v>303</v>
      </c>
      <c r="E1209" s="110">
        <v>70</v>
      </c>
      <c r="F1209" s="110">
        <v>48.689999999999714</v>
      </c>
      <c r="G1209" s="110" t="s">
        <v>77</v>
      </c>
      <c r="H1209" s="111">
        <v>70.811499999999995</v>
      </c>
      <c r="I1209" s="110">
        <v>140</v>
      </c>
      <c r="J1209" s="110">
        <v>8.9999999999577085E-2</v>
      </c>
      <c r="K1209" s="110" t="s">
        <v>78</v>
      </c>
      <c r="L1209" s="111">
        <v>140.00149999999999</v>
      </c>
      <c r="M1209" s="111">
        <v>-140.00149999999999</v>
      </c>
      <c r="N1209" s="53">
        <v>1210</v>
      </c>
      <c r="R1209" s="6">
        <v>7</v>
      </c>
      <c r="S1209" s="70">
        <v>454.827</v>
      </c>
      <c r="T1209" s="6">
        <v>0.68240000000000001</v>
      </c>
      <c r="U1209" s="6">
        <v>0.68269999999999997</v>
      </c>
      <c r="V1209" s="6">
        <v>29.697167999999998</v>
      </c>
      <c r="W1209" s="6">
        <v>29.697656000000002</v>
      </c>
      <c r="X1209" s="6">
        <v>34.821290183414909</v>
      </c>
      <c r="Y1209" s="6">
        <v>34.821587457871296</v>
      </c>
      <c r="Z1209" s="71">
        <v>2.2442000000000002</v>
      </c>
      <c r="AA1209" s="71">
        <v>6.487688770400343</v>
      </c>
      <c r="AB1209" s="71">
        <v>82.335564258327025</v>
      </c>
      <c r="AC1209" s="6">
        <v>3.0807149999999998E-2</v>
      </c>
      <c r="AD1209" s="6">
        <v>3.5099999999999999E-2</v>
      </c>
      <c r="AE1209" s="6">
        <v>90.386600000000001</v>
      </c>
      <c r="AF1209" s="6">
        <v>4.5469999999999997</v>
      </c>
      <c r="AG1209" s="6">
        <v>2.7738999999999998</v>
      </c>
      <c r="AH1209" s="6">
        <v>0.18329999999999999</v>
      </c>
      <c r="AI1209" s="6">
        <v>0</v>
      </c>
      <c r="AJ1209" s="6">
        <v>6.3701999999999995E-2</v>
      </c>
      <c r="AK1209" s="6">
        <v>98.71</v>
      </c>
      <c r="AL1209" s="6">
        <v>9.9144000000000005</v>
      </c>
      <c r="AM1209" s="88">
        <v>34.8217</v>
      </c>
      <c r="AN1209" s="114" t="s">
        <v>231</v>
      </c>
      <c r="AO1209" s="86">
        <v>6.489332937557835</v>
      </c>
      <c r="AP1209" s="86">
        <v>289.8136089913329</v>
      </c>
      <c r="AQ1209" s="114" t="s">
        <v>231</v>
      </c>
      <c r="AR1209" s="709">
        <v>13.406588931648153</v>
      </c>
      <c r="AS1209" s="54"/>
      <c r="AT1209" s="709">
        <v>8.5169124688999993</v>
      </c>
      <c r="AU1209" s="54"/>
      <c r="AV1209" s="711">
        <v>0.89900000000000002</v>
      </c>
      <c r="AW1209" s="54"/>
      <c r="AX1209" s="117" t="s">
        <v>231</v>
      </c>
      <c r="AY1209" s="118" t="s">
        <v>231</v>
      </c>
      <c r="AZ1209" s="63" t="s">
        <v>231</v>
      </c>
      <c r="BA1209" s="115" t="s">
        <v>231</v>
      </c>
      <c r="BB1209" s="63" t="s">
        <v>231</v>
      </c>
      <c r="BC1209" s="115" t="s">
        <v>231</v>
      </c>
    </row>
    <row r="1210" spans="1:55" ht="15.75" customHeight="1">
      <c r="A1210" s="57" t="s">
        <v>170</v>
      </c>
      <c r="B1210" s="108">
        <v>63</v>
      </c>
      <c r="C1210" s="57" t="s">
        <v>302</v>
      </c>
      <c r="D1210" s="69" t="s">
        <v>303</v>
      </c>
      <c r="E1210" s="110">
        <v>70</v>
      </c>
      <c r="F1210" s="110">
        <v>48.689999999999714</v>
      </c>
      <c r="G1210" s="110" t="s">
        <v>77</v>
      </c>
      <c r="H1210" s="111">
        <v>70.811499999999995</v>
      </c>
      <c r="I1210" s="110">
        <v>140</v>
      </c>
      <c r="J1210" s="110">
        <v>8.9999999999577085E-2</v>
      </c>
      <c r="K1210" s="110" t="s">
        <v>78</v>
      </c>
      <c r="L1210" s="111">
        <v>140.00149999999999</v>
      </c>
      <c r="M1210" s="111">
        <v>-140.00149999999999</v>
      </c>
      <c r="N1210" s="53">
        <v>1211</v>
      </c>
      <c r="R1210" s="6">
        <v>8</v>
      </c>
      <c r="S1210" s="70">
        <v>386.22399999999999</v>
      </c>
      <c r="T1210" s="6">
        <v>0.60960000000000003</v>
      </c>
      <c r="U1210" s="6">
        <v>0.60960000000000003</v>
      </c>
      <c r="V1210" s="6">
        <v>29.576594</v>
      </c>
      <c r="W1210" s="6">
        <v>29.576734999999999</v>
      </c>
      <c r="X1210" s="6">
        <v>34.786477384748352</v>
      </c>
      <c r="Y1210" s="6">
        <v>34.786660855599543</v>
      </c>
      <c r="Z1210" s="71">
        <v>2.234</v>
      </c>
      <c r="AA1210" s="71">
        <v>6.3995509272288773</v>
      </c>
      <c r="AB1210" s="71">
        <v>81.045129765871792</v>
      </c>
      <c r="AC1210" s="6">
        <v>3.1145550000000001E-2</v>
      </c>
      <c r="AD1210" s="6">
        <v>3.5900000000000001E-2</v>
      </c>
      <c r="AE1210" s="6">
        <v>90.220299999999995</v>
      </c>
      <c r="AF1210" s="6">
        <v>4.5388000000000002</v>
      </c>
      <c r="AG1210" s="6">
        <v>2.8287</v>
      </c>
      <c r="AH1210" s="6">
        <v>0.1855</v>
      </c>
      <c r="AI1210" s="6">
        <v>0</v>
      </c>
      <c r="AJ1210" s="6">
        <v>6.3701999999999995E-2</v>
      </c>
      <c r="AK1210" s="6">
        <v>98.7</v>
      </c>
      <c r="AL1210" s="6">
        <v>9.9144000000000005</v>
      </c>
      <c r="AM1210" s="88">
        <v>34.784599999999998</v>
      </c>
      <c r="AN1210" s="114" t="s">
        <v>231</v>
      </c>
      <c r="AO1210" s="86">
        <v>6.4138218868551276</v>
      </c>
      <c r="AP1210" s="86">
        <v>286.44128546694998</v>
      </c>
      <c r="AQ1210" s="114">
        <v>2</v>
      </c>
      <c r="AR1210" s="709">
        <v>13.481659595082716</v>
      </c>
      <c r="AS1210" s="54"/>
      <c r="AT1210" s="709">
        <v>9.4975959798240002</v>
      </c>
      <c r="AU1210" s="54"/>
      <c r="AV1210" s="711">
        <v>0.92800000000000005</v>
      </c>
      <c r="AW1210" s="54"/>
      <c r="AX1210" s="117" t="s">
        <v>231</v>
      </c>
      <c r="AY1210" s="118" t="s">
        <v>231</v>
      </c>
      <c r="AZ1210" s="63" t="s">
        <v>231</v>
      </c>
      <c r="BA1210" s="115" t="s">
        <v>231</v>
      </c>
      <c r="BB1210" s="63" t="s">
        <v>231</v>
      </c>
      <c r="BC1210" s="115" t="s">
        <v>231</v>
      </c>
    </row>
    <row r="1211" spans="1:55" ht="15.75" customHeight="1">
      <c r="A1211" s="57" t="s">
        <v>170</v>
      </c>
      <c r="B1211" s="108">
        <v>63</v>
      </c>
      <c r="C1211" s="57" t="s">
        <v>302</v>
      </c>
      <c r="D1211" s="69" t="s">
        <v>303</v>
      </c>
      <c r="E1211" s="110">
        <v>70</v>
      </c>
      <c r="F1211" s="110">
        <v>48.689999999999714</v>
      </c>
      <c r="G1211" s="110" t="s">
        <v>77</v>
      </c>
      <c r="H1211" s="111">
        <v>70.811499999999995</v>
      </c>
      <c r="I1211" s="110">
        <v>140</v>
      </c>
      <c r="J1211" s="110">
        <v>8.9999999999577085E-2</v>
      </c>
      <c r="K1211" s="110" t="s">
        <v>78</v>
      </c>
      <c r="L1211" s="111">
        <v>140.00149999999999</v>
      </c>
      <c r="M1211" s="111">
        <v>-140.00149999999999</v>
      </c>
      <c r="N1211" s="53">
        <v>1212</v>
      </c>
      <c r="R1211" s="6">
        <v>9</v>
      </c>
      <c r="S1211" s="70">
        <v>326.351</v>
      </c>
      <c r="T1211" s="6">
        <v>0.40379999999999999</v>
      </c>
      <c r="U1211" s="6">
        <v>0.40110000000000001</v>
      </c>
      <c r="V1211" s="6">
        <v>29.311824999999999</v>
      </c>
      <c r="W1211" s="6">
        <v>29.309135000000001</v>
      </c>
      <c r="X1211" s="6">
        <v>34.707319755849596</v>
      </c>
      <c r="Y1211" s="6">
        <v>34.706831215949997</v>
      </c>
      <c r="Z1211" s="71">
        <v>2.2149000000000001</v>
      </c>
      <c r="AA1211" s="71">
        <v>6.3036783156238823</v>
      </c>
      <c r="AB1211" s="71">
        <v>79.363745629519926</v>
      </c>
      <c r="AC1211" s="6">
        <v>3.2244450000000001E-2</v>
      </c>
      <c r="AD1211" s="6">
        <v>3.8399999999999997E-2</v>
      </c>
      <c r="AE1211" s="6">
        <v>89.815700000000007</v>
      </c>
      <c r="AF1211" s="6">
        <v>4.5186000000000002</v>
      </c>
      <c r="AG1211" s="6">
        <v>3.0489999999999999</v>
      </c>
      <c r="AH1211" s="6">
        <v>0.19439999999999999</v>
      </c>
      <c r="AI1211" s="6">
        <v>0</v>
      </c>
      <c r="AJ1211" s="6">
        <v>6.3701999999999995E-2</v>
      </c>
      <c r="AK1211" s="6">
        <v>42.06</v>
      </c>
      <c r="AL1211" s="6">
        <v>9.9144000000000005</v>
      </c>
      <c r="AM1211" s="88">
        <v>34.704599999999999</v>
      </c>
      <c r="AN1211" s="114" t="s">
        <v>231</v>
      </c>
      <c r="AO1211" s="86">
        <v>6.3060867308838473</v>
      </c>
      <c r="AP1211" s="86">
        <v>281.62983340127261</v>
      </c>
      <c r="AQ1211" s="114" t="s">
        <v>231</v>
      </c>
      <c r="AR1211" s="709">
        <v>13.642059925616598</v>
      </c>
      <c r="AS1211" s="54"/>
      <c r="AT1211" s="709">
        <v>11.39765606868</v>
      </c>
      <c r="AU1211" s="54"/>
      <c r="AV1211" s="711">
        <v>0.98099999999999998</v>
      </c>
      <c r="AW1211" s="54"/>
      <c r="AX1211" s="117">
        <v>1.1311654502348127E-3</v>
      </c>
      <c r="AY1211" s="118">
        <v>6</v>
      </c>
      <c r="AZ1211" s="63" t="s">
        <v>231</v>
      </c>
      <c r="BA1211" s="115" t="s">
        <v>231</v>
      </c>
      <c r="BB1211" s="63" t="s">
        <v>231</v>
      </c>
      <c r="BC1211" s="115" t="s">
        <v>231</v>
      </c>
    </row>
    <row r="1212" spans="1:55" ht="15.75" customHeight="1">
      <c r="A1212" s="57" t="s">
        <v>170</v>
      </c>
      <c r="B1212" s="108">
        <v>63</v>
      </c>
      <c r="C1212" s="57" t="s">
        <v>302</v>
      </c>
      <c r="D1212" s="69" t="s">
        <v>303</v>
      </c>
      <c r="E1212" s="110">
        <v>70</v>
      </c>
      <c r="F1212" s="110">
        <v>48.689999999999714</v>
      </c>
      <c r="G1212" s="110" t="s">
        <v>77</v>
      </c>
      <c r="H1212" s="111">
        <v>70.811499999999995</v>
      </c>
      <c r="I1212" s="110">
        <v>140</v>
      </c>
      <c r="J1212" s="110">
        <v>8.9999999999577085E-2</v>
      </c>
      <c r="K1212" s="110" t="s">
        <v>78</v>
      </c>
      <c r="L1212" s="111">
        <v>140.00149999999999</v>
      </c>
      <c r="M1212" s="111">
        <v>-140.00149999999999</v>
      </c>
      <c r="N1212" s="53">
        <v>1213</v>
      </c>
      <c r="R1212" s="6">
        <v>10</v>
      </c>
      <c r="S1212" s="70">
        <v>256.90800000000002</v>
      </c>
      <c r="T1212" s="6">
        <v>-0.1391</v>
      </c>
      <c r="U1212" s="6">
        <v>-9.3600000000000003E-2</v>
      </c>
      <c r="V1212" s="6">
        <v>28.641833999999999</v>
      </c>
      <c r="W1212" s="6">
        <v>28.694915999999999</v>
      </c>
      <c r="X1212" s="6">
        <v>34.476087328287662</v>
      </c>
      <c r="Y1212" s="6">
        <v>34.4953166652788</v>
      </c>
      <c r="Z1212" s="71">
        <v>2.1844999999999999</v>
      </c>
      <c r="AA1212" s="71">
        <v>6.2360559223177381</v>
      </c>
      <c r="AB1212" s="71">
        <v>77.28532127204322</v>
      </c>
      <c r="AC1212" s="6">
        <v>3.4188449999999995E-2</v>
      </c>
      <c r="AD1212" s="6">
        <v>4.2599999999999999E-2</v>
      </c>
      <c r="AE1212" s="6">
        <v>90.103099999999998</v>
      </c>
      <c r="AF1212" s="6">
        <v>4.5330000000000004</v>
      </c>
      <c r="AG1212" s="6">
        <v>3.1573000000000002</v>
      </c>
      <c r="AH1212" s="6">
        <v>0.1988</v>
      </c>
      <c r="AI1212" s="6">
        <v>0</v>
      </c>
      <c r="AJ1212" s="6">
        <v>6.3701999999999995E-2</v>
      </c>
      <c r="AK1212" s="6">
        <v>98.7</v>
      </c>
      <c r="AL1212" s="6">
        <v>9.9144000000000005</v>
      </c>
      <c r="AM1212" s="88">
        <v>34.426200000000001</v>
      </c>
      <c r="AN1212" s="114" t="s">
        <v>231</v>
      </c>
      <c r="AO1212" s="86">
        <v>6.2569557129376943</v>
      </c>
      <c r="AP1212" s="86">
        <v>279.43564213979738</v>
      </c>
      <c r="AQ1212" s="114" t="s">
        <v>231</v>
      </c>
      <c r="AR1212" s="709">
        <v>13.434093370087199</v>
      </c>
      <c r="AS1212" s="54"/>
      <c r="AT1212" s="709">
        <v>14.158186043548</v>
      </c>
      <c r="AU1212" s="54"/>
      <c r="AV1212" s="711">
        <v>1.0609999999999999</v>
      </c>
      <c r="AW1212" s="54"/>
      <c r="AX1212" s="117">
        <v>0</v>
      </c>
      <c r="AY1212" s="118">
        <v>6</v>
      </c>
      <c r="AZ1212" s="63" t="s">
        <v>231</v>
      </c>
      <c r="BA1212" s="115" t="s">
        <v>231</v>
      </c>
      <c r="BB1212" s="63" t="s">
        <v>231</v>
      </c>
      <c r="BC1212" s="115" t="s">
        <v>231</v>
      </c>
    </row>
    <row r="1213" spans="1:55" ht="15.75" customHeight="1">
      <c r="A1213" s="57" t="s">
        <v>170</v>
      </c>
      <c r="B1213" s="108">
        <v>63</v>
      </c>
      <c r="C1213" s="57" t="s">
        <v>302</v>
      </c>
      <c r="D1213" s="69" t="s">
        <v>303</v>
      </c>
      <c r="E1213" s="110">
        <v>70</v>
      </c>
      <c r="F1213" s="110">
        <v>48.689999999999714</v>
      </c>
      <c r="G1213" s="110" t="s">
        <v>77</v>
      </c>
      <c r="H1213" s="111">
        <v>70.811499999999995</v>
      </c>
      <c r="I1213" s="110">
        <v>140</v>
      </c>
      <c r="J1213" s="110">
        <v>8.9999999999577085E-2</v>
      </c>
      <c r="K1213" s="110" t="s">
        <v>78</v>
      </c>
      <c r="L1213" s="111">
        <v>140.00149999999999</v>
      </c>
      <c r="M1213" s="111">
        <v>-140.00149999999999</v>
      </c>
      <c r="N1213" s="53">
        <v>1214</v>
      </c>
      <c r="R1213" s="6">
        <v>11</v>
      </c>
      <c r="S1213" s="70">
        <v>234.03</v>
      </c>
      <c r="T1213" s="6">
        <v>-0.61919999999999997</v>
      </c>
      <c r="U1213" s="6">
        <v>-0.63229999999999997</v>
      </c>
      <c r="V1213" s="6">
        <v>28.002711999999999</v>
      </c>
      <c r="W1213" s="6">
        <v>27.985087</v>
      </c>
      <c r="X1213" s="6">
        <v>34.176148283492246</v>
      </c>
      <c r="Y1213" s="6">
        <v>34.167178874855772</v>
      </c>
      <c r="Z1213" s="71">
        <v>2.1421999999999999</v>
      </c>
      <c r="AA1213" s="71">
        <v>6.1390602238408087</v>
      </c>
      <c r="AB1213" s="71">
        <v>74.970103039477195</v>
      </c>
      <c r="AC1213" s="6">
        <v>3.6428550000000004E-2</v>
      </c>
      <c r="AD1213" s="6">
        <v>4.7600000000000003E-2</v>
      </c>
      <c r="AE1213" s="6">
        <v>90.142799999999994</v>
      </c>
      <c r="AF1213" s="6">
        <v>4.5349000000000004</v>
      </c>
      <c r="AG1213" s="6">
        <v>3.4236</v>
      </c>
      <c r="AH1213" s="6">
        <v>0.2097</v>
      </c>
      <c r="AI1213" s="6">
        <v>0</v>
      </c>
      <c r="AJ1213" s="6">
        <v>6.3701999999999995E-2</v>
      </c>
      <c r="AK1213" s="6">
        <v>98.7</v>
      </c>
      <c r="AL1213" s="6">
        <v>9.9144000000000005</v>
      </c>
      <c r="AM1213" s="88">
        <v>34.157400000000003</v>
      </c>
      <c r="AN1213" s="114" t="s">
        <v>231</v>
      </c>
      <c r="AO1213" s="86">
        <v>6.1575411682345438</v>
      </c>
      <c r="AP1213" s="86">
        <v>274.99578857335473</v>
      </c>
      <c r="AQ1213" s="114" t="s">
        <v>231</v>
      </c>
      <c r="AR1213" s="709">
        <v>13.866543373177132</v>
      </c>
      <c r="AS1213" s="54"/>
      <c r="AT1213" s="709">
        <v>18.861733053527999</v>
      </c>
      <c r="AU1213" s="54"/>
      <c r="AV1213" s="711">
        <v>1.222</v>
      </c>
      <c r="AW1213" s="54"/>
      <c r="AX1213" s="117">
        <v>0</v>
      </c>
      <c r="AY1213" s="118">
        <v>6</v>
      </c>
      <c r="AZ1213" s="63" t="s">
        <v>231</v>
      </c>
      <c r="BA1213" s="115" t="s">
        <v>231</v>
      </c>
      <c r="BB1213" s="63" t="s">
        <v>231</v>
      </c>
      <c r="BC1213" s="115" t="s">
        <v>231</v>
      </c>
    </row>
    <row r="1214" spans="1:55" ht="15.75" customHeight="1">
      <c r="A1214" s="57" t="s">
        <v>170</v>
      </c>
      <c r="B1214" s="108">
        <v>63</v>
      </c>
      <c r="C1214" s="57" t="s">
        <v>302</v>
      </c>
      <c r="D1214" s="69" t="s">
        <v>303</v>
      </c>
      <c r="E1214" s="110">
        <v>70</v>
      </c>
      <c r="F1214" s="110">
        <v>48.689999999999714</v>
      </c>
      <c r="G1214" s="110" t="s">
        <v>77</v>
      </c>
      <c r="H1214" s="111">
        <v>70.811499999999995</v>
      </c>
      <c r="I1214" s="110">
        <v>140</v>
      </c>
      <c r="J1214" s="110">
        <v>8.9999999999577085E-2</v>
      </c>
      <c r="K1214" s="110" t="s">
        <v>78</v>
      </c>
      <c r="L1214" s="111">
        <v>140.00149999999999</v>
      </c>
      <c r="M1214" s="111">
        <v>-140.00149999999999</v>
      </c>
      <c r="N1214" s="53">
        <v>1215</v>
      </c>
      <c r="R1214" s="6">
        <v>12</v>
      </c>
      <c r="S1214" s="70">
        <v>206.88900000000001</v>
      </c>
      <c r="T1214" s="6">
        <v>-1.1781999999999999</v>
      </c>
      <c r="U1214" s="6">
        <v>-1.1979</v>
      </c>
      <c r="V1214" s="6">
        <v>27.138763999999998</v>
      </c>
      <c r="W1214" s="6">
        <v>27.108235000000001</v>
      </c>
      <c r="X1214" s="6">
        <v>33.649469223908881</v>
      </c>
      <c r="Y1214" s="6">
        <v>33.629837056893081</v>
      </c>
      <c r="Z1214" s="71">
        <v>2.1131000000000002</v>
      </c>
      <c r="AA1214" s="71">
        <v>6.1256688905197842</v>
      </c>
      <c r="AB1214" s="71">
        <v>73.428920411007965</v>
      </c>
      <c r="AC1214" s="6">
        <v>3.8330700000000002E-2</v>
      </c>
      <c r="AD1214" s="6">
        <v>5.1799999999999999E-2</v>
      </c>
      <c r="AE1214" s="6">
        <v>90.377200000000002</v>
      </c>
      <c r="AF1214" s="6">
        <v>4.5465</v>
      </c>
      <c r="AG1214" s="6">
        <v>3.6606000000000001</v>
      </c>
      <c r="AH1214" s="6">
        <v>0.21940000000000001</v>
      </c>
      <c r="AI1214" s="6">
        <v>0</v>
      </c>
      <c r="AJ1214" s="6">
        <v>6.3701999999999995E-2</v>
      </c>
      <c r="AK1214" s="6">
        <v>98.7</v>
      </c>
      <c r="AL1214" s="6">
        <v>9.9144000000000005</v>
      </c>
      <c r="AM1214" s="88">
        <v>33.6417</v>
      </c>
      <c r="AN1214" s="114" t="s">
        <v>231</v>
      </c>
      <c r="AO1214" s="86">
        <v>6.0648280234096408</v>
      </c>
      <c r="AP1214" s="86">
        <v>270.85521952547452</v>
      </c>
      <c r="AQ1214" s="114" t="s">
        <v>231</v>
      </c>
      <c r="AR1214" s="709">
        <v>15.170718863354741</v>
      </c>
      <c r="AS1214" s="54"/>
      <c r="AT1214" s="709">
        <v>28.121287985144001</v>
      </c>
      <c r="AU1214" s="54"/>
      <c r="AV1214" s="711">
        <v>1.5740000000000001</v>
      </c>
      <c r="AW1214" s="54"/>
      <c r="AX1214" s="117">
        <v>4.230967923080268E-3</v>
      </c>
      <c r="AY1214" s="118">
        <v>6</v>
      </c>
      <c r="AZ1214" s="63" t="s">
        <v>231</v>
      </c>
      <c r="BA1214" s="115" t="s">
        <v>231</v>
      </c>
      <c r="BB1214" s="63" t="s">
        <v>231</v>
      </c>
      <c r="BC1214" s="115" t="s">
        <v>231</v>
      </c>
    </row>
    <row r="1215" spans="1:55" ht="15.75" customHeight="1">
      <c r="A1215" s="57" t="s">
        <v>170</v>
      </c>
      <c r="B1215" s="108">
        <v>63</v>
      </c>
      <c r="C1215" s="57" t="s">
        <v>302</v>
      </c>
      <c r="D1215" s="69" t="s">
        <v>303</v>
      </c>
      <c r="E1215" s="110">
        <v>70</v>
      </c>
      <c r="F1215" s="110">
        <v>48.689999999999714</v>
      </c>
      <c r="G1215" s="110" t="s">
        <v>77</v>
      </c>
      <c r="H1215" s="111">
        <v>70.811499999999995</v>
      </c>
      <c r="I1215" s="110">
        <v>140</v>
      </c>
      <c r="J1215" s="110">
        <v>8.9999999999577085E-2</v>
      </c>
      <c r="K1215" s="110" t="s">
        <v>78</v>
      </c>
      <c r="L1215" s="111">
        <v>140.00149999999999</v>
      </c>
      <c r="M1215" s="111">
        <v>-140.00149999999999</v>
      </c>
      <c r="N1215" s="53">
        <v>1216</v>
      </c>
      <c r="R1215" s="6">
        <v>13</v>
      </c>
      <c r="S1215" s="70">
        <v>185.02699999999999</v>
      </c>
      <c r="T1215" s="6">
        <v>-1.4139999999999999</v>
      </c>
      <c r="U1215" s="6">
        <v>-1.4192</v>
      </c>
      <c r="V1215" s="6">
        <v>26.563696999999998</v>
      </c>
      <c r="W1215" s="6">
        <v>26.550066999999999</v>
      </c>
      <c r="X1215" s="6">
        <v>33.138126507907565</v>
      </c>
      <c r="Y1215" s="6">
        <v>33.125173803552556</v>
      </c>
      <c r="Z1215" s="71">
        <v>2.1198000000000001</v>
      </c>
      <c r="AA1215" s="71">
        <v>6.192333277852633</v>
      </c>
      <c r="AB1215" s="71">
        <v>73.492829617406542</v>
      </c>
      <c r="AC1215" s="6">
        <v>3.9682949999999995E-2</v>
      </c>
      <c r="AD1215" s="6">
        <v>5.4800000000000001E-2</v>
      </c>
      <c r="AE1215" s="6">
        <v>90.246799999999993</v>
      </c>
      <c r="AF1215" s="6">
        <v>4.5400999999999998</v>
      </c>
      <c r="AG1215" s="6">
        <v>3.7705000000000002</v>
      </c>
      <c r="AH1215" s="6">
        <v>0.22389999999999999</v>
      </c>
      <c r="AI1215" s="6">
        <v>0</v>
      </c>
      <c r="AJ1215" s="6">
        <v>6.3701999999999995E-2</v>
      </c>
      <c r="AK1215" s="6">
        <v>98.7</v>
      </c>
      <c r="AL1215" s="6">
        <v>9.9144000000000005</v>
      </c>
      <c r="AM1215" s="88">
        <v>33.140799999999999</v>
      </c>
      <c r="AN1215" s="114" t="s">
        <v>231</v>
      </c>
      <c r="AO1215" s="86">
        <v>6.2406172782525902</v>
      </c>
      <c r="AP1215" s="86">
        <v>278.70596764676066</v>
      </c>
      <c r="AQ1215" s="114" t="s">
        <v>231</v>
      </c>
      <c r="AR1215" s="709">
        <v>15.597428086534237</v>
      </c>
      <c r="AS1215" s="54"/>
      <c r="AT1215" s="709">
        <v>32.202798048219996</v>
      </c>
      <c r="AU1215" s="54"/>
      <c r="AV1215" s="711">
        <v>1.7729999999999999</v>
      </c>
      <c r="AW1215" s="54"/>
      <c r="AX1215" s="117">
        <v>0</v>
      </c>
      <c r="AY1215" s="118">
        <v>6</v>
      </c>
      <c r="AZ1215" s="63" t="s">
        <v>231</v>
      </c>
      <c r="BA1215" s="115" t="s">
        <v>231</v>
      </c>
      <c r="BB1215" s="63" t="s">
        <v>231</v>
      </c>
      <c r="BC1215" s="115" t="s">
        <v>231</v>
      </c>
    </row>
    <row r="1216" spans="1:55" ht="15.75" customHeight="1">
      <c r="A1216" s="57" t="s">
        <v>170</v>
      </c>
      <c r="B1216" s="108">
        <v>63</v>
      </c>
      <c r="C1216" s="57" t="s">
        <v>302</v>
      </c>
      <c r="D1216" s="69" t="s">
        <v>303</v>
      </c>
      <c r="E1216" s="110">
        <v>70</v>
      </c>
      <c r="F1216" s="110">
        <v>48.689999999999714</v>
      </c>
      <c r="G1216" s="110" t="s">
        <v>77</v>
      </c>
      <c r="H1216" s="111">
        <v>70.811499999999995</v>
      </c>
      <c r="I1216" s="110">
        <v>140</v>
      </c>
      <c r="J1216" s="110">
        <v>8.9999999999577085E-2</v>
      </c>
      <c r="K1216" s="110" t="s">
        <v>78</v>
      </c>
      <c r="L1216" s="111">
        <v>140.00149999999999</v>
      </c>
      <c r="M1216" s="111">
        <v>-140.00149999999999</v>
      </c>
      <c r="N1216" s="53">
        <v>1217</v>
      </c>
      <c r="R1216" s="6">
        <v>14</v>
      </c>
      <c r="S1216" s="70">
        <v>184.09800000000001</v>
      </c>
      <c r="T1216" s="6">
        <v>-1.4240999999999999</v>
      </c>
      <c r="U1216" s="6">
        <v>-1.4244000000000001</v>
      </c>
      <c r="V1216" s="6">
        <v>26.532167999999999</v>
      </c>
      <c r="W1216" s="6">
        <v>26.532865999999999</v>
      </c>
      <c r="X1216" s="6">
        <v>33.10658863429677</v>
      </c>
      <c r="Y1216" s="6">
        <v>33.107880025821572</v>
      </c>
      <c r="Z1216" s="71">
        <v>2.1219000000000001</v>
      </c>
      <c r="AA1216" s="71">
        <v>6.2009907814291907</v>
      </c>
      <c r="AB1216" s="71">
        <v>73.559100625212267</v>
      </c>
      <c r="AC1216" s="6">
        <v>3.883785E-2</v>
      </c>
      <c r="AD1216" s="6">
        <v>5.2999999999999999E-2</v>
      </c>
      <c r="AE1216" s="6">
        <v>90.261899999999997</v>
      </c>
      <c r="AF1216" s="6">
        <v>4.5407999999999999</v>
      </c>
      <c r="AG1216" s="6">
        <v>3.7980999999999998</v>
      </c>
      <c r="AH1216" s="6">
        <v>0.22509999999999999</v>
      </c>
      <c r="AI1216" s="6">
        <v>0</v>
      </c>
      <c r="AJ1216" s="6">
        <v>6.3701999999999995E-2</v>
      </c>
      <c r="AK1216" s="6">
        <v>98.7</v>
      </c>
      <c r="AL1216" s="6">
        <v>9.9144000000000005</v>
      </c>
      <c r="AM1216" s="88">
        <v>33.134300000000003</v>
      </c>
      <c r="AN1216" s="114" t="s">
        <v>231</v>
      </c>
      <c r="AO1216" s="86" t="s">
        <v>231</v>
      </c>
      <c r="AP1216" s="86" t="s">
        <v>231</v>
      </c>
      <c r="AQ1216" s="114" t="s">
        <v>231</v>
      </c>
      <c r="AR1216" s="709">
        <v>15.611790022489828</v>
      </c>
      <c r="AS1216" s="54"/>
      <c r="AT1216" s="709">
        <v>32.238044186936001</v>
      </c>
      <c r="AU1216" s="54"/>
      <c r="AV1216" s="711">
        <v>1.7729999999999999</v>
      </c>
      <c r="AW1216" s="54"/>
      <c r="AX1216" s="117" t="s">
        <v>231</v>
      </c>
      <c r="AY1216" s="118" t="s">
        <v>231</v>
      </c>
      <c r="AZ1216" s="63" t="s">
        <v>231</v>
      </c>
      <c r="BA1216" s="115" t="s">
        <v>231</v>
      </c>
      <c r="BB1216" s="63" t="s">
        <v>231</v>
      </c>
      <c r="BC1216" s="115" t="s">
        <v>231</v>
      </c>
    </row>
    <row r="1217" spans="1:55" ht="15.75" customHeight="1">
      <c r="A1217" s="57" t="s">
        <v>170</v>
      </c>
      <c r="B1217" s="108">
        <v>63</v>
      </c>
      <c r="C1217" s="57" t="s">
        <v>302</v>
      </c>
      <c r="D1217" s="69" t="s">
        <v>303</v>
      </c>
      <c r="E1217" s="110">
        <v>70</v>
      </c>
      <c r="F1217" s="110">
        <v>48.689999999999714</v>
      </c>
      <c r="G1217" s="110" t="s">
        <v>77</v>
      </c>
      <c r="H1217" s="111">
        <v>70.811499999999995</v>
      </c>
      <c r="I1217" s="110">
        <v>140</v>
      </c>
      <c r="J1217" s="110">
        <v>8.9999999999577085E-2</v>
      </c>
      <c r="K1217" s="110" t="s">
        <v>78</v>
      </c>
      <c r="L1217" s="111">
        <v>140.00149999999999</v>
      </c>
      <c r="M1217" s="111">
        <v>-140.00149999999999</v>
      </c>
      <c r="N1217" s="53">
        <v>1218</v>
      </c>
      <c r="R1217" s="6">
        <v>15</v>
      </c>
      <c r="S1217" s="70">
        <v>172.571</v>
      </c>
      <c r="T1217" s="6">
        <v>-1.4542999999999999</v>
      </c>
      <c r="U1217" s="6">
        <v>-1.4552</v>
      </c>
      <c r="V1217" s="6">
        <v>26.375743999999997</v>
      </c>
      <c r="W1217" s="6">
        <v>26.374518999999999</v>
      </c>
      <c r="X1217" s="6">
        <v>32.932115094947278</v>
      </c>
      <c r="Y1217" s="6">
        <v>32.931424830940941</v>
      </c>
      <c r="Z1217" s="71">
        <v>2.1640000000000001</v>
      </c>
      <c r="AA1217" s="71">
        <v>6.3588754972914225</v>
      </c>
      <c r="AB1217" s="71">
        <v>75.277325012633838</v>
      </c>
      <c r="AC1217" s="6">
        <v>4.4290049999999997E-2</v>
      </c>
      <c r="AD1217" s="6">
        <v>6.5100000000000005E-2</v>
      </c>
      <c r="AE1217" s="6">
        <v>90.137100000000004</v>
      </c>
      <c r="AF1217" s="6">
        <v>4.5346000000000002</v>
      </c>
      <c r="AG1217" s="6">
        <v>3.7608000000000001</v>
      </c>
      <c r="AH1217" s="6">
        <v>0.2235</v>
      </c>
      <c r="AI1217" s="6">
        <v>0</v>
      </c>
      <c r="AJ1217" s="6">
        <v>6.3701999999999995E-2</v>
      </c>
      <c r="AK1217" s="6">
        <v>98.7</v>
      </c>
      <c r="AL1217" s="6">
        <v>9.9144000000000005</v>
      </c>
      <c r="AM1217" s="88">
        <v>32.952199999999998</v>
      </c>
      <c r="AN1217" s="114" t="s">
        <v>231</v>
      </c>
      <c r="AO1217" s="86">
        <v>6.3499130727100255</v>
      </c>
      <c r="AP1217" s="86">
        <v>283.58711782722969</v>
      </c>
      <c r="AQ1217" s="114" t="s">
        <v>231</v>
      </c>
      <c r="AR1217" s="709">
        <v>15.164246337031912</v>
      </c>
      <c r="AS1217" s="54"/>
      <c r="AT1217" s="709">
        <v>31.437928659015999</v>
      </c>
      <c r="AU1217" s="54"/>
      <c r="AV1217" s="711">
        <v>1.7709999999999999</v>
      </c>
      <c r="AW1217" s="54"/>
      <c r="AX1217" s="117">
        <v>2.5045941380373544E-4</v>
      </c>
      <c r="AY1217" s="118">
        <v>6</v>
      </c>
      <c r="AZ1217" s="63">
        <v>1.5713188129956514E-2</v>
      </c>
      <c r="BA1217" s="115" t="s">
        <v>231</v>
      </c>
      <c r="BB1217" s="63">
        <v>3.1085175603376817E-2</v>
      </c>
      <c r="BC1217" s="115" t="s">
        <v>231</v>
      </c>
    </row>
    <row r="1218" spans="1:55" ht="15.75" customHeight="1">
      <c r="A1218" s="57" t="s">
        <v>170</v>
      </c>
      <c r="B1218" s="108">
        <v>63</v>
      </c>
      <c r="C1218" s="57" t="s">
        <v>302</v>
      </c>
      <c r="D1218" s="69" t="s">
        <v>303</v>
      </c>
      <c r="E1218" s="110">
        <v>70</v>
      </c>
      <c r="F1218" s="110">
        <v>48.689999999999714</v>
      </c>
      <c r="G1218" s="110" t="s">
        <v>77</v>
      </c>
      <c r="H1218" s="111">
        <v>70.811499999999995</v>
      </c>
      <c r="I1218" s="110">
        <v>140</v>
      </c>
      <c r="J1218" s="110">
        <v>8.9999999999577085E-2</v>
      </c>
      <c r="K1218" s="110" t="s">
        <v>78</v>
      </c>
      <c r="L1218" s="111">
        <v>140.00149999999999</v>
      </c>
      <c r="M1218" s="111">
        <v>-140.00149999999999</v>
      </c>
      <c r="N1218" s="53">
        <v>1219</v>
      </c>
      <c r="R1218" s="6">
        <v>16</v>
      </c>
      <c r="S1218" s="70">
        <v>146.697</v>
      </c>
      <c r="T1218" s="6">
        <v>-1.3449</v>
      </c>
      <c r="U1218" s="6">
        <v>-1.3429</v>
      </c>
      <c r="V1218" s="6">
        <v>26.226593999999999</v>
      </c>
      <c r="W1218" s="6">
        <v>26.226634000000001</v>
      </c>
      <c r="X1218" s="6">
        <v>32.623228464320761</v>
      </c>
      <c r="Y1218" s="6">
        <v>32.621100626280835</v>
      </c>
      <c r="Z1218" s="71">
        <v>2.3237000000000001</v>
      </c>
      <c r="AA1218" s="71">
        <v>6.9006420010162941</v>
      </c>
      <c r="AB1218" s="71">
        <v>81.752277920337548</v>
      </c>
      <c r="AC1218" s="6">
        <v>4.0401599999999996E-2</v>
      </c>
      <c r="AD1218" s="6">
        <v>5.6399999999999999E-2</v>
      </c>
      <c r="AE1218" s="6">
        <v>89.878100000000003</v>
      </c>
      <c r="AF1218" s="6">
        <v>4.5217999999999998</v>
      </c>
      <c r="AG1218" s="6">
        <v>3.6634000000000002</v>
      </c>
      <c r="AH1218" s="6">
        <v>0.2195</v>
      </c>
      <c r="AI1218" s="6">
        <v>0</v>
      </c>
      <c r="AJ1218" s="6">
        <v>6.3701999999999995E-2</v>
      </c>
      <c r="AK1218" s="6">
        <v>96.32</v>
      </c>
      <c r="AL1218" s="6">
        <v>9.9144000000000005</v>
      </c>
      <c r="AM1218" s="88">
        <v>32.639150000000001</v>
      </c>
      <c r="AN1218" s="114">
        <v>6</v>
      </c>
      <c r="AO1218" s="86"/>
      <c r="AP1218" s="86"/>
      <c r="AQ1218" s="114">
        <v>9</v>
      </c>
      <c r="AR1218" s="709">
        <v>12.894613089874166</v>
      </c>
      <c r="AS1218" s="54"/>
      <c r="AT1218" s="709">
        <v>27.078853499880001</v>
      </c>
      <c r="AU1218" s="54"/>
      <c r="AV1218" s="711">
        <v>1.6279999999999999</v>
      </c>
      <c r="AW1218" s="54"/>
      <c r="AX1218" s="117">
        <v>1.3297059474576631E-2</v>
      </c>
      <c r="AY1218" s="118">
        <v>6</v>
      </c>
      <c r="AZ1218" s="63">
        <v>1.8242306616001777E-2</v>
      </c>
      <c r="BA1218" s="115">
        <v>6</v>
      </c>
      <c r="BB1218" s="63">
        <v>5.1608481171840331E-2</v>
      </c>
      <c r="BC1218" s="115">
        <v>6</v>
      </c>
    </row>
    <row r="1219" spans="1:55" ht="15.75" customHeight="1">
      <c r="A1219" s="57" t="s">
        <v>170</v>
      </c>
      <c r="B1219" s="108">
        <v>63</v>
      </c>
      <c r="C1219" s="57" t="s">
        <v>302</v>
      </c>
      <c r="D1219" s="69" t="s">
        <v>303</v>
      </c>
      <c r="E1219" s="110">
        <v>70</v>
      </c>
      <c r="F1219" s="110">
        <v>48.689999999999714</v>
      </c>
      <c r="G1219" s="110" t="s">
        <v>77</v>
      </c>
      <c r="H1219" s="111">
        <v>70.811499999999995</v>
      </c>
      <c r="I1219" s="110">
        <v>140</v>
      </c>
      <c r="J1219" s="110">
        <v>8.9999999999577085E-2</v>
      </c>
      <c r="K1219" s="110" t="s">
        <v>78</v>
      </c>
      <c r="L1219" s="111">
        <v>140.00149999999999</v>
      </c>
      <c r="M1219" s="111">
        <v>-140.00149999999999</v>
      </c>
      <c r="N1219" s="53">
        <v>1220</v>
      </c>
      <c r="R1219" s="6">
        <v>17</v>
      </c>
      <c r="S1219" s="70">
        <v>123.098</v>
      </c>
      <c r="T1219" s="6">
        <v>-1.3143</v>
      </c>
      <c r="U1219" s="6">
        <v>-1.3086</v>
      </c>
      <c r="V1219" s="6">
        <v>26.026105999999999</v>
      </c>
      <c r="W1219" s="6">
        <v>26.026799</v>
      </c>
      <c r="X1219" s="6">
        <v>32.330053501685413</v>
      </c>
      <c r="Y1219" s="6">
        <v>32.324837631258916</v>
      </c>
      <c r="Z1219" s="71">
        <v>2.3414999999999999</v>
      </c>
      <c r="AA1219" s="71">
        <v>6.9455606970184727</v>
      </c>
      <c r="AB1219" s="71">
        <v>82.18105672840818</v>
      </c>
      <c r="AC1219" s="6">
        <v>4.5642299999999997E-2</v>
      </c>
      <c r="AD1219" s="6">
        <v>6.8099999999999994E-2</v>
      </c>
      <c r="AE1219" s="6">
        <v>89.968900000000005</v>
      </c>
      <c r="AF1219" s="6">
        <v>4.5263</v>
      </c>
      <c r="AG1219" s="6">
        <v>3.6634000000000002</v>
      </c>
      <c r="AH1219" s="6">
        <v>0.2195</v>
      </c>
      <c r="AI1219" s="6">
        <v>0</v>
      </c>
      <c r="AJ1219" s="6">
        <v>6.3701999999999995E-2</v>
      </c>
      <c r="AK1219" s="6">
        <v>64.010000000000005</v>
      </c>
      <c r="AL1219" s="6">
        <v>9.9144000000000005</v>
      </c>
      <c r="AM1219" s="88">
        <v>32.327599999999997</v>
      </c>
      <c r="AN1219" s="114" t="s">
        <v>231</v>
      </c>
      <c r="AO1219" s="86">
        <v>7.0019257913161326</v>
      </c>
      <c r="AP1219" s="86">
        <v>312.70600584017848</v>
      </c>
      <c r="AQ1219" s="114">
        <v>6</v>
      </c>
      <c r="AR1219" s="709">
        <v>11.530518398237144</v>
      </c>
      <c r="AS1219" s="54"/>
      <c r="AT1219" s="709">
        <v>23.840975508895998</v>
      </c>
      <c r="AU1219" s="54"/>
      <c r="AV1219" s="711">
        <v>1.54</v>
      </c>
      <c r="AW1219" s="54"/>
      <c r="AX1219" s="117">
        <v>7.2961077052523431E-3</v>
      </c>
      <c r="AY1219" s="118">
        <v>6</v>
      </c>
      <c r="AZ1219" s="63">
        <v>3.5536669341700682E-2</v>
      </c>
      <c r="BA1219" s="115" t="s">
        <v>231</v>
      </c>
      <c r="BB1219" s="63">
        <v>5.1677217546976781E-2</v>
      </c>
      <c r="BC1219" s="115" t="s">
        <v>231</v>
      </c>
    </row>
    <row r="1220" spans="1:55" ht="15.75" customHeight="1">
      <c r="A1220" s="57" t="s">
        <v>170</v>
      </c>
      <c r="B1220" s="108">
        <v>63</v>
      </c>
      <c r="C1220" s="57" t="s">
        <v>302</v>
      </c>
      <c r="D1220" s="69" t="s">
        <v>303</v>
      </c>
      <c r="E1220" s="110">
        <v>70</v>
      </c>
      <c r="F1220" s="110">
        <v>48.689999999999714</v>
      </c>
      <c r="G1220" s="110" t="s">
        <v>77</v>
      </c>
      <c r="H1220" s="111">
        <v>70.811499999999995</v>
      </c>
      <c r="I1220" s="110">
        <v>140</v>
      </c>
      <c r="J1220" s="110">
        <v>8.9999999999577085E-2</v>
      </c>
      <c r="K1220" s="110" t="s">
        <v>78</v>
      </c>
      <c r="L1220" s="111">
        <v>140.00149999999999</v>
      </c>
      <c r="M1220" s="111">
        <v>-140.00149999999999</v>
      </c>
      <c r="N1220" s="53">
        <v>1221</v>
      </c>
      <c r="R1220" s="6">
        <v>18</v>
      </c>
      <c r="S1220" s="70">
        <v>97.132999999999996</v>
      </c>
      <c r="T1220" s="6">
        <v>-0.87209999999999999</v>
      </c>
      <c r="U1220" s="6">
        <v>-0.87029999999999996</v>
      </c>
      <c r="V1220" s="6">
        <v>25.999334999999999</v>
      </c>
      <c r="W1220" s="6">
        <v>26.001484000000001</v>
      </c>
      <c r="X1220" s="6">
        <v>31.836428726544959</v>
      </c>
      <c r="Y1220" s="6">
        <v>31.837420133904192</v>
      </c>
      <c r="Z1220" s="71">
        <v>2.5590000000000002</v>
      </c>
      <c r="AA1220" s="71">
        <v>7.6355319388200726</v>
      </c>
      <c r="AB1220" s="71">
        <v>91.10352879414117</v>
      </c>
      <c r="AC1220" s="6">
        <v>9.2300999999999994E-2</v>
      </c>
      <c r="AD1220" s="6">
        <v>0.17180000000000001</v>
      </c>
      <c r="AE1220" s="6">
        <v>89.914000000000001</v>
      </c>
      <c r="AF1220" s="6">
        <v>4.5235000000000003</v>
      </c>
      <c r="AG1220" s="6">
        <v>3.5350000000000001</v>
      </c>
      <c r="AH1220" s="6">
        <v>0.21429999999999999</v>
      </c>
      <c r="AI1220" s="6">
        <v>0</v>
      </c>
      <c r="AJ1220" s="6">
        <v>6.3701999999999995E-2</v>
      </c>
      <c r="AK1220" s="6">
        <v>98.71</v>
      </c>
      <c r="AL1220" s="6">
        <v>9.9144000000000005</v>
      </c>
      <c r="AM1220" s="88">
        <v>31.858899999999998</v>
      </c>
      <c r="AN1220" s="114" t="s">
        <v>231</v>
      </c>
      <c r="AO1220" s="86">
        <v>7.5945848583701849</v>
      </c>
      <c r="AP1220" s="86">
        <v>339.17415977481244</v>
      </c>
      <c r="AQ1220" s="114">
        <v>6</v>
      </c>
      <c r="AR1220" s="709">
        <v>6.4295230628969637</v>
      </c>
      <c r="AS1220" s="54"/>
      <c r="AT1220" s="709">
        <v>13.716236927255999</v>
      </c>
      <c r="AU1220" s="54"/>
      <c r="AV1220" s="711">
        <v>1.196</v>
      </c>
      <c r="AW1220" s="54"/>
      <c r="AX1220" s="117">
        <v>0.12727078183624529</v>
      </c>
      <c r="AY1220" s="118">
        <v>6</v>
      </c>
      <c r="AZ1220" s="63">
        <v>8.4724043908879623E-2</v>
      </c>
      <c r="BA1220" s="115" t="s">
        <v>231</v>
      </c>
      <c r="BB1220" s="63">
        <v>0.12733370754135737</v>
      </c>
      <c r="BC1220" s="115" t="s">
        <v>231</v>
      </c>
    </row>
    <row r="1221" spans="1:55" ht="15.75" customHeight="1">
      <c r="A1221" s="57" t="s">
        <v>170</v>
      </c>
      <c r="B1221" s="108">
        <v>63</v>
      </c>
      <c r="C1221" s="57" t="s">
        <v>302</v>
      </c>
      <c r="D1221" s="69" t="s">
        <v>303</v>
      </c>
      <c r="E1221" s="110">
        <v>70</v>
      </c>
      <c r="F1221" s="110">
        <v>48.689999999999714</v>
      </c>
      <c r="G1221" s="110" t="s">
        <v>77</v>
      </c>
      <c r="H1221" s="111">
        <v>70.811499999999995</v>
      </c>
      <c r="I1221" s="110">
        <v>140</v>
      </c>
      <c r="J1221" s="110">
        <v>8.9999999999577085E-2</v>
      </c>
      <c r="K1221" s="110" t="s">
        <v>78</v>
      </c>
      <c r="L1221" s="111">
        <v>140.00149999999999</v>
      </c>
      <c r="M1221" s="111">
        <v>-140.00149999999999</v>
      </c>
      <c r="N1221" s="53">
        <v>1222</v>
      </c>
      <c r="R1221" s="6">
        <v>19</v>
      </c>
      <c r="S1221" s="70">
        <v>41.508000000000003</v>
      </c>
      <c r="T1221" s="6">
        <v>-0.74980000000000002</v>
      </c>
      <c r="U1221" s="6">
        <v>-0.752</v>
      </c>
      <c r="V1221" s="6">
        <v>24.075996999999997</v>
      </c>
      <c r="W1221" s="6">
        <v>24.074186000000001</v>
      </c>
      <c r="X1221" s="6">
        <v>29.171640610835411</v>
      </c>
      <c r="Y1221" s="6">
        <v>29.171362186747473</v>
      </c>
      <c r="Z1221" s="71">
        <v>2.8428</v>
      </c>
      <c r="AA1221" s="71">
        <v>8.80192607216261</v>
      </c>
      <c r="AB1221" s="71">
        <v>103.40122742717479</v>
      </c>
      <c r="AC1221" s="6">
        <v>0.105531</v>
      </c>
      <c r="AD1221" s="6">
        <v>0.20119999999999999</v>
      </c>
      <c r="AE1221" s="6">
        <v>90.174899999999994</v>
      </c>
      <c r="AF1221" s="6">
        <v>4.5365000000000002</v>
      </c>
      <c r="AG1221" s="6">
        <v>2.4308999999999998</v>
      </c>
      <c r="AH1221" s="6">
        <v>0.16919999999999999</v>
      </c>
      <c r="AI1221" s="6">
        <v>0</v>
      </c>
      <c r="AJ1221" s="6">
        <v>6.3701999999999995E-2</v>
      </c>
      <c r="AK1221" s="6">
        <v>98.71</v>
      </c>
      <c r="AL1221" s="6">
        <v>9.9144000000000005</v>
      </c>
      <c r="AM1221" s="88">
        <v>29.354099999999999</v>
      </c>
      <c r="AN1221" s="114" t="s">
        <v>231</v>
      </c>
      <c r="AO1221" s="86">
        <v>8.7850463092627962</v>
      </c>
      <c r="AP1221" s="86">
        <v>392.34016817167645</v>
      </c>
      <c r="AQ1221" s="114" t="s">
        <v>231</v>
      </c>
      <c r="AR1221" s="709">
        <v>0</v>
      </c>
      <c r="AS1221" s="54"/>
      <c r="AT1221" s="709">
        <v>3.1462153885599999</v>
      </c>
      <c r="AU1221" s="54"/>
      <c r="AV1221" s="711">
        <v>0.60699999999999998</v>
      </c>
      <c r="AW1221" s="54"/>
      <c r="AX1221" s="117">
        <v>4.3500095900418825E-2</v>
      </c>
      <c r="AY1221" s="118">
        <v>6</v>
      </c>
      <c r="BA1221" s="115">
        <v>5</v>
      </c>
      <c r="BC1221" s="115">
        <v>5</v>
      </c>
    </row>
    <row r="1222" spans="1:55" ht="15.75" customHeight="1">
      <c r="A1222" s="57" t="s">
        <v>170</v>
      </c>
      <c r="B1222" s="108">
        <v>63</v>
      </c>
      <c r="C1222" s="57" t="s">
        <v>302</v>
      </c>
      <c r="D1222" s="69" t="s">
        <v>303</v>
      </c>
      <c r="E1222" s="110">
        <v>70</v>
      </c>
      <c r="F1222" s="110">
        <v>48.689999999999714</v>
      </c>
      <c r="G1222" s="110" t="s">
        <v>77</v>
      </c>
      <c r="H1222" s="111">
        <v>70.811499999999995</v>
      </c>
      <c r="I1222" s="110">
        <v>140</v>
      </c>
      <c r="J1222" s="110">
        <v>8.9999999999577085E-2</v>
      </c>
      <c r="K1222" s="110" t="s">
        <v>78</v>
      </c>
      <c r="L1222" s="111">
        <v>140.00149999999999</v>
      </c>
      <c r="M1222" s="111">
        <v>-140.00149999999999</v>
      </c>
      <c r="N1222" s="53">
        <v>1223</v>
      </c>
      <c r="R1222" s="6">
        <v>20</v>
      </c>
      <c r="S1222" s="70">
        <v>28.61</v>
      </c>
      <c r="T1222" s="6">
        <v>0.14080000000000001</v>
      </c>
      <c r="U1222" s="6">
        <v>0.13969999999999999</v>
      </c>
      <c r="V1222" s="6">
        <v>22.993029999999997</v>
      </c>
      <c r="W1222" s="6">
        <v>22.996877000000001</v>
      </c>
      <c r="X1222" s="6">
        <v>26.94282888788323</v>
      </c>
      <c r="Y1222" s="6">
        <v>26.948731671235624</v>
      </c>
      <c r="Z1222" s="71">
        <v>2.7616000000000001</v>
      </c>
      <c r="AA1222" s="71">
        <v>8.4139585643713328</v>
      </c>
      <c r="AB1222" s="71">
        <v>99.648265887144802</v>
      </c>
      <c r="AC1222" s="6">
        <v>0.21013799999999999</v>
      </c>
      <c r="AD1222" s="6">
        <v>0.43359999999999999</v>
      </c>
      <c r="AE1222" s="6">
        <v>88.148399999999995</v>
      </c>
      <c r="AF1222" s="6">
        <v>4.4358000000000004</v>
      </c>
      <c r="AG1222" s="6">
        <v>2.6225999999999998</v>
      </c>
      <c r="AH1222" s="6">
        <v>0.17699999999999999</v>
      </c>
      <c r="AI1222" s="6">
        <v>0</v>
      </c>
      <c r="AJ1222" s="6">
        <v>6.3701999999999995E-2</v>
      </c>
      <c r="AK1222" s="6">
        <v>98.71</v>
      </c>
      <c r="AL1222" s="6">
        <v>9.9144000000000005</v>
      </c>
      <c r="AM1222" s="88">
        <v>27.3977</v>
      </c>
      <c r="AN1222" s="114" t="s">
        <v>231</v>
      </c>
      <c r="AO1222" s="86" t="s">
        <v>231</v>
      </c>
      <c r="AP1222" s="86" t="s">
        <v>231</v>
      </c>
      <c r="AQ1222" s="114" t="s">
        <v>231</v>
      </c>
      <c r="AR1222" s="709">
        <v>0</v>
      </c>
      <c r="AS1222" s="54"/>
      <c r="AT1222" s="709">
        <v>3.0746876437120001</v>
      </c>
      <c r="AU1222" s="54"/>
      <c r="AV1222" s="711">
        <v>0.53400000000000003</v>
      </c>
      <c r="AW1222" s="54"/>
      <c r="AX1222" s="117" t="s">
        <v>231</v>
      </c>
      <c r="AY1222" s="118" t="s">
        <v>231</v>
      </c>
      <c r="AZ1222" s="63" t="s">
        <v>231</v>
      </c>
      <c r="BA1222" s="115" t="s">
        <v>231</v>
      </c>
      <c r="BB1222" s="63" t="s">
        <v>231</v>
      </c>
      <c r="BC1222" s="115" t="s">
        <v>231</v>
      </c>
    </row>
    <row r="1223" spans="1:55" ht="15.75" customHeight="1">
      <c r="A1223" s="57" t="s">
        <v>170</v>
      </c>
      <c r="B1223" s="108">
        <v>63</v>
      </c>
      <c r="C1223" s="57" t="s">
        <v>302</v>
      </c>
      <c r="D1223" s="69" t="s">
        <v>303</v>
      </c>
      <c r="E1223" s="110">
        <v>70</v>
      </c>
      <c r="F1223" s="110">
        <v>48.689999999999714</v>
      </c>
      <c r="G1223" s="110" t="s">
        <v>77</v>
      </c>
      <c r="H1223" s="111">
        <v>70.811499999999995</v>
      </c>
      <c r="I1223" s="110">
        <v>140</v>
      </c>
      <c r="J1223" s="110">
        <v>8.9999999999577085E-2</v>
      </c>
      <c r="K1223" s="110" t="s">
        <v>78</v>
      </c>
      <c r="L1223" s="111">
        <v>140.00149999999999</v>
      </c>
      <c r="M1223" s="111">
        <v>-140.00149999999999</v>
      </c>
      <c r="N1223" s="53">
        <v>1224</v>
      </c>
      <c r="R1223" s="6">
        <v>21</v>
      </c>
      <c r="S1223" s="70">
        <v>27.884</v>
      </c>
      <c r="T1223" s="6">
        <v>0.1694</v>
      </c>
      <c r="U1223" s="6">
        <v>0.16600000000000001</v>
      </c>
      <c r="V1223" s="6">
        <v>22.975489</v>
      </c>
      <c r="W1223" s="6">
        <v>22.978411999999999</v>
      </c>
      <c r="X1223" s="6">
        <v>26.895574587459947</v>
      </c>
      <c r="Y1223" s="6">
        <v>26.902304476040879</v>
      </c>
      <c r="Z1223" s="71">
        <v>2.7645</v>
      </c>
      <c r="AA1223" s="71">
        <v>8.4240918691323134</v>
      </c>
      <c r="AB1223" s="71">
        <v>99.811007135869417</v>
      </c>
      <c r="AC1223" s="6">
        <v>0.194415</v>
      </c>
      <c r="AD1223" s="6">
        <v>0.3987</v>
      </c>
      <c r="AE1223" s="6">
        <v>87.842200000000005</v>
      </c>
      <c r="AF1223" s="6">
        <v>4.4206000000000003</v>
      </c>
      <c r="AG1223" s="6">
        <v>2.6225999999999998</v>
      </c>
      <c r="AH1223" s="6">
        <v>0.17699999999999999</v>
      </c>
      <c r="AI1223" s="6">
        <v>0</v>
      </c>
      <c r="AJ1223" s="6">
        <v>6.3701999999999995E-2</v>
      </c>
      <c r="AK1223" s="6">
        <v>98.71</v>
      </c>
      <c r="AL1223" s="6">
        <v>9.9144000000000005</v>
      </c>
      <c r="AM1223" s="88">
        <v>26.9726</v>
      </c>
      <c r="AN1223" s="114" t="s">
        <v>231</v>
      </c>
      <c r="AO1223" s="86">
        <v>8.5150389783610532</v>
      </c>
      <c r="AP1223" s="86">
        <v>380.28164077360458</v>
      </c>
      <c r="AQ1223" s="114" t="s">
        <v>231</v>
      </c>
      <c r="AR1223" s="709">
        <v>0</v>
      </c>
      <c r="AS1223" s="54"/>
      <c r="AT1223" s="709">
        <v>3.1853853383040001</v>
      </c>
      <c r="AU1223" s="54"/>
      <c r="AV1223" s="711">
        <v>0.52100000000000002</v>
      </c>
      <c r="AW1223" s="54"/>
      <c r="AX1223" s="117">
        <v>3.681709127103007E-2</v>
      </c>
      <c r="AY1223" s="118">
        <v>6</v>
      </c>
      <c r="AZ1223" s="63">
        <v>0.32499794204884946</v>
      </c>
      <c r="BA1223" s="115">
        <v>6</v>
      </c>
      <c r="BB1223" s="63">
        <v>0.28774514801983964</v>
      </c>
      <c r="BC1223" s="115">
        <v>6</v>
      </c>
    </row>
    <row r="1224" spans="1:55" ht="15.75" customHeight="1">
      <c r="A1224" s="57" t="s">
        <v>170</v>
      </c>
      <c r="B1224" s="108">
        <v>63</v>
      </c>
      <c r="C1224" s="57" t="s">
        <v>302</v>
      </c>
      <c r="D1224" s="69" t="s">
        <v>303</v>
      </c>
      <c r="E1224" s="110">
        <v>70</v>
      </c>
      <c r="F1224" s="110">
        <v>48.689999999999714</v>
      </c>
      <c r="G1224" s="110" t="s">
        <v>77</v>
      </c>
      <c r="H1224" s="111">
        <v>70.811499999999995</v>
      </c>
      <c r="I1224" s="110">
        <v>140</v>
      </c>
      <c r="J1224" s="110">
        <v>8.9999999999577085E-2</v>
      </c>
      <c r="K1224" s="110" t="s">
        <v>78</v>
      </c>
      <c r="L1224" s="111">
        <v>140.00149999999999</v>
      </c>
      <c r="M1224" s="111">
        <v>-140.00149999999999</v>
      </c>
      <c r="N1224" s="53">
        <v>1225</v>
      </c>
      <c r="R1224" s="6">
        <v>22</v>
      </c>
      <c r="S1224" s="70">
        <v>21.096</v>
      </c>
      <c r="T1224" s="6">
        <v>0.39119999999999999</v>
      </c>
      <c r="U1224" s="6">
        <v>0.39689999999999998</v>
      </c>
      <c r="V1224" s="6">
        <v>22.571033</v>
      </c>
      <c r="W1224" s="6">
        <v>22.567146999999999</v>
      </c>
      <c r="X1224" s="6">
        <v>26.191255465734358</v>
      </c>
      <c r="Y1224" s="6">
        <v>26.181471286635645</v>
      </c>
      <c r="Z1224" s="71">
        <v>2.7627000000000002</v>
      </c>
      <c r="AA1224" s="71">
        <v>8.4974643038490676</v>
      </c>
      <c r="AB1224" s="71">
        <v>100.77665355542635</v>
      </c>
      <c r="AC1224" s="6">
        <v>0.26686050000000006</v>
      </c>
      <c r="AD1224" s="6">
        <v>0.55969999999999998</v>
      </c>
      <c r="AE1224" s="6">
        <v>87.284499999999994</v>
      </c>
      <c r="AF1224" s="6">
        <v>4.3929</v>
      </c>
      <c r="AG1224" s="6">
        <v>2.6741999999999999</v>
      </c>
      <c r="AH1224" s="6">
        <v>0.17910000000000001</v>
      </c>
      <c r="AI1224" s="6">
        <v>0</v>
      </c>
      <c r="AJ1224" s="6">
        <v>6.3701999999999995E-2</v>
      </c>
      <c r="AK1224" s="6">
        <v>98.7</v>
      </c>
      <c r="AL1224" s="6">
        <v>9.9144000000000005</v>
      </c>
      <c r="AM1224" s="88">
        <v>26.1876</v>
      </c>
      <c r="AN1224" s="114" t="s">
        <v>231</v>
      </c>
      <c r="AO1224" s="86">
        <v>8.4292777743650387</v>
      </c>
      <c r="AP1224" s="86">
        <v>376.45154540314257</v>
      </c>
      <c r="AQ1224" s="114" t="s">
        <v>231</v>
      </c>
      <c r="AR1224" s="709">
        <v>0</v>
      </c>
      <c r="AS1224" s="54"/>
      <c r="AT1224" s="709">
        <v>3.3439059806039997</v>
      </c>
      <c r="AU1224" s="54"/>
      <c r="AV1224" s="711">
        <v>0.48799999999999999</v>
      </c>
      <c r="AW1224" s="54"/>
      <c r="AX1224" s="117">
        <v>1.7389752232109278E-2</v>
      </c>
      <c r="AY1224" s="118">
        <v>6</v>
      </c>
      <c r="AZ1224" s="116">
        <v>0.32228350910008785</v>
      </c>
      <c r="BA1224" s="705"/>
      <c r="BB1224" s="116">
        <v>0.23463618215466508</v>
      </c>
      <c r="BC1224" s="115"/>
    </row>
    <row r="1225" spans="1:55" ht="15.75" customHeight="1">
      <c r="A1225" s="57" t="s">
        <v>170</v>
      </c>
      <c r="B1225" s="108">
        <v>63</v>
      </c>
      <c r="C1225" s="57" t="s">
        <v>302</v>
      </c>
      <c r="D1225" s="69" t="s">
        <v>303</v>
      </c>
      <c r="E1225" s="110">
        <v>70</v>
      </c>
      <c r="F1225" s="110">
        <v>48.689999999999714</v>
      </c>
      <c r="G1225" s="110" t="s">
        <v>77</v>
      </c>
      <c r="H1225" s="111">
        <v>70.811499999999995</v>
      </c>
      <c r="I1225" s="110">
        <v>140</v>
      </c>
      <c r="J1225" s="110">
        <v>8.9999999999577085E-2</v>
      </c>
      <c r="K1225" s="110" t="s">
        <v>78</v>
      </c>
      <c r="L1225" s="111">
        <v>140.00149999999999</v>
      </c>
      <c r="M1225" s="111">
        <v>-140.00149999999999</v>
      </c>
      <c r="N1225" s="53">
        <v>1226</v>
      </c>
      <c r="R1225" s="6">
        <v>23</v>
      </c>
      <c r="S1225" s="70">
        <v>5.4390000000000001</v>
      </c>
      <c r="T1225" s="6">
        <v>0.25719999999999998</v>
      </c>
      <c r="U1225" s="6">
        <v>0.25769999999999998</v>
      </c>
      <c r="V1225" s="6">
        <v>21.77533</v>
      </c>
      <c r="W1225" s="6">
        <v>21.777198000000002</v>
      </c>
      <c r="X1225" s="6">
        <v>25.300550396046315</v>
      </c>
      <c r="Y1225" s="6">
        <v>25.302510369779188</v>
      </c>
      <c r="Z1225" s="71">
        <v>2.7016</v>
      </c>
      <c r="AA1225" s="71">
        <v>8.4888778546034143</v>
      </c>
      <c r="AB1225" s="71">
        <v>99.695986620564057</v>
      </c>
      <c r="AC1225" s="6">
        <v>0.18748500000000001</v>
      </c>
      <c r="AD1225" s="6">
        <v>0.38329999999999997</v>
      </c>
      <c r="AE1225" s="6">
        <v>86.507599999999996</v>
      </c>
      <c r="AF1225" s="6">
        <v>4.3543000000000003</v>
      </c>
      <c r="AG1225" s="6">
        <v>2.6328</v>
      </c>
      <c r="AH1225" s="6">
        <v>0.17749999999999999</v>
      </c>
      <c r="AI1225" s="6">
        <v>0</v>
      </c>
      <c r="AJ1225" s="6">
        <v>7.4298000000000003E-2</v>
      </c>
      <c r="AK1225" s="6">
        <v>98.7</v>
      </c>
      <c r="AL1225" s="6">
        <v>9.9144000000000005</v>
      </c>
      <c r="AM1225" s="88">
        <v>25.301500000000001</v>
      </c>
      <c r="AN1225" s="114" t="s">
        <v>231</v>
      </c>
      <c r="AO1225" s="86">
        <v>8.4971887514169637</v>
      </c>
      <c r="AP1225" s="86">
        <v>379.48444963828155</v>
      </c>
      <c r="AQ1225" s="114" t="s">
        <v>231</v>
      </c>
      <c r="AR1225" s="709">
        <v>0</v>
      </c>
      <c r="AS1225" s="54"/>
      <c r="AT1225" s="709">
        <v>3.6171015347600002</v>
      </c>
      <c r="AU1225" s="54"/>
      <c r="AV1225" s="711">
        <v>0.45</v>
      </c>
      <c r="AW1225" s="54"/>
      <c r="AX1225" s="117">
        <v>9.929654041163697E-3</v>
      </c>
      <c r="AY1225" s="118">
        <v>6</v>
      </c>
      <c r="AZ1225" s="63">
        <v>0.2772105291390532</v>
      </c>
      <c r="BA1225" s="115">
        <v>6</v>
      </c>
      <c r="BB1225" s="63">
        <v>0.23767531445069051</v>
      </c>
      <c r="BC1225" s="115">
        <v>6</v>
      </c>
    </row>
    <row r="1226" spans="1:55" ht="15.75" customHeight="1">
      <c r="A1226" s="57" t="s">
        <v>170</v>
      </c>
      <c r="B1226" s="108">
        <v>63</v>
      </c>
      <c r="C1226" s="57" t="s">
        <v>302</v>
      </c>
      <c r="D1226" s="69" t="s">
        <v>303</v>
      </c>
      <c r="E1226" s="110">
        <v>70</v>
      </c>
      <c r="F1226" s="110">
        <v>48.689999999999714</v>
      </c>
      <c r="G1226" s="110" t="s">
        <v>77</v>
      </c>
      <c r="H1226" s="111">
        <v>70.811499999999995</v>
      </c>
      <c r="I1226" s="110">
        <v>140</v>
      </c>
      <c r="J1226" s="110">
        <v>8.9999999999577085E-2</v>
      </c>
      <c r="K1226" s="110" t="s">
        <v>78</v>
      </c>
      <c r="L1226" s="111">
        <v>140.00149999999999</v>
      </c>
      <c r="M1226" s="111">
        <v>-140.00149999999999</v>
      </c>
      <c r="N1226" s="53">
        <v>1227</v>
      </c>
      <c r="R1226" s="6">
        <v>24</v>
      </c>
      <c r="S1226" s="70">
        <v>5.4020000000000001</v>
      </c>
      <c r="T1226" s="6">
        <v>0.25740000000000002</v>
      </c>
      <c r="U1226" s="6">
        <v>0.25779999999999997</v>
      </c>
      <c r="V1226" s="6">
        <v>21.775551</v>
      </c>
      <c r="W1226" s="6">
        <v>21.777287999999999</v>
      </c>
      <c r="X1226" s="6">
        <v>25.300683471235121</v>
      </c>
      <c r="Y1226" s="6">
        <v>25.302559528432294</v>
      </c>
      <c r="Z1226" s="71">
        <v>2.7016</v>
      </c>
      <c r="AA1226" s="71">
        <v>8.4888778546034143</v>
      </c>
      <c r="AB1226" s="71">
        <v>99.696609255147592</v>
      </c>
      <c r="AC1226" s="6">
        <v>0.19965749999999999</v>
      </c>
      <c r="AD1226" s="6">
        <v>0.4103</v>
      </c>
      <c r="AE1226" s="6">
        <v>86.526499999999999</v>
      </c>
      <c r="AF1226" s="6">
        <v>4.3552</v>
      </c>
      <c r="AG1226" s="6">
        <v>2.6328</v>
      </c>
      <c r="AH1226" s="6">
        <v>0.17749999999999999</v>
      </c>
      <c r="AI1226" s="6">
        <v>0</v>
      </c>
      <c r="AJ1226" s="6">
        <v>8.4712999999999997E-2</v>
      </c>
      <c r="AK1226" s="6">
        <v>55.19</v>
      </c>
      <c r="AL1226" s="6">
        <v>9.9144000000000005</v>
      </c>
      <c r="AM1226" s="88">
        <v>25.3004</v>
      </c>
      <c r="AN1226" s="114" t="s">
        <v>231</v>
      </c>
      <c r="AO1226" s="86" t="s">
        <v>231</v>
      </c>
      <c r="AP1226" s="86" t="s">
        <v>231</v>
      </c>
      <c r="AQ1226" s="114" t="s">
        <v>231</v>
      </c>
      <c r="AR1226" s="709">
        <v>0</v>
      </c>
      <c r="AS1226" s="54"/>
      <c r="AT1226" s="709">
        <v>3.5953657553639999</v>
      </c>
      <c r="AU1226" s="54"/>
      <c r="AV1226" s="711">
        <v>0.442</v>
      </c>
      <c r="AW1226" s="54"/>
      <c r="AX1226" s="117" t="s">
        <v>231</v>
      </c>
      <c r="AY1226" s="118" t="s">
        <v>231</v>
      </c>
      <c r="AZ1226" s="63" t="s">
        <v>231</v>
      </c>
      <c r="BA1226" s="115" t="s">
        <v>231</v>
      </c>
      <c r="BB1226" s="63" t="s">
        <v>231</v>
      </c>
      <c r="BC1226" s="115" t="s">
        <v>231</v>
      </c>
    </row>
    <row r="1227" spans="1:55" ht="15.75" customHeight="1">
      <c r="A1227" s="57" t="s">
        <v>170</v>
      </c>
      <c r="B1227" s="108">
        <v>64</v>
      </c>
      <c r="C1227" s="57" t="s">
        <v>304</v>
      </c>
      <c r="D1227" s="69" t="s">
        <v>305</v>
      </c>
      <c r="E1227" s="110">
        <v>70</v>
      </c>
      <c r="F1227" s="110">
        <v>34.240000000000066</v>
      </c>
      <c r="G1227" s="110" t="s">
        <v>77</v>
      </c>
      <c r="H1227" s="111">
        <v>70.570666666666668</v>
      </c>
      <c r="I1227" s="110">
        <v>140</v>
      </c>
      <c r="J1227" s="110">
        <v>6.0000000000286491E-2</v>
      </c>
      <c r="K1227" s="110" t="s">
        <v>78</v>
      </c>
      <c r="L1227" s="111">
        <v>140.001</v>
      </c>
      <c r="M1227" s="111">
        <v>-140.001</v>
      </c>
      <c r="N1227" s="53">
        <v>1228</v>
      </c>
      <c r="R1227" s="6">
        <v>1</v>
      </c>
      <c r="S1227" s="70">
        <v>765.76400000000001</v>
      </c>
      <c r="T1227" s="6">
        <v>0.37140000000000001</v>
      </c>
      <c r="U1227" s="6">
        <v>0.3715</v>
      </c>
      <c r="V1227" s="6">
        <v>29.597054</v>
      </c>
      <c r="W1227" s="6">
        <v>29.597702999999999</v>
      </c>
      <c r="X1227" s="6">
        <v>34.859182121522814</v>
      </c>
      <c r="Y1227" s="6">
        <v>34.859916444287691</v>
      </c>
      <c r="Z1227" s="71">
        <v>2.2084999999999999</v>
      </c>
      <c r="AA1227" s="71">
        <v>6.6942336250076266</v>
      </c>
      <c r="AB1227" s="71">
        <v>84.299550680511004</v>
      </c>
      <c r="AC1227" s="6">
        <v>3.0680249999999999E-2</v>
      </c>
      <c r="AD1227" s="6">
        <v>3.4799999999999998E-2</v>
      </c>
      <c r="AE1227" s="6">
        <v>90.150400000000005</v>
      </c>
      <c r="AF1227" s="6">
        <v>4.5353000000000003</v>
      </c>
      <c r="AG1227" s="6">
        <v>2.7610000000000001</v>
      </c>
      <c r="AH1227" s="6">
        <v>0.1827</v>
      </c>
      <c r="AI1227" s="6">
        <v>0</v>
      </c>
      <c r="AJ1227" s="6">
        <v>6.3701999999999995E-2</v>
      </c>
      <c r="AK1227" s="6">
        <v>9.73</v>
      </c>
      <c r="AL1227" s="6">
        <v>9.9144000000000005</v>
      </c>
      <c r="AM1227" s="88">
        <v>34.859900000000003</v>
      </c>
      <c r="AN1227" s="114" t="s">
        <v>231</v>
      </c>
      <c r="AO1227" s="59">
        <v>6.6807145164206201</v>
      </c>
      <c r="AP1227" s="86">
        <v>298.36071030334489</v>
      </c>
      <c r="AQ1227" s="114"/>
      <c r="AR1227" s="709">
        <v>13.08217124593981</v>
      </c>
      <c r="AS1227" s="54"/>
      <c r="AT1227" s="709">
        <v>7.8468979733760005</v>
      </c>
      <c r="AU1227" s="54"/>
      <c r="AV1227" s="711">
        <v>0.86799999999999999</v>
      </c>
      <c r="AW1227" s="54"/>
      <c r="AX1227" s="117" t="s">
        <v>231</v>
      </c>
      <c r="AY1227" s="118" t="s">
        <v>231</v>
      </c>
      <c r="AZ1227" s="63" t="s">
        <v>231</v>
      </c>
      <c r="BA1227" s="115" t="s">
        <v>231</v>
      </c>
      <c r="BB1227" s="63" t="s">
        <v>231</v>
      </c>
      <c r="BC1227" s="115" t="s">
        <v>231</v>
      </c>
    </row>
    <row r="1228" spans="1:55" ht="15.75" customHeight="1">
      <c r="A1228" s="57" t="s">
        <v>170</v>
      </c>
      <c r="B1228" s="108">
        <v>64</v>
      </c>
      <c r="C1228" s="57" t="s">
        <v>304</v>
      </c>
      <c r="D1228" s="69" t="s">
        <v>305</v>
      </c>
      <c r="E1228" s="110">
        <v>70</v>
      </c>
      <c r="F1228" s="110">
        <v>34.240000000000066</v>
      </c>
      <c r="G1228" s="110" t="s">
        <v>77</v>
      </c>
      <c r="H1228" s="111">
        <v>70.570666666666668</v>
      </c>
      <c r="I1228" s="110">
        <v>140</v>
      </c>
      <c r="J1228" s="110">
        <v>6.0000000000286491E-2</v>
      </c>
      <c r="K1228" s="110" t="s">
        <v>78</v>
      </c>
      <c r="L1228" s="111">
        <v>140.001</v>
      </c>
      <c r="M1228" s="111">
        <v>-140.001</v>
      </c>
      <c r="N1228" s="53">
        <v>1229</v>
      </c>
      <c r="R1228" s="6">
        <v>2</v>
      </c>
      <c r="S1228" s="70">
        <v>710.84400000000005</v>
      </c>
      <c r="T1228" s="6">
        <v>0.44650000000000001</v>
      </c>
      <c r="U1228" s="6">
        <v>0.4471</v>
      </c>
      <c r="V1228" s="6">
        <v>29.634297</v>
      </c>
      <c r="W1228" s="6">
        <v>29.634990000000002</v>
      </c>
      <c r="X1228" s="6">
        <v>34.855129100322657</v>
      </c>
      <c r="Y1228" s="6">
        <v>34.855358571531632</v>
      </c>
      <c r="Z1228" s="71">
        <v>2.2185000000000001</v>
      </c>
      <c r="AA1228" s="71">
        <v>6.665853850070139</v>
      </c>
      <c r="AB1228" s="71">
        <v>84.103094356977195</v>
      </c>
      <c r="AC1228" s="6">
        <v>3.0722549999999998E-2</v>
      </c>
      <c r="AD1228" s="6">
        <v>3.49E-2</v>
      </c>
      <c r="AE1228" s="6">
        <v>90.140900000000002</v>
      </c>
      <c r="AF1228" s="6">
        <v>4.5347999999999997</v>
      </c>
      <c r="AG1228" s="6">
        <v>2.7614999999999998</v>
      </c>
      <c r="AH1228" s="6">
        <v>0.1827</v>
      </c>
      <c r="AI1228" s="6">
        <v>0</v>
      </c>
      <c r="AJ1228" s="6">
        <v>6.3701999999999995E-2</v>
      </c>
      <c r="AK1228" s="6">
        <v>41.27</v>
      </c>
      <c r="AL1228" s="6">
        <v>9.9144000000000005</v>
      </c>
      <c r="AM1228" s="88">
        <v>34.8566</v>
      </c>
      <c r="AN1228" s="114" t="s">
        <v>231</v>
      </c>
      <c r="AO1228" s="86">
        <v>6.6528852452930405</v>
      </c>
      <c r="AP1228" s="86">
        <v>297.11785505478719</v>
      </c>
      <c r="AQ1228" s="114" t="s">
        <v>231</v>
      </c>
      <c r="AR1228" s="709">
        <v>13.074939521347192</v>
      </c>
      <c r="AS1228" s="54"/>
      <c r="AT1228" s="709">
        <v>7.9287823984639996</v>
      </c>
      <c r="AU1228" s="54"/>
      <c r="AV1228" s="711">
        <v>0.87</v>
      </c>
      <c r="AW1228" s="54"/>
      <c r="AX1228" s="117" t="s">
        <v>231</v>
      </c>
      <c r="AY1228" s="118" t="s">
        <v>231</v>
      </c>
      <c r="AZ1228" s="63" t="s">
        <v>231</v>
      </c>
      <c r="BA1228" s="115" t="s">
        <v>231</v>
      </c>
      <c r="BB1228" s="63" t="s">
        <v>231</v>
      </c>
      <c r="BC1228" s="115" t="s">
        <v>231</v>
      </c>
    </row>
    <row r="1229" spans="1:55" ht="15.75" customHeight="1">
      <c r="A1229" s="57" t="s">
        <v>170</v>
      </c>
      <c r="B1229" s="108">
        <v>64</v>
      </c>
      <c r="C1229" s="57" t="s">
        <v>304</v>
      </c>
      <c r="D1229" s="69" t="s">
        <v>305</v>
      </c>
      <c r="E1229" s="110">
        <v>70</v>
      </c>
      <c r="F1229" s="110">
        <v>34.240000000000066</v>
      </c>
      <c r="G1229" s="110" t="s">
        <v>77</v>
      </c>
      <c r="H1229" s="111">
        <v>70.570666666666668</v>
      </c>
      <c r="I1229" s="110">
        <v>140</v>
      </c>
      <c r="J1229" s="110">
        <v>6.0000000000286491E-2</v>
      </c>
      <c r="K1229" s="110" t="s">
        <v>78</v>
      </c>
      <c r="L1229" s="111">
        <v>140.001</v>
      </c>
      <c r="M1229" s="111">
        <v>-140.001</v>
      </c>
      <c r="N1229" s="53">
        <v>1230</v>
      </c>
      <c r="R1229" s="6">
        <v>3</v>
      </c>
      <c r="S1229" s="70">
        <v>609.53700000000003</v>
      </c>
      <c r="T1229" s="6">
        <v>0.54890000000000005</v>
      </c>
      <c r="U1229" s="6">
        <v>0.54869999999999997</v>
      </c>
      <c r="V1229" s="6">
        <v>29.671751999999998</v>
      </c>
      <c r="W1229" s="6">
        <v>29.672049000000001</v>
      </c>
      <c r="X1229" s="6">
        <v>34.847692621622699</v>
      </c>
      <c r="Y1229" s="6">
        <v>34.848303053362677</v>
      </c>
      <c r="Z1229" s="71">
        <v>2.2374999999999998</v>
      </c>
      <c r="AA1229" s="71">
        <v>6.6254353508347616</v>
      </c>
      <c r="AB1229" s="71">
        <v>83.810240188636371</v>
      </c>
      <c r="AC1229" s="6">
        <v>3.0596100000000001E-2</v>
      </c>
      <c r="AD1229" s="6">
        <v>3.4700000000000002E-2</v>
      </c>
      <c r="AE1229" s="6">
        <v>90.269499999999994</v>
      </c>
      <c r="AF1229" s="6">
        <v>4.5411999999999999</v>
      </c>
      <c r="AG1229" s="6">
        <v>2.6905999999999999</v>
      </c>
      <c r="AH1229" s="6">
        <v>0.17979999999999999</v>
      </c>
      <c r="AI1229" s="6">
        <v>0</v>
      </c>
      <c r="AJ1229" s="6">
        <v>6.3701999999999995E-2</v>
      </c>
      <c r="AK1229" s="6">
        <v>98.7</v>
      </c>
      <c r="AL1229" s="6">
        <v>9.9144000000000005</v>
      </c>
      <c r="AM1229" s="88">
        <v>34.849899999999998</v>
      </c>
      <c r="AN1229" s="114" t="s">
        <v>231</v>
      </c>
      <c r="AO1229" s="86">
        <v>6.6146290465179121</v>
      </c>
      <c r="AP1229" s="86">
        <v>295.40933321748992</v>
      </c>
      <c r="AQ1229" s="114" t="s">
        <v>231</v>
      </c>
      <c r="AR1229" s="709">
        <v>13.136734657844453</v>
      </c>
      <c r="AS1229" s="54"/>
      <c r="AT1229" s="709">
        <v>7.8957473220639995</v>
      </c>
      <c r="AU1229" s="54"/>
      <c r="AV1229" s="711">
        <v>0.874</v>
      </c>
      <c r="AW1229" s="54"/>
      <c r="AX1229" s="117" t="s">
        <v>231</v>
      </c>
      <c r="AY1229" s="118" t="s">
        <v>231</v>
      </c>
      <c r="AZ1229" s="63" t="s">
        <v>231</v>
      </c>
      <c r="BA1229" s="115" t="s">
        <v>231</v>
      </c>
      <c r="BB1229" s="63" t="s">
        <v>231</v>
      </c>
      <c r="BC1229" s="115" t="s">
        <v>231</v>
      </c>
    </row>
    <row r="1230" spans="1:55" ht="15.75" customHeight="1">
      <c r="A1230" s="57" t="s">
        <v>170</v>
      </c>
      <c r="B1230" s="108">
        <v>64</v>
      </c>
      <c r="C1230" s="57" t="s">
        <v>304</v>
      </c>
      <c r="D1230" s="69" t="s">
        <v>305</v>
      </c>
      <c r="E1230" s="110">
        <v>70</v>
      </c>
      <c r="F1230" s="110">
        <v>34.240000000000066</v>
      </c>
      <c r="G1230" s="110" t="s">
        <v>77</v>
      </c>
      <c r="H1230" s="111">
        <v>70.570666666666668</v>
      </c>
      <c r="I1230" s="110">
        <v>140</v>
      </c>
      <c r="J1230" s="110">
        <v>6.0000000000286491E-2</v>
      </c>
      <c r="K1230" s="110" t="s">
        <v>78</v>
      </c>
      <c r="L1230" s="111">
        <v>140.001</v>
      </c>
      <c r="M1230" s="111">
        <v>-140.001</v>
      </c>
      <c r="N1230" s="53">
        <v>1231</v>
      </c>
      <c r="R1230" s="6">
        <v>4</v>
      </c>
      <c r="S1230" s="70">
        <v>507.81799999999998</v>
      </c>
      <c r="T1230" s="6">
        <v>0.64339999999999997</v>
      </c>
      <c r="U1230" s="6">
        <v>0.64359999999999995</v>
      </c>
      <c r="V1230" s="6">
        <v>29.697143000000001</v>
      </c>
      <c r="W1230" s="6">
        <v>29.697659000000002</v>
      </c>
      <c r="X1230" s="6">
        <v>34.833977237896136</v>
      </c>
      <c r="Y1230" s="6">
        <v>34.834423109752748</v>
      </c>
      <c r="Z1230" s="71">
        <v>2.2477999999999998</v>
      </c>
      <c r="AA1230" s="71">
        <v>6.5539098942258311</v>
      </c>
      <c r="AB1230" s="71">
        <v>83.099810774494912</v>
      </c>
      <c r="AC1230" s="6">
        <v>3.118785E-2</v>
      </c>
      <c r="AD1230" s="6">
        <v>3.5999999999999997E-2</v>
      </c>
      <c r="AE1230" s="6">
        <v>90.229699999999994</v>
      </c>
      <c r="AF1230" s="6">
        <v>4.5392000000000001</v>
      </c>
      <c r="AG1230" s="6">
        <v>2.7863000000000002</v>
      </c>
      <c r="AH1230" s="6">
        <v>0.18379999999999999</v>
      </c>
      <c r="AI1230" s="6">
        <v>0</v>
      </c>
      <c r="AJ1230" s="6">
        <v>6.3701999999999995E-2</v>
      </c>
      <c r="AK1230" s="6">
        <v>98.7</v>
      </c>
      <c r="AL1230" s="6">
        <v>9.9144000000000005</v>
      </c>
      <c r="AM1230" s="88">
        <v>34.8352</v>
      </c>
      <c r="AN1230" s="114">
        <v>6</v>
      </c>
      <c r="AO1230" s="86">
        <v>6.5455299713408213</v>
      </c>
      <c r="AP1230" s="86">
        <v>292.32336852008103</v>
      </c>
      <c r="AQ1230" s="114" t="s">
        <v>231</v>
      </c>
      <c r="AR1230" s="709">
        <v>13.245900184058735</v>
      </c>
      <c r="AS1230" s="54"/>
      <c r="AT1230" s="709">
        <v>8.2732678646800011</v>
      </c>
      <c r="AU1230" s="54"/>
      <c r="AV1230" s="711">
        <v>0.88500000000000001</v>
      </c>
      <c r="AW1230" s="54"/>
      <c r="AX1230" s="117" t="s">
        <v>231</v>
      </c>
      <c r="AY1230" s="118" t="s">
        <v>231</v>
      </c>
      <c r="AZ1230" s="63" t="s">
        <v>231</v>
      </c>
      <c r="BA1230" s="115" t="s">
        <v>231</v>
      </c>
      <c r="BB1230" s="63" t="s">
        <v>231</v>
      </c>
      <c r="BC1230" s="115" t="s">
        <v>231</v>
      </c>
    </row>
    <row r="1231" spans="1:55" ht="15.75" customHeight="1">
      <c r="A1231" s="57" t="s">
        <v>170</v>
      </c>
      <c r="B1231" s="108">
        <v>64</v>
      </c>
      <c r="C1231" s="57" t="s">
        <v>304</v>
      </c>
      <c r="D1231" s="69" t="s">
        <v>305</v>
      </c>
      <c r="E1231" s="110">
        <v>70</v>
      </c>
      <c r="F1231" s="110">
        <v>34.240000000000066</v>
      </c>
      <c r="G1231" s="110" t="s">
        <v>77</v>
      </c>
      <c r="H1231" s="111">
        <v>70.570666666666668</v>
      </c>
      <c r="I1231" s="110">
        <v>140</v>
      </c>
      <c r="J1231" s="110">
        <v>6.0000000000286491E-2</v>
      </c>
      <c r="K1231" s="110" t="s">
        <v>78</v>
      </c>
      <c r="L1231" s="111">
        <v>140.001</v>
      </c>
      <c r="M1231" s="111">
        <v>-140.001</v>
      </c>
      <c r="N1231" s="53">
        <v>1232</v>
      </c>
      <c r="R1231" s="6">
        <v>5</v>
      </c>
      <c r="S1231" s="70">
        <v>451.92</v>
      </c>
      <c r="T1231" s="6">
        <v>0.67100000000000004</v>
      </c>
      <c r="U1231" s="6">
        <v>0.67130000000000001</v>
      </c>
      <c r="V1231" s="6">
        <v>29.685613999999998</v>
      </c>
      <c r="W1231" s="6">
        <v>29.686430000000001</v>
      </c>
      <c r="X1231" s="6">
        <v>34.820764868827581</v>
      </c>
      <c r="Y1231" s="6">
        <v>34.821488077973726</v>
      </c>
      <c r="Z1231" s="71">
        <v>2.2504</v>
      </c>
      <c r="AA1231" s="71">
        <v>6.5090498686303642</v>
      </c>
      <c r="AB1231" s="71">
        <v>82.582109518504154</v>
      </c>
      <c r="AC1231" s="6">
        <v>3.1229699999999999E-2</v>
      </c>
      <c r="AD1231" s="6">
        <v>3.61E-2</v>
      </c>
      <c r="AE1231" s="6">
        <v>90.138999999999996</v>
      </c>
      <c r="AF1231" s="6">
        <v>4.5347</v>
      </c>
      <c r="AG1231" s="6">
        <v>2.8020999999999998</v>
      </c>
      <c r="AH1231" s="6">
        <v>0.18440000000000001</v>
      </c>
      <c r="AI1231" s="6">
        <v>0</v>
      </c>
      <c r="AJ1231" s="6">
        <v>6.3701999999999995E-2</v>
      </c>
      <c r="AK1231" s="6">
        <v>98.7</v>
      </c>
      <c r="AL1231" s="6">
        <v>9.9144000000000005</v>
      </c>
      <c r="AM1231" s="88">
        <v>34.820500000000003</v>
      </c>
      <c r="AN1231" s="114" t="s">
        <v>231</v>
      </c>
      <c r="AO1231" s="86">
        <v>6.4998220391663128</v>
      </c>
      <c r="AP1231" s="86">
        <v>290.28205226916754</v>
      </c>
      <c r="AQ1231" s="114" t="s">
        <v>231</v>
      </c>
      <c r="AR1231" s="709">
        <v>13.306639302726973</v>
      </c>
      <c r="AS1231" s="54"/>
      <c r="AT1231" s="709">
        <v>8.4729532271999997</v>
      </c>
      <c r="AU1231" s="54"/>
      <c r="AV1231" s="711">
        <v>0.89100000000000001</v>
      </c>
      <c r="AW1231" s="54"/>
      <c r="AX1231" s="117" t="s">
        <v>231</v>
      </c>
      <c r="AY1231" s="118" t="s">
        <v>231</v>
      </c>
      <c r="AZ1231" s="63" t="s">
        <v>231</v>
      </c>
      <c r="BA1231" s="115" t="s">
        <v>231</v>
      </c>
      <c r="BB1231" s="63" t="s">
        <v>231</v>
      </c>
      <c r="BC1231" s="115" t="s">
        <v>231</v>
      </c>
    </row>
    <row r="1232" spans="1:55" ht="15.75" customHeight="1">
      <c r="A1232" s="57" t="s">
        <v>170</v>
      </c>
      <c r="B1232" s="108">
        <v>64</v>
      </c>
      <c r="C1232" s="57" t="s">
        <v>304</v>
      </c>
      <c r="D1232" s="69" t="s">
        <v>305</v>
      </c>
      <c r="E1232" s="110">
        <v>70</v>
      </c>
      <c r="F1232" s="110">
        <v>34.240000000000066</v>
      </c>
      <c r="G1232" s="110" t="s">
        <v>77</v>
      </c>
      <c r="H1232" s="111">
        <v>70.570666666666668</v>
      </c>
      <c r="I1232" s="110">
        <v>140</v>
      </c>
      <c r="J1232" s="110">
        <v>6.0000000000286491E-2</v>
      </c>
      <c r="K1232" s="110" t="s">
        <v>78</v>
      </c>
      <c r="L1232" s="111">
        <v>140.001</v>
      </c>
      <c r="M1232" s="111">
        <v>-140.001</v>
      </c>
      <c r="N1232" s="53">
        <v>1233</v>
      </c>
      <c r="R1232" s="6">
        <v>6</v>
      </c>
      <c r="S1232" s="70">
        <v>416.40699999999998</v>
      </c>
      <c r="T1232" s="6">
        <v>0.65569999999999995</v>
      </c>
      <c r="U1232" s="6">
        <v>0.65590000000000004</v>
      </c>
      <c r="V1232" s="6">
        <v>29.647372999999998</v>
      </c>
      <c r="W1232" s="6">
        <v>29.648008000000001</v>
      </c>
      <c r="X1232" s="6">
        <v>34.809071690856115</v>
      </c>
      <c r="Y1232" s="6">
        <v>34.809672538282904</v>
      </c>
      <c r="Z1232" s="71">
        <v>2.2479</v>
      </c>
      <c r="AA1232" s="71">
        <v>6.4700173981739306</v>
      </c>
      <c r="AB1232" s="71">
        <v>82.04786508882998</v>
      </c>
      <c r="AC1232" s="6">
        <v>3.106095E-2</v>
      </c>
      <c r="AD1232" s="6">
        <v>3.5700000000000003E-2</v>
      </c>
      <c r="AE1232" s="6">
        <v>90.106800000000007</v>
      </c>
      <c r="AF1232" s="6">
        <v>4.5331000000000001</v>
      </c>
      <c r="AG1232" s="6">
        <v>2.9908000000000001</v>
      </c>
      <c r="AH1232" s="6">
        <v>0.19209999999999999</v>
      </c>
      <c r="AI1232" s="6">
        <v>0</v>
      </c>
      <c r="AJ1232" s="6">
        <v>6.3701999999999995E-2</v>
      </c>
      <c r="AK1232" s="6">
        <v>98.7</v>
      </c>
      <c r="AL1232" s="6">
        <v>9.9144000000000005</v>
      </c>
      <c r="AM1232" s="88">
        <v>34.809399999999997</v>
      </c>
      <c r="AN1232" s="114" t="s">
        <v>231</v>
      </c>
      <c r="AO1232" s="86">
        <v>6.4584521193506061</v>
      </c>
      <c r="AP1232" s="86">
        <v>288.43447165019802</v>
      </c>
      <c r="AQ1232" s="114" t="s">
        <v>231</v>
      </c>
      <c r="AR1232" s="709">
        <v>13.372535139729434</v>
      </c>
      <c r="AS1232" s="54"/>
      <c r="AT1232" s="709">
        <v>8.8464771687599999</v>
      </c>
      <c r="AU1232" s="54"/>
      <c r="AV1232" s="711">
        <v>0.90400000000000003</v>
      </c>
      <c r="AW1232" s="54"/>
      <c r="AX1232" s="117" t="s">
        <v>231</v>
      </c>
      <c r="AY1232" s="118" t="s">
        <v>231</v>
      </c>
      <c r="AZ1232" s="63" t="s">
        <v>231</v>
      </c>
      <c r="BA1232" s="115" t="s">
        <v>231</v>
      </c>
      <c r="BB1232" s="63" t="s">
        <v>231</v>
      </c>
      <c r="BC1232" s="115" t="s">
        <v>231</v>
      </c>
    </row>
    <row r="1233" spans="1:55" ht="15.75" customHeight="1">
      <c r="A1233" s="57" t="s">
        <v>170</v>
      </c>
      <c r="B1233" s="108">
        <v>64</v>
      </c>
      <c r="C1233" s="57" t="s">
        <v>304</v>
      </c>
      <c r="D1233" s="69" t="s">
        <v>305</v>
      </c>
      <c r="E1233" s="110">
        <v>70</v>
      </c>
      <c r="F1233" s="110">
        <v>34.240000000000066</v>
      </c>
      <c r="G1233" s="110" t="s">
        <v>77</v>
      </c>
      <c r="H1233" s="111">
        <v>70.570666666666668</v>
      </c>
      <c r="I1233" s="110">
        <v>140</v>
      </c>
      <c r="J1233" s="110">
        <v>6.0000000000286491E-2</v>
      </c>
      <c r="K1233" s="110" t="s">
        <v>78</v>
      </c>
      <c r="L1233" s="111">
        <v>140.001</v>
      </c>
      <c r="M1233" s="111">
        <v>-140.001</v>
      </c>
      <c r="N1233" s="53">
        <v>1234</v>
      </c>
      <c r="R1233" s="6">
        <v>7</v>
      </c>
      <c r="S1233" s="70">
        <v>379.255</v>
      </c>
      <c r="T1233" s="6">
        <v>0.59760000000000002</v>
      </c>
      <c r="U1233" s="6">
        <v>0.59699999999999998</v>
      </c>
      <c r="V1233" s="6">
        <v>29.560696</v>
      </c>
      <c r="W1233" s="6">
        <v>29.560679</v>
      </c>
      <c r="X1233" s="6">
        <v>34.783351169128643</v>
      </c>
      <c r="Y1233" s="6">
        <v>34.784001931792005</v>
      </c>
      <c r="Z1233" s="71">
        <v>2.238</v>
      </c>
      <c r="AA1233" s="71">
        <v>6.4077181413931088</v>
      </c>
      <c r="AB1233" s="71">
        <v>81.121683547054531</v>
      </c>
      <c r="AC1233" s="6">
        <v>3.1271999999999994E-2</v>
      </c>
      <c r="AD1233" s="6">
        <v>3.61E-2</v>
      </c>
      <c r="AE1233" s="6">
        <v>90.129499999999993</v>
      </c>
      <c r="AF1233" s="6">
        <v>4.5342000000000002</v>
      </c>
      <c r="AG1233" s="6">
        <v>2.8142999999999998</v>
      </c>
      <c r="AH1233" s="6">
        <v>0.18490000000000001</v>
      </c>
      <c r="AI1233" s="6">
        <v>0</v>
      </c>
      <c r="AJ1233" s="6">
        <v>6.3701999999999995E-2</v>
      </c>
      <c r="AK1233" s="6">
        <v>58.2</v>
      </c>
      <c r="AL1233" s="6">
        <v>9.9144000000000005</v>
      </c>
      <c r="AM1233" s="88">
        <v>34.785600000000002</v>
      </c>
      <c r="AN1233" s="114" t="s">
        <v>231</v>
      </c>
      <c r="AO1233" s="86">
        <v>6.3931973769126103</v>
      </c>
      <c r="AP1233" s="86">
        <v>285.52019485291714</v>
      </c>
      <c r="AQ1233" s="114" t="s">
        <v>231</v>
      </c>
      <c r="AR1233" s="709">
        <v>13.526985367708031</v>
      </c>
      <c r="AS1233" s="54"/>
      <c r="AT1233" s="709">
        <v>9.4675959729000017</v>
      </c>
      <c r="AU1233" s="54"/>
      <c r="AV1233" s="711">
        <v>0.92300000000000004</v>
      </c>
      <c r="AW1233" s="54"/>
      <c r="AX1233" s="117" t="s">
        <v>231</v>
      </c>
      <c r="AY1233" s="118" t="s">
        <v>231</v>
      </c>
      <c r="AZ1233" s="63" t="s">
        <v>231</v>
      </c>
      <c r="BA1233" s="115" t="s">
        <v>231</v>
      </c>
      <c r="BB1233" s="63" t="s">
        <v>231</v>
      </c>
      <c r="BC1233" s="115" t="s">
        <v>231</v>
      </c>
    </row>
    <row r="1234" spans="1:55" ht="15.75" customHeight="1">
      <c r="A1234" s="57" t="s">
        <v>170</v>
      </c>
      <c r="B1234" s="108">
        <v>64</v>
      </c>
      <c r="C1234" s="57" t="s">
        <v>304</v>
      </c>
      <c r="D1234" s="69" t="s">
        <v>305</v>
      </c>
      <c r="E1234" s="110">
        <v>70</v>
      </c>
      <c r="F1234" s="110">
        <v>34.240000000000066</v>
      </c>
      <c r="G1234" s="110" t="s">
        <v>77</v>
      </c>
      <c r="H1234" s="111">
        <v>70.570666666666668</v>
      </c>
      <c r="I1234" s="110">
        <v>140</v>
      </c>
      <c r="J1234" s="110">
        <v>6.0000000000286491E-2</v>
      </c>
      <c r="K1234" s="110" t="s">
        <v>78</v>
      </c>
      <c r="L1234" s="111">
        <v>140.001</v>
      </c>
      <c r="M1234" s="111">
        <v>-140.001</v>
      </c>
      <c r="N1234" s="53">
        <v>1235</v>
      </c>
      <c r="R1234" s="6">
        <v>8</v>
      </c>
      <c r="S1234" s="70">
        <v>319.298</v>
      </c>
      <c r="T1234" s="6">
        <v>0.43509999999999999</v>
      </c>
      <c r="U1234" s="6">
        <v>0.43659999999999999</v>
      </c>
      <c r="V1234" s="6">
        <v>29.343639</v>
      </c>
      <c r="W1234" s="6">
        <v>29.345867999999999</v>
      </c>
      <c r="X1234" s="6">
        <v>34.717987864294393</v>
      </c>
      <c r="Y1234" s="6">
        <v>34.719218953632875</v>
      </c>
      <c r="Z1234" s="71">
        <v>2.2082000000000002</v>
      </c>
      <c r="AA1234" s="71">
        <v>6.2725798274890936</v>
      </c>
      <c r="AB1234" s="71">
        <v>79.042108228591928</v>
      </c>
      <c r="AC1234" s="6">
        <v>3.2159850000000004E-2</v>
      </c>
      <c r="AD1234" s="6">
        <v>3.8199999999999998E-2</v>
      </c>
      <c r="AE1234" s="6">
        <v>90.242999999999995</v>
      </c>
      <c r="AF1234" s="6">
        <v>4.5399000000000003</v>
      </c>
      <c r="AG1234" s="6">
        <v>2.8146</v>
      </c>
      <c r="AH1234" s="6">
        <v>0.18490000000000001</v>
      </c>
      <c r="AI1234" s="6">
        <v>0</v>
      </c>
      <c r="AJ1234" s="6">
        <v>6.3701999999999995E-2</v>
      </c>
      <c r="AK1234" s="6">
        <v>98.7</v>
      </c>
      <c r="AL1234" s="6">
        <v>9.9144000000000005</v>
      </c>
      <c r="AM1234" s="88">
        <v>34.711500000000001</v>
      </c>
      <c r="AN1234" s="114" t="s">
        <v>231</v>
      </c>
      <c r="AO1234" s="86">
        <v>6.2644466747948702</v>
      </c>
      <c r="AP1234" s="86">
        <v>279.7701884963389</v>
      </c>
      <c r="AQ1234" s="114">
        <v>2</v>
      </c>
      <c r="AR1234" s="709">
        <v>13.719390312812546</v>
      </c>
      <c r="AS1234" s="54"/>
      <c r="AT1234" s="709">
        <v>11.22800165968</v>
      </c>
      <c r="AU1234" s="54"/>
      <c r="AV1234" s="711">
        <v>0.97299999999999998</v>
      </c>
      <c r="AW1234" s="54"/>
      <c r="AX1234" s="117" t="s">
        <v>231</v>
      </c>
      <c r="AY1234" s="118" t="s">
        <v>231</v>
      </c>
      <c r="AZ1234" s="63" t="s">
        <v>231</v>
      </c>
      <c r="BA1234" s="115" t="s">
        <v>231</v>
      </c>
      <c r="BB1234" s="63" t="s">
        <v>231</v>
      </c>
      <c r="BC1234" s="115" t="s">
        <v>231</v>
      </c>
    </row>
    <row r="1235" spans="1:55" ht="15.75" customHeight="1">
      <c r="A1235" s="57" t="s">
        <v>170</v>
      </c>
      <c r="B1235" s="108">
        <v>64</v>
      </c>
      <c r="C1235" s="57" t="s">
        <v>304</v>
      </c>
      <c r="D1235" s="69" t="s">
        <v>305</v>
      </c>
      <c r="E1235" s="110">
        <v>70</v>
      </c>
      <c r="F1235" s="110">
        <v>34.240000000000066</v>
      </c>
      <c r="G1235" s="110" t="s">
        <v>77</v>
      </c>
      <c r="H1235" s="111">
        <v>70.570666666666668</v>
      </c>
      <c r="I1235" s="110">
        <v>140</v>
      </c>
      <c r="J1235" s="110">
        <v>6.0000000000286491E-2</v>
      </c>
      <c r="K1235" s="110" t="s">
        <v>78</v>
      </c>
      <c r="L1235" s="111">
        <v>140.001</v>
      </c>
      <c r="M1235" s="111">
        <v>-140.001</v>
      </c>
      <c r="N1235" s="53">
        <v>1236</v>
      </c>
      <c r="R1235" s="6">
        <v>9</v>
      </c>
      <c r="S1235" s="70">
        <v>279.02199999999999</v>
      </c>
      <c r="T1235" s="6">
        <v>0.1769</v>
      </c>
      <c r="U1235" s="6">
        <v>0.17730000000000001</v>
      </c>
      <c r="V1235" s="6">
        <v>29.028583999999999</v>
      </c>
      <c r="W1235" s="6">
        <v>29.029823</v>
      </c>
      <c r="X1235" s="6">
        <v>34.618692362699932</v>
      </c>
      <c r="Y1235" s="6">
        <v>34.619875064059123</v>
      </c>
      <c r="Z1235" s="71">
        <v>2.1985000000000001</v>
      </c>
      <c r="AA1235" s="71">
        <v>6.2288725089869459</v>
      </c>
      <c r="AB1235" s="71">
        <v>77.913240278984702</v>
      </c>
      <c r="AC1235" s="6">
        <v>3.2709299999999997E-2</v>
      </c>
      <c r="AD1235" s="6">
        <v>3.9399999999999998E-2</v>
      </c>
      <c r="AE1235" s="6">
        <v>89.948099999999997</v>
      </c>
      <c r="AF1235" s="6">
        <v>4.5251999999999999</v>
      </c>
      <c r="AG1235" s="6">
        <v>2.9676999999999998</v>
      </c>
      <c r="AH1235" s="6">
        <v>0.19109999999999999</v>
      </c>
      <c r="AI1235" s="6">
        <v>0</v>
      </c>
      <c r="AJ1235" s="6">
        <v>6.3701999999999995E-2</v>
      </c>
      <c r="AK1235" s="6">
        <v>98.71</v>
      </c>
      <c r="AL1235" s="6">
        <v>9.9144000000000005</v>
      </c>
      <c r="AM1235" s="88">
        <v>34.614400000000003</v>
      </c>
      <c r="AN1235" s="114" t="s">
        <v>231</v>
      </c>
      <c r="AO1235" s="86">
        <v>6.2510221682299942</v>
      </c>
      <c r="AP1235" s="86">
        <v>279.1706500331515</v>
      </c>
      <c r="AQ1235" s="114" t="s">
        <v>231</v>
      </c>
      <c r="AR1235" s="709">
        <v>13.644785831042491</v>
      </c>
      <c r="AS1235" s="54"/>
      <c r="AT1235" s="709">
        <v>12.464240188211999</v>
      </c>
      <c r="AU1235" s="54"/>
      <c r="AV1235" s="711">
        <v>1.01</v>
      </c>
      <c r="AW1235" s="54"/>
      <c r="AX1235" s="117">
        <v>1.5120620189340464E-3</v>
      </c>
      <c r="AY1235" s="118">
        <v>6</v>
      </c>
      <c r="AZ1235" s="63" t="s">
        <v>231</v>
      </c>
      <c r="BA1235" s="115" t="s">
        <v>231</v>
      </c>
      <c r="BB1235" s="63" t="s">
        <v>231</v>
      </c>
      <c r="BC1235" s="115" t="s">
        <v>231</v>
      </c>
    </row>
    <row r="1236" spans="1:55" ht="15.75" customHeight="1">
      <c r="A1236" s="57" t="s">
        <v>170</v>
      </c>
      <c r="B1236" s="108">
        <v>64</v>
      </c>
      <c r="C1236" s="57" t="s">
        <v>304</v>
      </c>
      <c r="D1236" s="69" t="s">
        <v>305</v>
      </c>
      <c r="E1236" s="110">
        <v>70</v>
      </c>
      <c r="F1236" s="110">
        <v>34.240000000000066</v>
      </c>
      <c r="G1236" s="110" t="s">
        <v>77</v>
      </c>
      <c r="H1236" s="111">
        <v>70.570666666666668</v>
      </c>
      <c r="I1236" s="110">
        <v>140</v>
      </c>
      <c r="J1236" s="110">
        <v>6.0000000000286491E-2</v>
      </c>
      <c r="K1236" s="110" t="s">
        <v>78</v>
      </c>
      <c r="L1236" s="111">
        <v>140.001</v>
      </c>
      <c r="M1236" s="111">
        <v>-140.001</v>
      </c>
      <c r="N1236" s="53">
        <v>1237</v>
      </c>
      <c r="R1236" s="6">
        <v>10</v>
      </c>
      <c r="S1236" s="70">
        <v>245.81899999999999</v>
      </c>
      <c r="T1236" s="6">
        <v>-0.20580000000000001</v>
      </c>
      <c r="U1236" s="6">
        <v>-0.2031</v>
      </c>
      <c r="V1236" s="6">
        <v>28.564422</v>
      </c>
      <c r="W1236" s="6">
        <v>28.570391000000001</v>
      </c>
      <c r="X1236" s="6">
        <v>34.455017010804809</v>
      </c>
      <c r="Y1236" s="6">
        <v>34.459921353415588</v>
      </c>
      <c r="Z1236" s="71">
        <v>2.1897000000000002</v>
      </c>
      <c r="AA1236" s="71">
        <v>6.2333259256049418</v>
      </c>
      <c r="AB1236" s="71">
        <v>77.105240589341847</v>
      </c>
      <c r="AC1236" s="6">
        <v>3.4019250000000001E-2</v>
      </c>
      <c r="AD1236" s="6">
        <v>4.2299999999999997E-2</v>
      </c>
      <c r="AE1236" s="6">
        <v>90.341300000000004</v>
      </c>
      <c r="AF1236" s="6">
        <v>4.5448000000000004</v>
      </c>
      <c r="AG1236" s="6">
        <v>3.1549</v>
      </c>
      <c r="AH1236" s="6">
        <v>0.19869999999999999</v>
      </c>
      <c r="AI1236" s="6">
        <v>0</v>
      </c>
      <c r="AJ1236" s="6">
        <v>6.3701999999999995E-2</v>
      </c>
      <c r="AK1236" s="6">
        <v>98.7</v>
      </c>
      <c r="AL1236" s="6">
        <v>9.9144000000000005</v>
      </c>
      <c r="AM1236" s="88">
        <v>34.452300000000001</v>
      </c>
      <c r="AN1236" s="114" t="s">
        <v>231</v>
      </c>
      <c r="AO1236" s="86">
        <v>6.2643191570684156</v>
      </c>
      <c r="AP1236" s="86">
        <v>279.76449355467543</v>
      </c>
      <c r="AQ1236" s="114" t="s">
        <v>231</v>
      </c>
      <c r="AR1236" s="709">
        <v>13.38037704822408</v>
      </c>
      <c r="AS1236" s="54"/>
      <c r="AT1236" s="709">
        <v>13.598368458048</v>
      </c>
      <c r="AU1236" s="54"/>
      <c r="AV1236" s="711">
        <v>1.0369999999999999</v>
      </c>
      <c r="AW1236" s="54"/>
      <c r="AX1236" s="117">
        <v>0</v>
      </c>
      <c r="AY1236" s="118">
        <v>6</v>
      </c>
      <c r="AZ1236" s="63" t="s">
        <v>231</v>
      </c>
      <c r="BA1236" s="115" t="s">
        <v>231</v>
      </c>
      <c r="BB1236" s="63" t="s">
        <v>231</v>
      </c>
      <c r="BC1236" s="115" t="s">
        <v>231</v>
      </c>
    </row>
    <row r="1237" spans="1:55" ht="15.75" customHeight="1">
      <c r="A1237" s="57" t="s">
        <v>170</v>
      </c>
      <c r="B1237" s="108">
        <v>64</v>
      </c>
      <c r="C1237" s="57" t="s">
        <v>304</v>
      </c>
      <c r="D1237" s="69" t="s">
        <v>305</v>
      </c>
      <c r="E1237" s="110">
        <v>70</v>
      </c>
      <c r="F1237" s="110">
        <v>34.240000000000066</v>
      </c>
      <c r="G1237" s="110" t="s">
        <v>77</v>
      </c>
      <c r="H1237" s="111">
        <v>70.570666666666668</v>
      </c>
      <c r="I1237" s="110">
        <v>140</v>
      </c>
      <c r="J1237" s="110">
        <v>6.0000000000286491E-2</v>
      </c>
      <c r="K1237" s="110" t="s">
        <v>78</v>
      </c>
      <c r="L1237" s="111">
        <v>140.001</v>
      </c>
      <c r="M1237" s="111">
        <v>-140.001</v>
      </c>
      <c r="N1237" s="53">
        <v>1238</v>
      </c>
      <c r="R1237" s="6">
        <v>11</v>
      </c>
      <c r="S1237" s="70">
        <v>221.54599999999999</v>
      </c>
      <c r="T1237" s="6">
        <v>-0.59870000000000001</v>
      </c>
      <c r="U1237" s="6">
        <v>-0.59130000000000005</v>
      </c>
      <c r="V1237" s="6">
        <v>28.025244999999998</v>
      </c>
      <c r="W1237" s="6">
        <v>28.036815000000001</v>
      </c>
      <c r="X1237" s="6">
        <v>34.190990201435774</v>
      </c>
      <c r="Y1237" s="6">
        <v>34.198218262735764</v>
      </c>
      <c r="Z1237" s="71">
        <v>2.1427999999999998</v>
      </c>
      <c r="AA1237" s="71">
        <v>6.1206492156308281</v>
      </c>
      <c r="AB1237" s="71">
        <v>74.793599323847687</v>
      </c>
      <c r="AC1237" s="6">
        <v>3.5287349999999995E-2</v>
      </c>
      <c r="AD1237" s="6">
        <v>4.5100000000000001E-2</v>
      </c>
      <c r="AE1237" s="6">
        <v>90.027500000000003</v>
      </c>
      <c r="AF1237" s="6">
        <v>4.5292000000000003</v>
      </c>
      <c r="AG1237" s="6">
        <v>3.4405000000000001</v>
      </c>
      <c r="AH1237" s="6">
        <v>0.2104</v>
      </c>
      <c r="AI1237" s="6">
        <v>0</v>
      </c>
      <c r="AJ1237" s="6">
        <v>6.3701999999999995E-2</v>
      </c>
      <c r="AK1237" s="6">
        <v>98.7</v>
      </c>
      <c r="AL1237" s="6">
        <v>9.9144000000000005</v>
      </c>
      <c r="AM1237" s="88">
        <v>34.187899999999999</v>
      </c>
      <c r="AN1237" s="114" t="s">
        <v>231</v>
      </c>
      <c r="AO1237" s="86">
        <v>6.1629565599910929</v>
      </c>
      <c r="AP1237" s="86">
        <v>275.23763996920218</v>
      </c>
      <c r="AQ1237" s="114" t="s">
        <v>231</v>
      </c>
      <c r="AR1237" s="709">
        <v>13.793517352835998</v>
      </c>
      <c r="AS1237" s="54"/>
      <c r="AT1237" s="709">
        <v>18.334294748439998</v>
      </c>
      <c r="AU1237" s="54"/>
      <c r="AV1237" s="711">
        <v>1.196</v>
      </c>
      <c r="AW1237" s="54"/>
      <c r="AX1237" s="117">
        <v>0</v>
      </c>
      <c r="AY1237" s="118">
        <v>6</v>
      </c>
      <c r="AZ1237" s="63" t="s">
        <v>231</v>
      </c>
      <c r="BA1237" s="115" t="s">
        <v>231</v>
      </c>
      <c r="BB1237" s="63" t="s">
        <v>231</v>
      </c>
      <c r="BC1237" s="115" t="s">
        <v>231</v>
      </c>
    </row>
    <row r="1238" spans="1:55" ht="15.75" customHeight="1">
      <c r="A1238" s="57" t="s">
        <v>170</v>
      </c>
      <c r="B1238" s="108">
        <v>64</v>
      </c>
      <c r="C1238" s="57" t="s">
        <v>304</v>
      </c>
      <c r="D1238" s="69" t="s">
        <v>305</v>
      </c>
      <c r="E1238" s="110">
        <v>70</v>
      </c>
      <c r="F1238" s="110">
        <v>34.240000000000066</v>
      </c>
      <c r="G1238" s="110" t="s">
        <v>77</v>
      </c>
      <c r="H1238" s="111">
        <v>70.570666666666668</v>
      </c>
      <c r="I1238" s="110">
        <v>140</v>
      </c>
      <c r="J1238" s="110">
        <v>6.0000000000286491E-2</v>
      </c>
      <c r="K1238" s="110" t="s">
        <v>78</v>
      </c>
      <c r="L1238" s="111">
        <v>140.001</v>
      </c>
      <c r="M1238" s="111">
        <v>-140.001</v>
      </c>
      <c r="N1238" s="53">
        <v>1239</v>
      </c>
      <c r="R1238" s="6">
        <v>12</v>
      </c>
      <c r="S1238" s="70">
        <v>201.07599999999999</v>
      </c>
      <c r="T1238" s="6">
        <v>-1.0588</v>
      </c>
      <c r="U1238" s="6">
        <v>-1.0497000000000001</v>
      </c>
      <c r="V1238" s="6">
        <v>27.313762999999998</v>
      </c>
      <c r="W1238" s="6">
        <v>27.330407000000001</v>
      </c>
      <c r="X1238" s="6">
        <v>33.757801456486597</v>
      </c>
      <c r="Y1238" s="6">
        <v>33.770253839601608</v>
      </c>
      <c r="Z1238" s="71">
        <v>2.0962999999999998</v>
      </c>
      <c r="AA1238" s="71">
        <v>6.0496052244583085</v>
      </c>
      <c r="AB1238" s="71">
        <v>72.804682945993392</v>
      </c>
      <c r="AC1238" s="6">
        <v>3.9048899999999998E-2</v>
      </c>
      <c r="AD1238" s="6">
        <v>5.3400000000000003E-2</v>
      </c>
      <c r="AE1238" s="6">
        <v>90.040700000000001</v>
      </c>
      <c r="AF1238" s="6">
        <v>4.5297999999999998</v>
      </c>
      <c r="AG1238" s="6">
        <v>3.6812999999999998</v>
      </c>
      <c r="AH1238" s="6">
        <v>0.22020000000000001</v>
      </c>
      <c r="AI1238" s="6">
        <v>0</v>
      </c>
      <c r="AJ1238" s="6">
        <v>6.3701999999999995E-2</v>
      </c>
      <c r="AK1238" s="6">
        <v>72.63</v>
      </c>
      <c r="AL1238" s="6">
        <v>9.9144000000000005</v>
      </c>
      <c r="AM1238" s="88">
        <v>33.735199999999999</v>
      </c>
      <c r="AN1238" s="114" t="s">
        <v>231</v>
      </c>
      <c r="AO1238" s="86">
        <v>6.1269826504577685</v>
      </c>
      <c r="AP1238" s="86">
        <v>273.63104516944389</v>
      </c>
      <c r="AQ1238" s="114" t="s">
        <v>231</v>
      </c>
      <c r="AR1238" s="709" t="s">
        <v>231</v>
      </c>
      <c r="AS1238" s="54">
        <v>5</v>
      </c>
      <c r="AT1238" s="709" t="s">
        <v>231</v>
      </c>
      <c r="AU1238" s="54">
        <v>5</v>
      </c>
      <c r="AV1238" s="711" t="s">
        <v>231</v>
      </c>
      <c r="AW1238" s="54">
        <v>5</v>
      </c>
      <c r="AX1238" s="117">
        <v>0</v>
      </c>
      <c r="AY1238" s="118">
        <v>6</v>
      </c>
      <c r="AZ1238" s="63" t="s">
        <v>231</v>
      </c>
      <c r="BA1238" s="115" t="s">
        <v>231</v>
      </c>
      <c r="BB1238" s="63" t="s">
        <v>231</v>
      </c>
      <c r="BC1238" s="115" t="s">
        <v>231</v>
      </c>
    </row>
    <row r="1239" spans="1:55" ht="15.75" customHeight="1">
      <c r="A1239" s="57" t="s">
        <v>170</v>
      </c>
      <c r="B1239" s="108">
        <v>64</v>
      </c>
      <c r="C1239" s="57" t="s">
        <v>304</v>
      </c>
      <c r="D1239" s="69" t="s">
        <v>305</v>
      </c>
      <c r="E1239" s="110">
        <v>70</v>
      </c>
      <c r="F1239" s="110">
        <v>34.240000000000066</v>
      </c>
      <c r="G1239" s="110" t="s">
        <v>77</v>
      </c>
      <c r="H1239" s="111">
        <v>70.570666666666668</v>
      </c>
      <c r="I1239" s="110">
        <v>140</v>
      </c>
      <c r="J1239" s="110">
        <v>6.0000000000286491E-2</v>
      </c>
      <c r="K1239" s="110" t="s">
        <v>78</v>
      </c>
      <c r="L1239" s="111">
        <v>140.001</v>
      </c>
      <c r="M1239" s="111">
        <v>-140.001</v>
      </c>
      <c r="N1239" s="53">
        <v>1240</v>
      </c>
      <c r="P1239" s="60" t="s">
        <v>316</v>
      </c>
      <c r="R1239" s="6">
        <v>13</v>
      </c>
      <c r="S1239" s="70">
        <v>177.86600000000001</v>
      </c>
      <c r="T1239" s="6">
        <v>-1.4131</v>
      </c>
      <c r="U1239" s="6">
        <v>-1.4191</v>
      </c>
      <c r="V1239" s="6">
        <v>26.576529000000001</v>
      </c>
      <c r="W1239" s="6">
        <v>26.565099</v>
      </c>
      <c r="X1239" s="6">
        <v>33.159134927761883</v>
      </c>
      <c r="Y1239" s="6">
        <v>33.150093832491443</v>
      </c>
      <c r="Z1239" s="71">
        <v>2.1375000000000002</v>
      </c>
      <c r="AA1239" s="71">
        <v>6.2449753485141173</v>
      </c>
      <c r="AB1239" s="71">
        <v>74.130459860462452</v>
      </c>
      <c r="AC1239" s="6">
        <v>3.9175799999999997E-2</v>
      </c>
      <c r="AD1239" s="6">
        <v>5.3699999999999998E-2</v>
      </c>
      <c r="AE1239" s="6">
        <v>90.193799999999996</v>
      </c>
      <c r="AF1239" s="6">
        <v>4.5373999999999999</v>
      </c>
      <c r="AG1239" s="6">
        <v>3.7957000000000001</v>
      </c>
      <c r="AH1239" s="6">
        <v>0.22489999999999999</v>
      </c>
      <c r="AI1239" s="6">
        <v>0</v>
      </c>
      <c r="AJ1239" s="6">
        <v>6.3701999999999995E-2</v>
      </c>
      <c r="AK1239" s="6">
        <v>98.71</v>
      </c>
      <c r="AL1239" s="6">
        <v>9.9144000000000005</v>
      </c>
      <c r="AM1239" s="88">
        <v>33.154000000000003</v>
      </c>
      <c r="AN1239" s="114" t="s">
        <v>231</v>
      </c>
      <c r="AO1239" s="86">
        <v>6.219071484357344</v>
      </c>
      <c r="AP1239" s="86">
        <v>277.74373249139899</v>
      </c>
      <c r="AQ1239" s="114">
        <v>2</v>
      </c>
      <c r="AR1239" s="709">
        <v>15.548073800487513</v>
      </c>
      <c r="AS1239" s="54"/>
      <c r="AT1239" s="709">
        <v>32.057159159000001</v>
      </c>
      <c r="AU1239" s="54"/>
      <c r="AV1239" s="711">
        <v>1.7589999999999999</v>
      </c>
      <c r="AW1239" s="54"/>
      <c r="AX1239" s="117">
        <v>0</v>
      </c>
      <c r="AY1239" s="118">
        <v>6</v>
      </c>
      <c r="AZ1239" s="63" t="s">
        <v>231</v>
      </c>
      <c r="BA1239" s="115" t="s">
        <v>231</v>
      </c>
      <c r="BB1239" s="63" t="s">
        <v>231</v>
      </c>
      <c r="BC1239" s="115" t="s">
        <v>231</v>
      </c>
    </row>
    <row r="1240" spans="1:55" ht="15.75" customHeight="1">
      <c r="A1240" s="57" t="s">
        <v>170</v>
      </c>
      <c r="B1240" s="108">
        <v>64</v>
      </c>
      <c r="C1240" s="57" t="s">
        <v>304</v>
      </c>
      <c r="D1240" s="69" t="s">
        <v>305</v>
      </c>
      <c r="E1240" s="110">
        <v>70</v>
      </c>
      <c r="F1240" s="110">
        <v>34.240000000000066</v>
      </c>
      <c r="G1240" s="110" t="s">
        <v>77</v>
      </c>
      <c r="H1240" s="111">
        <v>70.570666666666668</v>
      </c>
      <c r="I1240" s="110">
        <v>140</v>
      </c>
      <c r="J1240" s="110">
        <v>6.0000000000286491E-2</v>
      </c>
      <c r="K1240" s="110" t="s">
        <v>78</v>
      </c>
      <c r="L1240" s="111">
        <v>140.001</v>
      </c>
      <c r="M1240" s="111">
        <v>-140.001</v>
      </c>
      <c r="N1240" s="53">
        <v>1241</v>
      </c>
      <c r="R1240" s="6">
        <v>14</v>
      </c>
      <c r="S1240" s="70">
        <v>166.601</v>
      </c>
      <c r="T1240" s="6">
        <v>-1.4573</v>
      </c>
      <c r="U1240" s="6">
        <v>-1.4529000000000001</v>
      </c>
      <c r="V1240" s="6">
        <v>26.372973999999999</v>
      </c>
      <c r="W1240" s="6">
        <v>26.393822</v>
      </c>
      <c r="X1240" s="6">
        <v>32.93526083543199</v>
      </c>
      <c r="Y1240" s="6">
        <v>32.959055974643718</v>
      </c>
      <c r="Z1240" s="71">
        <v>2.16</v>
      </c>
      <c r="AA1240" s="71">
        <v>6.337507693206569</v>
      </c>
      <c r="AB1240" s="71">
        <v>75.019983122252555</v>
      </c>
      <c r="AC1240" s="6">
        <v>3.9767549999999999E-2</v>
      </c>
      <c r="AD1240" s="6">
        <v>5.5E-2</v>
      </c>
      <c r="AE1240" s="6">
        <v>90.1541</v>
      </c>
      <c r="AF1240" s="6">
        <v>4.5354000000000001</v>
      </c>
      <c r="AG1240" s="6">
        <v>3.8130999999999999</v>
      </c>
      <c r="AH1240" s="6">
        <v>0.22570000000000001</v>
      </c>
      <c r="AI1240" s="6">
        <v>0</v>
      </c>
      <c r="AJ1240" s="6">
        <v>6.3701999999999995E-2</v>
      </c>
      <c r="AK1240" s="6">
        <v>98.3</v>
      </c>
      <c r="AL1240" s="6">
        <v>9.9144000000000005</v>
      </c>
      <c r="AM1240" s="88">
        <v>32.942799999999998</v>
      </c>
      <c r="AN1240" s="114" t="s">
        <v>231</v>
      </c>
      <c r="AO1240" s="86">
        <v>6.3424557012260223</v>
      </c>
      <c r="AP1240" s="86">
        <v>283.25407161675412</v>
      </c>
      <c r="AQ1240" s="114">
        <v>6</v>
      </c>
      <c r="AR1240" s="709">
        <v>15.274530812958799</v>
      </c>
      <c r="AS1240" s="54"/>
      <c r="AT1240" s="709">
        <v>31.756950139200001</v>
      </c>
      <c r="AU1240" s="54"/>
      <c r="AV1240" s="711">
        <v>1.78</v>
      </c>
      <c r="AW1240" s="54"/>
      <c r="AX1240" s="117">
        <v>0</v>
      </c>
      <c r="AY1240" s="118">
        <v>6</v>
      </c>
      <c r="AZ1240" s="63">
        <v>1.8939849816953933E-2</v>
      </c>
      <c r="BA1240" s="115" t="s">
        <v>231</v>
      </c>
      <c r="BB1240" s="63">
        <v>3.086610106623696E-2</v>
      </c>
      <c r="BC1240" s="115" t="s">
        <v>231</v>
      </c>
    </row>
    <row r="1241" spans="1:55" ht="15.75" customHeight="1">
      <c r="A1241" s="57" t="s">
        <v>170</v>
      </c>
      <c r="B1241" s="108">
        <v>64</v>
      </c>
      <c r="C1241" s="57" t="s">
        <v>304</v>
      </c>
      <c r="D1241" s="69" t="s">
        <v>305</v>
      </c>
      <c r="E1241" s="110">
        <v>70</v>
      </c>
      <c r="F1241" s="110">
        <v>34.240000000000066</v>
      </c>
      <c r="G1241" s="110" t="s">
        <v>77</v>
      </c>
      <c r="H1241" s="111">
        <v>70.570666666666668</v>
      </c>
      <c r="I1241" s="110">
        <v>140</v>
      </c>
      <c r="J1241" s="110">
        <v>6.0000000000286491E-2</v>
      </c>
      <c r="K1241" s="110" t="s">
        <v>78</v>
      </c>
      <c r="L1241" s="111">
        <v>140.001</v>
      </c>
      <c r="M1241" s="111">
        <v>-140.001</v>
      </c>
      <c r="N1241" s="53">
        <v>1242</v>
      </c>
      <c r="R1241" s="6">
        <v>15</v>
      </c>
      <c r="S1241" s="70">
        <v>140.202</v>
      </c>
      <c r="T1241" s="6">
        <v>-1.4086000000000001</v>
      </c>
      <c r="U1241" s="6">
        <v>-1.4101999999999999</v>
      </c>
      <c r="V1241" s="6">
        <v>26.168436</v>
      </c>
      <c r="W1241" s="6">
        <v>26.170691000000001</v>
      </c>
      <c r="X1241" s="6">
        <v>32.617041821454528</v>
      </c>
      <c r="Y1241" s="6">
        <v>32.62188213148837</v>
      </c>
      <c r="Z1241" s="71">
        <v>2.2271000000000001</v>
      </c>
      <c r="AA1241" s="71">
        <v>6.5573918679871781</v>
      </c>
      <c r="AB1241" s="71">
        <v>77.549259830724921</v>
      </c>
      <c r="AC1241" s="6">
        <v>3.841485E-2</v>
      </c>
      <c r="AD1241" s="6">
        <v>5.1999999999999998E-2</v>
      </c>
      <c r="AE1241" s="6">
        <v>90.5227</v>
      </c>
      <c r="AF1241" s="6">
        <v>4.5537000000000001</v>
      </c>
      <c r="AG1241" s="6">
        <v>3.8262999999999998</v>
      </c>
      <c r="AH1241" s="6">
        <v>0.22620000000000001</v>
      </c>
      <c r="AI1241" s="6">
        <v>0</v>
      </c>
      <c r="AJ1241" s="6">
        <v>6.3701999999999995E-2</v>
      </c>
      <c r="AK1241" s="6">
        <v>98.7</v>
      </c>
      <c r="AL1241" s="6">
        <v>9.9144000000000005</v>
      </c>
      <c r="AM1241" s="88">
        <v>32.7303</v>
      </c>
      <c r="AN1241" s="114">
        <v>6</v>
      </c>
      <c r="AO1241" s="86">
        <v>6.3964138697030046</v>
      </c>
      <c r="AP1241" s="86">
        <v>285.66384342093619</v>
      </c>
      <c r="AQ1241" s="114" t="s">
        <v>231</v>
      </c>
      <c r="AR1241" s="709">
        <v>14.461000181167043</v>
      </c>
      <c r="AS1241" s="54"/>
      <c r="AT1241" s="709">
        <v>29.877049448135999</v>
      </c>
      <c r="AU1241" s="54"/>
      <c r="AV1241" s="711">
        <v>1.75</v>
      </c>
      <c r="AW1241" s="54"/>
      <c r="AX1241" s="117">
        <v>0</v>
      </c>
      <c r="AY1241" s="118">
        <v>6</v>
      </c>
      <c r="AZ1241" s="63">
        <v>1.4435739732953123E-2</v>
      </c>
      <c r="BA1241" s="115" t="s">
        <v>231</v>
      </c>
      <c r="BB1241" s="63">
        <v>2.4527352930553997E-2</v>
      </c>
      <c r="BC1241" s="115" t="s">
        <v>231</v>
      </c>
    </row>
    <row r="1242" spans="1:55" ht="15.75" customHeight="1">
      <c r="A1242" s="57" t="s">
        <v>170</v>
      </c>
      <c r="B1242" s="108">
        <v>64</v>
      </c>
      <c r="C1242" s="57" t="s">
        <v>304</v>
      </c>
      <c r="D1242" s="69" t="s">
        <v>305</v>
      </c>
      <c r="E1242" s="110">
        <v>70</v>
      </c>
      <c r="F1242" s="110">
        <v>34.240000000000066</v>
      </c>
      <c r="G1242" s="110" t="s">
        <v>77</v>
      </c>
      <c r="H1242" s="111">
        <v>70.570666666666668</v>
      </c>
      <c r="I1242" s="110">
        <v>140</v>
      </c>
      <c r="J1242" s="110">
        <v>6.0000000000286491E-2</v>
      </c>
      <c r="K1242" s="110" t="s">
        <v>78</v>
      </c>
      <c r="L1242" s="111">
        <v>140.001</v>
      </c>
      <c r="M1242" s="111">
        <v>-140.001</v>
      </c>
      <c r="N1242" s="53">
        <v>1243</v>
      </c>
      <c r="R1242" s="6">
        <v>16</v>
      </c>
      <c r="S1242" s="70">
        <v>112.179</v>
      </c>
      <c r="T1242" s="6">
        <v>-1.2496</v>
      </c>
      <c r="U1242" s="6">
        <v>-1.2532000000000001</v>
      </c>
      <c r="V1242" s="6">
        <v>26.063958</v>
      </c>
      <c r="W1242" s="6">
        <v>26.064525</v>
      </c>
      <c r="X1242" s="6">
        <v>32.318358379028815</v>
      </c>
      <c r="Y1242" s="6">
        <v>32.323019461141726</v>
      </c>
      <c r="Z1242" s="71">
        <v>2.3010000000000002</v>
      </c>
      <c r="AA1242" s="71">
        <v>6.7776259131957346</v>
      </c>
      <c r="AB1242" s="71">
        <v>80.327017156402704</v>
      </c>
      <c r="AC1242" s="6">
        <v>3.7400549999999998E-2</v>
      </c>
      <c r="AD1242" s="6">
        <v>4.9799999999999997E-2</v>
      </c>
      <c r="AE1242" s="6">
        <v>90.719300000000004</v>
      </c>
      <c r="AF1242" s="6">
        <v>4.5635000000000003</v>
      </c>
      <c r="AG1242" s="6">
        <v>3.8584000000000001</v>
      </c>
      <c r="AH1242" s="6">
        <v>0.22750000000000001</v>
      </c>
      <c r="AI1242" s="6">
        <v>0</v>
      </c>
      <c r="AJ1242" s="6">
        <v>6.3701999999999995E-2</v>
      </c>
      <c r="AK1242" s="6">
        <v>98.8</v>
      </c>
      <c r="AL1242" s="6">
        <v>9.9144000000000005</v>
      </c>
      <c r="AM1242" s="88">
        <v>32.374000000000002</v>
      </c>
      <c r="AN1242" s="114" t="s">
        <v>231</v>
      </c>
      <c r="AO1242" s="86">
        <v>6.684498627754496</v>
      </c>
      <c r="AP1242" s="86">
        <v>298.52970871551577</v>
      </c>
      <c r="AQ1242" s="114" t="s">
        <v>231</v>
      </c>
      <c r="AR1242" s="709">
        <v>12.565450258188843</v>
      </c>
      <c r="AS1242" s="54"/>
      <c r="AT1242" s="709">
        <v>24.975546511679998</v>
      </c>
      <c r="AU1242" s="54"/>
      <c r="AV1242" s="711">
        <v>1.645</v>
      </c>
      <c r="AW1242" s="54"/>
      <c r="AX1242" s="117">
        <v>0</v>
      </c>
      <c r="AY1242" s="118">
        <v>6</v>
      </c>
      <c r="AZ1242" s="63">
        <v>1.4998639250498706E-2</v>
      </c>
      <c r="BA1242" s="115">
        <v>6</v>
      </c>
      <c r="BB1242" s="63">
        <v>1.8363014799263885E-2</v>
      </c>
      <c r="BC1242" s="115">
        <v>6</v>
      </c>
    </row>
    <row r="1243" spans="1:55" ht="15.75" customHeight="1">
      <c r="A1243" s="57" t="s">
        <v>170</v>
      </c>
      <c r="B1243" s="108">
        <v>64</v>
      </c>
      <c r="C1243" s="57" t="s">
        <v>304</v>
      </c>
      <c r="D1243" s="69" t="s">
        <v>305</v>
      </c>
      <c r="E1243" s="110">
        <v>70</v>
      </c>
      <c r="F1243" s="110">
        <v>34.240000000000066</v>
      </c>
      <c r="G1243" s="110" t="s">
        <v>77</v>
      </c>
      <c r="H1243" s="111">
        <v>70.570666666666668</v>
      </c>
      <c r="I1243" s="110">
        <v>140</v>
      </c>
      <c r="J1243" s="110">
        <v>6.0000000000286491E-2</v>
      </c>
      <c r="K1243" s="110" t="s">
        <v>78</v>
      </c>
      <c r="L1243" s="111">
        <v>140.001</v>
      </c>
      <c r="M1243" s="111">
        <v>-140.001</v>
      </c>
      <c r="N1243" s="53">
        <v>1244</v>
      </c>
      <c r="P1243" s="60" t="s">
        <v>316</v>
      </c>
      <c r="R1243" s="6">
        <v>17</v>
      </c>
      <c r="S1243" s="70">
        <v>72.019000000000005</v>
      </c>
      <c r="T1243" s="6">
        <v>-0.65210000000000001</v>
      </c>
      <c r="U1243" s="6">
        <v>-0.63890000000000002</v>
      </c>
      <c r="V1243" s="6">
        <v>25.916259999999998</v>
      </c>
      <c r="W1243" s="6">
        <v>25.916070999999999</v>
      </c>
      <c r="X1243" s="6">
        <v>31.508695676698583</v>
      </c>
      <c r="Y1243" s="6">
        <v>31.494690470358751</v>
      </c>
      <c r="Z1243" s="71">
        <v>2.6187999999999998</v>
      </c>
      <c r="AA1243" s="71">
        <v>7.8042037893209324</v>
      </c>
      <c r="AB1243" s="71">
        <v>93.447654055471105</v>
      </c>
      <c r="AC1243" s="6">
        <v>0.15396900000000002</v>
      </c>
      <c r="AD1243" s="6">
        <v>0.30880000000000002</v>
      </c>
      <c r="AE1243" s="6">
        <v>90.331800000000001</v>
      </c>
      <c r="AF1243" s="6">
        <v>4.5442999999999998</v>
      </c>
      <c r="AG1243" s="6">
        <v>3.5371999999999999</v>
      </c>
      <c r="AH1243" s="6">
        <v>0.21440000000000001</v>
      </c>
      <c r="AI1243" s="6">
        <v>0</v>
      </c>
      <c r="AJ1243" s="6">
        <v>6.3701999999999995E-2</v>
      </c>
      <c r="AK1243" s="6">
        <v>98.71</v>
      </c>
      <c r="AL1243" s="6">
        <v>9.9144000000000005</v>
      </c>
      <c r="AM1243" s="88">
        <v>31.5321</v>
      </c>
      <c r="AN1243" s="114" t="s">
        <v>231</v>
      </c>
      <c r="AO1243" s="86">
        <v>7.7615146177798433</v>
      </c>
      <c r="AP1243" s="86">
        <v>346.62924283004776</v>
      </c>
      <c r="AQ1243" s="114">
        <v>2</v>
      </c>
      <c r="AR1243" s="709">
        <v>4.5099508041933882</v>
      </c>
      <c r="AS1243" s="54"/>
      <c r="AT1243" s="709">
        <v>11.145156462288</v>
      </c>
      <c r="AU1243" s="54"/>
      <c r="AV1243" s="711">
        <v>1.0840000000000001</v>
      </c>
      <c r="AW1243" s="54"/>
      <c r="AX1243" s="117">
        <v>5.8714994459282055E-4</v>
      </c>
      <c r="AY1243" s="118">
        <v>6</v>
      </c>
      <c r="AZ1243" s="63">
        <v>0.1370767101166887</v>
      </c>
      <c r="BA1243" s="115">
        <v>6</v>
      </c>
      <c r="BB1243" s="63">
        <v>0.1729663758051927</v>
      </c>
      <c r="BC1243" s="115">
        <v>6</v>
      </c>
    </row>
    <row r="1244" spans="1:55" ht="15.75" customHeight="1">
      <c r="A1244" s="57" t="s">
        <v>170</v>
      </c>
      <c r="B1244" s="108">
        <v>64</v>
      </c>
      <c r="C1244" s="57" t="s">
        <v>304</v>
      </c>
      <c r="D1244" s="69" t="s">
        <v>305</v>
      </c>
      <c r="E1244" s="110">
        <v>70</v>
      </c>
      <c r="F1244" s="110">
        <v>34.240000000000066</v>
      </c>
      <c r="G1244" s="110" t="s">
        <v>77</v>
      </c>
      <c r="H1244" s="111">
        <v>70.570666666666668</v>
      </c>
      <c r="I1244" s="110">
        <v>140</v>
      </c>
      <c r="J1244" s="110">
        <v>6.0000000000286491E-2</v>
      </c>
      <c r="K1244" s="110" t="s">
        <v>78</v>
      </c>
      <c r="L1244" s="111">
        <v>140.001</v>
      </c>
      <c r="M1244" s="111">
        <v>-140.001</v>
      </c>
      <c r="N1244" s="53">
        <v>1245</v>
      </c>
      <c r="R1244" s="6">
        <v>18</v>
      </c>
      <c r="S1244" s="70">
        <v>66.629000000000005</v>
      </c>
      <c r="T1244" s="6">
        <v>-0.61990000000000001</v>
      </c>
      <c r="U1244" s="6">
        <v>-0.61909999999999998</v>
      </c>
      <c r="V1244" s="6">
        <v>25.794022999999999</v>
      </c>
      <c r="W1244" s="6">
        <v>25.800134</v>
      </c>
      <c r="X1244" s="6">
        <v>31.315093903468352</v>
      </c>
      <c r="Y1244" s="6">
        <v>31.322420782154914</v>
      </c>
      <c r="Z1244" s="71">
        <v>2.7033999999999998</v>
      </c>
      <c r="AA1244" s="71">
        <v>8.0916965716904627</v>
      </c>
      <c r="AB1244" s="71">
        <v>96.840957028762659</v>
      </c>
      <c r="AC1244" s="6">
        <v>0.20730750000000003</v>
      </c>
      <c r="AD1244" s="6">
        <v>0.42730000000000001</v>
      </c>
      <c r="AE1244" s="6">
        <v>90.122</v>
      </c>
      <c r="AF1244" s="6">
        <v>4.5339</v>
      </c>
      <c r="AG1244" s="6">
        <v>3.4192999999999998</v>
      </c>
      <c r="AH1244" s="6">
        <v>0.20960000000000001</v>
      </c>
      <c r="AI1244" s="6">
        <v>0</v>
      </c>
      <c r="AJ1244" s="6">
        <v>6.3701999999999995E-2</v>
      </c>
      <c r="AK1244" s="6">
        <v>88.5</v>
      </c>
      <c r="AL1244" s="6">
        <v>9.9144000000000005</v>
      </c>
      <c r="AM1244" s="88">
        <v>31.430700000000002</v>
      </c>
      <c r="AN1244" s="114" t="s">
        <v>231</v>
      </c>
      <c r="AO1244" s="86">
        <v>7.6851923953726713</v>
      </c>
      <c r="AP1244" s="86">
        <v>343.22069237734348</v>
      </c>
      <c r="AQ1244" s="114">
        <v>3</v>
      </c>
      <c r="AR1244" s="709">
        <v>3.7098300218209972</v>
      </c>
      <c r="AS1244" s="54"/>
      <c r="AT1244" s="709">
        <v>10.36284422126</v>
      </c>
      <c r="AU1244" s="54"/>
      <c r="AV1244" s="711">
        <v>1.0349999999999999</v>
      </c>
      <c r="AW1244" s="54"/>
      <c r="AX1244" s="117">
        <v>5.1822522113309528E-3</v>
      </c>
      <c r="AY1244" s="118">
        <v>6</v>
      </c>
      <c r="AZ1244" s="63">
        <v>0.15309521349797067</v>
      </c>
      <c r="BA1244" s="115" t="s">
        <v>231</v>
      </c>
      <c r="BB1244" s="63">
        <v>0.20776740642612798</v>
      </c>
      <c r="BC1244" s="115" t="s">
        <v>231</v>
      </c>
    </row>
    <row r="1245" spans="1:55" ht="15.75" customHeight="1">
      <c r="A1245" s="57" t="s">
        <v>170</v>
      </c>
      <c r="B1245" s="108">
        <v>64</v>
      </c>
      <c r="C1245" s="57" t="s">
        <v>304</v>
      </c>
      <c r="D1245" s="69" t="s">
        <v>305</v>
      </c>
      <c r="E1245" s="110">
        <v>70</v>
      </c>
      <c r="F1245" s="110">
        <v>34.240000000000066</v>
      </c>
      <c r="G1245" s="110" t="s">
        <v>77</v>
      </c>
      <c r="H1245" s="111">
        <v>70.570666666666668</v>
      </c>
      <c r="I1245" s="110">
        <v>140</v>
      </c>
      <c r="J1245" s="110">
        <v>6.0000000000286491E-2</v>
      </c>
      <c r="K1245" s="110" t="s">
        <v>78</v>
      </c>
      <c r="L1245" s="111">
        <v>140.001</v>
      </c>
      <c r="M1245" s="111">
        <v>-140.001</v>
      </c>
      <c r="N1245" s="53">
        <v>1246</v>
      </c>
      <c r="R1245" s="6">
        <v>19</v>
      </c>
      <c r="S1245" s="70">
        <v>51.335999999999999</v>
      </c>
      <c r="T1245" s="6">
        <v>-0.56789999999999996</v>
      </c>
      <c r="U1245" s="6">
        <v>-0.5222</v>
      </c>
      <c r="V1245" s="6">
        <v>25.272665</v>
      </c>
      <c r="W1245" s="6">
        <v>25.259195999999999</v>
      </c>
      <c r="X1245" s="6">
        <v>30.576333832977109</v>
      </c>
      <c r="Y1245" s="6">
        <v>30.512353250650619</v>
      </c>
      <c r="Z1245" s="71">
        <v>2.8914</v>
      </c>
      <c r="AA1245" s="71">
        <v>8.7985489612574099</v>
      </c>
      <c r="AB1245" s="71">
        <v>104.89905559978594</v>
      </c>
      <c r="AC1245" s="6">
        <v>0.15109349999999999</v>
      </c>
      <c r="AD1245" s="6">
        <v>0.3024</v>
      </c>
      <c r="AE1245" s="6">
        <v>89.902699999999996</v>
      </c>
      <c r="AF1245" s="6">
        <v>4.5229999999999997</v>
      </c>
      <c r="AG1245" s="6">
        <v>3.0764</v>
      </c>
      <c r="AH1245" s="6">
        <v>0.1956</v>
      </c>
      <c r="AI1245" s="6">
        <v>0</v>
      </c>
      <c r="AJ1245" s="6">
        <v>6.3701999999999995E-2</v>
      </c>
      <c r="AK1245" s="6">
        <v>93.5</v>
      </c>
      <c r="AL1245" s="6">
        <v>9.9144000000000005</v>
      </c>
      <c r="AM1245" s="88">
        <v>30.6035</v>
      </c>
      <c r="AN1245" s="114" t="s">
        <v>231</v>
      </c>
      <c r="AO1245" s="86">
        <v>8.4644668122460356</v>
      </c>
      <c r="AP1245" s="86">
        <v>378.02308783490793</v>
      </c>
      <c r="AQ1245" s="114">
        <v>3</v>
      </c>
      <c r="AR1245" s="709">
        <v>0.3490300350984169</v>
      </c>
      <c r="AS1245" s="54"/>
      <c r="AT1245" s="709">
        <v>4.3261166018560004</v>
      </c>
      <c r="AU1245" s="54"/>
      <c r="AV1245" s="711">
        <v>0.72899999999999998</v>
      </c>
      <c r="AW1245" s="54"/>
      <c r="AX1245" s="117">
        <v>0</v>
      </c>
      <c r="AY1245" s="118">
        <v>6</v>
      </c>
      <c r="AZ1245" s="63">
        <v>0.15151879853563155</v>
      </c>
      <c r="BA1245" s="115" t="s">
        <v>231</v>
      </c>
      <c r="BB1245" s="63">
        <v>0.20071247572837617</v>
      </c>
      <c r="BC1245" s="115" t="s">
        <v>231</v>
      </c>
    </row>
    <row r="1246" spans="1:55" ht="15.75" customHeight="1">
      <c r="A1246" s="57" t="s">
        <v>170</v>
      </c>
      <c r="B1246" s="108">
        <v>64</v>
      </c>
      <c r="C1246" s="57" t="s">
        <v>304</v>
      </c>
      <c r="D1246" s="69" t="s">
        <v>305</v>
      </c>
      <c r="E1246" s="110">
        <v>70</v>
      </c>
      <c r="F1246" s="110">
        <v>34.240000000000066</v>
      </c>
      <c r="G1246" s="110" t="s">
        <v>77</v>
      </c>
      <c r="H1246" s="111">
        <v>70.570666666666668</v>
      </c>
      <c r="I1246" s="110">
        <v>140</v>
      </c>
      <c r="J1246" s="110">
        <v>6.0000000000286491E-2</v>
      </c>
      <c r="K1246" s="110" t="s">
        <v>78</v>
      </c>
      <c r="L1246" s="111">
        <v>140.001</v>
      </c>
      <c r="M1246" s="111">
        <v>-140.001</v>
      </c>
      <c r="N1246" s="53">
        <v>1247</v>
      </c>
      <c r="R1246" s="6">
        <v>20</v>
      </c>
      <c r="S1246" s="70">
        <v>21.187000000000001</v>
      </c>
      <c r="T1246" s="6">
        <v>-1.0081</v>
      </c>
      <c r="U1246" s="6">
        <v>-1.0546</v>
      </c>
      <c r="V1246" s="6">
        <v>22.560651999999997</v>
      </c>
      <c r="W1246" s="6">
        <v>22.452954999999999</v>
      </c>
      <c r="X1246" s="6">
        <v>27.411626235089283</v>
      </c>
      <c r="Y1246" s="6">
        <v>27.310811694077817</v>
      </c>
      <c r="Z1246" s="71">
        <v>2.7545000000000002</v>
      </c>
      <c r="AA1246" s="71">
        <v>8.7496335681948505</v>
      </c>
      <c r="AB1246" s="71">
        <v>100.81284113640649</v>
      </c>
      <c r="AC1246" s="6">
        <v>0.12256349999999999</v>
      </c>
      <c r="AD1246" s="6">
        <v>0.23899999999999999</v>
      </c>
      <c r="AE1246" s="6">
        <v>90.212699999999998</v>
      </c>
      <c r="AF1246" s="6">
        <v>4.5384000000000002</v>
      </c>
      <c r="AG1246" s="6">
        <v>2.3917000000000002</v>
      </c>
      <c r="AH1246" s="6">
        <v>0.1676</v>
      </c>
      <c r="AI1246" s="6">
        <v>0</v>
      </c>
      <c r="AJ1246" s="6">
        <v>6.3701999999999995E-2</v>
      </c>
      <c r="AK1246" s="6">
        <v>98.71</v>
      </c>
      <c r="AL1246" s="6">
        <v>9.9144000000000005</v>
      </c>
      <c r="AM1246" s="88">
        <v>27.308700000000002</v>
      </c>
      <c r="AN1246" s="114" t="s">
        <v>231</v>
      </c>
      <c r="AO1246" s="86">
        <v>8.7272689828495125</v>
      </c>
      <c r="AP1246" s="86">
        <v>389.75983277405919</v>
      </c>
      <c r="AQ1246" s="114">
        <v>2</v>
      </c>
      <c r="AR1246" s="709">
        <v>0</v>
      </c>
      <c r="AS1246" s="54"/>
      <c r="AT1246" s="709">
        <v>2.6224168034560003</v>
      </c>
      <c r="AU1246" s="54"/>
      <c r="AV1246" s="711">
        <v>0.51</v>
      </c>
      <c r="AW1246" s="54"/>
      <c r="AX1246" s="117">
        <v>1.3579100065438427E-3</v>
      </c>
      <c r="AY1246" s="118">
        <v>6</v>
      </c>
      <c r="AZ1246" s="63">
        <v>8.061914170080467E-2</v>
      </c>
      <c r="BA1246" s="115">
        <v>6</v>
      </c>
      <c r="BB1246" s="63">
        <v>6.4612969206571905E-2</v>
      </c>
      <c r="BC1246" s="115">
        <v>6</v>
      </c>
    </row>
    <row r="1247" spans="1:55" ht="15.75" customHeight="1">
      <c r="A1247" s="57" t="s">
        <v>170</v>
      </c>
      <c r="B1247" s="108">
        <v>64</v>
      </c>
      <c r="C1247" s="57" t="s">
        <v>304</v>
      </c>
      <c r="D1247" s="69" t="s">
        <v>305</v>
      </c>
      <c r="E1247" s="110">
        <v>70</v>
      </c>
      <c r="F1247" s="110">
        <v>34.240000000000066</v>
      </c>
      <c r="G1247" s="110" t="s">
        <v>77</v>
      </c>
      <c r="H1247" s="111">
        <v>70.570666666666668</v>
      </c>
      <c r="I1247" s="110">
        <v>140</v>
      </c>
      <c r="J1247" s="110">
        <v>6.0000000000286491E-2</v>
      </c>
      <c r="K1247" s="110" t="s">
        <v>78</v>
      </c>
      <c r="L1247" s="111">
        <v>140.001</v>
      </c>
      <c r="M1247" s="111">
        <v>-140.001</v>
      </c>
      <c r="N1247" s="53">
        <v>1248</v>
      </c>
      <c r="R1247" s="6">
        <v>21</v>
      </c>
      <c r="S1247" s="70">
        <v>5.1529999999999996</v>
      </c>
      <c r="T1247" s="6">
        <v>-1.0726</v>
      </c>
      <c r="U1247" s="6">
        <v>-1.0621</v>
      </c>
      <c r="V1247" s="6">
        <v>22.062694999999998</v>
      </c>
      <c r="W1247" s="6">
        <v>22.078216000000001</v>
      </c>
      <c r="X1247" s="6">
        <v>26.816438774445754</v>
      </c>
      <c r="Y1247" s="6">
        <v>26.827663056456899</v>
      </c>
      <c r="Z1247" s="71">
        <v>2.6918000000000002</v>
      </c>
      <c r="AA1247" s="71">
        <v>8.6649688920420669</v>
      </c>
      <c r="AB1247" s="71">
        <v>99.244262603980545</v>
      </c>
      <c r="AC1247" s="6">
        <v>7.2397500000000004E-2</v>
      </c>
      <c r="AD1247" s="6">
        <v>0.1275</v>
      </c>
      <c r="AE1247" s="6">
        <v>90.26</v>
      </c>
      <c r="AF1247" s="6">
        <v>4.5407000000000002</v>
      </c>
      <c r="AG1247" s="6">
        <v>2.4397000000000002</v>
      </c>
      <c r="AH1247" s="6">
        <v>0.1696</v>
      </c>
      <c r="AI1247" s="6">
        <v>0</v>
      </c>
      <c r="AJ1247" s="6">
        <v>0.13550999999999999</v>
      </c>
      <c r="AK1247" s="6">
        <v>98.71</v>
      </c>
      <c r="AL1247" s="6">
        <v>9.9144000000000005</v>
      </c>
      <c r="AM1247" s="88">
        <v>26.831</v>
      </c>
      <c r="AN1247" s="114" t="s">
        <v>231</v>
      </c>
      <c r="AO1247" s="86">
        <v>8.6853904203283641</v>
      </c>
      <c r="AP1247" s="86">
        <v>387.88953617186473</v>
      </c>
      <c r="AQ1247" s="114" t="s">
        <v>231</v>
      </c>
      <c r="AR1247" s="709">
        <v>0</v>
      </c>
      <c r="AS1247" s="54"/>
      <c r="AT1247" s="709">
        <v>2.6169737617440001</v>
      </c>
      <c r="AU1247" s="54"/>
      <c r="AV1247" s="711">
        <v>0.49</v>
      </c>
      <c r="AW1247" s="54"/>
      <c r="AX1247" s="117">
        <v>2.0221359573317638E-3</v>
      </c>
      <c r="AY1247" s="118">
        <v>6</v>
      </c>
      <c r="AZ1247" s="63">
        <v>6.5397778911470555E-2</v>
      </c>
      <c r="BA1247" s="115">
        <v>6</v>
      </c>
      <c r="BB1247" s="63">
        <v>5.62536413916392E-2</v>
      </c>
      <c r="BC1247" s="115">
        <v>6</v>
      </c>
    </row>
    <row r="1248" spans="1:55" ht="15.75" customHeight="1">
      <c r="A1248" s="57" t="s">
        <v>170</v>
      </c>
      <c r="B1248" s="108">
        <v>65</v>
      </c>
      <c r="C1248" s="57" t="s">
        <v>306</v>
      </c>
      <c r="D1248" s="69" t="s">
        <v>307</v>
      </c>
      <c r="E1248" s="110">
        <v>70</v>
      </c>
      <c r="F1248" s="110">
        <v>24.180000000000348</v>
      </c>
      <c r="G1248" s="110" t="s">
        <v>77</v>
      </c>
      <c r="H1248" s="111">
        <v>70.403000000000006</v>
      </c>
      <c r="I1248" s="110">
        <v>140</v>
      </c>
      <c r="J1248" s="110">
        <v>0.18999999999948614</v>
      </c>
      <c r="K1248" s="110" t="s">
        <v>78</v>
      </c>
      <c r="L1248" s="111">
        <v>140.00316666666666</v>
      </c>
      <c r="M1248" s="111">
        <v>-140.00316666666666</v>
      </c>
      <c r="N1248" s="53">
        <v>1249</v>
      </c>
      <c r="R1248" s="6">
        <v>1</v>
      </c>
      <c r="S1248" s="70">
        <v>496.94</v>
      </c>
      <c r="T1248" s="6">
        <v>0.63180000000000003</v>
      </c>
      <c r="U1248" s="6">
        <v>0.63200000000000001</v>
      </c>
      <c r="V1248" s="6">
        <v>29.679117999999999</v>
      </c>
      <c r="W1248" s="6">
        <v>29.679735000000001</v>
      </c>
      <c r="X1248" s="6">
        <v>34.829918615356377</v>
      </c>
      <c r="Y1248" s="6">
        <v>34.83049592053333</v>
      </c>
      <c r="Z1248" s="71">
        <v>2.2248999999999999</v>
      </c>
      <c r="AA1248" s="71">
        <v>6.4663765586702704</v>
      </c>
      <c r="AB1248" s="71">
        <v>81.963114503353339</v>
      </c>
      <c r="AC1248" s="6">
        <v>3.13989E-2</v>
      </c>
      <c r="AD1248" s="6">
        <v>3.6400000000000002E-2</v>
      </c>
      <c r="AE1248" s="6">
        <v>88.278899999999993</v>
      </c>
      <c r="AF1248" s="6">
        <v>4.4423000000000004</v>
      </c>
      <c r="AG1248" s="6">
        <v>2.7616000000000001</v>
      </c>
      <c r="AH1248" s="6">
        <v>0.1827</v>
      </c>
      <c r="AI1248" s="6">
        <v>0</v>
      </c>
      <c r="AJ1248" s="6">
        <v>6.3701999999999995E-2</v>
      </c>
      <c r="AK1248" s="6">
        <v>9.65</v>
      </c>
      <c r="AL1248" s="6">
        <v>0</v>
      </c>
      <c r="AM1248" s="88">
        <v>34.834099999999999</v>
      </c>
      <c r="AN1248" s="114" t="s">
        <v>231</v>
      </c>
      <c r="AO1248" s="86">
        <v>6.4501529137935751</v>
      </c>
      <c r="AP1248" s="86">
        <v>288.06382913002102</v>
      </c>
      <c r="AQ1248" s="114">
        <v>6</v>
      </c>
      <c r="AR1248" s="709">
        <v>13.39426237928865</v>
      </c>
      <c r="AS1248" s="54"/>
      <c r="AT1248" s="709">
        <v>10.63501239262</v>
      </c>
      <c r="AU1248" s="54"/>
      <c r="AV1248" s="711">
        <v>0.92900000000000005</v>
      </c>
      <c r="AW1248" s="54"/>
      <c r="AX1248" s="117" t="s">
        <v>231</v>
      </c>
      <c r="AY1248" s="118" t="s">
        <v>231</v>
      </c>
      <c r="AZ1248" s="63" t="s">
        <v>231</v>
      </c>
      <c r="BA1248" s="115" t="s">
        <v>231</v>
      </c>
      <c r="BB1248" s="63" t="s">
        <v>231</v>
      </c>
      <c r="BC1248" s="115" t="s">
        <v>231</v>
      </c>
    </row>
    <row r="1249" spans="1:55" ht="15.75" customHeight="1">
      <c r="A1249" s="57" t="s">
        <v>170</v>
      </c>
      <c r="B1249" s="108">
        <v>65</v>
      </c>
      <c r="C1249" s="57" t="s">
        <v>306</v>
      </c>
      <c r="D1249" s="69" t="s">
        <v>307</v>
      </c>
      <c r="E1249" s="110">
        <v>70</v>
      </c>
      <c r="F1249" s="110">
        <v>24.180000000000348</v>
      </c>
      <c r="G1249" s="110" t="s">
        <v>77</v>
      </c>
      <c r="H1249" s="111">
        <v>70.403000000000006</v>
      </c>
      <c r="I1249" s="110">
        <v>140</v>
      </c>
      <c r="J1249" s="110">
        <v>0.18999999999948614</v>
      </c>
      <c r="K1249" s="110" t="s">
        <v>78</v>
      </c>
      <c r="L1249" s="111">
        <v>140.00316666666666</v>
      </c>
      <c r="M1249" s="111">
        <v>-140.00316666666666</v>
      </c>
      <c r="N1249" s="53">
        <v>1250</v>
      </c>
      <c r="R1249" s="6">
        <v>2</v>
      </c>
      <c r="S1249" s="70">
        <v>496.762</v>
      </c>
      <c r="T1249" s="6">
        <v>0.63190000000000002</v>
      </c>
      <c r="U1249" s="6">
        <v>0.63190000000000002</v>
      </c>
      <c r="V1249" s="6">
        <v>29.679054999999998</v>
      </c>
      <c r="W1249" s="6">
        <v>29.679634</v>
      </c>
      <c r="X1249" s="6">
        <v>34.829828713085249</v>
      </c>
      <c r="Y1249" s="6">
        <v>34.830580786157228</v>
      </c>
      <c r="Z1249" s="71">
        <v>2.2248999999999999</v>
      </c>
      <c r="AA1249" s="71">
        <v>6.4663765586702704</v>
      </c>
      <c r="AB1249" s="71">
        <v>81.963274396468464</v>
      </c>
      <c r="AC1249" s="6">
        <v>3.118785E-2</v>
      </c>
      <c r="AD1249" s="6">
        <v>3.5999999999999997E-2</v>
      </c>
      <c r="AE1249" s="6">
        <v>88.277000000000001</v>
      </c>
      <c r="AF1249" s="6">
        <v>4.4421999999999997</v>
      </c>
      <c r="AG1249" s="6">
        <v>2.794</v>
      </c>
      <c r="AH1249" s="6">
        <v>0.18410000000000001</v>
      </c>
      <c r="AI1249" s="6">
        <v>0</v>
      </c>
      <c r="AJ1249" s="6">
        <v>6.3701999999999995E-2</v>
      </c>
      <c r="AK1249" s="6">
        <v>9.83</v>
      </c>
      <c r="AL1249" s="6">
        <v>0</v>
      </c>
      <c r="AM1249" s="88">
        <v>34.829000000000001</v>
      </c>
      <c r="AN1249" s="114" t="s">
        <v>231</v>
      </c>
      <c r="AO1249" s="86" t="s">
        <v>231</v>
      </c>
      <c r="AP1249" s="86" t="s">
        <v>231</v>
      </c>
      <c r="AQ1249" s="114" t="s">
        <v>231</v>
      </c>
      <c r="AR1249" s="709">
        <v>13.390140750738977</v>
      </c>
      <c r="AS1249" s="54"/>
      <c r="AT1249" s="709">
        <v>10.64500301018</v>
      </c>
      <c r="AU1249" s="54"/>
      <c r="AV1249" s="711">
        <v>0.92800000000000005</v>
      </c>
      <c r="AW1249" s="54"/>
      <c r="AX1249" s="117" t="s">
        <v>231</v>
      </c>
      <c r="AY1249" s="118" t="s">
        <v>231</v>
      </c>
      <c r="AZ1249" s="63" t="s">
        <v>231</v>
      </c>
      <c r="BA1249" s="115" t="s">
        <v>231</v>
      </c>
      <c r="BB1249" s="63" t="s">
        <v>231</v>
      </c>
      <c r="BC1249" s="115" t="s">
        <v>231</v>
      </c>
    </row>
    <row r="1250" spans="1:55" ht="15.75" customHeight="1">
      <c r="A1250" s="57" t="s">
        <v>170</v>
      </c>
      <c r="B1250" s="108">
        <v>65</v>
      </c>
      <c r="C1250" s="57" t="s">
        <v>306</v>
      </c>
      <c r="D1250" s="69" t="s">
        <v>307</v>
      </c>
      <c r="E1250" s="110">
        <v>70</v>
      </c>
      <c r="F1250" s="110">
        <v>24.180000000000348</v>
      </c>
      <c r="G1250" s="110" t="s">
        <v>77</v>
      </c>
      <c r="H1250" s="111">
        <v>70.403000000000006</v>
      </c>
      <c r="I1250" s="110">
        <v>140</v>
      </c>
      <c r="J1250" s="110">
        <v>0.18999999999948614</v>
      </c>
      <c r="K1250" s="110" t="s">
        <v>78</v>
      </c>
      <c r="L1250" s="111">
        <v>140.00316666666666</v>
      </c>
      <c r="M1250" s="111">
        <v>-140.00316666666666</v>
      </c>
      <c r="N1250" s="53">
        <v>1251</v>
      </c>
      <c r="R1250" s="6">
        <v>3</v>
      </c>
      <c r="S1250" s="70">
        <v>456.96600000000001</v>
      </c>
      <c r="T1250" s="6">
        <v>0.63959999999999995</v>
      </c>
      <c r="U1250" s="6">
        <v>0.63990000000000002</v>
      </c>
      <c r="V1250" s="6">
        <v>29.660221</v>
      </c>
      <c r="W1250" s="6">
        <v>29.660681</v>
      </c>
      <c r="X1250" s="6">
        <v>34.820015100248234</v>
      </c>
      <c r="Y1250" s="6">
        <v>34.820276511370729</v>
      </c>
      <c r="Z1250" s="71">
        <v>2.2389000000000001</v>
      </c>
      <c r="AA1250" s="71">
        <v>6.479358781272416</v>
      </c>
      <c r="AB1250" s="71">
        <v>82.138509719025919</v>
      </c>
      <c r="AC1250" s="6">
        <v>3.0934050000000001E-2</v>
      </c>
      <c r="AD1250" s="6">
        <v>3.5400000000000001E-2</v>
      </c>
      <c r="AE1250" s="6">
        <v>89.819500000000005</v>
      </c>
      <c r="AF1250" s="6">
        <v>4.5187999999999997</v>
      </c>
      <c r="AG1250" s="6">
        <v>2.7873000000000001</v>
      </c>
      <c r="AH1250" s="6">
        <v>0.18379999999999999</v>
      </c>
      <c r="AI1250" s="6">
        <v>0</v>
      </c>
      <c r="AJ1250" s="6">
        <v>6.3701999999999995E-2</v>
      </c>
      <c r="AK1250" s="6">
        <v>52.06</v>
      </c>
      <c r="AL1250" s="6">
        <v>0</v>
      </c>
      <c r="AM1250" s="88">
        <v>34.820999999999998</v>
      </c>
      <c r="AN1250" s="114" t="s">
        <v>231</v>
      </c>
      <c r="AO1250" s="86">
        <v>6.4677092884842313</v>
      </c>
      <c r="AP1250" s="86">
        <v>288.84789682370575</v>
      </c>
      <c r="AQ1250" s="114" t="s">
        <v>231</v>
      </c>
      <c r="AR1250" s="709">
        <v>13.358154847081499</v>
      </c>
      <c r="AS1250" s="54"/>
      <c r="AT1250" s="709">
        <v>9.3271300904640011</v>
      </c>
      <c r="AU1250" s="54"/>
      <c r="AV1250" s="711">
        <v>0.91600000000000004</v>
      </c>
      <c r="AW1250" s="54"/>
      <c r="AX1250" s="117" t="s">
        <v>231</v>
      </c>
      <c r="AY1250" s="118" t="s">
        <v>231</v>
      </c>
      <c r="AZ1250" s="63" t="s">
        <v>231</v>
      </c>
      <c r="BA1250" s="115" t="s">
        <v>231</v>
      </c>
      <c r="BB1250" s="63" t="s">
        <v>231</v>
      </c>
      <c r="BC1250" s="115" t="s">
        <v>231</v>
      </c>
    </row>
    <row r="1251" spans="1:55" ht="15.75" customHeight="1">
      <c r="A1251" s="57" t="s">
        <v>170</v>
      </c>
      <c r="B1251" s="108">
        <v>65</v>
      </c>
      <c r="C1251" s="57" t="s">
        <v>306</v>
      </c>
      <c r="D1251" s="69" t="s">
        <v>307</v>
      </c>
      <c r="E1251" s="110">
        <v>70</v>
      </c>
      <c r="F1251" s="110">
        <v>24.180000000000348</v>
      </c>
      <c r="G1251" s="110" t="s">
        <v>77</v>
      </c>
      <c r="H1251" s="111">
        <v>70.403000000000006</v>
      </c>
      <c r="I1251" s="110">
        <v>140</v>
      </c>
      <c r="J1251" s="110">
        <v>0.18999999999948614</v>
      </c>
      <c r="K1251" s="110" t="s">
        <v>78</v>
      </c>
      <c r="L1251" s="111">
        <v>140.00316666666666</v>
      </c>
      <c r="M1251" s="111">
        <v>-140.00316666666666</v>
      </c>
      <c r="N1251" s="53">
        <v>1252</v>
      </c>
      <c r="R1251" s="6">
        <v>4</v>
      </c>
      <c r="S1251" s="70">
        <v>446.66500000000002</v>
      </c>
      <c r="T1251" s="6">
        <v>0.64780000000000004</v>
      </c>
      <c r="U1251" s="6">
        <v>0.64800000000000002</v>
      </c>
      <c r="V1251" s="6">
        <v>29.660712999999998</v>
      </c>
      <c r="W1251" s="6">
        <v>29.661463999999999</v>
      </c>
      <c r="X1251" s="6">
        <v>34.81750109387017</v>
      </c>
      <c r="Y1251" s="6">
        <v>34.81825254596756</v>
      </c>
      <c r="Z1251" s="71">
        <v>2.2477999999999998</v>
      </c>
      <c r="AA1251" s="71">
        <v>6.4990894612408967</v>
      </c>
      <c r="AB1251" s="71">
        <v>82.404601342838177</v>
      </c>
      <c r="AC1251" s="6">
        <v>3.106095E-2</v>
      </c>
      <c r="AD1251" s="6">
        <v>3.5700000000000003E-2</v>
      </c>
      <c r="AE1251" s="6">
        <v>89.938599999999994</v>
      </c>
      <c r="AF1251" s="6">
        <v>4.5247000000000002</v>
      </c>
      <c r="AG1251" s="6">
        <v>2.74</v>
      </c>
      <c r="AH1251" s="6">
        <v>0.18179999999999999</v>
      </c>
      <c r="AI1251" s="6">
        <v>0</v>
      </c>
      <c r="AJ1251" s="6">
        <v>6.3701999999999995E-2</v>
      </c>
      <c r="AK1251" s="6">
        <v>58.31</v>
      </c>
      <c r="AL1251" s="6">
        <v>0</v>
      </c>
      <c r="AM1251" s="88">
        <v>34.8142</v>
      </c>
      <c r="AN1251" s="114" t="s">
        <v>231</v>
      </c>
      <c r="AO1251" s="86">
        <v>6.4835990300158057</v>
      </c>
      <c r="AP1251" s="86">
        <v>289.55753268050586</v>
      </c>
      <c r="AQ1251" s="114" t="s">
        <v>231</v>
      </c>
      <c r="AR1251" s="709">
        <v>13.324143066645885</v>
      </c>
      <c r="AS1251" s="54"/>
      <c r="AT1251" s="709">
        <v>8.9764427219399998</v>
      </c>
      <c r="AU1251" s="54"/>
      <c r="AV1251" s="711">
        <v>0.91100000000000003</v>
      </c>
      <c r="AW1251" s="54"/>
      <c r="AX1251" s="117" t="s">
        <v>231</v>
      </c>
      <c r="AY1251" s="118" t="s">
        <v>231</v>
      </c>
      <c r="AZ1251" s="63" t="s">
        <v>231</v>
      </c>
      <c r="BA1251" s="115" t="s">
        <v>231</v>
      </c>
      <c r="BB1251" s="63" t="s">
        <v>231</v>
      </c>
      <c r="BC1251" s="115" t="s">
        <v>231</v>
      </c>
    </row>
    <row r="1252" spans="1:55" ht="15.75" customHeight="1">
      <c r="A1252" s="57" t="s">
        <v>170</v>
      </c>
      <c r="B1252" s="108">
        <v>65</v>
      </c>
      <c r="C1252" s="57" t="s">
        <v>306</v>
      </c>
      <c r="D1252" s="69" t="s">
        <v>307</v>
      </c>
      <c r="E1252" s="110">
        <v>70</v>
      </c>
      <c r="F1252" s="110">
        <v>24.180000000000348</v>
      </c>
      <c r="G1252" s="110" t="s">
        <v>77</v>
      </c>
      <c r="H1252" s="111">
        <v>70.403000000000006</v>
      </c>
      <c r="I1252" s="110">
        <v>140</v>
      </c>
      <c r="J1252" s="110">
        <v>0.18999999999948614</v>
      </c>
      <c r="K1252" s="110" t="s">
        <v>78</v>
      </c>
      <c r="L1252" s="111">
        <v>140.00316666666666</v>
      </c>
      <c r="M1252" s="111">
        <v>-140.00316666666666</v>
      </c>
      <c r="N1252" s="53">
        <v>1253</v>
      </c>
      <c r="R1252" s="6">
        <v>5</v>
      </c>
      <c r="S1252" s="70">
        <v>405.13200000000001</v>
      </c>
      <c r="T1252" s="6">
        <v>0.62819999999999998</v>
      </c>
      <c r="U1252" s="6">
        <v>0.62809999999999999</v>
      </c>
      <c r="V1252" s="6">
        <v>29.613631999999999</v>
      </c>
      <c r="W1252" s="6">
        <v>29.613851</v>
      </c>
      <c r="X1252" s="6">
        <v>34.802668650416322</v>
      </c>
      <c r="Y1252" s="6">
        <v>34.803065535362677</v>
      </c>
      <c r="Z1252" s="71">
        <v>2.2427999999999999</v>
      </c>
      <c r="AA1252" s="71">
        <v>6.4467092820217582</v>
      </c>
      <c r="AB1252" s="71">
        <v>81.69072995294772</v>
      </c>
      <c r="AC1252" s="6">
        <v>3.2751599999999999E-2</v>
      </c>
      <c r="AD1252" s="6">
        <v>3.9399999999999998E-2</v>
      </c>
      <c r="AE1252" s="6">
        <v>89.966999999999999</v>
      </c>
      <c r="AF1252" s="6">
        <v>4.5262000000000002</v>
      </c>
      <c r="AG1252" s="6">
        <v>2.82</v>
      </c>
      <c r="AH1252" s="6">
        <v>0.18509999999999999</v>
      </c>
      <c r="AI1252" s="6">
        <v>0</v>
      </c>
      <c r="AJ1252" s="6">
        <v>6.3701999999999995E-2</v>
      </c>
      <c r="AK1252" s="6">
        <v>98.71</v>
      </c>
      <c r="AL1252" s="6">
        <v>0</v>
      </c>
      <c r="AM1252" s="88">
        <v>34.802</v>
      </c>
      <c r="AN1252" s="114" t="s">
        <v>231</v>
      </c>
      <c r="AO1252" s="86">
        <v>6.4396169422397742</v>
      </c>
      <c r="AP1252" s="86">
        <v>287.59329264042827</v>
      </c>
      <c r="AQ1252" s="114" t="s">
        <v>231</v>
      </c>
      <c r="AR1252" s="709">
        <v>13.402388753991861</v>
      </c>
      <c r="AS1252" s="54"/>
      <c r="AT1252" s="709">
        <v>9.2899786309440007</v>
      </c>
      <c r="AU1252" s="54"/>
      <c r="AV1252" s="711">
        <v>0.92400000000000004</v>
      </c>
      <c r="AW1252" s="54"/>
      <c r="AX1252" s="117" t="s">
        <v>231</v>
      </c>
      <c r="AY1252" s="118" t="s">
        <v>231</v>
      </c>
      <c r="AZ1252" s="63" t="s">
        <v>231</v>
      </c>
      <c r="BA1252" s="115" t="s">
        <v>231</v>
      </c>
      <c r="BB1252" s="63" t="s">
        <v>231</v>
      </c>
      <c r="BC1252" s="115" t="s">
        <v>231</v>
      </c>
    </row>
    <row r="1253" spans="1:55" ht="15.75" customHeight="1">
      <c r="A1253" s="57" t="s">
        <v>170</v>
      </c>
      <c r="B1253" s="108">
        <v>65</v>
      </c>
      <c r="C1253" s="57" t="s">
        <v>306</v>
      </c>
      <c r="D1253" s="69" t="s">
        <v>307</v>
      </c>
      <c r="E1253" s="110">
        <v>70</v>
      </c>
      <c r="F1253" s="110">
        <v>24.180000000000348</v>
      </c>
      <c r="G1253" s="110" t="s">
        <v>77</v>
      </c>
      <c r="H1253" s="111">
        <v>70.403000000000006</v>
      </c>
      <c r="I1253" s="110">
        <v>140</v>
      </c>
      <c r="J1253" s="110">
        <v>0.18999999999948614</v>
      </c>
      <c r="K1253" s="110" t="s">
        <v>78</v>
      </c>
      <c r="L1253" s="111">
        <v>140.00316666666666</v>
      </c>
      <c r="M1253" s="111">
        <v>-140.00316666666666</v>
      </c>
      <c r="N1253" s="53">
        <v>1254</v>
      </c>
      <c r="R1253" s="6">
        <v>6</v>
      </c>
      <c r="S1253" s="70">
        <v>368.80799999999999</v>
      </c>
      <c r="T1253" s="6">
        <v>0.58009999999999995</v>
      </c>
      <c r="U1253" s="6">
        <v>0.58130000000000004</v>
      </c>
      <c r="V1253" s="6">
        <v>29.539206</v>
      </c>
      <c r="W1253" s="6">
        <v>29.540754</v>
      </c>
      <c r="X1253" s="6">
        <v>34.781163126441349</v>
      </c>
      <c r="Y1253" s="6">
        <v>34.78183314721953</v>
      </c>
      <c r="Z1253" s="71">
        <v>2.2378</v>
      </c>
      <c r="AA1253" s="71">
        <v>6.3980787491762205</v>
      </c>
      <c r="AB1253" s="71">
        <v>80.961855092659206</v>
      </c>
      <c r="AC1253" s="6">
        <v>3.118785E-2</v>
      </c>
      <c r="AD1253" s="6">
        <v>3.5999999999999997E-2</v>
      </c>
      <c r="AE1253" s="6">
        <v>89.929199999999994</v>
      </c>
      <c r="AF1253" s="6">
        <v>4.5243000000000002</v>
      </c>
      <c r="AG1253" s="6">
        <v>2.8656999999999999</v>
      </c>
      <c r="AH1253" s="6">
        <v>0.187</v>
      </c>
      <c r="AI1253" s="6">
        <v>0</v>
      </c>
      <c r="AJ1253" s="6">
        <v>6.3701999999999995E-2</v>
      </c>
      <c r="AK1253" s="6">
        <v>98.7</v>
      </c>
      <c r="AL1253" s="6">
        <v>0</v>
      </c>
      <c r="AM1253" s="88">
        <v>34.78</v>
      </c>
      <c r="AN1253" s="114" t="s">
        <v>231</v>
      </c>
      <c r="AO1253" s="86">
        <v>6.3907768986129856</v>
      </c>
      <c r="AP1253" s="86">
        <v>285.41209629205594</v>
      </c>
      <c r="AQ1253" s="114" t="s">
        <v>231</v>
      </c>
      <c r="AR1253" s="709">
        <v>13.485760343715745</v>
      </c>
      <c r="AS1253" s="54"/>
      <c r="AT1253" s="709">
        <v>9.8062345327680003</v>
      </c>
      <c r="AU1253" s="54"/>
      <c r="AV1253" s="711">
        <v>1.0009999999999999</v>
      </c>
      <c r="AW1253" s="54"/>
      <c r="AX1253" s="117" t="s">
        <v>231</v>
      </c>
      <c r="AY1253" s="118" t="s">
        <v>231</v>
      </c>
      <c r="AZ1253" s="63" t="s">
        <v>231</v>
      </c>
      <c r="BA1253" s="115" t="s">
        <v>231</v>
      </c>
      <c r="BB1253" s="63" t="s">
        <v>231</v>
      </c>
      <c r="BC1253" s="115" t="s">
        <v>231</v>
      </c>
    </row>
    <row r="1254" spans="1:55" ht="15.75" customHeight="1">
      <c r="A1254" s="57" t="s">
        <v>170</v>
      </c>
      <c r="B1254" s="108">
        <v>65</v>
      </c>
      <c r="C1254" s="57" t="s">
        <v>306</v>
      </c>
      <c r="D1254" s="69" t="s">
        <v>307</v>
      </c>
      <c r="E1254" s="110">
        <v>70</v>
      </c>
      <c r="F1254" s="110">
        <v>24.180000000000348</v>
      </c>
      <c r="G1254" s="110" t="s">
        <v>77</v>
      </c>
      <c r="H1254" s="111">
        <v>70.403000000000006</v>
      </c>
      <c r="I1254" s="110">
        <v>140</v>
      </c>
      <c r="J1254" s="110">
        <v>0.18999999999948614</v>
      </c>
      <c r="K1254" s="110" t="s">
        <v>78</v>
      </c>
      <c r="L1254" s="111">
        <v>140.00316666666666</v>
      </c>
      <c r="M1254" s="111">
        <v>-140.00316666666666</v>
      </c>
      <c r="N1254" s="53">
        <v>1255</v>
      </c>
      <c r="R1254" s="6">
        <v>7</v>
      </c>
      <c r="S1254" s="70">
        <v>305.339</v>
      </c>
      <c r="T1254" s="6">
        <v>0.41339999999999999</v>
      </c>
      <c r="U1254" s="6">
        <v>0.41489999999999999</v>
      </c>
      <c r="V1254" s="6">
        <v>29.314710999999999</v>
      </c>
      <c r="W1254" s="6">
        <v>29.316942000000001</v>
      </c>
      <c r="X1254" s="6">
        <v>34.712816262380557</v>
      </c>
      <c r="Y1254" s="6">
        <v>34.714051497081208</v>
      </c>
      <c r="Z1254" s="71">
        <v>2.2189999999999999</v>
      </c>
      <c r="AA1254" s="71">
        <v>6.2872349964743819</v>
      </c>
      <c r="AB1254" s="71">
        <v>79.179438264661556</v>
      </c>
      <c r="AC1254" s="6">
        <v>3.2032950000000004E-2</v>
      </c>
      <c r="AD1254" s="6">
        <v>3.7900000000000003E-2</v>
      </c>
      <c r="AE1254" s="6">
        <v>89.891300000000001</v>
      </c>
      <c r="AF1254" s="6">
        <v>4.5224000000000002</v>
      </c>
      <c r="AG1254" s="6">
        <v>2.9333</v>
      </c>
      <c r="AH1254" s="6">
        <v>0.18970000000000001</v>
      </c>
      <c r="AI1254" s="6">
        <v>0</v>
      </c>
      <c r="AJ1254" s="6">
        <v>6.3701999999999995E-2</v>
      </c>
      <c r="AK1254" s="6">
        <v>98.71</v>
      </c>
      <c r="AL1254" s="6">
        <v>0</v>
      </c>
      <c r="AM1254" s="88">
        <v>34.7119</v>
      </c>
      <c r="AN1254" s="114" t="s">
        <v>231</v>
      </c>
      <c r="AO1254" s="86">
        <v>6.3061974149712103</v>
      </c>
      <c r="AP1254" s="86">
        <v>281.63477655261426</v>
      </c>
      <c r="AQ1254" s="114" t="s">
        <v>231</v>
      </c>
      <c r="AR1254" s="709">
        <v>13.610149400889593</v>
      </c>
      <c r="AS1254" s="54"/>
      <c r="AT1254" s="709">
        <v>11.296861100344</v>
      </c>
      <c r="AU1254" s="54"/>
      <c r="AV1254" s="711">
        <v>1.0449999999999999</v>
      </c>
      <c r="AW1254" s="54"/>
      <c r="AX1254" s="117">
        <v>2.5045941380373544E-4</v>
      </c>
      <c r="AY1254" s="118">
        <v>6</v>
      </c>
      <c r="AZ1254" s="63" t="s">
        <v>231</v>
      </c>
      <c r="BA1254" s="115" t="s">
        <v>231</v>
      </c>
      <c r="BB1254" s="63" t="s">
        <v>231</v>
      </c>
      <c r="BC1254" s="115" t="s">
        <v>231</v>
      </c>
    </row>
    <row r="1255" spans="1:55" ht="15.75" customHeight="1">
      <c r="A1255" s="57" t="s">
        <v>170</v>
      </c>
      <c r="B1255" s="108">
        <v>65</v>
      </c>
      <c r="C1255" s="57" t="s">
        <v>306</v>
      </c>
      <c r="D1255" s="69" t="s">
        <v>307</v>
      </c>
      <c r="E1255" s="110">
        <v>70</v>
      </c>
      <c r="F1255" s="110">
        <v>24.180000000000348</v>
      </c>
      <c r="G1255" s="110" t="s">
        <v>77</v>
      </c>
      <c r="H1255" s="111">
        <v>70.403000000000006</v>
      </c>
      <c r="I1255" s="110">
        <v>140</v>
      </c>
      <c r="J1255" s="110">
        <v>0.18999999999948614</v>
      </c>
      <c r="K1255" s="110" t="s">
        <v>78</v>
      </c>
      <c r="L1255" s="111">
        <v>140.00316666666666</v>
      </c>
      <c r="M1255" s="111">
        <v>-140.00316666666666</v>
      </c>
      <c r="N1255" s="53">
        <v>1256</v>
      </c>
      <c r="R1255" s="6">
        <v>8</v>
      </c>
      <c r="S1255" s="70">
        <v>263.875</v>
      </c>
      <c r="T1255" s="6">
        <v>0.14979999999999999</v>
      </c>
      <c r="U1255" s="6">
        <v>0.14990000000000001</v>
      </c>
      <c r="V1255" s="6">
        <v>28.990864999999999</v>
      </c>
      <c r="W1255" s="6">
        <v>28.991696000000001</v>
      </c>
      <c r="X1255" s="6">
        <v>34.60856293475603</v>
      </c>
      <c r="Y1255" s="6">
        <v>34.609546586591946</v>
      </c>
      <c r="Z1255" s="71">
        <v>2.1941000000000002</v>
      </c>
      <c r="AA1255" s="71">
        <v>6.1896558434053617</v>
      </c>
      <c r="AB1255" s="71">
        <v>77.362650763512107</v>
      </c>
      <c r="AC1255" s="6">
        <v>3.2582399999999997E-2</v>
      </c>
      <c r="AD1255" s="6">
        <v>3.9100000000000003E-2</v>
      </c>
      <c r="AE1255" s="6">
        <v>90.261899999999997</v>
      </c>
      <c r="AF1255" s="6">
        <v>4.5407999999999999</v>
      </c>
      <c r="AG1255" s="6">
        <v>3.0226000000000002</v>
      </c>
      <c r="AH1255" s="6">
        <v>0.19339999999999999</v>
      </c>
      <c r="AI1255" s="6">
        <v>0</v>
      </c>
      <c r="AJ1255" s="6">
        <v>6.3701999999999995E-2</v>
      </c>
      <c r="AK1255" s="6">
        <v>98.71</v>
      </c>
      <c r="AL1255" s="6">
        <v>0</v>
      </c>
      <c r="AM1255" s="88">
        <v>34.619199999999999</v>
      </c>
      <c r="AN1255" s="114" t="s">
        <v>231</v>
      </c>
      <c r="AO1255" s="86">
        <v>6.2524254114554845</v>
      </c>
      <c r="AP1255" s="86">
        <v>279.23331887560192</v>
      </c>
      <c r="AQ1255" s="114" t="s">
        <v>231</v>
      </c>
      <c r="AR1255" s="709">
        <v>13.635470407245844</v>
      </c>
      <c r="AS1255" s="54"/>
      <c r="AT1255" s="709">
        <v>12.307280089511998</v>
      </c>
      <c r="AU1255" s="54"/>
      <c r="AV1255" s="711">
        <v>1.071</v>
      </c>
      <c r="AW1255" s="54"/>
      <c r="AX1255" s="117">
        <v>0</v>
      </c>
      <c r="AY1255" s="118">
        <v>6</v>
      </c>
      <c r="AZ1255" s="63" t="s">
        <v>231</v>
      </c>
      <c r="BA1255" s="115" t="s">
        <v>231</v>
      </c>
      <c r="BB1255" s="63" t="s">
        <v>231</v>
      </c>
      <c r="BC1255" s="115" t="s">
        <v>231</v>
      </c>
    </row>
    <row r="1256" spans="1:55" ht="15.75" customHeight="1">
      <c r="A1256" s="57" t="s">
        <v>170</v>
      </c>
      <c r="B1256" s="108">
        <v>65</v>
      </c>
      <c r="C1256" s="57" t="s">
        <v>306</v>
      </c>
      <c r="D1256" s="69" t="s">
        <v>307</v>
      </c>
      <c r="E1256" s="110">
        <v>70</v>
      </c>
      <c r="F1256" s="110">
        <v>24.180000000000348</v>
      </c>
      <c r="G1256" s="110" t="s">
        <v>77</v>
      </c>
      <c r="H1256" s="111">
        <v>70.403000000000006</v>
      </c>
      <c r="I1256" s="110">
        <v>140</v>
      </c>
      <c r="J1256" s="110">
        <v>0.18999999999948614</v>
      </c>
      <c r="K1256" s="110" t="s">
        <v>78</v>
      </c>
      <c r="L1256" s="111">
        <v>140.00316666666666</v>
      </c>
      <c r="M1256" s="111">
        <v>-140.00316666666666</v>
      </c>
      <c r="N1256" s="53">
        <v>1257</v>
      </c>
      <c r="R1256" s="6">
        <v>9</v>
      </c>
      <c r="S1256" s="70">
        <v>229.54900000000001</v>
      </c>
      <c r="T1256" s="6">
        <v>-0.25280000000000002</v>
      </c>
      <c r="U1256" s="6">
        <v>-0.25509999999999999</v>
      </c>
      <c r="V1256" s="6">
        <v>28.494835999999999</v>
      </c>
      <c r="W1256" s="6">
        <v>28.493124000000002</v>
      </c>
      <c r="X1256" s="6">
        <v>34.425163696024462</v>
      </c>
      <c r="Y1256" s="6">
        <v>34.42547562621251</v>
      </c>
      <c r="Z1256" s="71">
        <v>2.1928999999999998</v>
      </c>
      <c r="AA1256" s="71">
        <v>6.223952172814073</v>
      </c>
      <c r="AB1256" s="71">
        <v>76.878340405344531</v>
      </c>
      <c r="AC1256" s="6">
        <v>3.414615E-2</v>
      </c>
      <c r="AD1256" s="6">
        <v>4.2500000000000003E-2</v>
      </c>
      <c r="AE1256" s="6">
        <v>90.188100000000006</v>
      </c>
      <c r="AF1256" s="6">
        <v>4.5370999999999997</v>
      </c>
      <c r="AG1256" s="6">
        <v>3.2164000000000001</v>
      </c>
      <c r="AH1256" s="6">
        <v>0.20130000000000001</v>
      </c>
      <c r="AI1256" s="6">
        <v>0</v>
      </c>
      <c r="AJ1256" s="6">
        <v>6.3701999999999995E-2</v>
      </c>
      <c r="AK1256" s="6">
        <v>98.7</v>
      </c>
      <c r="AL1256" s="6">
        <v>0</v>
      </c>
      <c r="AM1256" s="88"/>
      <c r="AN1256" s="114">
        <v>5</v>
      </c>
      <c r="AO1256" s="86">
        <v>6.2604304497859484</v>
      </c>
      <c r="AP1256" s="86">
        <v>279.59082388744042</v>
      </c>
      <c r="AQ1256" s="114">
        <v>6</v>
      </c>
      <c r="AR1256" s="709">
        <v>13.550237869170287</v>
      </c>
      <c r="AS1256" s="54">
        <v>3</v>
      </c>
      <c r="AT1256" s="709">
        <v>12.99267843024</v>
      </c>
      <c r="AU1256" s="54">
        <v>3</v>
      </c>
      <c r="AV1256" s="711">
        <v>1.0920000000000001</v>
      </c>
      <c r="AW1256" s="54">
        <v>3</v>
      </c>
      <c r="AX1256" s="117">
        <v>0</v>
      </c>
      <c r="AY1256" s="118">
        <v>6</v>
      </c>
      <c r="AZ1256" s="63" t="s">
        <v>231</v>
      </c>
      <c r="BA1256" s="115" t="s">
        <v>231</v>
      </c>
      <c r="BB1256" s="63" t="s">
        <v>231</v>
      </c>
      <c r="BC1256" s="115" t="s">
        <v>231</v>
      </c>
    </row>
    <row r="1257" spans="1:55" ht="15.75" customHeight="1">
      <c r="A1257" s="57" t="s">
        <v>170</v>
      </c>
      <c r="B1257" s="108">
        <v>65</v>
      </c>
      <c r="C1257" s="57" t="s">
        <v>306</v>
      </c>
      <c r="D1257" s="69" t="s">
        <v>307</v>
      </c>
      <c r="E1257" s="110">
        <v>70</v>
      </c>
      <c r="F1257" s="110">
        <v>24.180000000000348</v>
      </c>
      <c r="G1257" s="110" t="s">
        <v>77</v>
      </c>
      <c r="H1257" s="111">
        <v>70.403000000000006</v>
      </c>
      <c r="I1257" s="110">
        <v>140</v>
      </c>
      <c r="J1257" s="110">
        <v>0.18999999999948614</v>
      </c>
      <c r="K1257" s="110" t="s">
        <v>78</v>
      </c>
      <c r="L1257" s="111">
        <v>140.00316666666666</v>
      </c>
      <c r="M1257" s="111">
        <v>-140.00316666666666</v>
      </c>
      <c r="N1257" s="53">
        <v>1258</v>
      </c>
      <c r="R1257" s="6">
        <v>10</v>
      </c>
      <c r="S1257" s="70">
        <v>206.18199999999999</v>
      </c>
      <c r="T1257" s="6">
        <v>-0.64959999999999996</v>
      </c>
      <c r="U1257" s="6">
        <v>-0.6643</v>
      </c>
      <c r="V1257" s="6">
        <v>27.952738999999998</v>
      </c>
      <c r="W1257" s="6">
        <v>27.933062</v>
      </c>
      <c r="X1257" s="6">
        <v>34.160108546599915</v>
      </c>
      <c r="Y1257" s="6">
        <v>34.150155105484664</v>
      </c>
      <c r="Z1257" s="71">
        <v>2.1337000000000002</v>
      </c>
      <c r="AA1257" s="71">
        <v>6.0829376948546594</v>
      </c>
      <c r="AB1257" s="71">
        <v>74.216652951477016</v>
      </c>
      <c r="AC1257" s="6">
        <v>4.00632E-2</v>
      </c>
      <c r="AD1257" s="6">
        <v>5.57E-2</v>
      </c>
      <c r="AE1257" s="6">
        <v>90.258099999999999</v>
      </c>
      <c r="AF1257" s="6">
        <v>4.5406000000000004</v>
      </c>
      <c r="AG1257" s="6">
        <v>3.4496000000000002</v>
      </c>
      <c r="AH1257" s="6">
        <v>0.21079999999999999</v>
      </c>
      <c r="AI1257" s="6">
        <v>0</v>
      </c>
      <c r="AJ1257" s="6">
        <v>6.3701999999999995E-2</v>
      </c>
      <c r="AK1257" s="6">
        <v>98.7</v>
      </c>
      <c r="AL1257" s="6">
        <v>0</v>
      </c>
      <c r="AM1257" s="88">
        <v>34.142699999999998</v>
      </c>
      <c r="AN1257" s="114" t="s">
        <v>231</v>
      </c>
      <c r="AO1257" s="86">
        <v>6.1339691603457798</v>
      </c>
      <c r="AP1257" s="86">
        <v>273.94306270104249</v>
      </c>
      <c r="AQ1257" s="114" t="s">
        <v>231</v>
      </c>
      <c r="AR1257" s="709">
        <v>13.907685785524709</v>
      </c>
      <c r="AS1257" s="54"/>
      <c r="AT1257" s="709">
        <v>19.223731144632001</v>
      </c>
      <c r="AU1257" s="54"/>
      <c r="AV1257" s="711">
        <v>1.298</v>
      </c>
      <c r="AW1257" s="54"/>
      <c r="AX1257" s="117">
        <v>1.027552975360567E-3</v>
      </c>
      <c r="AY1257" s="118">
        <v>6</v>
      </c>
      <c r="AZ1257" s="63" t="s">
        <v>231</v>
      </c>
      <c r="BA1257" s="115" t="s">
        <v>231</v>
      </c>
      <c r="BB1257" s="63" t="s">
        <v>231</v>
      </c>
      <c r="BC1257" s="115" t="s">
        <v>231</v>
      </c>
    </row>
    <row r="1258" spans="1:55" ht="15.75" customHeight="1">
      <c r="A1258" s="57" t="s">
        <v>170</v>
      </c>
      <c r="B1258" s="108">
        <v>65</v>
      </c>
      <c r="C1258" s="57" t="s">
        <v>306</v>
      </c>
      <c r="D1258" s="69" t="s">
        <v>307</v>
      </c>
      <c r="E1258" s="110">
        <v>70</v>
      </c>
      <c r="F1258" s="110">
        <v>24.180000000000348</v>
      </c>
      <c r="G1258" s="110" t="s">
        <v>77</v>
      </c>
      <c r="H1258" s="111">
        <v>70.403000000000006</v>
      </c>
      <c r="I1258" s="110">
        <v>140</v>
      </c>
      <c r="J1258" s="110">
        <v>0.18999999999948614</v>
      </c>
      <c r="K1258" s="110" t="s">
        <v>78</v>
      </c>
      <c r="L1258" s="111">
        <v>140.00316666666666</v>
      </c>
      <c r="M1258" s="111">
        <v>-140.00316666666666</v>
      </c>
      <c r="N1258" s="53">
        <v>1259</v>
      </c>
      <c r="R1258" s="6">
        <v>11</v>
      </c>
      <c r="S1258" s="70">
        <v>183.446</v>
      </c>
      <c r="T1258" s="6">
        <v>-1.1198999999999999</v>
      </c>
      <c r="U1258" s="6">
        <v>-1.1372</v>
      </c>
      <c r="V1258" s="6">
        <v>27.215208999999998</v>
      </c>
      <c r="W1258" s="6">
        <v>27.184493</v>
      </c>
      <c r="X1258" s="6">
        <v>33.702847899558257</v>
      </c>
      <c r="Y1258" s="6">
        <v>33.680336163746873</v>
      </c>
      <c r="Z1258" s="71">
        <v>2.1196999999999999</v>
      </c>
      <c r="AA1258" s="71">
        <v>6.118947396290614</v>
      </c>
      <c r="AB1258" s="71">
        <v>73.490548968305276</v>
      </c>
      <c r="AC1258" s="6">
        <v>3.8119199999999999E-2</v>
      </c>
      <c r="AD1258" s="6">
        <v>5.1400000000000001E-2</v>
      </c>
      <c r="AE1258" s="6">
        <v>90.237300000000005</v>
      </c>
      <c r="AF1258" s="6">
        <v>4.5396000000000001</v>
      </c>
      <c r="AG1258" s="6">
        <v>3.7265999999999999</v>
      </c>
      <c r="AH1258" s="6">
        <v>0.22209999999999999</v>
      </c>
      <c r="AI1258" s="6">
        <v>0</v>
      </c>
      <c r="AJ1258" s="6">
        <v>6.3701999999999995E-2</v>
      </c>
      <c r="AK1258" s="6">
        <v>98.69</v>
      </c>
      <c r="AL1258" s="6">
        <v>0</v>
      </c>
      <c r="AM1258" s="88">
        <v>33.674599999999998</v>
      </c>
      <c r="AN1258" s="114" t="s">
        <v>231</v>
      </c>
      <c r="AO1258" s="86">
        <v>6.1225402440425221</v>
      </c>
      <c r="AP1258" s="86">
        <v>273.432647298939</v>
      </c>
      <c r="AQ1258" s="114" t="s">
        <v>231</v>
      </c>
      <c r="AR1258" s="709">
        <v>14.985494099637423</v>
      </c>
      <c r="AS1258" s="54"/>
      <c r="AT1258" s="709">
        <v>27.135192315375999</v>
      </c>
      <c r="AU1258" s="54"/>
      <c r="AV1258" s="711">
        <v>1.5389999999999999</v>
      </c>
      <c r="AW1258" s="54"/>
      <c r="AX1258" s="117">
        <v>1.0707874394158148E-3</v>
      </c>
      <c r="AY1258" s="118">
        <v>6</v>
      </c>
      <c r="AZ1258" s="63" t="s">
        <v>231</v>
      </c>
      <c r="BA1258" s="115" t="s">
        <v>231</v>
      </c>
      <c r="BB1258" s="63" t="s">
        <v>231</v>
      </c>
      <c r="BC1258" s="115" t="s">
        <v>231</v>
      </c>
    </row>
    <row r="1259" spans="1:55" ht="15.75" customHeight="1">
      <c r="A1259" s="57" t="s">
        <v>170</v>
      </c>
      <c r="B1259" s="108">
        <v>65</v>
      </c>
      <c r="C1259" s="57" t="s">
        <v>306</v>
      </c>
      <c r="D1259" s="69" t="s">
        <v>307</v>
      </c>
      <c r="E1259" s="110">
        <v>70</v>
      </c>
      <c r="F1259" s="110">
        <v>24.180000000000348</v>
      </c>
      <c r="G1259" s="110" t="s">
        <v>77</v>
      </c>
      <c r="H1259" s="111">
        <v>70.403000000000006</v>
      </c>
      <c r="I1259" s="110">
        <v>140</v>
      </c>
      <c r="J1259" s="110">
        <v>0.18999999999948614</v>
      </c>
      <c r="K1259" s="110" t="s">
        <v>78</v>
      </c>
      <c r="L1259" s="111">
        <v>140.00316666666666</v>
      </c>
      <c r="M1259" s="111">
        <v>-140.00316666666666</v>
      </c>
      <c r="N1259" s="53">
        <v>1260</v>
      </c>
      <c r="R1259" s="6">
        <v>12</v>
      </c>
      <c r="S1259" s="70">
        <v>163.85300000000001</v>
      </c>
      <c r="T1259" s="6">
        <v>-1.3736999999999999</v>
      </c>
      <c r="U1259" s="6">
        <v>-1.3886000000000001</v>
      </c>
      <c r="V1259" s="6">
        <v>26.636969999999998</v>
      </c>
      <c r="W1259" s="6">
        <v>26.600152999999999</v>
      </c>
      <c r="X1259" s="6">
        <v>33.206949110296605</v>
      </c>
      <c r="Y1259" s="6">
        <v>33.172959244316544</v>
      </c>
      <c r="Z1259" s="71">
        <v>2.1507000000000001</v>
      </c>
      <c r="AA1259" s="71">
        <v>6.2784201948384073</v>
      </c>
      <c r="AB1259" s="71">
        <v>74.63180751978355</v>
      </c>
      <c r="AC1259" s="6">
        <v>4.4712600000000005E-2</v>
      </c>
      <c r="AD1259" s="6">
        <v>6.6000000000000003E-2</v>
      </c>
      <c r="AE1259" s="6">
        <v>89.972700000000003</v>
      </c>
      <c r="AF1259" s="6">
        <v>4.5265000000000004</v>
      </c>
      <c r="AG1259" s="6">
        <v>3.819</v>
      </c>
      <c r="AH1259" s="6">
        <v>0.22589999999999999</v>
      </c>
      <c r="AI1259" s="6">
        <v>0</v>
      </c>
      <c r="AJ1259" s="6">
        <v>6.3701999999999995E-2</v>
      </c>
      <c r="AK1259" s="6">
        <v>98.7</v>
      </c>
      <c r="AL1259" s="6">
        <v>0</v>
      </c>
      <c r="AM1259" s="88">
        <v>33.1783</v>
      </c>
      <c r="AN1259" s="114" t="s">
        <v>231</v>
      </c>
      <c r="AO1259" s="86" t="s">
        <v>231</v>
      </c>
      <c r="AP1259" s="86" t="s">
        <v>231</v>
      </c>
      <c r="AQ1259" s="114" t="s">
        <v>231</v>
      </c>
      <c r="AR1259" s="709">
        <v>15.367908712748559</v>
      </c>
      <c r="AS1259" s="54"/>
      <c r="AT1259" s="709">
        <v>31.417850066591999</v>
      </c>
      <c r="AU1259" s="54"/>
      <c r="AV1259" s="711">
        <v>1.7390000000000001</v>
      </c>
      <c r="AW1259" s="54"/>
      <c r="AX1259" s="117" t="s">
        <v>231</v>
      </c>
      <c r="AY1259" s="118" t="s">
        <v>231</v>
      </c>
      <c r="AZ1259" s="63" t="s">
        <v>231</v>
      </c>
      <c r="BA1259" s="115" t="s">
        <v>231</v>
      </c>
      <c r="BB1259" s="63" t="s">
        <v>231</v>
      </c>
      <c r="BC1259" s="115" t="s">
        <v>231</v>
      </c>
    </row>
    <row r="1260" spans="1:55" ht="15.75" customHeight="1">
      <c r="A1260" s="57" t="s">
        <v>170</v>
      </c>
      <c r="B1260" s="108">
        <v>65</v>
      </c>
      <c r="C1260" s="57" t="s">
        <v>306</v>
      </c>
      <c r="D1260" s="69" t="s">
        <v>307</v>
      </c>
      <c r="E1260" s="110">
        <v>70</v>
      </c>
      <c r="F1260" s="110">
        <v>24.180000000000348</v>
      </c>
      <c r="G1260" s="110" t="s">
        <v>77</v>
      </c>
      <c r="H1260" s="111">
        <v>70.403000000000006</v>
      </c>
      <c r="I1260" s="110">
        <v>140</v>
      </c>
      <c r="J1260" s="110">
        <v>0.18999999999948614</v>
      </c>
      <c r="K1260" s="110" t="s">
        <v>78</v>
      </c>
      <c r="L1260" s="111">
        <v>140.00316666666666</v>
      </c>
      <c r="M1260" s="111">
        <v>-140.00316666666666</v>
      </c>
      <c r="N1260" s="53">
        <v>1261</v>
      </c>
      <c r="R1260" s="6">
        <v>13</v>
      </c>
      <c r="S1260" s="70">
        <v>162.899</v>
      </c>
      <c r="T1260" s="6">
        <v>-1.3857999999999999</v>
      </c>
      <c r="U1260" s="6">
        <v>-1.3992</v>
      </c>
      <c r="V1260" s="6">
        <v>26.603410999999998</v>
      </c>
      <c r="W1260" s="6">
        <v>26.571842</v>
      </c>
      <c r="X1260" s="6">
        <v>33.174907726910938</v>
      </c>
      <c r="Y1260" s="6">
        <v>33.146435937326096</v>
      </c>
      <c r="Z1260" s="71">
        <v>2.1515</v>
      </c>
      <c r="AA1260" s="71">
        <v>6.2832831178915409</v>
      </c>
      <c r="AB1260" s="71">
        <v>74.648335607507533</v>
      </c>
      <c r="AC1260" s="6">
        <v>4.1965349999999998E-2</v>
      </c>
      <c r="AD1260" s="6">
        <v>5.9900000000000002E-2</v>
      </c>
      <c r="AE1260" s="6">
        <v>89.982100000000003</v>
      </c>
      <c r="AF1260" s="6">
        <v>4.5269000000000004</v>
      </c>
      <c r="AG1260" s="6">
        <v>3.8492999999999999</v>
      </c>
      <c r="AH1260" s="6">
        <v>0.2271</v>
      </c>
      <c r="AI1260" s="6">
        <v>0</v>
      </c>
      <c r="AJ1260" s="6">
        <v>6.3701999999999995E-2</v>
      </c>
      <c r="AK1260" s="6">
        <v>98.7</v>
      </c>
      <c r="AL1260" s="6">
        <v>0</v>
      </c>
      <c r="AM1260" s="88">
        <v>33.152000000000001</v>
      </c>
      <c r="AN1260" s="114" t="s">
        <v>231</v>
      </c>
      <c r="AO1260" s="86">
        <v>6.2917296429419558</v>
      </c>
      <c r="AP1260" s="86">
        <v>280.98864585378772</v>
      </c>
      <c r="AQ1260" s="114" t="s">
        <v>231</v>
      </c>
      <c r="AR1260" s="709">
        <v>15.392539682480651</v>
      </c>
      <c r="AS1260" s="54"/>
      <c r="AT1260" s="709">
        <v>31.636241608704001</v>
      </c>
      <c r="AU1260" s="54"/>
      <c r="AV1260" s="711">
        <v>1.752</v>
      </c>
      <c r="AW1260" s="54"/>
      <c r="AX1260" s="117">
        <v>1.6492278246060339E-3</v>
      </c>
      <c r="AY1260" s="118">
        <v>6</v>
      </c>
      <c r="AZ1260" s="63" t="s">
        <v>231</v>
      </c>
      <c r="BA1260" s="115" t="s">
        <v>231</v>
      </c>
      <c r="BB1260" s="63" t="s">
        <v>231</v>
      </c>
      <c r="BC1260" s="115" t="s">
        <v>231</v>
      </c>
    </row>
    <row r="1261" spans="1:55" ht="15.75" customHeight="1">
      <c r="A1261" s="57" t="s">
        <v>170</v>
      </c>
      <c r="B1261" s="108">
        <v>65</v>
      </c>
      <c r="C1261" s="57" t="s">
        <v>306</v>
      </c>
      <c r="D1261" s="69" t="s">
        <v>307</v>
      </c>
      <c r="E1261" s="110">
        <v>70</v>
      </c>
      <c r="F1261" s="110">
        <v>24.180000000000348</v>
      </c>
      <c r="G1261" s="110" t="s">
        <v>77</v>
      </c>
      <c r="H1261" s="111">
        <v>70.403000000000006</v>
      </c>
      <c r="I1261" s="110">
        <v>140</v>
      </c>
      <c r="J1261" s="110">
        <v>0.18999999999948614</v>
      </c>
      <c r="K1261" s="110" t="s">
        <v>78</v>
      </c>
      <c r="L1261" s="111">
        <v>140.00316666666666</v>
      </c>
      <c r="M1261" s="111">
        <v>-140.00316666666666</v>
      </c>
      <c r="N1261" s="53">
        <v>1262</v>
      </c>
      <c r="R1261" s="6">
        <v>14</v>
      </c>
      <c r="S1261" s="70">
        <v>154.005</v>
      </c>
      <c r="T1261" s="6">
        <v>-1.4388000000000001</v>
      </c>
      <c r="U1261" s="6">
        <v>-1.4404999999999999</v>
      </c>
      <c r="V1261" s="6">
        <v>26.404895</v>
      </c>
      <c r="W1261" s="6">
        <v>26.391522999999999</v>
      </c>
      <c r="X1261" s="6">
        <v>32.966392073167441</v>
      </c>
      <c r="Y1261" s="6">
        <v>32.94989572861806</v>
      </c>
      <c r="Z1261" s="71">
        <v>2.1766999999999999</v>
      </c>
      <c r="AA1261" s="71">
        <v>6.3819674830884869</v>
      </c>
      <c r="AB1261" s="71">
        <v>75.6006483520232</v>
      </c>
      <c r="AC1261" s="6">
        <v>3.8710950000000001E-2</v>
      </c>
      <c r="AD1261" s="6">
        <v>5.2699999999999997E-2</v>
      </c>
      <c r="AE1261" s="6">
        <v>90.002899999999997</v>
      </c>
      <c r="AF1261" s="6">
        <v>4.5279999999999996</v>
      </c>
      <c r="AG1261" s="6">
        <v>3.7804000000000002</v>
      </c>
      <c r="AH1261" s="6">
        <v>0.2243</v>
      </c>
      <c r="AI1261" s="6">
        <v>0</v>
      </c>
      <c r="AJ1261" s="6">
        <v>6.3701999999999995E-2</v>
      </c>
      <c r="AK1261" s="6">
        <v>98.7</v>
      </c>
      <c r="AL1261" s="6">
        <v>0</v>
      </c>
      <c r="AM1261" s="88">
        <v>32.947099999999999</v>
      </c>
      <c r="AN1261" s="114" t="s">
        <v>231</v>
      </c>
      <c r="AO1261" s="86">
        <v>6.3936951272706386</v>
      </c>
      <c r="AP1261" s="86">
        <v>285.54242438390668</v>
      </c>
      <c r="AQ1261" s="114" t="s">
        <v>231</v>
      </c>
      <c r="AR1261" s="709">
        <v>15.025265733656253</v>
      </c>
      <c r="AS1261" s="54"/>
      <c r="AT1261" s="709">
        <v>31.237235677379999</v>
      </c>
      <c r="AU1261" s="54"/>
      <c r="AV1261" s="711">
        <v>1.762</v>
      </c>
      <c r="AW1261" s="54"/>
      <c r="AX1261" s="117">
        <v>0</v>
      </c>
      <c r="AY1261" s="118">
        <v>6</v>
      </c>
      <c r="AZ1261" s="63">
        <v>1.5510971026207436E-2</v>
      </c>
      <c r="BA1261" s="115" t="s">
        <v>231</v>
      </c>
      <c r="BB1261" s="63">
        <v>3.3668630741853403E-2</v>
      </c>
      <c r="BC1261" s="115" t="s">
        <v>231</v>
      </c>
    </row>
    <row r="1262" spans="1:55" ht="15.75" customHeight="1">
      <c r="A1262" s="57" t="s">
        <v>170</v>
      </c>
      <c r="B1262" s="108">
        <v>65</v>
      </c>
      <c r="C1262" s="57" t="s">
        <v>306</v>
      </c>
      <c r="D1262" s="69" t="s">
        <v>307</v>
      </c>
      <c r="E1262" s="110">
        <v>70</v>
      </c>
      <c r="F1262" s="110">
        <v>24.180000000000348</v>
      </c>
      <c r="G1262" s="110" t="s">
        <v>77</v>
      </c>
      <c r="H1262" s="111">
        <v>70.403000000000006</v>
      </c>
      <c r="I1262" s="110">
        <v>140</v>
      </c>
      <c r="J1262" s="110">
        <v>0.18999999999948614</v>
      </c>
      <c r="K1262" s="110" t="s">
        <v>78</v>
      </c>
      <c r="L1262" s="111">
        <v>140.00316666666666</v>
      </c>
      <c r="M1262" s="111">
        <v>-140.00316666666666</v>
      </c>
      <c r="N1262" s="53">
        <v>1263</v>
      </c>
      <c r="R1262" s="6">
        <v>15</v>
      </c>
      <c r="S1262" s="70">
        <v>132.38300000000001</v>
      </c>
      <c r="T1262" s="6">
        <v>-1.4131</v>
      </c>
      <c r="U1262" s="6">
        <v>-1.4105000000000001</v>
      </c>
      <c r="V1262" s="6">
        <v>26.184877999999998</v>
      </c>
      <c r="W1262" s="6">
        <v>26.175926</v>
      </c>
      <c r="X1262" s="6">
        <v>32.649249927189231</v>
      </c>
      <c r="Y1262" s="6">
        <v>32.634128127926772</v>
      </c>
      <c r="Z1262" s="71">
        <v>2.2547000000000001</v>
      </c>
      <c r="AA1262" s="71">
        <v>6.6499977328950246</v>
      </c>
      <c r="AB1262" s="71">
        <v>78.65289484565379</v>
      </c>
      <c r="AC1262" s="6">
        <v>4.25571E-2</v>
      </c>
      <c r="AD1262" s="6">
        <v>6.1199999999999997E-2</v>
      </c>
      <c r="AE1262" s="6">
        <v>89.868700000000004</v>
      </c>
      <c r="AF1262" s="6">
        <v>4.5213000000000001</v>
      </c>
      <c r="AG1262" s="6">
        <v>3.79</v>
      </c>
      <c r="AH1262" s="6">
        <v>0.22470000000000001</v>
      </c>
      <c r="AI1262" s="6">
        <v>0</v>
      </c>
      <c r="AJ1262" s="6">
        <v>6.3701999999999995E-2</v>
      </c>
      <c r="AK1262" s="6">
        <v>98.7</v>
      </c>
      <c r="AL1262" s="6">
        <v>0</v>
      </c>
      <c r="AM1262" s="88">
        <v>32.628500000000003</v>
      </c>
      <c r="AN1262" s="114">
        <v>6</v>
      </c>
      <c r="AO1262" s="86">
        <v>6.6368225893629074</v>
      </c>
      <c r="AP1262" s="86">
        <v>296.40049684094743</v>
      </c>
      <c r="AQ1262" s="114" t="s">
        <v>231</v>
      </c>
      <c r="AR1262" s="709">
        <v>13.855485774634321</v>
      </c>
      <c r="AS1262" s="54"/>
      <c r="AT1262" s="709">
        <v>28.660733861975999</v>
      </c>
      <c r="AU1262" s="54"/>
      <c r="AV1262" s="711">
        <v>1.724</v>
      </c>
      <c r="AW1262" s="54"/>
      <c r="AX1262" s="117">
        <v>1.4684693892949344E-4</v>
      </c>
      <c r="AY1262" s="118">
        <v>6</v>
      </c>
      <c r="AZ1262" s="63">
        <v>1.9166636070606292E-2</v>
      </c>
      <c r="BA1262" s="115" t="s">
        <v>231</v>
      </c>
      <c r="BB1262" s="63">
        <v>2.9206672596060367E-2</v>
      </c>
      <c r="BC1262" s="115" t="s">
        <v>231</v>
      </c>
    </row>
    <row r="1263" spans="1:55" ht="15.75" customHeight="1">
      <c r="A1263" s="57" t="s">
        <v>170</v>
      </c>
      <c r="B1263" s="108">
        <v>65</v>
      </c>
      <c r="C1263" s="57" t="s">
        <v>306</v>
      </c>
      <c r="D1263" s="69" t="s">
        <v>307</v>
      </c>
      <c r="E1263" s="110">
        <v>70</v>
      </c>
      <c r="F1263" s="110">
        <v>24.180000000000348</v>
      </c>
      <c r="G1263" s="110" t="s">
        <v>77</v>
      </c>
      <c r="H1263" s="111">
        <v>70.403000000000006</v>
      </c>
      <c r="I1263" s="110">
        <v>140</v>
      </c>
      <c r="J1263" s="110">
        <v>0.18999999999948614</v>
      </c>
      <c r="K1263" s="110" t="s">
        <v>78</v>
      </c>
      <c r="L1263" s="111">
        <v>140.00316666666666</v>
      </c>
      <c r="M1263" s="111">
        <v>-140.00316666666666</v>
      </c>
      <c r="N1263" s="53">
        <v>1264</v>
      </c>
      <c r="R1263" s="6">
        <v>16</v>
      </c>
      <c r="S1263" s="70">
        <v>102.425</v>
      </c>
      <c r="T1263" s="6">
        <v>-1.2784</v>
      </c>
      <c r="U1263" s="6">
        <v>-1.2783</v>
      </c>
      <c r="V1263" s="6">
        <v>26.073913999999998</v>
      </c>
      <c r="W1263" s="6">
        <v>26.070494</v>
      </c>
      <c r="X1263" s="6">
        <v>32.368932956686059</v>
      </c>
      <c r="Y1263" s="6">
        <v>32.364155258146198</v>
      </c>
      <c r="Z1263" s="71">
        <v>2.3513999999999999</v>
      </c>
      <c r="AA1263" s="71">
        <v>6.9714572259162653</v>
      </c>
      <c r="AB1263" s="71">
        <v>82.58993811553853</v>
      </c>
      <c r="AC1263" s="6">
        <v>4.4924100000000002E-2</v>
      </c>
      <c r="AD1263" s="6">
        <v>6.6500000000000004E-2</v>
      </c>
      <c r="AE1263" s="6">
        <v>89.691000000000003</v>
      </c>
      <c r="AF1263" s="6">
        <v>4.5124000000000004</v>
      </c>
      <c r="AG1263" s="6">
        <v>3.6978</v>
      </c>
      <c r="AH1263" s="6">
        <v>0.22090000000000001</v>
      </c>
      <c r="AI1263" s="6">
        <v>0</v>
      </c>
      <c r="AJ1263" s="6">
        <v>6.3701999999999995E-2</v>
      </c>
      <c r="AK1263" s="6">
        <v>98.91</v>
      </c>
      <c r="AL1263" s="6">
        <v>0</v>
      </c>
      <c r="AM1263" s="88">
        <v>32.3551</v>
      </c>
      <c r="AN1263" s="114" t="s">
        <v>231</v>
      </c>
      <c r="AO1263" s="86">
        <v>7.0387804559109037</v>
      </c>
      <c r="AP1263" s="86">
        <v>314.35193516098093</v>
      </c>
      <c r="AQ1263" s="114" t="s">
        <v>231</v>
      </c>
      <c r="AR1263" s="709">
        <v>11.457477658771758</v>
      </c>
      <c r="AS1263" s="54"/>
      <c r="AT1263" s="709">
        <v>23.917780589544002</v>
      </c>
      <c r="AU1263" s="54"/>
      <c r="AV1263" s="711">
        <v>1.536</v>
      </c>
      <c r="AW1263" s="54"/>
      <c r="AX1263" s="117">
        <v>0</v>
      </c>
      <c r="AY1263" s="118">
        <v>6</v>
      </c>
      <c r="AZ1263" s="63">
        <v>2.8781494466237661E-2</v>
      </c>
      <c r="BA1263" s="115">
        <v>6</v>
      </c>
      <c r="BB1263" s="63">
        <v>6.3403018721248067E-2</v>
      </c>
      <c r="BC1263" s="115">
        <v>6</v>
      </c>
    </row>
    <row r="1264" spans="1:55" ht="15.75" customHeight="1">
      <c r="A1264" s="57" t="s">
        <v>170</v>
      </c>
      <c r="B1264" s="108">
        <v>65</v>
      </c>
      <c r="C1264" s="57" t="s">
        <v>306</v>
      </c>
      <c r="D1264" s="69" t="s">
        <v>307</v>
      </c>
      <c r="E1264" s="110">
        <v>70</v>
      </c>
      <c r="F1264" s="110">
        <v>24.180000000000348</v>
      </c>
      <c r="G1264" s="110" t="s">
        <v>77</v>
      </c>
      <c r="H1264" s="111">
        <v>70.403000000000006</v>
      </c>
      <c r="I1264" s="110">
        <v>140</v>
      </c>
      <c r="J1264" s="110">
        <v>0.18999999999948614</v>
      </c>
      <c r="K1264" s="110" t="s">
        <v>78</v>
      </c>
      <c r="L1264" s="111">
        <v>140.00316666666666</v>
      </c>
      <c r="M1264" s="111">
        <v>-140.00316666666666</v>
      </c>
      <c r="N1264" s="53">
        <v>1265</v>
      </c>
      <c r="R1264" s="6">
        <v>17</v>
      </c>
      <c r="S1264" s="70">
        <v>71.537000000000006</v>
      </c>
      <c r="T1264" s="6">
        <v>-0.8911</v>
      </c>
      <c r="U1264" s="6">
        <v>-0.86650000000000005</v>
      </c>
      <c r="V1264" s="6">
        <v>25.956367999999998</v>
      </c>
      <c r="W1264" s="6">
        <v>25.943228000000001</v>
      </c>
      <c r="X1264" s="6">
        <v>31.813635217417694</v>
      </c>
      <c r="Y1264" s="6">
        <v>31.769961477569844</v>
      </c>
      <c r="Z1264" s="71">
        <v>2.5960000000000001</v>
      </c>
      <c r="AA1264" s="71">
        <v>7.7623874747405273</v>
      </c>
      <c r="AB1264" s="71">
        <v>92.555188768525269</v>
      </c>
      <c r="AC1264" s="6">
        <v>0.10874400000000001</v>
      </c>
      <c r="AD1264" s="6">
        <v>0.20830000000000001</v>
      </c>
      <c r="AE1264" s="6">
        <v>90.010400000000004</v>
      </c>
      <c r="AF1264" s="6">
        <v>4.5282999999999998</v>
      </c>
      <c r="AG1264" s="6">
        <v>3.6267999999999998</v>
      </c>
      <c r="AH1264" s="6">
        <v>0.218</v>
      </c>
      <c r="AI1264" s="6">
        <v>0</v>
      </c>
      <c r="AJ1264" s="6">
        <v>6.3701999999999995E-2</v>
      </c>
      <c r="AK1264" s="6">
        <v>98.71</v>
      </c>
      <c r="AL1264" s="6">
        <v>0</v>
      </c>
      <c r="AM1264" s="88">
        <v>31.747</v>
      </c>
      <c r="AN1264" s="114" t="s">
        <v>231</v>
      </c>
      <c r="AO1264" s="86">
        <v>7.7196431137123911</v>
      </c>
      <c r="AP1264" s="86">
        <v>344.75926145839537</v>
      </c>
      <c r="AQ1264" s="114" t="s">
        <v>231</v>
      </c>
      <c r="AR1264" s="709">
        <v>5.7045554335524482</v>
      </c>
      <c r="AS1264" s="54"/>
      <c r="AT1264" s="709">
        <v>12.208951122815998</v>
      </c>
      <c r="AU1264" s="54"/>
      <c r="AV1264" s="711">
        <v>1.151</v>
      </c>
      <c r="AW1264" s="54"/>
      <c r="AX1264" s="117">
        <v>4.7489176183077228E-2</v>
      </c>
      <c r="AY1264" s="118">
        <v>6</v>
      </c>
      <c r="AZ1264" s="63">
        <v>0.10139388621955174</v>
      </c>
      <c r="BA1264" s="115" t="s">
        <v>231</v>
      </c>
      <c r="BB1264" s="63">
        <v>0.20538448705059051</v>
      </c>
      <c r="BC1264" s="115" t="s">
        <v>231</v>
      </c>
    </row>
    <row r="1265" spans="1:55" ht="15.75" customHeight="1">
      <c r="A1265" s="57" t="s">
        <v>170</v>
      </c>
      <c r="B1265" s="108">
        <v>65</v>
      </c>
      <c r="C1265" s="57" t="s">
        <v>306</v>
      </c>
      <c r="D1265" s="69" t="s">
        <v>307</v>
      </c>
      <c r="E1265" s="110">
        <v>70</v>
      </c>
      <c r="F1265" s="110">
        <v>24.180000000000348</v>
      </c>
      <c r="G1265" s="110" t="s">
        <v>77</v>
      </c>
      <c r="H1265" s="111">
        <v>70.403000000000006</v>
      </c>
      <c r="I1265" s="110">
        <v>140</v>
      </c>
      <c r="J1265" s="110">
        <v>0.18999999999948614</v>
      </c>
      <c r="K1265" s="110" t="s">
        <v>78</v>
      </c>
      <c r="L1265" s="111">
        <v>140.00316666666666</v>
      </c>
      <c r="M1265" s="111">
        <v>-140.00316666666666</v>
      </c>
      <c r="N1265" s="53">
        <v>1266</v>
      </c>
      <c r="R1265" s="6">
        <v>18</v>
      </c>
      <c r="S1265" s="70">
        <v>62.737000000000002</v>
      </c>
      <c r="T1265" s="6">
        <v>-0.76090000000000002</v>
      </c>
      <c r="U1265" s="6">
        <v>-0.8196</v>
      </c>
      <c r="V1265" s="6">
        <v>25.837747999999998</v>
      </c>
      <c r="W1265" s="6">
        <v>25.765768000000001</v>
      </c>
      <c r="X1265" s="6">
        <v>31.522485772088494</v>
      </c>
      <c r="Y1265" s="6">
        <v>31.487203215349588</v>
      </c>
      <c r="Z1265" s="71">
        <v>2.7505000000000002</v>
      </c>
      <c r="AA1265" s="71">
        <v>8.3322157648023598</v>
      </c>
      <c r="AB1265" s="71">
        <v>99.490836888432341</v>
      </c>
      <c r="AC1265" s="6">
        <v>0.14158500000000002</v>
      </c>
      <c r="AD1265" s="6">
        <v>0.28129999999999999</v>
      </c>
      <c r="AE1265" s="6">
        <v>90.329899999999995</v>
      </c>
      <c r="AF1265" s="6">
        <v>4.5442</v>
      </c>
      <c r="AG1265" s="6">
        <v>3.4679000000000002</v>
      </c>
      <c r="AH1265" s="6">
        <v>0.21149999999999999</v>
      </c>
      <c r="AI1265" s="6">
        <v>0</v>
      </c>
      <c r="AJ1265" s="6">
        <v>6.3701999999999995E-2</v>
      </c>
      <c r="AK1265" s="6">
        <v>80.36</v>
      </c>
      <c r="AL1265" s="6">
        <v>0</v>
      </c>
      <c r="AM1265" s="88">
        <v>31.451000000000001</v>
      </c>
      <c r="AN1265" s="114" t="s">
        <v>231</v>
      </c>
      <c r="AO1265" s="86">
        <v>8.2440619365676877</v>
      </c>
      <c r="AP1265" s="86">
        <v>368.17980608711292</v>
      </c>
      <c r="AQ1265" s="114" t="s">
        <v>231</v>
      </c>
      <c r="AR1265" s="709">
        <v>2.0634551982770435</v>
      </c>
      <c r="AS1265" s="54"/>
      <c r="AT1265" s="709">
        <v>7.2200548124799999</v>
      </c>
      <c r="AU1265" s="54"/>
      <c r="AV1265" s="711">
        <v>0.92</v>
      </c>
      <c r="AW1265" s="54"/>
      <c r="AX1265" s="117">
        <v>2.1793282414264661E-2</v>
      </c>
      <c r="AY1265" s="118">
        <v>6</v>
      </c>
      <c r="AZ1265" s="63">
        <v>0.15295009955152711</v>
      </c>
      <c r="BA1265" s="115" t="s">
        <v>231</v>
      </c>
      <c r="BB1265" s="63">
        <v>0.31281560585131662</v>
      </c>
      <c r="BC1265" s="115" t="s">
        <v>231</v>
      </c>
    </row>
    <row r="1266" spans="1:55" ht="15.75" customHeight="1">
      <c r="A1266" s="57" t="s">
        <v>170</v>
      </c>
      <c r="B1266" s="108">
        <v>65</v>
      </c>
      <c r="C1266" s="57" t="s">
        <v>306</v>
      </c>
      <c r="D1266" s="69" t="s">
        <v>307</v>
      </c>
      <c r="E1266" s="110">
        <v>70</v>
      </c>
      <c r="F1266" s="110">
        <v>24.180000000000348</v>
      </c>
      <c r="G1266" s="110" t="s">
        <v>77</v>
      </c>
      <c r="H1266" s="111">
        <v>70.403000000000006</v>
      </c>
      <c r="I1266" s="110">
        <v>140</v>
      </c>
      <c r="J1266" s="110">
        <v>0.18999999999948614</v>
      </c>
      <c r="K1266" s="110" t="s">
        <v>78</v>
      </c>
      <c r="L1266" s="111">
        <v>140.00316666666666</v>
      </c>
      <c r="M1266" s="111">
        <v>-140.00316666666666</v>
      </c>
      <c r="N1266" s="53">
        <v>1267</v>
      </c>
      <c r="R1266" s="6">
        <v>19</v>
      </c>
      <c r="S1266" s="70">
        <v>62.018999999999998</v>
      </c>
      <c r="T1266" s="6">
        <v>-0.80110000000000003</v>
      </c>
      <c r="U1266" s="6">
        <v>-0.82589999999999997</v>
      </c>
      <c r="V1266" s="6">
        <v>25.786003000000001</v>
      </c>
      <c r="W1266" s="6">
        <v>25.735628999999999</v>
      </c>
      <c r="X1266" s="6">
        <v>31.495466981767883</v>
      </c>
      <c r="Y1266" s="6">
        <v>31.45371354549637</v>
      </c>
      <c r="Z1266" s="71">
        <v>2.7715999999999998</v>
      </c>
      <c r="AA1266" s="71">
        <v>8.4076634158942625</v>
      </c>
      <c r="AB1266" s="71">
        <v>100.26492817053006</v>
      </c>
      <c r="AC1266" s="6">
        <v>0.15130500000000002</v>
      </c>
      <c r="AD1266" s="6">
        <v>0.3029</v>
      </c>
      <c r="AE1266" s="6">
        <v>90.137100000000004</v>
      </c>
      <c r="AF1266" s="6">
        <v>4.5346000000000002</v>
      </c>
      <c r="AG1266" s="6">
        <v>3.3571</v>
      </c>
      <c r="AH1266" s="6">
        <v>0.20699999999999999</v>
      </c>
      <c r="AI1266" s="6">
        <v>0</v>
      </c>
      <c r="AJ1266" s="6">
        <v>6.3701999999999995E-2</v>
      </c>
      <c r="AK1266" s="6">
        <v>98.71</v>
      </c>
      <c r="AL1266" s="6">
        <v>0</v>
      </c>
      <c r="AM1266" s="88">
        <v>31.5396</v>
      </c>
      <c r="AN1266" s="114" t="s">
        <v>231</v>
      </c>
      <c r="AO1266" s="86" t="s">
        <v>231</v>
      </c>
      <c r="AP1266" s="86" t="s">
        <v>231</v>
      </c>
      <c r="AQ1266" s="114" t="s">
        <v>231</v>
      </c>
      <c r="AR1266" s="709">
        <v>3.2063751892167676</v>
      </c>
      <c r="AS1266" s="54"/>
      <c r="AT1266" s="709">
        <v>8.769213792223999</v>
      </c>
      <c r="AU1266" s="54"/>
      <c r="AV1266" s="711">
        <v>0.998</v>
      </c>
      <c r="AW1266" s="54"/>
      <c r="AX1266" s="117" t="s">
        <v>231</v>
      </c>
      <c r="AY1266" s="118" t="s">
        <v>231</v>
      </c>
      <c r="AZ1266" s="63" t="s">
        <v>231</v>
      </c>
      <c r="BA1266" s="115" t="s">
        <v>231</v>
      </c>
      <c r="BB1266" s="63" t="s">
        <v>231</v>
      </c>
      <c r="BC1266" s="115" t="s">
        <v>231</v>
      </c>
    </row>
    <row r="1267" spans="1:55" ht="15.75" customHeight="1">
      <c r="A1267" s="57" t="s">
        <v>170</v>
      </c>
      <c r="B1267" s="108">
        <v>65</v>
      </c>
      <c r="C1267" s="57" t="s">
        <v>306</v>
      </c>
      <c r="D1267" s="69" t="s">
        <v>307</v>
      </c>
      <c r="E1267" s="110">
        <v>70</v>
      </c>
      <c r="F1267" s="110">
        <v>24.180000000000348</v>
      </c>
      <c r="G1267" s="110" t="s">
        <v>77</v>
      </c>
      <c r="H1267" s="111">
        <v>70.403000000000006</v>
      </c>
      <c r="I1267" s="110">
        <v>140</v>
      </c>
      <c r="J1267" s="110">
        <v>0.18999999999948614</v>
      </c>
      <c r="K1267" s="110" t="s">
        <v>78</v>
      </c>
      <c r="L1267" s="111">
        <v>140.00316666666666</v>
      </c>
      <c r="M1267" s="111">
        <v>-140.00316666666666</v>
      </c>
      <c r="N1267" s="53">
        <v>1268</v>
      </c>
      <c r="R1267" s="6">
        <v>20</v>
      </c>
      <c r="S1267" s="70">
        <v>51.335000000000001</v>
      </c>
      <c r="T1267" s="6">
        <v>-0.63370000000000004</v>
      </c>
      <c r="U1267" s="6">
        <v>-0.59570000000000001</v>
      </c>
      <c r="V1267" s="6">
        <v>25.516251</v>
      </c>
      <c r="W1267" s="6">
        <v>25.528419</v>
      </c>
      <c r="X1267" s="6">
        <v>30.967514461055416</v>
      </c>
      <c r="Y1267" s="6">
        <v>30.94483537938352</v>
      </c>
      <c r="Z1267" s="71">
        <v>2.8988</v>
      </c>
      <c r="AA1267" s="71">
        <v>8.8478350140113484</v>
      </c>
      <c r="AB1267" s="71">
        <v>105.59246952735568</v>
      </c>
      <c r="AC1267" s="6">
        <v>0.13195050000000003</v>
      </c>
      <c r="AD1267" s="6">
        <v>0.25990000000000002</v>
      </c>
      <c r="AE1267" s="6">
        <v>90.256200000000007</v>
      </c>
      <c r="AF1267" s="6">
        <v>4.5404999999999998</v>
      </c>
      <c r="AG1267" s="6">
        <v>3.0421</v>
      </c>
      <c r="AH1267" s="6">
        <v>0.19420000000000001</v>
      </c>
      <c r="AI1267" s="6">
        <v>0</v>
      </c>
      <c r="AJ1267" s="6">
        <v>7.8464000000000006E-2</v>
      </c>
      <c r="AK1267" s="6">
        <v>98.72</v>
      </c>
      <c r="AL1267" s="6">
        <v>0</v>
      </c>
      <c r="AM1267" s="88">
        <v>30.970199999999998</v>
      </c>
      <c r="AN1267" s="114" t="s">
        <v>231</v>
      </c>
      <c r="AO1267" s="86">
        <v>8.9271366424280423</v>
      </c>
      <c r="AP1267" s="86">
        <v>398.68592245083636</v>
      </c>
      <c r="AQ1267" s="114" t="s">
        <v>231</v>
      </c>
      <c r="AR1267" s="709">
        <v>0</v>
      </c>
      <c r="AS1267" s="54"/>
      <c r="AT1267" s="709">
        <v>3.7435021141919997</v>
      </c>
      <c r="AU1267" s="54"/>
      <c r="AV1267" s="711">
        <v>0.73799999999999999</v>
      </c>
      <c r="AW1267" s="54"/>
      <c r="AX1267" s="117">
        <v>7.0285047446848568E-3</v>
      </c>
      <c r="AY1267" s="118">
        <v>6</v>
      </c>
      <c r="AZ1267" s="63">
        <v>0.1238523075489201</v>
      </c>
      <c r="BA1267" s="115">
        <v>6</v>
      </c>
      <c r="BB1267" s="63">
        <v>0.24261376920629818</v>
      </c>
      <c r="BC1267" s="115">
        <v>6</v>
      </c>
    </row>
    <row r="1268" spans="1:55" ht="15.75" customHeight="1">
      <c r="A1268" s="57" t="s">
        <v>170</v>
      </c>
      <c r="B1268" s="108">
        <v>65</v>
      </c>
      <c r="C1268" s="57" t="s">
        <v>306</v>
      </c>
      <c r="D1268" s="69" t="s">
        <v>307</v>
      </c>
      <c r="E1268" s="110">
        <v>70</v>
      </c>
      <c r="F1268" s="110">
        <v>24.180000000000348</v>
      </c>
      <c r="G1268" s="110" t="s">
        <v>77</v>
      </c>
      <c r="H1268" s="111">
        <v>70.403000000000006</v>
      </c>
      <c r="I1268" s="110">
        <v>140</v>
      </c>
      <c r="J1268" s="110">
        <v>0.18999999999948614</v>
      </c>
      <c r="K1268" s="110" t="s">
        <v>78</v>
      </c>
      <c r="L1268" s="111">
        <v>140.00316666666666</v>
      </c>
      <c r="M1268" s="111">
        <v>-140.00316666666666</v>
      </c>
      <c r="N1268" s="53">
        <v>1269</v>
      </c>
      <c r="R1268" s="6">
        <v>21</v>
      </c>
      <c r="S1268" s="70">
        <v>20.972999999999999</v>
      </c>
      <c r="T1268" s="6">
        <v>-0.56879999999999997</v>
      </c>
      <c r="U1268" s="6">
        <v>-0.76780000000000004</v>
      </c>
      <c r="V1268" s="6">
        <v>22.933865999999998</v>
      </c>
      <c r="W1268" s="6">
        <v>22.463751999999999</v>
      </c>
      <c r="X1268" s="6">
        <v>27.504422089004191</v>
      </c>
      <c r="Y1268" s="6">
        <v>27.065854832499788</v>
      </c>
      <c r="Z1268" s="71">
        <v>2.7761</v>
      </c>
      <c r="AA1268" s="71">
        <v>8.6126419958781586</v>
      </c>
      <c r="AB1268" s="71">
        <v>100.48278579222864</v>
      </c>
      <c r="AC1268" s="6">
        <v>0.10147650000000001</v>
      </c>
      <c r="AD1268" s="6">
        <v>0.19220000000000001</v>
      </c>
      <c r="AE1268" s="6">
        <v>90.034999999999997</v>
      </c>
      <c r="AF1268" s="6">
        <v>4.5294999999999996</v>
      </c>
      <c r="AG1268" s="6">
        <v>2.6985999999999999</v>
      </c>
      <c r="AH1268" s="6">
        <v>0.18010000000000001</v>
      </c>
      <c r="AI1268" s="6">
        <v>0</v>
      </c>
      <c r="AJ1268" s="6">
        <v>0.50802999999999998</v>
      </c>
      <c r="AK1268" s="6">
        <v>97.56</v>
      </c>
      <c r="AL1268" s="6">
        <v>0</v>
      </c>
      <c r="AM1268" s="88">
        <v>27.1601</v>
      </c>
      <c r="AN1268" s="114" t="s">
        <v>231</v>
      </c>
      <c r="AO1268" s="86">
        <v>8.6717819020795517</v>
      </c>
      <c r="AP1268" s="86">
        <v>387.28177974687276</v>
      </c>
      <c r="AQ1268" s="114" t="s">
        <v>231</v>
      </c>
      <c r="AR1268" s="709">
        <v>0</v>
      </c>
      <c r="AS1268" s="54"/>
      <c r="AT1268" s="709">
        <v>2.6998788614759999</v>
      </c>
      <c r="AU1268" s="54"/>
      <c r="AV1268" s="711">
        <v>0.51200000000000001</v>
      </c>
      <c r="AW1268" s="54"/>
      <c r="AX1268" s="117">
        <v>1.1311654502348127E-3</v>
      </c>
      <c r="AY1268" s="118">
        <v>6</v>
      </c>
      <c r="AZ1268" s="63">
        <v>9.3149625008837111E-2</v>
      </c>
      <c r="BA1268" s="115" t="s">
        <v>231</v>
      </c>
      <c r="BB1268" s="63">
        <v>8.6106927944629236E-2</v>
      </c>
      <c r="BC1268" s="115" t="s">
        <v>231</v>
      </c>
    </row>
    <row r="1269" spans="1:55" ht="15.75" customHeight="1">
      <c r="A1269" s="57" t="s">
        <v>170</v>
      </c>
      <c r="B1269" s="108">
        <v>65</v>
      </c>
      <c r="C1269" s="57" t="s">
        <v>306</v>
      </c>
      <c r="D1269" s="69" t="s">
        <v>307</v>
      </c>
      <c r="E1269" s="110">
        <v>70</v>
      </c>
      <c r="F1269" s="110">
        <v>24.180000000000348</v>
      </c>
      <c r="G1269" s="110" t="s">
        <v>77</v>
      </c>
      <c r="H1269" s="111">
        <v>70.403000000000006</v>
      </c>
      <c r="I1269" s="110">
        <v>140</v>
      </c>
      <c r="J1269" s="110">
        <v>0.18999999999948614</v>
      </c>
      <c r="K1269" s="110" t="s">
        <v>78</v>
      </c>
      <c r="L1269" s="111">
        <v>140.00316666666666</v>
      </c>
      <c r="M1269" s="111">
        <v>-140.00316666666666</v>
      </c>
      <c r="N1269" s="53">
        <v>1270</v>
      </c>
      <c r="R1269" s="6">
        <v>22</v>
      </c>
      <c r="S1269" s="70">
        <v>5.1630000000000003</v>
      </c>
      <c r="T1269" s="6">
        <v>-0.96870000000000001</v>
      </c>
      <c r="U1269" s="6">
        <v>-0.96819999999999995</v>
      </c>
      <c r="V1269" s="6">
        <v>21.931290999999998</v>
      </c>
      <c r="W1269" s="6">
        <v>21.934812000000001</v>
      </c>
      <c r="X1269" s="6">
        <v>26.549765425002292</v>
      </c>
      <c r="Y1269" s="6">
        <v>26.553982324288878</v>
      </c>
      <c r="Z1269" s="71">
        <v>2.6764999999999999</v>
      </c>
      <c r="AA1269" s="71">
        <v>8.5875653947776254</v>
      </c>
      <c r="AB1269" s="71">
        <v>98.449660829817972</v>
      </c>
      <c r="AC1269" s="6">
        <v>7.7046000000000003E-2</v>
      </c>
      <c r="AD1269" s="6">
        <v>0.13789999999999999</v>
      </c>
      <c r="AE1269" s="6">
        <v>90.061499999999995</v>
      </c>
      <c r="AF1269" s="6">
        <v>4.5308000000000002</v>
      </c>
      <c r="AG1269" s="6">
        <v>2.3875999999999999</v>
      </c>
      <c r="AH1269" s="6">
        <v>0.16750000000000001</v>
      </c>
      <c r="AI1269" s="6">
        <v>0</v>
      </c>
      <c r="AJ1269" s="6">
        <v>2.0276999999999998</v>
      </c>
      <c r="AK1269" s="6">
        <v>98.71</v>
      </c>
      <c r="AL1269" s="6">
        <v>0</v>
      </c>
      <c r="AM1269" s="88">
        <v>26.558599999999998</v>
      </c>
      <c r="AN1269" s="114" t="s">
        <v>231</v>
      </c>
      <c r="AO1269" s="86">
        <v>8.6484178351622472</v>
      </c>
      <c r="AP1269" s="86">
        <v>386.23834051834592</v>
      </c>
      <c r="AQ1269" s="114" t="s">
        <v>231</v>
      </c>
      <c r="AR1269" s="709">
        <v>0</v>
      </c>
      <c r="AS1269" s="54"/>
      <c r="AT1269" s="709">
        <v>2.8565736183000001</v>
      </c>
      <c r="AU1269" s="54"/>
      <c r="AV1269" s="711">
        <v>0.49199999999999999</v>
      </c>
      <c r="AW1269" s="54"/>
      <c r="AX1269" s="117">
        <v>6.0959924708166614E-3</v>
      </c>
      <c r="AY1269" s="118">
        <v>6</v>
      </c>
      <c r="AZ1269" s="63">
        <v>8.0083984709001854E-2</v>
      </c>
      <c r="BA1269" s="115" t="s">
        <v>231</v>
      </c>
      <c r="BB1269" s="63">
        <v>6.1884985110903401E-2</v>
      </c>
      <c r="BC1269" s="115" t="s">
        <v>231</v>
      </c>
    </row>
    <row r="1270" spans="1:55" ht="15.75" customHeight="1">
      <c r="A1270" s="57" t="s">
        <v>170</v>
      </c>
      <c r="B1270" s="108">
        <v>65</v>
      </c>
      <c r="C1270" s="57" t="s">
        <v>306</v>
      </c>
      <c r="D1270" s="69" t="s">
        <v>307</v>
      </c>
      <c r="E1270" s="110">
        <v>70</v>
      </c>
      <c r="F1270" s="110">
        <v>24.180000000000348</v>
      </c>
      <c r="G1270" s="110" t="s">
        <v>77</v>
      </c>
      <c r="H1270" s="111">
        <v>70.403000000000006</v>
      </c>
      <c r="I1270" s="110">
        <v>140</v>
      </c>
      <c r="J1270" s="110">
        <v>0.18999999999948614</v>
      </c>
      <c r="K1270" s="110" t="s">
        <v>78</v>
      </c>
      <c r="L1270" s="111">
        <v>140.00316666666666</v>
      </c>
      <c r="M1270" s="111">
        <v>-140.00316666666666</v>
      </c>
      <c r="N1270" s="53">
        <v>1271</v>
      </c>
      <c r="R1270" s="6">
        <v>23</v>
      </c>
      <c r="S1270" s="70">
        <v>5.25</v>
      </c>
      <c r="T1270" s="6">
        <v>-0.97050000000000003</v>
      </c>
      <c r="U1270" s="6">
        <v>-0.97089999999999999</v>
      </c>
      <c r="V1270" s="6">
        <v>21.925515999999998</v>
      </c>
      <c r="W1270" s="6">
        <v>21.926421999999999</v>
      </c>
      <c r="X1270" s="6">
        <v>26.54367119272576</v>
      </c>
      <c r="Y1270" s="6">
        <v>26.545223749460433</v>
      </c>
      <c r="Z1270" s="71">
        <v>2.6764999999999999</v>
      </c>
      <c r="AA1270" s="71">
        <v>8.5875653947776254</v>
      </c>
      <c r="AB1270" s="71">
        <v>98.440615527678503</v>
      </c>
      <c r="AC1270" s="6">
        <v>7.5988500000000014E-2</v>
      </c>
      <c r="AD1270" s="6">
        <v>0.13550000000000001</v>
      </c>
      <c r="AE1270" s="6">
        <v>90.078500000000005</v>
      </c>
      <c r="AF1270" s="6">
        <v>4.5316999999999998</v>
      </c>
      <c r="AG1270" s="6">
        <v>2.3875999999999999</v>
      </c>
      <c r="AH1270" s="6">
        <v>0.16750000000000001</v>
      </c>
      <c r="AI1270" s="6">
        <v>0</v>
      </c>
      <c r="AJ1270" s="6">
        <v>2.0350000000000001</v>
      </c>
      <c r="AK1270" s="6">
        <v>86.51</v>
      </c>
      <c r="AL1270" s="6">
        <v>0</v>
      </c>
      <c r="AM1270" s="88">
        <v>26.565899999999999</v>
      </c>
      <c r="AN1270" s="114" t="s">
        <v>231</v>
      </c>
      <c r="AO1270" s="86" t="s">
        <v>231</v>
      </c>
      <c r="AP1270" s="86" t="s">
        <v>231</v>
      </c>
      <c r="AQ1270" s="114" t="s">
        <v>231</v>
      </c>
      <c r="AR1270" s="709">
        <v>0</v>
      </c>
      <c r="AS1270" s="54"/>
      <c r="AT1270" s="709">
        <v>2.8624808519559997</v>
      </c>
      <c r="AU1270" s="54"/>
      <c r="AV1270" s="711">
        <v>0.49099999999999999</v>
      </c>
      <c r="AW1270" s="54"/>
      <c r="AX1270" s="117" t="s">
        <v>231</v>
      </c>
      <c r="AY1270" s="118" t="s">
        <v>231</v>
      </c>
      <c r="AZ1270" s="63" t="s">
        <v>231</v>
      </c>
      <c r="BA1270" s="115" t="s">
        <v>231</v>
      </c>
      <c r="BB1270" s="63" t="s">
        <v>231</v>
      </c>
      <c r="BC1270" s="115" t="s">
        <v>231</v>
      </c>
    </row>
    <row r="1271" spans="1:55" ht="15.75" customHeight="1">
      <c r="A1271" s="57" t="s">
        <v>170</v>
      </c>
      <c r="B1271" s="108">
        <v>66</v>
      </c>
      <c r="C1271" s="57" t="s">
        <v>308</v>
      </c>
      <c r="D1271" s="69" t="s">
        <v>309</v>
      </c>
      <c r="E1271" s="110">
        <v>70</v>
      </c>
      <c r="F1271" s="110">
        <v>13.479999999999848</v>
      </c>
      <c r="G1271" s="110" t="s">
        <v>77</v>
      </c>
      <c r="H1271" s="111">
        <v>70.224666666666664</v>
      </c>
      <c r="I1271" s="110">
        <v>140</v>
      </c>
      <c r="J1271" s="110">
        <v>0.14999999999986358</v>
      </c>
      <c r="K1271" s="110" t="s">
        <v>78</v>
      </c>
      <c r="L1271" s="111">
        <v>140.0025</v>
      </c>
      <c r="M1271" s="111">
        <v>-140.0025</v>
      </c>
      <c r="N1271" s="53">
        <v>1272</v>
      </c>
      <c r="R1271" s="6">
        <v>1</v>
      </c>
      <c r="S1271" s="70">
        <v>211.46199999999999</v>
      </c>
      <c r="T1271" s="6">
        <v>-3.7499999999999999E-2</v>
      </c>
      <c r="U1271" s="6">
        <v>-3.7499999999999999E-2</v>
      </c>
      <c r="V1271" s="6">
        <v>28.744945999999999</v>
      </c>
      <c r="W1271" s="6">
        <v>28.744769000000002</v>
      </c>
      <c r="X1271" s="6">
        <v>34.525946600994807</v>
      </c>
      <c r="Y1271" s="6">
        <v>34.525711778099556</v>
      </c>
      <c r="Z1271" s="71">
        <v>2.2008000000000001</v>
      </c>
      <c r="AA1271" s="71">
        <v>6.18144694663191</v>
      </c>
      <c r="AB1271" s="71">
        <v>76.83919794649232</v>
      </c>
      <c r="AC1271" s="6">
        <v>3.4442250000000001E-2</v>
      </c>
      <c r="AD1271" s="6">
        <v>4.3200000000000002E-2</v>
      </c>
      <c r="AE1271" s="6">
        <v>89.293999999999997</v>
      </c>
      <c r="AF1271" s="6">
        <v>4.4927000000000001</v>
      </c>
      <c r="AG1271" s="6">
        <v>3.1644999999999999</v>
      </c>
      <c r="AH1271" s="6">
        <v>0.1991</v>
      </c>
      <c r="AI1271" s="6">
        <v>0</v>
      </c>
      <c r="AJ1271" s="6">
        <v>6.3701999999999995E-2</v>
      </c>
      <c r="AK1271" s="6">
        <v>9.4700000000000006</v>
      </c>
      <c r="AL1271" s="6">
        <v>0</v>
      </c>
      <c r="AM1271" s="88">
        <v>34.5092</v>
      </c>
      <c r="AN1271" s="114" t="s">
        <v>231</v>
      </c>
      <c r="AO1271" s="86">
        <v>6.2342338842900151</v>
      </c>
      <c r="AP1271" s="86">
        <v>278.42088527239207</v>
      </c>
      <c r="AQ1271" s="114">
        <v>6</v>
      </c>
      <c r="AR1271" s="709">
        <v>13.506336463758975</v>
      </c>
      <c r="AS1271" s="54"/>
      <c r="AT1271" s="709">
        <v>13.835102921416</v>
      </c>
      <c r="AU1271" s="54"/>
      <c r="AV1271" s="711">
        <v>1.0549999999999999</v>
      </c>
      <c r="AW1271" s="54"/>
      <c r="AX1271" s="117">
        <v>2.1037126780455682E-3</v>
      </c>
      <c r="AY1271" s="118">
        <v>6</v>
      </c>
      <c r="AZ1271" s="63" t="s">
        <v>231</v>
      </c>
      <c r="BA1271" s="115" t="s">
        <v>231</v>
      </c>
      <c r="BB1271" s="63" t="s">
        <v>231</v>
      </c>
      <c r="BC1271" s="115" t="s">
        <v>231</v>
      </c>
    </row>
    <row r="1272" spans="1:55" ht="15.75" customHeight="1">
      <c r="A1272" s="57" t="s">
        <v>170</v>
      </c>
      <c r="B1272" s="108">
        <v>66</v>
      </c>
      <c r="C1272" s="57" t="s">
        <v>308</v>
      </c>
      <c r="D1272" s="69" t="s">
        <v>309</v>
      </c>
      <c r="E1272" s="110">
        <v>70</v>
      </c>
      <c r="F1272" s="110">
        <v>13.479999999999848</v>
      </c>
      <c r="G1272" s="110" t="s">
        <v>77</v>
      </c>
      <c r="H1272" s="111">
        <v>70.224666666666664</v>
      </c>
      <c r="I1272" s="110">
        <v>140</v>
      </c>
      <c r="J1272" s="110">
        <v>0.14999999999986358</v>
      </c>
      <c r="K1272" s="110" t="s">
        <v>78</v>
      </c>
      <c r="L1272" s="111">
        <v>140.0025</v>
      </c>
      <c r="M1272" s="111">
        <v>-140.0025</v>
      </c>
      <c r="N1272" s="53">
        <v>1273</v>
      </c>
      <c r="R1272" s="6">
        <v>2</v>
      </c>
      <c r="S1272" s="70">
        <v>201.20599999999999</v>
      </c>
      <c r="T1272" s="6">
        <v>-0.14829999999999999</v>
      </c>
      <c r="U1272" s="6">
        <v>-0.15890000000000001</v>
      </c>
      <c r="V1272" s="6">
        <v>28.604893000000001</v>
      </c>
      <c r="W1272" s="6">
        <v>28.593411</v>
      </c>
      <c r="X1272" s="6">
        <v>34.471083009606915</v>
      </c>
      <c r="Y1272" s="6">
        <v>34.467763501666276</v>
      </c>
      <c r="Z1272" s="71">
        <v>2.1916000000000002</v>
      </c>
      <c r="AA1272" s="71">
        <v>6.176337809488424</v>
      </c>
      <c r="AB1272" s="71">
        <v>76.52409665744311</v>
      </c>
      <c r="AC1272" s="6">
        <v>3.68934E-2</v>
      </c>
      <c r="AD1272" s="6">
        <v>4.87E-2</v>
      </c>
      <c r="AE1272" s="6">
        <v>89.388499999999993</v>
      </c>
      <c r="AF1272" s="6">
        <v>4.4973999999999998</v>
      </c>
      <c r="AG1272" s="6">
        <v>3.1920999999999999</v>
      </c>
      <c r="AH1272" s="6">
        <v>0.20030000000000001</v>
      </c>
      <c r="AI1272" s="6">
        <v>0</v>
      </c>
      <c r="AJ1272" s="6">
        <v>6.3701999999999995E-2</v>
      </c>
      <c r="AK1272" s="6">
        <v>18.64</v>
      </c>
      <c r="AL1272" s="6">
        <v>0</v>
      </c>
      <c r="AM1272" s="88">
        <v>34.4617</v>
      </c>
      <c r="AN1272" s="114" t="s">
        <v>231</v>
      </c>
      <c r="AO1272" s="86">
        <v>6.2335431406952875</v>
      </c>
      <c r="AP1272" s="86">
        <v>278.3900366634515</v>
      </c>
      <c r="AQ1272" s="114">
        <v>6</v>
      </c>
      <c r="AR1272" s="709">
        <v>13.436043659208046</v>
      </c>
      <c r="AS1272" s="54"/>
      <c r="AT1272" s="709">
        <v>14.232628567584001</v>
      </c>
      <c r="AU1272" s="54"/>
      <c r="AV1272" s="711">
        <v>1.0660000000000001</v>
      </c>
      <c r="AW1272" s="54"/>
      <c r="AX1272" s="117">
        <v>0</v>
      </c>
      <c r="AY1272" s="118">
        <v>6</v>
      </c>
      <c r="AZ1272" s="63" t="s">
        <v>231</v>
      </c>
      <c r="BA1272" s="115" t="s">
        <v>231</v>
      </c>
      <c r="BB1272" s="63" t="s">
        <v>231</v>
      </c>
      <c r="BC1272" s="115" t="s">
        <v>231</v>
      </c>
    </row>
    <row r="1273" spans="1:55" ht="15.75" customHeight="1">
      <c r="A1273" s="57" t="s">
        <v>170</v>
      </c>
      <c r="B1273" s="108">
        <v>66</v>
      </c>
      <c r="C1273" s="57" t="s">
        <v>308</v>
      </c>
      <c r="D1273" s="69" t="s">
        <v>309</v>
      </c>
      <c r="E1273" s="110">
        <v>70</v>
      </c>
      <c r="F1273" s="110">
        <v>13.479999999999848</v>
      </c>
      <c r="G1273" s="110" t="s">
        <v>77</v>
      </c>
      <c r="H1273" s="111">
        <v>70.224666666666664</v>
      </c>
      <c r="I1273" s="110">
        <v>140</v>
      </c>
      <c r="J1273" s="110">
        <v>0.14999999999986358</v>
      </c>
      <c r="K1273" s="110" t="s">
        <v>78</v>
      </c>
      <c r="L1273" s="111">
        <v>140.0025</v>
      </c>
      <c r="M1273" s="111">
        <v>-140.0025</v>
      </c>
      <c r="N1273" s="53">
        <v>1274</v>
      </c>
      <c r="R1273" s="6">
        <v>3</v>
      </c>
      <c r="S1273" s="70">
        <v>188.721</v>
      </c>
      <c r="T1273" s="6">
        <v>-0.54120000000000001</v>
      </c>
      <c r="U1273" s="6">
        <v>-0.55810000000000004</v>
      </c>
      <c r="V1273" s="6">
        <v>28.079860999999998</v>
      </c>
      <c r="W1273" s="6">
        <v>28.058311</v>
      </c>
      <c r="X1273" s="6">
        <v>34.219673295394578</v>
      </c>
      <c r="Y1273" s="6">
        <v>34.209754082695902</v>
      </c>
      <c r="Z1273" s="71">
        <v>2.1625000000000001</v>
      </c>
      <c r="AA1273" s="71">
        <v>6.1452538453240164</v>
      </c>
      <c r="AB1273" s="71">
        <v>75.223578299539341</v>
      </c>
      <c r="AC1273" s="6">
        <v>3.5709900000000003E-2</v>
      </c>
      <c r="AD1273" s="6">
        <v>4.5999999999999999E-2</v>
      </c>
      <c r="AE1273" s="6">
        <v>89.723100000000002</v>
      </c>
      <c r="AF1273" s="6">
        <v>4.5140000000000002</v>
      </c>
      <c r="AG1273" s="6">
        <v>3.3064</v>
      </c>
      <c r="AH1273" s="6">
        <v>0.20499999999999999</v>
      </c>
      <c r="AI1273" s="6">
        <v>0</v>
      </c>
      <c r="AJ1273" s="6">
        <v>6.3701999999999995E-2</v>
      </c>
      <c r="AK1273" s="6">
        <v>31.23</v>
      </c>
      <c r="AL1273" s="6">
        <v>0</v>
      </c>
      <c r="AM1273" s="88">
        <v>34.233400000000003</v>
      </c>
      <c r="AN1273" s="114" t="s">
        <v>231</v>
      </c>
      <c r="AO1273" s="86">
        <v>6.2030939955126643</v>
      </c>
      <c r="AP1273" s="86">
        <v>277.03017783959558</v>
      </c>
      <c r="AQ1273" s="114" t="s">
        <v>231</v>
      </c>
      <c r="AR1273" s="709">
        <v>13.729688638278981</v>
      </c>
      <c r="AS1273" s="54"/>
      <c r="AT1273" s="709">
        <v>17.806419208031997</v>
      </c>
      <c r="AU1273" s="54"/>
      <c r="AV1273" s="711">
        <v>1.1910000000000001</v>
      </c>
      <c r="AW1273" s="54"/>
      <c r="AX1273" s="117">
        <v>0</v>
      </c>
      <c r="AY1273" s="118">
        <v>6</v>
      </c>
      <c r="AZ1273" s="63" t="s">
        <v>231</v>
      </c>
      <c r="BA1273" s="115" t="s">
        <v>231</v>
      </c>
      <c r="BB1273" s="63" t="s">
        <v>231</v>
      </c>
      <c r="BC1273" s="115" t="s">
        <v>231</v>
      </c>
    </row>
    <row r="1274" spans="1:55" ht="15.75" customHeight="1">
      <c r="A1274" s="57" t="s">
        <v>170</v>
      </c>
      <c r="B1274" s="108">
        <v>66</v>
      </c>
      <c r="C1274" s="57" t="s">
        <v>308</v>
      </c>
      <c r="D1274" s="69" t="s">
        <v>309</v>
      </c>
      <c r="E1274" s="110">
        <v>70</v>
      </c>
      <c r="F1274" s="110">
        <v>13.479999999999848</v>
      </c>
      <c r="G1274" s="110" t="s">
        <v>77</v>
      </c>
      <c r="H1274" s="111">
        <v>70.224666666666664</v>
      </c>
      <c r="I1274" s="110">
        <v>140</v>
      </c>
      <c r="J1274" s="110">
        <v>0.14999999999986358</v>
      </c>
      <c r="K1274" s="110" t="s">
        <v>78</v>
      </c>
      <c r="L1274" s="111">
        <v>140.0025</v>
      </c>
      <c r="M1274" s="111">
        <v>-140.0025</v>
      </c>
      <c r="N1274" s="53">
        <v>1275</v>
      </c>
      <c r="R1274" s="6">
        <v>4</v>
      </c>
      <c r="S1274" s="70">
        <v>179.66900000000001</v>
      </c>
      <c r="T1274" s="6">
        <v>-1.1072</v>
      </c>
      <c r="U1274" s="6">
        <v>-1.1311</v>
      </c>
      <c r="V1274" s="6">
        <v>27.218456</v>
      </c>
      <c r="W1274" s="6">
        <v>27.174911000000002</v>
      </c>
      <c r="X1274" s="6">
        <v>33.695347522890444</v>
      </c>
      <c r="Y1274" s="6">
        <v>33.662734461855194</v>
      </c>
      <c r="Z1274" s="71">
        <v>2.1219000000000001</v>
      </c>
      <c r="AA1274" s="71">
        <v>6.1246228334909443</v>
      </c>
      <c r="AB1274" s="71">
        <v>73.579764780181634</v>
      </c>
      <c r="AC1274" s="6">
        <v>3.7949999999999998E-2</v>
      </c>
      <c r="AD1274" s="6">
        <v>5.0999999999999997E-2</v>
      </c>
      <c r="AE1274" s="6">
        <v>89.770399999999995</v>
      </c>
      <c r="AF1274" s="6">
        <v>4.5164</v>
      </c>
      <c r="AG1274" s="6">
        <v>3.6335000000000002</v>
      </c>
      <c r="AH1274" s="6">
        <v>0.21829999999999999</v>
      </c>
      <c r="AI1274" s="6">
        <v>0</v>
      </c>
      <c r="AJ1274" s="6">
        <v>6.3701999999999995E-2</v>
      </c>
      <c r="AK1274" s="6">
        <v>40.380000000000003</v>
      </c>
      <c r="AL1274" s="6">
        <v>0</v>
      </c>
      <c r="AM1274" s="88">
        <v>33.736400000000003</v>
      </c>
      <c r="AN1274" s="114" t="s">
        <v>231</v>
      </c>
      <c r="AO1274" s="86">
        <v>6.1375165299500534</v>
      </c>
      <c r="AP1274" s="86">
        <v>274.10148822756935</v>
      </c>
      <c r="AQ1274" s="114" t="s">
        <v>231</v>
      </c>
      <c r="AR1274" s="709">
        <v>14.758813821459805</v>
      </c>
      <c r="AS1274" s="54"/>
      <c r="AT1274" s="709">
        <v>25.839610381524</v>
      </c>
      <c r="AU1274" s="54"/>
      <c r="AV1274" s="711">
        <v>1.4890000000000001</v>
      </c>
      <c r="AW1274" s="54"/>
      <c r="AX1274" s="117">
        <v>0</v>
      </c>
      <c r="AY1274" s="118">
        <v>6</v>
      </c>
      <c r="AZ1274" s="63" t="s">
        <v>231</v>
      </c>
      <c r="BA1274" s="115" t="s">
        <v>231</v>
      </c>
      <c r="BB1274" s="63" t="s">
        <v>231</v>
      </c>
      <c r="BC1274" s="115" t="s">
        <v>231</v>
      </c>
    </row>
    <row r="1275" spans="1:55" ht="15.75" customHeight="1">
      <c r="A1275" s="57" t="s">
        <v>170</v>
      </c>
      <c r="B1275" s="108">
        <v>66</v>
      </c>
      <c r="C1275" s="57" t="s">
        <v>308</v>
      </c>
      <c r="D1275" s="69" t="s">
        <v>309</v>
      </c>
      <c r="E1275" s="110">
        <v>70</v>
      </c>
      <c r="F1275" s="110">
        <v>13.479999999999848</v>
      </c>
      <c r="G1275" s="110" t="s">
        <v>77</v>
      </c>
      <c r="H1275" s="111">
        <v>70.224666666666664</v>
      </c>
      <c r="I1275" s="110">
        <v>140</v>
      </c>
      <c r="J1275" s="110">
        <v>0.14999999999986358</v>
      </c>
      <c r="K1275" s="110" t="s">
        <v>78</v>
      </c>
      <c r="L1275" s="111">
        <v>140.0025</v>
      </c>
      <c r="M1275" s="111">
        <v>-140.0025</v>
      </c>
      <c r="N1275" s="53">
        <v>1276</v>
      </c>
      <c r="R1275" s="6">
        <v>5</v>
      </c>
      <c r="S1275" s="70">
        <v>166.85499999999999</v>
      </c>
      <c r="T1275" s="6">
        <v>-1.3637999999999999</v>
      </c>
      <c r="U1275" s="6">
        <v>-1.3781000000000001</v>
      </c>
      <c r="V1275" s="6">
        <v>26.667186000000001</v>
      </c>
      <c r="W1275" s="6">
        <v>26.628537999999999</v>
      </c>
      <c r="X1275" s="6">
        <v>33.235572471520513</v>
      </c>
      <c r="Y1275" s="6">
        <v>33.198424360290417</v>
      </c>
      <c r="Z1275" s="71">
        <v>2.1387</v>
      </c>
      <c r="AA1275" s="71">
        <v>6.2368633328744441</v>
      </c>
      <c r="AB1275" s="71">
        <v>74.17262043697157</v>
      </c>
      <c r="AC1275" s="6">
        <v>3.8246100000000005E-2</v>
      </c>
      <c r="AD1275" s="6">
        <v>5.1700000000000003E-2</v>
      </c>
      <c r="AE1275" s="6">
        <v>89.951899999999995</v>
      </c>
      <c r="AF1275" s="6">
        <v>4.5254000000000003</v>
      </c>
      <c r="AG1275" s="6">
        <v>3.8327</v>
      </c>
      <c r="AH1275" s="6">
        <v>0.22639999999999999</v>
      </c>
      <c r="AI1275" s="6">
        <v>0</v>
      </c>
      <c r="AJ1275" s="6">
        <v>6.3701999999999995E-2</v>
      </c>
      <c r="AK1275" s="6">
        <v>53.33</v>
      </c>
      <c r="AL1275" s="6">
        <v>0</v>
      </c>
      <c r="AM1275" s="88">
        <v>33.200200000000002</v>
      </c>
      <c r="AN1275" s="114" t="s">
        <v>231</v>
      </c>
      <c r="AO1275" s="86">
        <v>6.2115390642314701</v>
      </c>
      <c r="AP1275" s="86">
        <v>277.40733460857746</v>
      </c>
      <c r="AQ1275" s="114" t="s">
        <v>231</v>
      </c>
      <c r="AR1275" s="709">
        <v>15.447300161260095</v>
      </c>
      <c r="AS1275" s="54"/>
      <c r="AT1275" s="709">
        <v>31.541433786923999</v>
      </c>
      <c r="AU1275" s="54"/>
      <c r="AV1275" s="711">
        <v>1.7370000000000001</v>
      </c>
      <c r="AW1275" s="54"/>
      <c r="AX1275" s="117">
        <v>5.7219708086730134E-4</v>
      </c>
      <c r="AY1275" s="118">
        <v>6</v>
      </c>
      <c r="AZ1275" s="63" t="s">
        <v>231</v>
      </c>
      <c r="BA1275" s="115" t="s">
        <v>231</v>
      </c>
      <c r="BB1275" s="63" t="s">
        <v>231</v>
      </c>
      <c r="BC1275" s="115" t="s">
        <v>231</v>
      </c>
    </row>
    <row r="1276" spans="1:55" ht="15.75" customHeight="1">
      <c r="A1276" s="57" t="s">
        <v>170</v>
      </c>
      <c r="B1276" s="108">
        <v>66</v>
      </c>
      <c r="C1276" s="57" t="s">
        <v>308</v>
      </c>
      <c r="D1276" s="69" t="s">
        <v>309</v>
      </c>
      <c r="E1276" s="110">
        <v>70</v>
      </c>
      <c r="F1276" s="110">
        <v>13.479999999999848</v>
      </c>
      <c r="G1276" s="110" t="s">
        <v>77</v>
      </c>
      <c r="H1276" s="111">
        <v>70.224666666666664</v>
      </c>
      <c r="I1276" s="110">
        <v>140</v>
      </c>
      <c r="J1276" s="110">
        <v>0.14999999999986358</v>
      </c>
      <c r="K1276" s="110" t="s">
        <v>78</v>
      </c>
      <c r="L1276" s="111">
        <v>140.0025</v>
      </c>
      <c r="M1276" s="111">
        <v>-140.0025</v>
      </c>
      <c r="N1276" s="53">
        <v>1277</v>
      </c>
      <c r="R1276" s="6">
        <v>6</v>
      </c>
      <c r="S1276" s="70">
        <v>156.49799999999999</v>
      </c>
      <c r="T1276" s="6">
        <v>-1.4322999999999999</v>
      </c>
      <c r="U1276" s="6">
        <v>-1.4333</v>
      </c>
      <c r="V1276" s="6">
        <v>26.400237999999998</v>
      </c>
      <c r="W1276" s="6">
        <v>26.395123999999999</v>
      </c>
      <c r="X1276" s="6">
        <v>32.951293866585338</v>
      </c>
      <c r="Y1276" s="6">
        <v>32.945372741375387</v>
      </c>
      <c r="Z1276" s="71">
        <v>2.1758000000000002</v>
      </c>
      <c r="AA1276" s="71">
        <v>6.3797477963222917</v>
      </c>
      <c r="AB1276" s="71">
        <v>75.579476562303</v>
      </c>
      <c r="AC1276" s="6">
        <v>4.1880750000000001E-2</v>
      </c>
      <c r="AD1276" s="6">
        <v>5.9700000000000003E-2</v>
      </c>
      <c r="AE1276" s="6">
        <v>89.823300000000003</v>
      </c>
      <c r="AF1276" s="6">
        <v>4.5190000000000001</v>
      </c>
      <c r="AG1276" s="6">
        <v>3.8328000000000002</v>
      </c>
      <c r="AH1276" s="6">
        <v>0.22639999999999999</v>
      </c>
      <c r="AI1276" s="6">
        <v>0</v>
      </c>
      <c r="AJ1276" s="6">
        <v>6.3701999999999995E-2</v>
      </c>
      <c r="AK1276" s="6">
        <v>98.7</v>
      </c>
      <c r="AL1276" s="6">
        <v>0</v>
      </c>
      <c r="AM1276" s="88">
        <v>32.9572</v>
      </c>
      <c r="AN1276" s="114" t="s">
        <v>231</v>
      </c>
      <c r="AO1276" s="86">
        <v>6.348305889924136</v>
      </c>
      <c r="AP1276" s="86">
        <v>283.5153410440119</v>
      </c>
      <c r="AQ1276" s="114" t="s">
        <v>231</v>
      </c>
      <c r="AR1276" s="709">
        <v>15.068507725352712</v>
      </c>
      <c r="AS1276" s="54"/>
      <c r="AT1276" s="709">
        <v>31.414512168996001</v>
      </c>
      <c r="AU1276" s="54"/>
      <c r="AV1276" s="711">
        <v>1.762</v>
      </c>
      <c r="AW1276" s="54"/>
      <c r="AX1276" s="117">
        <v>9.4187325949653751E-4</v>
      </c>
      <c r="AY1276" s="118">
        <v>6</v>
      </c>
      <c r="AZ1276" s="63">
        <v>2.1178195704412133E-2</v>
      </c>
      <c r="BA1276" s="115" t="s">
        <v>231</v>
      </c>
      <c r="BB1276" s="63">
        <v>3.0198213089510002E-2</v>
      </c>
      <c r="BC1276" s="115" t="s">
        <v>231</v>
      </c>
    </row>
    <row r="1277" spans="1:55" ht="15.75" customHeight="1">
      <c r="A1277" s="57" t="s">
        <v>170</v>
      </c>
      <c r="B1277" s="108">
        <v>66</v>
      </c>
      <c r="C1277" s="57" t="s">
        <v>308</v>
      </c>
      <c r="D1277" s="69" t="s">
        <v>309</v>
      </c>
      <c r="E1277" s="110">
        <v>70</v>
      </c>
      <c r="F1277" s="110">
        <v>13.479999999999848</v>
      </c>
      <c r="G1277" s="110" t="s">
        <v>77</v>
      </c>
      <c r="H1277" s="111">
        <v>70.224666666666664</v>
      </c>
      <c r="I1277" s="110">
        <v>140</v>
      </c>
      <c r="J1277" s="110">
        <v>0.14999999999986358</v>
      </c>
      <c r="K1277" s="110" t="s">
        <v>78</v>
      </c>
      <c r="L1277" s="111">
        <v>140.0025</v>
      </c>
      <c r="M1277" s="111">
        <v>-140.0025</v>
      </c>
      <c r="N1277" s="53">
        <v>1278</v>
      </c>
      <c r="R1277" s="6">
        <v>7</v>
      </c>
      <c r="S1277" s="70">
        <v>140.422</v>
      </c>
      <c r="T1277" s="6">
        <v>-1.3993</v>
      </c>
      <c r="U1277" s="6">
        <v>-1.3974</v>
      </c>
      <c r="V1277" s="6">
        <v>26.204193</v>
      </c>
      <c r="W1277" s="6">
        <v>26.199912000000001</v>
      </c>
      <c r="X1277" s="6">
        <v>32.655770873423364</v>
      </c>
      <c r="Y1277" s="6">
        <v>32.647824143591443</v>
      </c>
      <c r="Z1277" s="71">
        <v>2.2618</v>
      </c>
      <c r="AA1277" s="71">
        <v>6.6802286633562096</v>
      </c>
      <c r="AB1277" s="71">
        <v>79.043484948734971</v>
      </c>
      <c r="AC1277" s="6">
        <v>4.6276350000000001E-2</v>
      </c>
      <c r="AD1277" s="6">
        <v>6.9500000000000006E-2</v>
      </c>
      <c r="AE1277" s="6">
        <v>89.581299999999999</v>
      </c>
      <c r="AF1277" s="6">
        <v>4.5069999999999997</v>
      </c>
      <c r="AG1277" s="6">
        <v>3.8365999999999998</v>
      </c>
      <c r="AH1277" s="6">
        <v>0.2266</v>
      </c>
      <c r="AI1277" s="6">
        <v>0</v>
      </c>
      <c r="AJ1277" s="6">
        <v>6.3701999999999995E-2</v>
      </c>
      <c r="AK1277" s="6">
        <v>77.040000000000006</v>
      </c>
      <c r="AL1277" s="6">
        <v>0</v>
      </c>
      <c r="AM1277" s="88">
        <v>32.649050000000003</v>
      </c>
      <c r="AN1277" s="114">
        <v>6</v>
      </c>
      <c r="AO1277" s="86">
        <v>6.6607882251696848</v>
      </c>
      <c r="AP1277" s="86">
        <v>297.47080213607808</v>
      </c>
      <c r="AQ1277" s="114" t="s">
        <v>231</v>
      </c>
      <c r="AR1277" s="709">
        <v>13.456970564614045</v>
      </c>
      <c r="AS1277" s="54"/>
      <c r="AT1277" s="709">
        <v>28.252610462791999</v>
      </c>
      <c r="AU1277" s="54"/>
      <c r="AV1277" s="711">
        <v>1.67</v>
      </c>
      <c r="AW1277" s="54"/>
      <c r="AX1277" s="117">
        <v>1.9452800300616092E-3</v>
      </c>
      <c r="AY1277" s="118">
        <v>6</v>
      </c>
      <c r="AZ1277" s="63">
        <v>3.0791059793412075E-2</v>
      </c>
      <c r="BA1277" s="115" t="s">
        <v>231</v>
      </c>
      <c r="BB1277" s="63">
        <v>4.1605602464652433E-2</v>
      </c>
      <c r="BC1277" s="115" t="s">
        <v>231</v>
      </c>
    </row>
    <row r="1278" spans="1:55" ht="15.75" customHeight="1">
      <c r="A1278" s="57" t="s">
        <v>170</v>
      </c>
      <c r="B1278" s="108">
        <v>66</v>
      </c>
      <c r="C1278" s="57" t="s">
        <v>308</v>
      </c>
      <c r="D1278" s="69" t="s">
        <v>309</v>
      </c>
      <c r="E1278" s="110">
        <v>70</v>
      </c>
      <c r="F1278" s="110">
        <v>13.479999999999848</v>
      </c>
      <c r="G1278" s="110" t="s">
        <v>77</v>
      </c>
      <c r="H1278" s="111">
        <v>70.224666666666664</v>
      </c>
      <c r="I1278" s="110">
        <v>140</v>
      </c>
      <c r="J1278" s="110">
        <v>0.14999999999986358</v>
      </c>
      <c r="K1278" s="110" t="s">
        <v>78</v>
      </c>
      <c r="L1278" s="111">
        <v>140.0025</v>
      </c>
      <c r="M1278" s="111">
        <v>-140.0025</v>
      </c>
      <c r="N1278" s="53">
        <v>1279</v>
      </c>
      <c r="R1278" s="6">
        <v>8</v>
      </c>
      <c r="S1278" s="70">
        <v>115.142</v>
      </c>
      <c r="T1278" s="6">
        <v>-1.3505</v>
      </c>
      <c r="U1278" s="6">
        <v>-1.3442000000000001</v>
      </c>
      <c r="V1278" s="6">
        <v>26.016425999999999</v>
      </c>
      <c r="W1278" s="6">
        <v>26.014668</v>
      </c>
      <c r="X1278" s="6">
        <v>32.3607781930085</v>
      </c>
      <c r="Y1278" s="6">
        <v>32.351551120134033</v>
      </c>
      <c r="Z1278" s="71">
        <v>2.3504999999999998</v>
      </c>
      <c r="AA1278" s="71">
        <v>6.9747655946033111</v>
      </c>
      <c r="AB1278" s="71">
        <v>82.464216749935389</v>
      </c>
      <c r="AC1278" s="6">
        <v>4.9108200000000005E-2</v>
      </c>
      <c r="AD1278" s="6">
        <v>7.5800000000000006E-2</v>
      </c>
      <c r="AE1278" s="6">
        <v>89.284499999999994</v>
      </c>
      <c r="AF1278" s="6">
        <v>4.4923000000000002</v>
      </c>
      <c r="AG1278" s="6">
        <v>3.8931</v>
      </c>
      <c r="AH1278" s="6">
        <v>0.22889999999999999</v>
      </c>
      <c r="AI1278" s="6">
        <v>0</v>
      </c>
      <c r="AJ1278" s="6">
        <v>6.3701999999999995E-2</v>
      </c>
      <c r="AK1278" s="6">
        <v>92.36</v>
      </c>
      <c r="AL1278" s="6">
        <v>0</v>
      </c>
      <c r="AM1278" s="88">
        <v>32.355200000000004</v>
      </c>
      <c r="AN1278" s="114" t="s">
        <v>231</v>
      </c>
      <c r="AO1278" s="86">
        <v>7.1158342963011441</v>
      </c>
      <c r="AP1278" s="86">
        <v>317.79315967280905</v>
      </c>
      <c r="AQ1278" s="114">
        <v>2</v>
      </c>
      <c r="AR1278" s="709">
        <v>11.183529457098194</v>
      </c>
      <c r="AS1278" s="54"/>
      <c r="AT1278" s="709">
        <v>23.368531187999999</v>
      </c>
      <c r="AU1278" s="54"/>
      <c r="AV1278" s="711">
        <v>1.5129999999999999</v>
      </c>
      <c r="AW1278" s="54"/>
      <c r="AX1278" s="117">
        <v>0</v>
      </c>
      <c r="AY1278" s="118">
        <v>6</v>
      </c>
      <c r="AZ1278" s="63">
        <v>3.9563931578127251E-2</v>
      </c>
      <c r="BA1278" s="115" t="s">
        <v>231</v>
      </c>
      <c r="BB1278" s="63">
        <v>8.4832810072726625E-2</v>
      </c>
      <c r="BC1278" s="115" t="s">
        <v>231</v>
      </c>
    </row>
    <row r="1279" spans="1:55" ht="15.75" customHeight="1">
      <c r="A1279" s="57" t="s">
        <v>170</v>
      </c>
      <c r="B1279" s="108">
        <v>66</v>
      </c>
      <c r="C1279" s="57" t="s">
        <v>308</v>
      </c>
      <c r="D1279" s="69" t="s">
        <v>309</v>
      </c>
      <c r="E1279" s="110">
        <v>70</v>
      </c>
      <c r="F1279" s="110">
        <v>13.479999999999848</v>
      </c>
      <c r="G1279" s="110" t="s">
        <v>77</v>
      </c>
      <c r="H1279" s="111">
        <v>70.224666666666664</v>
      </c>
      <c r="I1279" s="110">
        <v>140</v>
      </c>
      <c r="J1279" s="110">
        <v>0.14999999999986358</v>
      </c>
      <c r="K1279" s="110" t="s">
        <v>78</v>
      </c>
      <c r="L1279" s="111">
        <v>140.0025</v>
      </c>
      <c r="M1279" s="111">
        <v>-140.0025</v>
      </c>
      <c r="N1279" s="53">
        <v>1280</v>
      </c>
      <c r="R1279" s="6">
        <v>9</v>
      </c>
      <c r="S1279" s="70">
        <v>71.507999999999996</v>
      </c>
      <c r="T1279" s="6">
        <v>-0.9456</v>
      </c>
      <c r="U1279" s="6">
        <v>-0.94110000000000005</v>
      </c>
      <c r="V1279" s="6">
        <v>25.772174</v>
      </c>
      <c r="W1279" s="6">
        <v>25.765972000000001</v>
      </c>
      <c r="X1279" s="6">
        <v>31.622773727978036</v>
      </c>
      <c r="Y1279" s="6">
        <v>31.609679084807777</v>
      </c>
      <c r="Z1279" s="71">
        <v>2.6850000000000001</v>
      </c>
      <c r="AA1279" s="71">
        <v>8.1195373511898801</v>
      </c>
      <c r="AB1279" s="71">
        <v>96.542327222157169</v>
      </c>
      <c r="AC1279" s="6">
        <v>0.1461075</v>
      </c>
      <c r="AD1279" s="6">
        <v>0.2913</v>
      </c>
      <c r="AE1279" s="6">
        <v>90.021799999999999</v>
      </c>
      <c r="AF1279" s="6">
        <v>4.5289000000000001</v>
      </c>
      <c r="AG1279" s="6">
        <v>3.4260000000000002</v>
      </c>
      <c r="AH1279" s="6">
        <v>0.20979999999999999</v>
      </c>
      <c r="AI1279" s="6">
        <v>0</v>
      </c>
      <c r="AJ1279" s="6">
        <v>0.34315000000000001</v>
      </c>
      <c r="AK1279" s="6">
        <v>98.7</v>
      </c>
      <c r="AL1279" s="6">
        <v>0</v>
      </c>
      <c r="AM1279" s="88">
        <v>31.670300000000001</v>
      </c>
      <c r="AN1279" s="114" t="s">
        <v>231</v>
      </c>
      <c r="AO1279" s="86">
        <v>7.8178586393063236</v>
      </c>
      <c r="AP1279" s="86">
        <v>349.14556683142041</v>
      </c>
      <c r="AQ1279" s="114" t="s">
        <v>231</v>
      </c>
      <c r="AR1279" s="709">
        <v>4.9743973505315671</v>
      </c>
      <c r="AS1279" s="54"/>
      <c r="AT1279" s="709">
        <v>11.536816665036</v>
      </c>
      <c r="AU1279" s="54"/>
      <c r="AV1279" s="711">
        <v>1.107</v>
      </c>
      <c r="AW1279" s="54"/>
      <c r="AX1279" s="117">
        <v>0.10111539503961244</v>
      </c>
      <c r="AY1279" s="118">
        <v>6</v>
      </c>
      <c r="AZ1279" s="63">
        <v>0.11040518630431276</v>
      </c>
      <c r="BA1279" s="115" t="s">
        <v>231</v>
      </c>
      <c r="BB1279" s="63">
        <v>0.25148748867190046</v>
      </c>
      <c r="BC1279" s="115" t="s">
        <v>231</v>
      </c>
    </row>
    <row r="1280" spans="1:55" ht="15.75" customHeight="1">
      <c r="A1280" s="57" t="s">
        <v>170</v>
      </c>
      <c r="B1280" s="108">
        <v>66</v>
      </c>
      <c r="C1280" s="57" t="s">
        <v>308</v>
      </c>
      <c r="D1280" s="69" t="s">
        <v>309</v>
      </c>
      <c r="E1280" s="110">
        <v>70</v>
      </c>
      <c r="F1280" s="110">
        <v>13.479999999999848</v>
      </c>
      <c r="G1280" s="110" t="s">
        <v>77</v>
      </c>
      <c r="H1280" s="111">
        <v>70.224666666666664</v>
      </c>
      <c r="I1280" s="110">
        <v>140</v>
      </c>
      <c r="J1280" s="110">
        <v>0.14999999999986358</v>
      </c>
      <c r="K1280" s="110" t="s">
        <v>78</v>
      </c>
      <c r="L1280" s="111">
        <v>140.0025</v>
      </c>
      <c r="M1280" s="111">
        <v>-140.0025</v>
      </c>
      <c r="N1280" s="53">
        <v>1281</v>
      </c>
      <c r="R1280" s="6">
        <v>10</v>
      </c>
      <c r="S1280" s="70">
        <v>53.567</v>
      </c>
      <c r="T1280" s="6">
        <v>-0.60599999999999998</v>
      </c>
      <c r="U1280" s="6">
        <v>-0.61250000000000004</v>
      </c>
      <c r="V1280" s="6">
        <v>25.732256</v>
      </c>
      <c r="W1280" s="6">
        <v>25.710999000000001</v>
      </c>
      <c r="X1280" s="6">
        <v>31.225817870619551</v>
      </c>
      <c r="Y1280" s="6">
        <v>31.204173273148193</v>
      </c>
      <c r="Z1280" s="71">
        <v>2.8028</v>
      </c>
      <c r="AA1280" s="71">
        <v>8.4726506194076592</v>
      </c>
      <c r="AB1280" s="71">
        <v>101.37392692158009</v>
      </c>
      <c r="AC1280" s="6">
        <v>0.156885</v>
      </c>
      <c r="AD1280" s="6">
        <v>0.31530000000000002</v>
      </c>
      <c r="AE1280" s="6">
        <v>89.587000000000003</v>
      </c>
      <c r="AF1280" s="6">
        <v>4.5072999999999999</v>
      </c>
      <c r="AG1280" s="6">
        <v>3.3429000000000002</v>
      </c>
      <c r="AH1280" s="6">
        <v>0.2064</v>
      </c>
      <c r="AI1280" s="6">
        <v>0</v>
      </c>
      <c r="AJ1280" s="6">
        <v>1.2509999999999999</v>
      </c>
      <c r="AK1280" s="6">
        <v>50.16</v>
      </c>
      <c r="AL1280" s="6">
        <v>0</v>
      </c>
      <c r="AM1280" s="88">
        <v>31.178599999999999</v>
      </c>
      <c r="AN1280" s="114" t="s">
        <v>231</v>
      </c>
      <c r="AO1280" s="86">
        <v>8.5547949207914655</v>
      </c>
      <c r="AP1280" s="86">
        <v>382.05714116254683</v>
      </c>
      <c r="AQ1280" s="114" t="s">
        <v>231</v>
      </c>
      <c r="AR1280" s="709">
        <v>0.82782932306939994</v>
      </c>
      <c r="AS1280" s="54"/>
      <c r="AT1280" s="709">
        <v>5.7273803271119998</v>
      </c>
      <c r="AU1280" s="54"/>
      <c r="AV1280" s="711">
        <v>0.82299999999999995</v>
      </c>
      <c r="AW1280" s="54"/>
      <c r="AX1280" s="117">
        <v>7.8723580791212958E-2</v>
      </c>
      <c r="AY1280" s="118">
        <v>6</v>
      </c>
      <c r="AZ1280" s="63">
        <v>0.14635338494918954</v>
      </c>
      <c r="BA1280" s="115" t="s">
        <v>231</v>
      </c>
      <c r="BB1280" s="63">
        <v>0.31356643176496068</v>
      </c>
      <c r="BC1280" s="115" t="s">
        <v>231</v>
      </c>
    </row>
    <row r="1281" spans="1:55" ht="15.75" customHeight="1">
      <c r="A1281" s="57" t="s">
        <v>170</v>
      </c>
      <c r="B1281" s="108">
        <v>66</v>
      </c>
      <c r="C1281" s="57" t="s">
        <v>308</v>
      </c>
      <c r="D1281" s="69" t="s">
        <v>309</v>
      </c>
      <c r="E1281" s="110">
        <v>70</v>
      </c>
      <c r="F1281" s="110">
        <v>13.479999999999848</v>
      </c>
      <c r="G1281" s="110" t="s">
        <v>77</v>
      </c>
      <c r="H1281" s="111">
        <v>70.224666666666664</v>
      </c>
      <c r="I1281" s="110">
        <v>140</v>
      </c>
      <c r="J1281" s="110">
        <v>0.14999999999986358</v>
      </c>
      <c r="K1281" s="110" t="s">
        <v>78</v>
      </c>
      <c r="L1281" s="111">
        <v>140.0025</v>
      </c>
      <c r="M1281" s="111">
        <v>-140.0025</v>
      </c>
      <c r="N1281" s="53">
        <v>1282</v>
      </c>
      <c r="R1281" s="6">
        <v>11</v>
      </c>
      <c r="S1281" s="70">
        <v>36.197000000000003</v>
      </c>
      <c r="T1281" s="6">
        <v>-0.48320000000000002</v>
      </c>
      <c r="U1281" s="6">
        <v>-0.48080000000000001</v>
      </c>
      <c r="V1281" s="6">
        <v>24.960324999999997</v>
      </c>
      <c r="W1281" s="6">
        <v>24.957965999999999</v>
      </c>
      <c r="X1281" s="6">
        <v>30.085802042599706</v>
      </c>
      <c r="Y1281" s="6">
        <v>30.080298579949929</v>
      </c>
      <c r="Z1281" s="71">
        <v>2.8843000000000001</v>
      </c>
      <c r="AA1281" s="71">
        <v>8.8095009068038959</v>
      </c>
      <c r="AB1281" s="71">
        <v>104.90398870389642</v>
      </c>
      <c r="AC1281" s="6">
        <v>0.12260850000000001</v>
      </c>
      <c r="AD1281" s="6">
        <v>0.23910000000000001</v>
      </c>
      <c r="AE1281" s="6">
        <v>90.205200000000005</v>
      </c>
      <c r="AF1281" s="6">
        <v>4.5380000000000003</v>
      </c>
      <c r="AG1281" s="6">
        <v>2.8534999999999999</v>
      </c>
      <c r="AH1281" s="6">
        <v>0.1865</v>
      </c>
      <c r="AI1281" s="6">
        <v>0</v>
      </c>
      <c r="AJ1281" s="6">
        <v>3.9506999999999999</v>
      </c>
      <c r="AK1281" s="6">
        <v>98.71</v>
      </c>
      <c r="AL1281" s="6">
        <v>0</v>
      </c>
      <c r="AM1281" s="88">
        <v>30.033799999999999</v>
      </c>
      <c r="AN1281" s="114" t="s">
        <v>231</v>
      </c>
      <c r="AO1281" s="86">
        <v>8.8715935875223462</v>
      </c>
      <c r="AP1281" s="86">
        <v>396.20536961874797</v>
      </c>
      <c r="AQ1281" s="114" t="s">
        <v>231</v>
      </c>
      <c r="AR1281" s="709">
        <v>0</v>
      </c>
      <c r="AS1281" s="54"/>
      <c r="AT1281" s="709">
        <v>3.3144874970879998</v>
      </c>
      <c r="AU1281" s="54"/>
      <c r="AV1281" s="711">
        <v>0.66900000000000004</v>
      </c>
      <c r="AW1281" s="54"/>
      <c r="AX1281" s="117">
        <v>6.6367259585118302E-3</v>
      </c>
      <c r="AY1281" s="118">
        <v>6</v>
      </c>
      <c r="AZ1281" s="63">
        <v>0.12913533966104956</v>
      </c>
      <c r="BA1281" s="115" t="s">
        <v>231</v>
      </c>
      <c r="BB1281" s="63">
        <v>0.12662494865803883</v>
      </c>
      <c r="BC1281" s="115" t="s">
        <v>231</v>
      </c>
    </row>
    <row r="1282" spans="1:55" ht="15.75" customHeight="1">
      <c r="A1282" s="57" t="s">
        <v>170</v>
      </c>
      <c r="B1282" s="108">
        <v>66</v>
      </c>
      <c r="C1282" s="57" t="s">
        <v>308</v>
      </c>
      <c r="D1282" s="69" t="s">
        <v>309</v>
      </c>
      <c r="E1282" s="110">
        <v>70</v>
      </c>
      <c r="F1282" s="110">
        <v>13.479999999999848</v>
      </c>
      <c r="G1282" s="110" t="s">
        <v>77</v>
      </c>
      <c r="H1282" s="111">
        <v>70.224666666666664</v>
      </c>
      <c r="I1282" s="110">
        <v>140</v>
      </c>
      <c r="J1282" s="110">
        <v>0.14999999999986358</v>
      </c>
      <c r="K1282" s="110" t="s">
        <v>78</v>
      </c>
      <c r="L1282" s="111">
        <v>140.0025</v>
      </c>
      <c r="M1282" s="111">
        <v>-140.0025</v>
      </c>
      <c r="N1282" s="53">
        <v>1283</v>
      </c>
      <c r="R1282" s="6">
        <v>12</v>
      </c>
      <c r="S1282" s="70">
        <v>21.341000000000001</v>
      </c>
      <c r="T1282" s="6">
        <v>-0.62719999999999998</v>
      </c>
      <c r="U1282" s="6">
        <v>-0.63090000000000002</v>
      </c>
      <c r="V1282" s="6">
        <v>23.964624999999998</v>
      </c>
      <c r="W1282" s="6">
        <v>23.890626000000001</v>
      </c>
      <c r="X1282" s="6">
        <v>28.91699971342776</v>
      </c>
      <c r="Y1282" s="6">
        <v>28.822667664480019</v>
      </c>
      <c r="Z1282" s="71">
        <v>2.827</v>
      </c>
      <c r="AA1282" s="71">
        <v>8.8433862260249594</v>
      </c>
      <c r="AB1282" s="71">
        <v>104.04337288402044</v>
      </c>
      <c r="AC1282" s="6">
        <v>0.1120425</v>
      </c>
      <c r="AD1282" s="6">
        <v>0.21560000000000001</v>
      </c>
      <c r="AE1282" s="6">
        <v>90.127700000000004</v>
      </c>
      <c r="AF1282" s="6">
        <v>4.5342000000000002</v>
      </c>
      <c r="AG1282" s="6">
        <v>2.5941000000000001</v>
      </c>
      <c r="AH1282" s="6">
        <v>0.1759</v>
      </c>
      <c r="AI1282" s="6">
        <v>0</v>
      </c>
      <c r="AJ1282" s="6">
        <v>10.951000000000001</v>
      </c>
      <c r="AK1282" s="6">
        <v>98.7</v>
      </c>
      <c r="AL1282" s="6">
        <v>0</v>
      </c>
      <c r="AM1282" s="88">
        <v>28.1511</v>
      </c>
      <c r="AN1282" s="114" t="s">
        <v>231</v>
      </c>
      <c r="AO1282" s="86">
        <v>8.8289287434429298</v>
      </c>
      <c r="AP1282" s="86">
        <v>394.29995768216122</v>
      </c>
      <c r="AQ1282" s="114" t="s">
        <v>231</v>
      </c>
      <c r="AR1282" s="709">
        <v>0</v>
      </c>
      <c r="AS1282" s="54"/>
      <c r="AT1282" s="709">
        <v>2.7223017541440004</v>
      </c>
      <c r="AU1282" s="54"/>
      <c r="AV1282" s="711">
        <v>0.55000000000000004</v>
      </c>
      <c r="AW1282" s="54"/>
      <c r="AX1282" s="117">
        <v>7.2176456677863488E-3</v>
      </c>
      <c r="AY1282" s="118">
        <v>6</v>
      </c>
      <c r="AZ1282" s="63">
        <v>0.16701503929495748</v>
      </c>
      <c r="BA1282" s="115" t="s">
        <v>231</v>
      </c>
      <c r="BB1282" s="63">
        <v>8.4258226422041615E-2</v>
      </c>
      <c r="BC1282" s="115" t="s">
        <v>231</v>
      </c>
    </row>
    <row r="1283" spans="1:55" ht="15.75" customHeight="1">
      <c r="A1283" s="57" t="s">
        <v>170</v>
      </c>
      <c r="B1283" s="108">
        <v>66</v>
      </c>
      <c r="C1283" s="57" t="s">
        <v>308</v>
      </c>
      <c r="D1283" s="69" t="s">
        <v>309</v>
      </c>
      <c r="E1283" s="110">
        <v>70</v>
      </c>
      <c r="F1283" s="110">
        <v>13.479999999999848</v>
      </c>
      <c r="G1283" s="110" t="s">
        <v>77</v>
      </c>
      <c r="H1283" s="111">
        <v>70.224666666666664</v>
      </c>
      <c r="I1283" s="110">
        <v>140</v>
      </c>
      <c r="J1283" s="110">
        <v>0.14999999999986358</v>
      </c>
      <c r="K1283" s="110" t="s">
        <v>78</v>
      </c>
      <c r="L1283" s="111">
        <v>140.0025</v>
      </c>
      <c r="M1283" s="111">
        <v>-140.0025</v>
      </c>
      <c r="N1283" s="53">
        <v>1284</v>
      </c>
      <c r="R1283" s="6">
        <v>13</v>
      </c>
      <c r="S1283" s="70">
        <v>4.7619999999999996</v>
      </c>
      <c r="T1283" s="6">
        <v>-0.68910000000000005</v>
      </c>
      <c r="U1283" s="6">
        <v>-0.68869999999999998</v>
      </c>
      <c r="V1283" s="6">
        <v>21.903081999999998</v>
      </c>
      <c r="W1283" s="6">
        <v>21.904441000000002</v>
      </c>
      <c r="X1283" s="6">
        <v>26.267488652414357</v>
      </c>
      <c r="Y1283" s="6">
        <v>26.268921853623855</v>
      </c>
      <c r="Z1283" s="71">
        <v>2.6762999999999999</v>
      </c>
      <c r="AA1283" s="71">
        <v>8.552627489565154</v>
      </c>
      <c r="AB1283" s="71">
        <v>98.597122838415146</v>
      </c>
      <c r="AC1283" s="6">
        <v>9.4712999999999992E-2</v>
      </c>
      <c r="AD1283" s="6">
        <v>0.17710000000000001</v>
      </c>
      <c r="AE1283" s="6">
        <v>89.227800000000002</v>
      </c>
      <c r="AF1283" s="6">
        <v>4.4893999999999998</v>
      </c>
      <c r="AG1283" s="6">
        <v>2.3656000000000001</v>
      </c>
      <c r="AH1283" s="6">
        <v>0.16650000000000001</v>
      </c>
      <c r="AI1283" s="6">
        <v>0</v>
      </c>
      <c r="AJ1283" s="6">
        <v>70.146000000000001</v>
      </c>
      <c r="AK1283" s="6">
        <v>98.7</v>
      </c>
      <c r="AL1283" s="6">
        <v>0</v>
      </c>
      <c r="AM1283" s="88">
        <v>26.271999999999998</v>
      </c>
      <c r="AN1283" s="114" t="s">
        <v>231</v>
      </c>
      <c r="AO1283" s="86">
        <v>8.6246927965841795</v>
      </c>
      <c r="AP1283" s="86">
        <v>385.17878029544943</v>
      </c>
      <c r="AQ1283" s="114" t="s">
        <v>231</v>
      </c>
      <c r="AR1283" s="709">
        <v>0</v>
      </c>
      <c r="AS1283" s="54"/>
      <c r="AT1283" s="709">
        <v>3.3373252408159999</v>
      </c>
      <c r="AU1283" s="54"/>
      <c r="AV1283" s="711">
        <v>0.47899999999999998</v>
      </c>
      <c r="AW1283" s="54"/>
      <c r="AX1283" s="117">
        <v>4.0577153365143875E-3</v>
      </c>
      <c r="AY1283" s="118">
        <v>6</v>
      </c>
      <c r="AZ1283" s="63">
        <v>0.14331808953696595</v>
      </c>
      <c r="BA1283" s="115" t="s">
        <v>231</v>
      </c>
      <c r="BB1283" s="63">
        <v>0.12442254912970069</v>
      </c>
      <c r="BC1283" s="115" t="s">
        <v>231</v>
      </c>
    </row>
    <row r="1284" spans="1:55" ht="15.75" customHeight="1">
      <c r="A1284" s="57" t="s">
        <v>170</v>
      </c>
      <c r="B1284" s="108">
        <v>67</v>
      </c>
      <c r="C1284" s="57" t="s">
        <v>310</v>
      </c>
      <c r="D1284" s="69" t="s">
        <v>311</v>
      </c>
      <c r="E1284" s="110">
        <v>69</v>
      </c>
      <c r="F1284" s="110">
        <v>59.960000000000377</v>
      </c>
      <c r="G1284" s="110" t="s">
        <v>77</v>
      </c>
      <c r="H1284" s="111">
        <v>69.99933333333334</v>
      </c>
      <c r="I1284" s="110">
        <v>139</v>
      </c>
      <c r="J1284" s="110">
        <v>52.760000000000105</v>
      </c>
      <c r="K1284" s="110" t="s">
        <v>78</v>
      </c>
      <c r="L1284" s="111">
        <v>139.87933333333334</v>
      </c>
      <c r="M1284" s="111">
        <v>-139.87933333333334</v>
      </c>
      <c r="N1284" s="53">
        <v>1285</v>
      </c>
      <c r="R1284" s="6">
        <v>1</v>
      </c>
      <c r="S1284" s="70">
        <v>54.295000000000002</v>
      </c>
      <c r="T1284" s="6">
        <v>-0.86309999999999998</v>
      </c>
      <c r="U1284" s="6">
        <v>-0.86970000000000003</v>
      </c>
      <c r="V1284" s="6">
        <v>25.813386999999999</v>
      </c>
      <c r="W1284" s="6">
        <v>25.816663000000002</v>
      </c>
      <c r="X1284" s="6">
        <v>31.601692856239527</v>
      </c>
      <c r="Y1284" s="6">
        <v>31.613030208242971</v>
      </c>
      <c r="Z1284" s="71">
        <v>2.6204999999999998</v>
      </c>
      <c r="AA1284" s="71">
        <v>7.8743075063020518</v>
      </c>
      <c r="AB1284" s="71">
        <v>93.819373809635337</v>
      </c>
      <c r="AC1284" s="6">
        <v>0.13934400000000002</v>
      </c>
      <c r="AD1284" s="6">
        <v>0.27629999999999999</v>
      </c>
      <c r="AE1284" s="6">
        <v>85.588800000000006</v>
      </c>
      <c r="AF1284" s="6">
        <v>4.3086000000000002</v>
      </c>
      <c r="AG1284" s="6">
        <v>3.4525000000000001</v>
      </c>
      <c r="AH1284" s="6">
        <v>0.2109</v>
      </c>
      <c r="AI1284" s="6">
        <v>0</v>
      </c>
      <c r="AJ1284" s="6">
        <v>0.25799</v>
      </c>
      <c r="AK1284" s="6">
        <v>4.63</v>
      </c>
      <c r="AL1284" s="6">
        <v>398.56</v>
      </c>
      <c r="AM1284" s="88">
        <v>31.576000000000001</v>
      </c>
      <c r="AN1284" s="114" t="s">
        <v>231</v>
      </c>
      <c r="AO1284" s="86" t="s">
        <v>231</v>
      </c>
      <c r="AP1284" s="86" t="s">
        <v>231</v>
      </c>
      <c r="AQ1284" s="114" t="s">
        <v>231</v>
      </c>
      <c r="AR1284" s="709">
        <v>4.7396315975520817</v>
      </c>
      <c r="AS1284" s="54"/>
      <c r="AT1284" s="709">
        <v>12.762112797479999</v>
      </c>
      <c r="AU1284" s="54"/>
      <c r="AV1284" s="711">
        <v>1.0960000000000001</v>
      </c>
      <c r="AW1284" s="54"/>
      <c r="AX1284" s="117">
        <v>0.17087857103521553</v>
      </c>
      <c r="AY1284" s="118">
        <v>6</v>
      </c>
      <c r="AZ1284" s="63">
        <v>0.13073299130163785</v>
      </c>
      <c r="BA1284" s="115" t="s">
        <v>231</v>
      </c>
      <c r="BB1284" s="63">
        <v>0.25702622141183468</v>
      </c>
      <c r="BC1284" s="115" t="s">
        <v>231</v>
      </c>
    </row>
    <row r="1285" spans="1:55" ht="15.75" customHeight="1">
      <c r="A1285" s="57" t="s">
        <v>170</v>
      </c>
      <c r="B1285" s="108">
        <v>67</v>
      </c>
      <c r="C1285" s="57" t="s">
        <v>310</v>
      </c>
      <c r="D1285" s="69" t="s">
        <v>311</v>
      </c>
      <c r="E1285" s="110">
        <v>69</v>
      </c>
      <c r="F1285" s="110">
        <v>59.960000000000377</v>
      </c>
      <c r="G1285" s="110" t="s">
        <v>77</v>
      </c>
      <c r="H1285" s="111">
        <v>69.99933333333334</v>
      </c>
      <c r="I1285" s="110">
        <v>139</v>
      </c>
      <c r="J1285" s="110">
        <v>52.760000000000105</v>
      </c>
      <c r="K1285" s="110" t="s">
        <v>78</v>
      </c>
      <c r="L1285" s="111">
        <v>139.87933333333334</v>
      </c>
      <c r="M1285" s="111">
        <v>-139.87933333333334</v>
      </c>
      <c r="N1285" s="53">
        <v>1286</v>
      </c>
      <c r="R1285" s="6">
        <v>2</v>
      </c>
      <c r="S1285" s="70">
        <v>54.210999999999999</v>
      </c>
      <c r="T1285" s="6">
        <v>-0.86009999999999998</v>
      </c>
      <c r="U1285" s="6">
        <v>-0.86150000000000004</v>
      </c>
      <c r="V1285" s="6">
        <v>25.805267000000001</v>
      </c>
      <c r="W1285" s="6">
        <v>25.806236000000002</v>
      </c>
      <c r="X1285" s="6">
        <v>31.587667788848009</v>
      </c>
      <c r="Y1285" s="6">
        <v>31.590440271497656</v>
      </c>
      <c r="Z1285" s="71">
        <v>2.6204999999999998</v>
      </c>
      <c r="AA1285" s="71">
        <v>7.8743075063020518</v>
      </c>
      <c r="AB1285" s="71">
        <v>93.817601623951631</v>
      </c>
      <c r="AC1285" s="6">
        <v>0.13203150000000002</v>
      </c>
      <c r="AD1285" s="6">
        <v>0.2601</v>
      </c>
      <c r="AE1285" s="6">
        <v>85.681399999999996</v>
      </c>
      <c r="AF1285" s="6">
        <v>4.3132000000000001</v>
      </c>
      <c r="AG1285" s="6">
        <v>3.4525000000000001</v>
      </c>
      <c r="AH1285" s="6">
        <v>0.2109</v>
      </c>
      <c r="AI1285" s="6">
        <v>0</v>
      </c>
      <c r="AJ1285" s="6">
        <v>0.26393</v>
      </c>
      <c r="AK1285" s="6">
        <v>4.66</v>
      </c>
      <c r="AL1285" s="6">
        <v>400.54</v>
      </c>
      <c r="AM1285" s="88">
        <v>31.587299999999999</v>
      </c>
      <c r="AN1285" s="114" t="s">
        <v>231</v>
      </c>
      <c r="AO1285" s="59">
        <v>8.0180000000000007</v>
      </c>
      <c r="AP1285" s="86">
        <v>358.08388000000002</v>
      </c>
      <c r="AQ1285" s="114"/>
      <c r="AR1285" s="709">
        <v>4.7880139227106246</v>
      </c>
      <c r="AS1285" s="54"/>
      <c r="AT1285" s="709">
        <v>12.849363330839999</v>
      </c>
      <c r="AU1285" s="54"/>
      <c r="AV1285" s="711">
        <v>1.1040000000000001</v>
      </c>
      <c r="AW1285" s="54"/>
      <c r="AX1285" s="117" t="s">
        <v>231</v>
      </c>
      <c r="AY1285" s="118" t="s">
        <v>231</v>
      </c>
      <c r="AZ1285" s="63" t="s">
        <v>231</v>
      </c>
      <c r="BA1285" s="115" t="s">
        <v>231</v>
      </c>
      <c r="BB1285" s="63" t="s">
        <v>231</v>
      </c>
      <c r="BC1285" s="115" t="s">
        <v>231</v>
      </c>
    </row>
    <row r="1286" spans="1:55" ht="15.75" customHeight="1">
      <c r="A1286" s="57" t="s">
        <v>170</v>
      </c>
      <c r="B1286" s="108">
        <v>67</v>
      </c>
      <c r="C1286" s="57" t="s">
        <v>310</v>
      </c>
      <c r="D1286" s="69" t="s">
        <v>311</v>
      </c>
      <c r="E1286" s="110">
        <v>69</v>
      </c>
      <c r="F1286" s="110">
        <v>59.960000000000377</v>
      </c>
      <c r="G1286" s="110" t="s">
        <v>77</v>
      </c>
      <c r="H1286" s="111">
        <v>69.99933333333334</v>
      </c>
      <c r="I1286" s="110">
        <v>139</v>
      </c>
      <c r="J1286" s="110">
        <v>52.760000000000105</v>
      </c>
      <c r="K1286" s="110" t="s">
        <v>78</v>
      </c>
      <c r="L1286" s="111">
        <v>139.87933333333334</v>
      </c>
      <c r="M1286" s="111">
        <v>-139.87933333333334</v>
      </c>
      <c r="N1286" s="53">
        <v>1287</v>
      </c>
      <c r="R1286" s="6">
        <v>3</v>
      </c>
      <c r="S1286" s="70">
        <v>51.125999999999998</v>
      </c>
      <c r="T1286" s="6">
        <v>-0.84740000000000004</v>
      </c>
      <c r="U1286" s="6">
        <v>-0.84819999999999995</v>
      </c>
      <c r="V1286" s="6">
        <v>25.787275999999999</v>
      </c>
      <c r="W1286" s="6">
        <v>25.788802</v>
      </c>
      <c r="X1286" s="6">
        <v>31.551952701660618</v>
      </c>
      <c r="Y1286" s="6">
        <v>31.554843158057842</v>
      </c>
      <c r="Z1286" s="71">
        <v>2.6349999999999998</v>
      </c>
      <c r="AA1286" s="71">
        <v>7.9289941627097216</v>
      </c>
      <c r="AB1286" s="71">
        <v>94.477392685892298</v>
      </c>
      <c r="AC1286" s="6">
        <v>0.14386650000000001</v>
      </c>
      <c r="AD1286" s="6">
        <v>0.28639999999999999</v>
      </c>
      <c r="AE1286" s="6">
        <v>86.074600000000004</v>
      </c>
      <c r="AF1286" s="6">
        <v>4.3327</v>
      </c>
      <c r="AG1286" s="6">
        <v>3.4091</v>
      </c>
      <c r="AH1286" s="6">
        <v>0.2092</v>
      </c>
      <c r="AI1286" s="6">
        <v>0</v>
      </c>
      <c r="AJ1286" s="6">
        <v>0.38318000000000002</v>
      </c>
      <c r="AK1286" s="6">
        <v>6.92</v>
      </c>
      <c r="AL1286" s="6">
        <v>404.81</v>
      </c>
      <c r="AM1286" s="88">
        <v>31.552099999999999</v>
      </c>
      <c r="AN1286" s="114" t="s">
        <v>231</v>
      </c>
      <c r="AO1286" s="86">
        <v>8.0950000000000006</v>
      </c>
      <c r="AP1286" s="86">
        <v>361.52269999999999</v>
      </c>
      <c r="AQ1286" s="114" t="s">
        <v>231</v>
      </c>
      <c r="AR1286" s="709">
        <v>4.5171892660208393</v>
      </c>
      <c r="AS1286" s="54"/>
      <c r="AT1286" s="709">
        <v>12.367123474728</v>
      </c>
      <c r="AU1286" s="54"/>
      <c r="AV1286" s="711">
        <v>1.0880000000000001</v>
      </c>
      <c r="AW1286" s="54"/>
      <c r="AX1286" s="117">
        <v>0.16982235338198912</v>
      </c>
      <c r="AY1286" s="118">
        <v>6</v>
      </c>
      <c r="AZ1286" s="63">
        <v>0.13417333317799679</v>
      </c>
      <c r="BA1286" s="115" t="s">
        <v>231</v>
      </c>
      <c r="BB1286" s="63">
        <v>0.25806864500037141</v>
      </c>
      <c r="BC1286" s="115" t="s">
        <v>231</v>
      </c>
    </row>
    <row r="1287" spans="1:55" ht="15.75" customHeight="1">
      <c r="A1287" s="57" t="s">
        <v>170</v>
      </c>
      <c r="B1287" s="108">
        <v>67</v>
      </c>
      <c r="C1287" s="57" t="s">
        <v>310</v>
      </c>
      <c r="D1287" s="69" t="s">
        <v>311</v>
      </c>
      <c r="E1287" s="110">
        <v>69</v>
      </c>
      <c r="F1287" s="110">
        <v>59.960000000000377</v>
      </c>
      <c r="G1287" s="110" t="s">
        <v>77</v>
      </c>
      <c r="H1287" s="111">
        <v>69.99933333333334</v>
      </c>
      <c r="I1287" s="110">
        <v>139</v>
      </c>
      <c r="J1287" s="110">
        <v>52.760000000000105</v>
      </c>
      <c r="K1287" s="110" t="s">
        <v>78</v>
      </c>
      <c r="L1287" s="111">
        <v>139.87933333333334</v>
      </c>
      <c r="M1287" s="111">
        <v>-139.87933333333334</v>
      </c>
      <c r="N1287" s="53">
        <v>1288</v>
      </c>
      <c r="R1287" s="6">
        <v>4</v>
      </c>
      <c r="S1287" s="70">
        <v>41.15</v>
      </c>
      <c r="T1287" s="6">
        <v>-0.85440000000000005</v>
      </c>
      <c r="U1287" s="6">
        <v>-0.85460000000000003</v>
      </c>
      <c r="V1287" s="6">
        <v>25.736878999999998</v>
      </c>
      <c r="W1287" s="6">
        <v>25.738448999999999</v>
      </c>
      <c r="X1287" s="6">
        <v>31.497313083821123</v>
      </c>
      <c r="Y1287" s="6">
        <v>31.499634051396114</v>
      </c>
      <c r="Z1287" s="71">
        <v>2.7259000000000002</v>
      </c>
      <c r="AA1287" s="71">
        <v>8.2605969296410056</v>
      </c>
      <c r="AB1287" s="71">
        <v>98.372197276086155</v>
      </c>
      <c r="AC1287" s="6">
        <v>0.13896600000000001</v>
      </c>
      <c r="AD1287" s="6">
        <v>0.27550000000000002</v>
      </c>
      <c r="AE1287" s="6">
        <v>86.072800000000001</v>
      </c>
      <c r="AF1287" s="6">
        <v>4.3327</v>
      </c>
      <c r="AG1287" s="6">
        <v>3.4638</v>
      </c>
      <c r="AH1287" s="6">
        <v>0.2114</v>
      </c>
      <c r="AI1287" s="6">
        <v>0</v>
      </c>
      <c r="AJ1287" s="6">
        <v>1.2677</v>
      </c>
      <c r="AK1287" s="6">
        <v>17.3</v>
      </c>
      <c r="AL1287" s="6">
        <v>430.29</v>
      </c>
      <c r="AM1287" s="88">
        <v>31.458100000000002</v>
      </c>
      <c r="AN1287" s="114" t="s">
        <v>231</v>
      </c>
      <c r="AO1287" s="86">
        <v>8.2170000000000005</v>
      </c>
      <c r="AP1287" s="86">
        <v>366.97122000000002</v>
      </c>
      <c r="AQ1287" s="114" t="s">
        <v>231</v>
      </c>
      <c r="AR1287" s="709">
        <v>3.7655020809968192</v>
      </c>
      <c r="AS1287" s="54"/>
      <c r="AT1287" s="709">
        <v>10.906372646364</v>
      </c>
      <c r="AU1287" s="54"/>
      <c r="AV1287" s="711">
        <v>1.0269999999999999</v>
      </c>
      <c r="AW1287" s="54"/>
      <c r="AX1287" s="117">
        <v>0.19775931030982716</v>
      </c>
      <c r="AY1287" s="118">
        <v>6</v>
      </c>
      <c r="AZ1287" s="63">
        <v>0.14993938658667189</v>
      </c>
      <c r="BA1287" s="115" t="s">
        <v>231</v>
      </c>
      <c r="BB1287" s="63">
        <v>0.22283750352739665</v>
      </c>
      <c r="BC1287" s="115" t="s">
        <v>231</v>
      </c>
    </row>
    <row r="1288" spans="1:55" ht="15.75" customHeight="1">
      <c r="A1288" s="57" t="s">
        <v>170</v>
      </c>
      <c r="B1288" s="108">
        <v>67</v>
      </c>
      <c r="C1288" s="57" t="s">
        <v>310</v>
      </c>
      <c r="D1288" s="69" t="s">
        <v>311</v>
      </c>
      <c r="E1288" s="110">
        <v>69</v>
      </c>
      <c r="F1288" s="110">
        <v>59.960000000000377</v>
      </c>
      <c r="G1288" s="110" t="s">
        <v>77</v>
      </c>
      <c r="H1288" s="111">
        <v>69.99933333333334</v>
      </c>
      <c r="I1288" s="110">
        <v>139</v>
      </c>
      <c r="J1288" s="110">
        <v>52.760000000000105</v>
      </c>
      <c r="K1288" s="110" t="s">
        <v>78</v>
      </c>
      <c r="L1288" s="111">
        <v>139.87933333333334</v>
      </c>
      <c r="M1288" s="111">
        <v>-139.87933333333334</v>
      </c>
      <c r="N1288" s="53">
        <v>1289</v>
      </c>
      <c r="R1288" s="6">
        <v>5</v>
      </c>
      <c r="S1288" s="70">
        <v>31.425000000000001</v>
      </c>
      <c r="T1288" s="6">
        <v>-0.66210000000000002</v>
      </c>
      <c r="U1288" s="6">
        <v>-0.66059999999999997</v>
      </c>
      <c r="V1288" s="6">
        <v>25.631819</v>
      </c>
      <c r="W1288" s="6">
        <v>25.635404999999999</v>
      </c>
      <c r="X1288" s="6">
        <v>31.162351343969981</v>
      </c>
      <c r="Y1288" s="6">
        <v>31.165594634047217</v>
      </c>
      <c r="Z1288" s="71">
        <v>2.8742999999999999</v>
      </c>
      <c r="AA1288" s="71">
        <v>8.7768781190334089</v>
      </c>
      <c r="AB1288" s="71">
        <v>104.81024069649617</v>
      </c>
      <c r="AC1288" s="6">
        <v>0.15375749999999999</v>
      </c>
      <c r="AD1288" s="6">
        <v>0.30830000000000002</v>
      </c>
      <c r="AE1288" s="6">
        <v>89.861099999999993</v>
      </c>
      <c r="AF1288" s="6">
        <v>4.5209000000000001</v>
      </c>
      <c r="AG1288" s="6">
        <v>3.1709000000000001</v>
      </c>
      <c r="AH1288" s="6">
        <v>0.19939999999999999</v>
      </c>
      <c r="AI1288" s="6">
        <v>0</v>
      </c>
      <c r="AJ1288" s="6">
        <v>3.1756000000000002</v>
      </c>
      <c r="AK1288" s="6">
        <v>26.66</v>
      </c>
      <c r="AL1288" s="6">
        <v>464.3</v>
      </c>
      <c r="AM1288" s="88">
        <v>31.1158</v>
      </c>
      <c r="AN1288" s="114" t="s">
        <v>231</v>
      </c>
      <c r="AO1288" s="86">
        <v>8.8460000000000001</v>
      </c>
      <c r="AP1288" s="86">
        <v>395.06235999999996</v>
      </c>
      <c r="AQ1288" s="114" t="s">
        <v>231</v>
      </c>
      <c r="AR1288" s="709">
        <v>0.33566094244717237</v>
      </c>
      <c r="AS1288" s="54"/>
      <c r="AT1288" s="709">
        <v>4.7581773779200001</v>
      </c>
      <c r="AU1288" s="54"/>
      <c r="AV1288" s="711">
        <v>0.78300000000000003</v>
      </c>
      <c r="AW1288" s="54"/>
      <c r="AX1288" s="117">
        <v>1.8360741909324761E-2</v>
      </c>
      <c r="AY1288" s="118">
        <v>6</v>
      </c>
      <c r="AZ1288" s="63">
        <v>0.12717199288553938</v>
      </c>
      <c r="BA1288" s="115" t="s">
        <v>231</v>
      </c>
      <c r="BB1288" s="63">
        <v>0.35426851991066921</v>
      </c>
      <c r="BC1288" s="115" t="s">
        <v>231</v>
      </c>
    </row>
    <row r="1289" spans="1:55" ht="15.75" customHeight="1">
      <c r="A1289" s="57" t="s">
        <v>170</v>
      </c>
      <c r="B1289" s="108">
        <v>67</v>
      </c>
      <c r="C1289" s="57" t="s">
        <v>310</v>
      </c>
      <c r="D1289" s="69" t="s">
        <v>311</v>
      </c>
      <c r="E1289" s="110">
        <v>69</v>
      </c>
      <c r="F1289" s="110">
        <v>59.960000000000377</v>
      </c>
      <c r="G1289" s="110" t="s">
        <v>77</v>
      </c>
      <c r="H1289" s="111">
        <v>69.99933333333334</v>
      </c>
      <c r="I1289" s="110">
        <v>139</v>
      </c>
      <c r="J1289" s="110">
        <v>52.760000000000105</v>
      </c>
      <c r="K1289" s="110" t="s">
        <v>78</v>
      </c>
      <c r="L1289" s="111">
        <v>139.87933333333334</v>
      </c>
      <c r="M1289" s="111">
        <v>-139.87933333333334</v>
      </c>
      <c r="N1289" s="53">
        <v>1290</v>
      </c>
      <c r="R1289" s="6">
        <v>6</v>
      </c>
      <c r="S1289" s="70">
        <v>30.699000000000002</v>
      </c>
      <c r="T1289" s="6">
        <v>-0.66539999999999999</v>
      </c>
      <c r="U1289" s="6">
        <v>-0.66549999999999998</v>
      </c>
      <c r="V1289" s="6">
        <v>25.625578999999998</v>
      </c>
      <c r="W1289" s="6">
        <v>25.628064000000002</v>
      </c>
      <c r="X1289" s="6">
        <v>31.157835721321273</v>
      </c>
      <c r="Y1289" s="6">
        <v>31.16125903352842</v>
      </c>
      <c r="Z1289" s="71">
        <v>2.8742999999999999</v>
      </c>
      <c r="AA1289" s="71">
        <v>8.7768781190334089</v>
      </c>
      <c r="AB1289" s="71">
        <v>104.79768472275353</v>
      </c>
      <c r="AC1289" s="6">
        <v>0.16571849999999999</v>
      </c>
      <c r="AD1289" s="6">
        <v>0.33489999999999998</v>
      </c>
      <c r="AE1289" s="6">
        <v>89.507599999999996</v>
      </c>
      <c r="AF1289" s="6">
        <v>4.5033000000000003</v>
      </c>
      <c r="AG1289" s="6">
        <v>3.1709000000000001</v>
      </c>
      <c r="AH1289" s="6">
        <v>0.19939999999999999</v>
      </c>
      <c r="AI1289" s="6">
        <v>0</v>
      </c>
      <c r="AJ1289" s="6">
        <v>3.4239999999999999</v>
      </c>
      <c r="AK1289" s="6">
        <v>27.58</v>
      </c>
      <c r="AL1289" s="6">
        <v>468.72</v>
      </c>
      <c r="AM1289" s="88">
        <v>31.146699999999999</v>
      </c>
      <c r="AN1289" s="114" t="s">
        <v>231</v>
      </c>
      <c r="AO1289" s="86" t="s">
        <v>231</v>
      </c>
      <c r="AP1289" s="86" t="s">
        <v>231</v>
      </c>
      <c r="AQ1289" s="114" t="s">
        <v>231</v>
      </c>
      <c r="AR1289" s="709">
        <v>0.40361668086931035</v>
      </c>
      <c r="AS1289" s="54"/>
      <c r="AT1289" s="709">
        <v>4.8466911877439998</v>
      </c>
      <c r="AU1289" s="54"/>
      <c r="AV1289" s="711">
        <v>0.79400000000000004</v>
      </c>
      <c r="AW1289" s="54"/>
      <c r="AX1289" s="117" t="s">
        <v>231</v>
      </c>
      <c r="AY1289" s="118" t="s">
        <v>231</v>
      </c>
      <c r="AZ1289" s="63" t="s">
        <v>231</v>
      </c>
      <c r="BA1289" s="115" t="s">
        <v>231</v>
      </c>
      <c r="BB1289" s="63" t="s">
        <v>231</v>
      </c>
      <c r="BC1289" s="115" t="s">
        <v>231</v>
      </c>
    </row>
    <row r="1290" spans="1:55" ht="15.75" customHeight="1">
      <c r="A1290" s="57" t="s">
        <v>170</v>
      </c>
      <c r="B1290" s="108">
        <v>67</v>
      </c>
      <c r="C1290" s="57" t="s">
        <v>310</v>
      </c>
      <c r="D1290" s="69" t="s">
        <v>311</v>
      </c>
      <c r="E1290" s="110">
        <v>69</v>
      </c>
      <c r="F1290" s="110">
        <v>59.960000000000377</v>
      </c>
      <c r="G1290" s="110" t="s">
        <v>77</v>
      </c>
      <c r="H1290" s="111">
        <v>69.99933333333334</v>
      </c>
      <c r="I1290" s="110">
        <v>139</v>
      </c>
      <c r="J1290" s="110">
        <v>52.760000000000105</v>
      </c>
      <c r="K1290" s="110" t="s">
        <v>78</v>
      </c>
      <c r="L1290" s="111">
        <v>139.87933333333334</v>
      </c>
      <c r="M1290" s="111">
        <v>-139.87933333333334</v>
      </c>
      <c r="N1290" s="53">
        <v>1291</v>
      </c>
      <c r="R1290" s="6">
        <v>7</v>
      </c>
      <c r="S1290" s="70">
        <v>21.181000000000001</v>
      </c>
      <c r="T1290" s="6">
        <v>-0.71709999999999996</v>
      </c>
      <c r="U1290" s="6">
        <v>-0.71550000000000002</v>
      </c>
      <c r="V1290" s="6">
        <v>25.046530999999998</v>
      </c>
      <c r="W1290" s="6">
        <v>25.042055999999999</v>
      </c>
      <c r="X1290" s="6">
        <v>30.442827124045778</v>
      </c>
      <c r="Y1290" s="6">
        <v>30.435241870747483</v>
      </c>
      <c r="Z1290" s="71">
        <v>2.8813</v>
      </c>
      <c r="AA1290" s="71">
        <v>8.8548041232592354</v>
      </c>
      <c r="AB1290" s="71">
        <v>105.05129830432087</v>
      </c>
      <c r="AC1290" s="6">
        <v>0.1209165</v>
      </c>
      <c r="AD1290" s="6">
        <v>0.2354</v>
      </c>
      <c r="AE1290" s="6">
        <v>89.889499999999998</v>
      </c>
      <c r="AF1290" s="6">
        <v>4.5223000000000004</v>
      </c>
      <c r="AG1290" s="6">
        <v>2.8571</v>
      </c>
      <c r="AH1290" s="6">
        <v>0.18659999999999999</v>
      </c>
      <c r="AI1290" s="6">
        <v>0</v>
      </c>
      <c r="AJ1290" s="6">
        <v>8.1219000000000001</v>
      </c>
      <c r="AK1290" s="6">
        <v>37.24</v>
      </c>
      <c r="AL1290" s="6">
        <v>505.64</v>
      </c>
      <c r="AM1290" s="88">
        <v>30.184699999999999</v>
      </c>
      <c r="AN1290" s="114" t="s">
        <v>231</v>
      </c>
      <c r="AO1290" s="86">
        <v>9.048</v>
      </c>
      <c r="AP1290" s="86">
        <v>404.08367999999996</v>
      </c>
      <c r="AQ1290" s="114" t="s">
        <v>231</v>
      </c>
      <c r="AR1290" s="709">
        <v>0</v>
      </c>
      <c r="AS1290" s="54"/>
      <c r="AT1290" s="709">
        <v>3.3635707107839998</v>
      </c>
      <c r="AU1290" s="54"/>
      <c r="AV1290" s="711">
        <v>0.67200000000000004</v>
      </c>
      <c r="AW1290" s="54"/>
      <c r="AX1290" s="117">
        <v>3.6633307310141305E-2</v>
      </c>
      <c r="AY1290" s="118">
        <v>6</v>
      </c>
      <c r="AZ1290" s="63">
        <v>0.10675188078646766</v>
      </c>
      <c r="BA1290" s="115" t="s">
        <v>231</v>
      </c>
      <c r="BB1290" s="63">
        <v>0.13554733972635297</v>
      </c>
      <c r="BC1290" s="115" t="s">
        <v>231</v>
      </c>
    </row>
    <row r="1291" spans="1:55" ht="15.75" customHeight="1">
      <c r="A1291" s="57" t="s">
        <v>170</v>
      </c>
      <c r="B1291" s="108">
        <v>67</v>
      </c>
      <c r="C1291" s="57" t="s">
        <v>310</v>
      </c>
      <c r="D1291" s="69" t="s">
        <v>311</v>
      </c>
      <c r="E1291" s="110">
        <v>69</v>
      </c>
      <c r="F1291" s="110">
        <v>59.960000000000377</v>
      </c>
      <c r="G1291" s="110" t="s">
        <v>77</v>
      </c>
      <c r="H1291" s="111">
        <v>69.99933333333334</v>
      </c>
      <c r="I1291" s="110">
        <v>139</v>
      </c>
      <c r="J1291" s="110">
        <v>52.760000000000105</v>
      </c>
      <c r="K1291" s="110" t="s">
        <v>78</v>
      </c>
      <c r="L1291" s="111">
        <v>139.87933333333334</v>
      </c>
      <c r="M1291" s="111">
        <v>-139.87933333333334</v>
      </c>
      <c r="N1291" s="53">
        <v>1292</v>
      </c>
      <c r="R1291" s="6">
        <v>8</v>
      </c>
      <c r="S1291" s="70">
        <v>10.765000000000001</v>
      </c>
      <c r="T1291" s="6">
        <v>-0.1517</v>
      </c>
      <c r="U1291" s="6">
        <v>-0.1736</v>
      </c>
      <c r="V1291" s="6">
        <v>23.485564</v>
      </c>
      <c r="W1291" s="6">
        <v>23.102347999999999</v>
      </c>
      <c r="X1291" s="6">
        <v>27.849911379376213</v>
      </c>
      <c r="Y1291" s="6">
        <v>27.372288325639907</v>
      </c>
      <c r="Z1291" s="71">
        <v>2.7378</v>
      </c>
      <c r="AA1291" s="71">
        <v>8.50812856140878</v>
      </c>
      <c r="AB1291" s="71">
        <v>100.62050516197149</v>
      </c>
      <c r="AC1291" s="6">
        <v>0.14002350000000002</v>
      </c>
      <c r="AD1291" s="6">
        <v>0.27779999999999999</v>
      </c>
      <c r="AE1291" s="6">
        <v>87.942400000000006</v>
      </c>
      <c r="AF1291" s="6">
        <v>4.4256000000000002</v>
      </c>
      <c r="AG1291" s="6">
        <v>2.7847</v>
      </c>
      <c r="AH1291" s="6">
        <v>0.1837</v>
      </c>
      <c r="AI1291" s="6">
        <v>0</v>
      </c>
      <c r="AJ1291" s="6">
        <v>27.048999999999999</v>
      </c>
      <c r="AK1291" s="6">
        <v>48.07</v>
      </c>
      <c r="AL1291" s="6">
        <v>551.24</v>
      </c>
      <c r="AM1291" s="88">
        <v>27.250599999999999</v>
      </c>
      <c r="AN1291" s="114" t="s">
        <v>231</v>
      </c>
      <c r="AO1291" s="86">
        <v>8.7249999999999996</v>
      </c>
      <c r="AP1291" s="86">
        <v>389.65849999999995</v>
      </c>
      <c r="AQ1291" s="114" t="s">
        <v>231</v>
      </c>
      <c r="AR1291" s="709">
        <v>0</v>
      </c>
      <c r="AS1291" s="54"/>
      <c r="AT1291" s="709">
        <v>2.922699945412</v>
      </c>
      <c r="AU1291" s="54"/>
      <c r="AV1291" s="711">
        <v>0.54200000000000004</v>
      </c>
      <c r="AW1291" s="54"/>
      <c r="AX1291" s="117">
        <v>5.928917597184738E-2</v>
      </c>
      <c r="AY1291" s="118">
        <v>6</v>
      </c>
      <c r="AZ1291" s="63">
        <v>0.18577846132338013</v>
      </c>
      <c r="BA1291" s="115" t="s">
        <v>231</v>
      </c>
      <c r="BB1291" s="63">
        <v>0.14818756581134476</v>
      </c>
      <c r="BC1291" s="115" t="s">
        <v>231</v>
      </c>
    </row>
    <row r="1292" spans="1:55" ht="15.75" customHeight="1">
      <c r="A1292" s="57" t="s">
        <v>170</v>
      </c>
      <c r="B1292" s="108">
        <v>67</v>
      </c>
      <c r="C1292" s="57" t="s">
        <v>310</v>
      </c>
      <c r="D1292" s="69" t="s">
        <v>311</v>
      </c>
      <c r="E1292" s="110">
        <v>69</v>
      </c>
      <c r="F1292" s="110">
        <v>59.960000000000377</v>
      </c>
      <c r="G1292" s="110" t="s">
        <v>77</v>
      </c>
      <c r="H1292" s="111">
        <v>69.99933333333334</v>
      </c>
      <c r="I1292" s="110">
        <v>139</v>
      </c>
      <c r="J1292" s="110">
        <v>52.760000000000105</v>
      </c>
      <c r="K1292" s="110" t="s">
        <v>78</v>
      </c>
      <c r="L1292" s="111">
        <v>139.87933333333334</v>
      </c>
      <c r="M1292" s="111">
        <v>-139.87933333333334</v>
      </c>
      <c r="N1292" s="53">
        <v>1293</v>
      </c>
      <c r="R1292" s="6">
        <v>9</v>
      </c>
      <c r="S1292" s="70">
        <v>5.16</v>
      </c>
      <c r="T1292" s="6">
        <v>8.2900000000000001E-2</v>
      </c>
      <c r="U1292" s="6">
        <v>8.9599999999999999E-2</v>
      </c>
      <c r="V1292" s="6">
        <v>21.509463</v>
      </c>
      <c r="W1292" s="6">
        <v>21.501864000000001</v>
      </c>
      <c r="X1292" s="6">
        <v>25.105722316684165</v>
      </c>
      <c r="Y1292" s="6">
        <v>25.09053587499443</v>
      </c>
      <c r="Z1292" s="71">
        <v>2.6903000000000001</v>
      </c>
      <c r="AA1292" s="71">
        <v>8.4666386732831231</v>
      </c>
      <c r="AB1292" s="71">
        <v>98.83964951963965</v>
      </c>
      <c r="AC1292" s="6">
        <v>0.164661</v>
      </c>
      <c r="AD1292" s="6">
        <v>0.33260000000000001</v>
      </c>
      <c r="AE1292" s="6">
        <v>86.5</v>
      </c>
      <c r="AF1292" s="6">
        <v>4.3539000000000003</v>
      </c>
      <c r="AG1292" s="6">
        <v>2.8891</v>
      </c>
      <c r="AH1292" s="6">
        <v>0.18790000000000001</v>
      </c>
      <c r="AI1292" s="6">
        <v>0</v>
      </c>
      <c r="AJ1292" s="6">
        <v>50.472999999999999</v>
      </c>
      <c r="AK1292" s="6">
        <v>54.32</v>
      </c>
      <c r="AL1292" s="6">
        <v>408.47</v>
      </c>
      <c r="AM1292" s="88">
        <v>24.822299999999998</v>
      </c>
      <c r="AN1292" s="114" t="s">
        <v>231</v>
      </c>
      <c r="AO1292" s="86">
        <v>8.6850000000000005</v>
      </c>
      <c r="AP1292" s="86">
        <v>387.87209999999999</v>
      </c>
      <c r="AQ1292" s="114" t="s">
        <v>231</v>
      </c>
      <c r="AR1292" s="709">
        <v>0</v>
      </c>
      <c r="AS1292" s="54"/>
      <c r="AT1292" s="709">
        <v>5.4228201876000002</v>
      </c>
      <c r="AU1292" s="54"/>
      <c r="AV1292" s="711">
        <v>0.435</v>
      </c>
      <c r="AW1292" s="54"/>
      <c r="AX1292" s="117">
        <v>5.8285769201282311E-2</v>
      </c>
      <c r="AY1292" s="118">
        <v>6</v>
      </c>
      <c r="AZ1292" s="63">
        <v>0.36330075557975289</v>
      </c>
      <c r="BA1292" s="115" t="s">
        <v>231</v>
      </c>
      <c r="BB1292" s="63">
        <v>0.22001218269185221</v>
      </c>
      <c r="BC1292" s="115" t="s">
        <v>231</v>
      </c>
    </row>
    <row r="1293" spans="1:55" ht="15.75" customHeight="1">
      <c r="A1293" s="57" t="s">
        <v>170</v>
      </c>
      <c r="B1293" s="108">
        <v>67</v>
      </c>
      <c r="C1293" s="57" t="s">
        <v>310</v>
      </c>
      <c r="D1293" s="69" t="s">
        <v>311</v>
      </c>
      <c r="E1293" s="110">
        <v>69</v>
      </c>
      <c r="F1293" s="110">
        <v>59.960000000000377</v>
      </c>
      <c r="G1293" s="110" t="s">
        <v>77</v>
      </c>
      <c r="H1293" s="111">
        <v>69.99933333333334</v>
      </c>
      <c r="I1293" s="110">
        <v>139</v>
      </c>
      <c r="J1293" s="110">
        <v>52.760000000000105</v>
      </c>
      <c r="K1293" s="110" t="s">
        <v>78</v>
      </c>
      <c r="L1293" s="111">
        <v>139.87933333333334</v>
      </c>
      <c r="M1293" s="111">
        <v>-139.87933333333334</v>
      </c>
      <c r="N1293" s="53">
        <v>1294</v>
      </c>
      <c r="R1293" s="6">
        <v>10</v>
      </c>
      <c r="S1293" s="70">
        <v>5.4290000000000003</v>
      </c>
      <c r="T1293" s="6">
        <v>3.9399999999999998E-2</v>
      </c>
      <c r="U1293" s="6">
        <v>5.4800000000000001E-2</v>
      </c>
      <c r="V1293" s="6">
        <v>21.630119000000001</v>
      </c>
      <c r="W1293" s="6">
        <v>21.57525</v>
      </c>
      <c r="X1293" s="6">
        <v>25.295475740806662</v>
      </c>
      <c r="Y1293" s="6">
        <v>25.212663348122366</v>
      </c>
      <c r="Z1293" s="71">
        <v>2.6903000000000001</v>
      </c>
      <c r="AA1293" s="71">
        <v>8.4666386732831231</v>
      </c>
      <c r="AB1293" s="71">
        <v>98.856140591258708</v>
      </c>
      <c r="AC1293" s="6">
        <v>0.17590650000000002</v>
      </c>
      <c r="AD1293" s="6">
        <v>0.35759999999999997</v>
      </c>
      <c r="AE1293" s="6">
        <v>86.568100000000001</v>
      </c>
      <c r="AF1293" s="6">
        <v>4.3573000000000004</v>
      </c>
      <c r="AG1293" s="6">
        <v>2.4216000000000002</v>
      </c>
      <c r="AH1293" s="6">
        <v>0.16880000000000001</v>
      </c>
      <c r="AI1293" s="6">
        <v>0</v>
      </c>
      <c r="AJ1293" s="6">
        <v>44.68</v>
      </c>
      <c r="AK1293" s="6">
        <v>54.54</v>
      </c>
      <c r="AL1293" s="6">
        <v>408.47</v>
      </c>
      <c r="AM1293" s="88">
        <v>25.029499999999999</v>
      </c>
      <c r="AN1293" s="114" t="s">
        <v>231</v>
      </c>
      <c r="AO1293" s="86" t="s">
        <v>231</v>
      </c>
      <c r="AP1293" s="86" t="s">
        <v>231</v>
      </c>
      <c r="AQ1293" s="114" t="s">
        <v>231</v>
      </c>
      <c r="AR1293" s="709">
        <v>0</v>
      </c>
      <c r="AS1293" s="54"/>
      <c r="AT1293" s="709">
        <v>5.139081768384</v>
      </c>
      <c r="AU1293" s="54"/>
      <c r="AV1293" s="711">
        <v>0.441</v>
      </c>
      <c r="AW1293" s="54"/>
      <c r="AX1293" s="117" t="s">
        <v>231</v>
      </c>
      <c r="AY1293" s="118" t="s">
        <v>231</v>
      </c>
      <c r="AZ1293" s="63" t="s">
        <v>231</v>
      </c>
      <c r="BA1293" s="115" t="s">
        <v>231</v>
      </c>
      <c r="BB1293" s="63" t="s">
        <v>231</v>
      </c>
      <c r="BC1293" s="115" t="s">
        <v>231</v>
      </c>
    </row>
    <row r="1294" spans="1:55" ht="15.75" customHeight="1">
      <c r="N1294" s="54"/>
      <c r="O1294" s="54"/>
      <c r="AM1294" s="88" t="s">
        <v>231</v>
      </c>
      <c r="AN1294" s="114" t="s">
        <v>231</v>
      </c>
      <c r="AO1294" s="86" t="s">
        <v>231</v>
      </c>
      <c r="AP1294" s="86" t="s">
        <v>231</v>
      </c>
      <c r="AQ1294" s="114" t="s">
        <v>231</v>
      </c>
      <c r="AR1294" s="709" t="s">
        <v>231</v>
      </c>
      <c r="AS1294" s="54" t="s">
        <v>231</v>
      </c>
      <c r="AT1294" s="709" t="s">
        <v>231</v>
      </c>
      <c r="AU1294" s="54" t="s">
        <v>231</v>
      </c>
      <c r="AV1294" s="711" t="s">
        <v>231</v>
      </c>
      <c r="AW1294" s="54" t="s">
        <v>231</v>
      </c>
      <c r="AX1294" s="117"/>
      <c r="AY1294" s="118"/>
      <c r="AZ1294" s="63" t="s">
        <v>231</v>
      </c>
      <c r="BA1294" s="115" t="s">
        <v>231</v>
      </c>
      <c r="BB1294" s="63" t="s">
        <v>231</v>
      </c>
      <c r="BC1294" s="115" t="s">
        <v>231</v>
      </c>
    </row>
    <row r="1295" spans="1:55" ht="15.75" customHeight="1">
      <c r="N1295" s="54"/>
      <c r="O1295" s="54"/>
      <c r="Q1295" s="72"/>
      <c r="R1295" s="72"/>
      <c r="S1295" s="113"/>
      <c r="T1295" s="72"/>
      <c r="U1295" s="72"/>
      <c r="V1295" s="72"/>
      <c r="W1295" s="72"/>
      <c r="X1295" s="72"/>
      <c r="Y1295" s="72"/>
      <c r="Z1295" s="297"/>
      <c r="AA1295" s="297"/>
      <c r="AB1295" s="297"/>
      <c r="AC1295" s="72"/>
      <c r="AD1295" s="72"/>
      <c r="AE1295" s="72"/>
      <c r="AF1295" s="72"/>
      <c r="AG1295" s="72"/>
      <c r="AH1295" s="72"/>
      <c r="AI1295" s="72"/>
      <c r="AJ1295" s="72"/>
      <c r="AK1295" s="72"/>
      <c r="AL1295" s="72"/>
      <c r="AN1295" s="54"/>
      <c r="AQ1295" s="54"/>
      <c r="AW1295" s="59"/>
      <c r="AY1295" s="56"/>
      <c r="BC1295" s="707"/>
    </row>
    <row r="1296" spans="1:55" ht="15.75" customHeight="1">
      <c r="N1296" s="54"/>
      <c r="O1296" s="54"/>
      <c r="Q1296" s="72"/>
      <c r="R1296" s="72"/>
      <c r="S1296" s="113"/>
      <c r="T1296" s="72"/>
      <c r="U1296" s="72"/>
      <c r="V1296" s="72"/>
      <c r="W1296" s="72"/>
      <c r="X1296" s="72"/>
      <c r="Y1296" s="72"/>
      <c r="Z1296" s="297"/>
      <c r="AA1296" s="297"/>
      <c r="AB1296" s="297"/>
      <c r="AC1296" s="72"/>
      <c r="AD1296" s="72"/>
      <c r="AE1296" s="72"/>
      <c r="AF1296" s="72"/>
      <c r="AG1296" s="72"/>
      <c r="AH1296" s="72"/>
      <c r="AI1296" s="72"/>
      <c r="AJ1296" s="72"/>
      <c r="AK1296" s="72"/>
      <c r="AL1296" s="72"/>
      <c r="AN1296" s="54"/>
      <c r="AQ1296" s="54"/>
      <c r="AW1296" s="59"/>
      <c r="AY1296" s="56"/>
      <c r="BC1296" s="707"/>
    </row>
    <row r="1297" spans="14:55" ht="15.75" customHeight="1">
      <c r="N1297" s="54"/>
      <c r="O1297" s="54"/>
      <c r="Q1297" s="72"/>
      <c r="R1297" s="72"/>
      <c r="S1297" s="113"/>
      <c r="T1297" s="72"/>
      <c r="U1297" s="72"/>
      <c r="V1297" s="72"/>
      <c r="W1297" s="72"/>
      <c r="X1297" s="72"/>
      <c r="Y1297" s="72"/>
      <c r="Z1297" s="297"/>
      <c r="AA1297" s="297"/>
      <c r="AB1297" s="297"/>
      <c r="AC1297" s="72"/>
      <c r="AD1297" s="72"/>
      <c r="AE1297" s="72"/>
      <c r="AF1297" s="72"/>
      <c r="AG1297" s="72"/>
      <c r="AH1297" s="72"/>
      <c r="AI1297" s="72"/>
      <c r="AJ1297" s="72"/>
      <c r="AK1297" s="72"/>
      <c r="AL1297" s="72"/>
      <c r="AN1297" s="54"/>
      <c r="AQ1297" s="54"/>
      <c r="AW1297" s="59"/>
      <c r="AY1297" s="56"/>
      <c r="BC1297" s="707"/>
    </row>
    <row r="1298" spans="14:55" ht="15.75" customHeight="1">
      <c r="N1298" s="54"/>
      <c r="O1298" s="54"/>
      <c r="Q1298" s="72"/>
      <c r="R1298" s="72"/>
      <c r="S1298" s="113"/>
      <c r="T1298" s="72"/>
      <c r="U1298" s="72"/>
      <c r="V1298" s="72"/>
      <c r="W1298" s="72"/>
      <c r="X1298" s="72"/>
      <c r="Y1298" s="72"/>
      <c r="Z1298" s="297"/>
      <c r="AA1298" s="297"/>
      <c r="AB1298" s="297"/>
      <c r="AC1298" s="72"/>
      <c r="AD1298" s="72"/>
      <c r="AE1298" s="72"/>
      <c r="AF1298" s="72"/>
      <c r="AG1298" s="72"/>
      <c r="AH1298" s="72"/>
      <c r="AI1298" s="72"/>
      <c r="AJ1298" s="72"/>
      <c r="AK1298" s="72"/>
      <c r="AL1298" s="72"/>
      <c r="AN1298" s="54"/>
      <c r="AQ1298" s="54"/>
      <c r="AW1298" s="59"/>
      <c r="AY1298" s="56"/>
      <c r="BC1298" s="707"/>
    </row>
    <row r="1299" spans="14:55" ht="15.75" customHeight="1">
      <c r="N1299" s="54"/>
      <c r="O1299" s="54"/>
      <c r="Q1299" s="72"/>
      <c r="R1299" s="72"/>
      <c r="S1299" s="113"/>
      <c r="T1299" s="72"/>
      <c r="U1299" s="72"/>
      <c r="V1299" s="72"/>
      <c r="W1299" s="72"/>
      <c r="X1299" s="72"/>
      <c r="Y1299" s="72"/>
      <c r="Z1299" s="297"/>
      <c r="AA1299" s="297"/>
      <c r="AB1299" s="297"/>
      <c r="AC1299" s="72"/>
      <c r="AD1299" s="72"/>
      <c r="AE1299" s="72"/>
      <c r="AF1299" s="72"/>
      <c r="AG1299" s="72"/>
      <c r="AH1299" s="72"/>
      <c r="AI1299" s="72"/>
      <c r="AJ1299" s="72"/>
      <c r="AK1299" s="72"/>
      <c r="AL1299" s="72"/>
      <c r="AN1299" s="54"/>
      <c r="AQ1299" s="54"/>
      <c r="AW1299" s="59"/>
      <c r="AY1299" s="56"/>
      <c r="BC1299" s="707"/>
    </row>
    <row r="1300" spans="14:55" ht="15.75" customHeight="1">
      <c r="N1300" s="54"/>
      <c r="O1300" s="54"/>
      <c r="Q1300" s="72"/>
      <c r="R1300" s="72"/>
      <c r="S1300" s="113"/>
      <c r="T1300" s="72"/>
      <c r="U1300" s="72"/>
      <c r="V1300" s="72"/>
      <c r="W1300" s="72"/>
      <c r="X1300" s="72"/>
      <c r="Y1300" s="72"/>
      <c r="Z1300" s="297"/>
      <c r="AA1300" s="297"/>
      <c r="AB1300" s="297"/>
      <c r="AC1300" s="72"/>
      <c r="AD1300" s="72"/>
      <c r="AE1300" s="72"/>
      <c r="AF1300" s="72"/>
      <c r="AG1300" s="72"/>
      <c r="AH1300" s="72"/>
      <c r="AI1300" s="72"/>
      <c r="AJ1300" s="72"/>
      <c r="AK1300" s="72"/>
      <c r="AL1300" s="72"/>
      <c r="AN1300" s="54"/>
      <c r="AQ1300" s="54"/>
      <c r="AW1300" s="59"/>
      <c r="AY1300" s="56"/>
      <c r="BC1300" s="707"/>
    </row>
    <row r="1301" spans="14:55" ht="15.75" customHeight="1">
      <c r="N1301" s="54"/>
      <c r="O1301" s="54"/>
      <c r="Q1301" s="72"/>
      <c r="R1301" s="72"/>
      <c r="S1301" s="113"/>
      <c r="T1301" s="72"/>
      <c r="U1301" s="72"/>
      <c r="V1301" s="72"/>
      <c r="W1301" s="72"/>
      <c r="X1301" s="72"/>
      <c r="Y1301" s="72"/>
      <c r="Z1301" s="297"/>
      <c r="AA1301" s="297"/>
      <c r="AB1301" s="297"/>
      <c r="AC1301" s="72"/>
      <c r="AD1301" s="72"/>
      <c r="AE1301" s="72"/>
      <c r="AF1301" s="72"/>
      <c r="AG1301" s="72"/>
      <c r="AH1301" s="72"/>
      <c r="AI1301" s="72"/>
      <c r="AJ1301" s="72"/>
      <c r="AK1301" s="72"/>
      <c r="AL1301" s="72"/>
      <c r="AN1301" s="54"/>
      <c r="AQ1301" s="54"/>
      <c r="AW1301" s="59"/>
      <c r="AY1301" s="56"/>
      <c r="BC1301" s="707"/>
    </row>
    <row r="1302" spans="14:55" ht="15.75" customHeight="1">
      <c r="N1302" s="54"/>
      <c r="O1302" s="54"/>
      <c r="Q1302" s="72"/>
      <c r="R1302" s="72"/>
      <c r="S1302" s="113"/>
      <c r="T1302" s="72"/>
      <c r="U1302" s="72"/>
      <c r="V1302" s="72"/>
      <c r="W1302" s="72"/>
      <c r="X1302" s="72"/>
      <c r="Y1302" s="72"/>
      <c r="Z1302" s="297"/>
      <c r="AA1302" s="297"/>
      <c r="AB1302" s="297"/>
      <c r="AC1302" s="72"/>
      <c r="AD1302" s="72"/>
      <c r="AE1302" s="72"/>
      <c r="AF1302" s="72"/>
      <c r="AG1302" s="72"/>
      <c r="AH1302" s="72"/>
      <c r="AI1302" s="72"/>
      <c r="AJ1302" s="72"/>
      <c r="AK1302" s="72"/>
      <c r="AL1302" s="72"/>
      <c r="AN1302" s="54"/>
      <c r="AQ1302" s="54"/>
      <c r="AW1302" s="59"/>
      <c r="AY1302" s="56"/>
      <c r="BC1302" s="707"/>
    </row>
    <row r="1303" spans="14:55" ht="15.75" customHeight="1">
      <c r="N1303" s="54"/>
      <c r="O1303" s="54"/>
      <c r="Q1303" s="72"/>
      <c r="R1303" s="72"/>
      <c r="S1303" s="113"/>
      <c r="T1303" s="72"/>
      <c r="U1303" s="72"/>
      <c r="V1303" s="72"/>
      <c r="W1303" s="72"/>
      <c r="X1303" s="72"/>
      <c r="Y1303" s="72"/>
      <c r="Z1303" s="297"/>
      <c r="AA1303" s="297"/>
      <c r="AB1303" s="297"/>
      <c r="AC1303" s="72"/>
      <c r="AD1303" s="72"/>
      <c r="AE1303" s="72"/>
      <c r="AF1303" s="72"/>
      <c r="AG1303" s="72"/>
      <c r="AH1303" s="72"/>
      <c r="AI1303" s="72"/>
      <c r="AJ1303" s="72"/>
      <c r="AK1303" s="72"/>
      <c r="AL1303" s="72"/>
      <c r="AN1303" s="54"/>
      <c r="AQ1303" s="54"/>
      <c r="AW1303" s="59"/>
      <c r="AY1303" s="56"/>
      <c r="BC1303" s="707"/>
    </row>
    <row r="1304" spans="14:55" ht="15.75" customHeight="1">
      <c r="N1304" s="54"/>
      <c r="O1304" s="54"/>
      <c r="Q1304" s="72"/>
      <c r="R1304" s="72"/>
      <c r="S1304" s="113"/>
      <c r="T1304" s="72"/>
      <c r="U1304" s="72"/>
      <c r="V1304" s="72"/>
      <c r="W1304" s="72"/>
      <c r="X1304" s="72"/>
      <c r="Y1304" s="72"/>
      <c r="Z1304" s="297"/>
      <c r="AA1304" s="297"/>
      <c r="AB1304" s="297"/>
      <c r="AC1304" s="72"/>
      <c r="AD1304" s="72"/>
      <c r="AE1304" s="72"/>
      <c r="AF1304" s="72"/>
      <c r="AG1304" s="72"/>
      <c r="AH1304" s="72"/>
      <c r="AI1304" s="72"/>
      <c r="AJ1304" s="72"/>
      <c r="AK1304" s="72"/>
      <c r="AL1304" s="72"/>
      <c r="AN1304" s="54"/>
      <c r="AQ1304" s="54"/>
      <c r="AW1304" s="59"/>
      <c r="AY1304" s="56"/>
      <c r="BC1304" s="707"/>
    </row>
    <row r="1305" spans="14:55" ht="15.75" customHeight="1">
      <c r="N1305" s="54"/>
      <c r="O1305" s="54"/>
      <c r="Q1305" s="72"/>
      <c r="R1305" s="72"/>
      <c r="S1305" s="113"/>
      <c r="T1305" s="72"/>
      <c r="U1305" s="72"/>
      <c r="V1305" s="72"/>
      <c r="W1305" s="72"/>
      <c r="X1305" s="72"/>
      <c r="Y1305" s="72"/>
      <c r="Z1305" s="297"/>
      <c r="AA1305" s="297"/>
      <c r="AB1305" s="297"/>
      <c r="AC1305" s="72"/>
      <c r="AD1305" s="72"/>
      <c r="AE1305" s="72"/>
      <c r="AF1305" s="72"/>
      <c r="AG1305" s="72"/>
      <c r="AH1305" s="72"/>
      <c r="AI1305" s="72"/>
      <c r="AJ1305" s="72"/>
      <c r="AK1305" s="72"/>
      <c r="AL1305" s="72"/>
      <c r="AN1305" s="54"/>
      <c r="AQ1305" s="54"/>
      <c r="AW1305" s="59"/>
      <c r="AY1305" s="56"/>
      <c r="BC1305" s="707"/>
    </row>
    <row r="1306" spans="14:55" ht="15.75" customHeight="1">
      <c r="N1306" s="54"/>
      <c r="O1306" s="54"/>
      <c r="Q1306" s="72"/>
      <c r="R1306" s="72"/>
      <c r="S1306" s="113"/>
      <c r="T1306" s="72"/>
      <c r="U1306" s="72"/>
      <c r="V1306" s="72"/>
      <c r="W1306" s="72"/>
      <c r="X1306" s="72"/>
      <c r="Y1306" s="72"/>
      <c r="Z1306" s="297"/>
      <c r="AA1306" s="297"/>
      <c r="AB1306" s="297"/>
      <c r="AC1306" s="72"/>
      <c r="AD1306" s="72"/>
      <c r="AE1306" s="72"/>
      <c r="AF1306" s="72"/>
      <c r="AG1306" s="72"/>
      <c r="AH1306" s="72"/>
      <c r="AI1306" s="72"/>
      <c r="AJ1306" s="72"/>
      <c r="AK1306" s="72"/>
      <c r="AL1306" s="72"/>
      <c r="AN1306" s="54"/>
      <c r="AQ1306" s="54"/>
      <c r="AW1306" s="59"/>
      <c r="AY1306" s="56"/>
      <c r="BC1306" s="707"/>
    </row>
    <row r="1307" spans="14:55" ht="15.75" customHeight="1">
      <c r="N1307" s="54"/>
      <c r="O1307" s="54"/>
      <c r="Q1307" s="72"/>
      <c r="R1307" s="72"/>
      <c r="S1307" s="113"/>
      <c r="T1307" s="72"/>
      <c r="U1307" s="72"/>
      <c r="V1307" s="72"/>
      <c r="W1307" s="72"/>
      <c r="X1307" s="72"/>
      <c r="Y1307" s="72"/>
      <c r="Z1307" s="297"/>
      <c r="AA1307" s="297"/>
      <c r="AB1307" s="297"/>
      <c r="AC1307" s="72"/>
      <c r="AD1307" s="72"/>
      <c r="AE1307" s="72"/>
      <c r="AF1307" s="72"/>
      <c r="AG1307" s="72"/>
      <c r="AH1307" s="72"/>
      <c r="AI1307" s="72"/>
      <c r="AJ1307" s="72"/>
      <c r="AK1307" s="72"/>
      <c r="AL1307" s="72"/>
      <c r="AN1307" s="54"/>
      <c r="AQ1307" s="54"/>
      <c r="AW1307" s="59"/>
      <c r="AY1307" s="56"/>
      <c r="BC1307" s="707"/>
    </row>
    <row r="1308" spans="14:55" ht="15.75" customHeight="1">
      <c r="N1308" s="54"/>
      <c r="O1308" s="54"/>
      <c r="Q1308" s="72"/>
      <c r="R1308" s="72"/>
      <c r="S1308" s="113"/>
      <c r="T1308" s="72"/>
      <c r="U1308" s="72"/>
      <c r="V1308" s="72"/>
      <c r="W1308" s="72"/>
      <c r="X1308" s="72"/>
      <c r="Y1308" s="72"/>
      <c r="Z1308" s="297"/>
      <c r="AA1308" s="297"/>
      <c r="AB1308" s="297"/>
      <c r="AC1308" s="72"/>
      <c r="AD1308" s="72"/>
      <c r="AE1308" s="72"/>
      <c r="AF1308" s="72"/>
      <c r="AG1308" s="72"/>
      <c r="AH1308" s="72"/>
      <c r="AI1308" s="72"/>
      <c r="AJ1308" s="72"/>
      <c r="AK1308" s="72"/>
      <c r="AL1308" s="72"/>
      <c r="AN1308" s="54"/>
      <c r="AQ1308" s="54"/>
      <c r="AW1308" s="59"/>
      <c r="AY1308" s="56"/>
      <c r="BC1308" s="707"/>
    </row>
    <row r="1309" spans="14:55" ht="15.75" customHeight="1">
      <c r="N1309" s="54"/>
      <c r="O1309" s="54"/>
      <c r="Q1309" s="72"/>
      <c r="R1309" s="72"/>
      <c r="S1309" s="113"/>
      <c r="T1309" s="72"/>
      <c r="U1309" s="72"/>
      <c r="V1309" s="72"/>
      <c r="W1309" s="72"/>
      <c r="X1309" s="72"/>
      <c r="Y1309" s="72"/>
      <c r="Z1309" s="297"/>
      <c r="AA1309" s="297"/>
      <c r="AB1309" s="297"/>
      <c r="AC1309" s="72"/>
      <c r="AD1309" s="72"/>
      <c r="AE1309" s="72"/>
      <c r="AF1309" s="72"/>
      <c r="AG1309" s="72"/>
      <c r="AH1309" s="72"/>
      <c r="AI1309" s="72"/>
      <c r="AJ1309" s="72"/>
      <c r="AK1309" s="72"/>
      <c r="AL1309" s="72"/>
      <c r="AN1309" s="54"/>
      <c r="AQ1309" s="54"/>
      <c r="AW1309" s="59"/>
      <c r="AY1309" s="56"/>
      <c r="BC1309" s="707"/>
    </row>
    <row r="1310" spans="14:55" ht="15.75" customHeight="1">
      <c r="N1310" s="54"/>
      <c r="O1310" s="54"/>
      <c r="Q1310" s="72"/>
      <c r="R1310" s="72"/>
      <c r="S1310" s="113"/>
      <c r="T1310" s="72"/>
      <c r="U1310" s="72"/>
      <c r="V1310" s="72"/>
      <c r="W1310" s="72"/>
      <c r="X1310" s="72"/>
      <c r="Y1310" s="72"/>
      <c r="Z1310" s="297"/>
      <c r="AA1310" s="297"/>
      <c r="AB1310" s="297"/>
      <c r="AC1310" s="72"/>
      <c r="AD1310" s="72"/>
      <c r="AE1310" s="72"/>
      <c r="AF1310" s="72"/>
      <c r="AG1310" s="72"/>
      <c r="AH1310" s="72"/>
      <c r="AI1310" s="72"/>
      <c r="AJ1310" s="72"/>
      <c r="AK1310" s="72"/>
      <c r="AL1310" s="72"/>
      <c r="AN1310" s="54"/>
      <c r="AQ1310" s="54"/>
      <c r="AW1310" s="59"/>
      <c r="AY1310" s="56"/>
      <c r="BC1310" s="707"/>
    </row>
    <row r="1311" spans="14:55" ht="15.75" customHeight="1">
      <c r="N1311" s="54"/>
      <c r="O1311" s="54"/>
      <c r="Q1311" s="72"/>
      <c r="R1311" s="72"/>
      <c r="S1311" s="113"/>
      <c r="T1311" s="72"/>
      <c r="U1311" s="72"/>
      <c r="V1311" s="72"/>
      <c r="W1311" s="72"/>
      <c r="X1311" s="72"/>
      <c r="Y1311" s="72"/>
      <c r="Z1311" s="297"/>
      <c r="AA1311" s="297"/>
      <c r="AB1311" s="297"/>
      <c r="AC1311" s="72"/>
      <c r="AD1311" s="72"/>
      <c r="AE1311" s="72"/>
      <c r="AF1311" s="72"/>
      <c r="AG1311" s="72"/>
      <c r="AH1311" s="72"/>
      <c r="AI1311" s="72"/>
      <c r="AJ1311" s="72"/>
      <c r="AK1311" s="72"/>
      <c r="AL1311" s="72"/>
      <c r="AN1311" s="54"/>
      <c r="AQ1311" s="54"/>
      <c r="AW1311" s="59"/>
      <c r="AY1311" s="56"/>
      <c r="BC1311" s="707"/>
    </row>
  </sheetData>
  <phoneticPr fontId="11" type="noConversion"/>
  <printOptions horizontalCentered="1" gridLines="1"/>
  <pageMargins left="0.66" right="0.25" top="1" bottom="1" header="0.5" footer="0.5"/>
  <pageSetup scale="75" pageOrder="overThenDown" orientation="portrait" horizontalDpi="180" verticalDpi="180" r:id="rId1"/>
  <headerFooter alignWithMargins="0">
    <oddHeader>&amp;C&amp;F  &amp;A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597"/>
  <sheetViews>
    <sheetView zoomScale="80" zoomScaleNormal="80" zoomScalePageLayoutView="130" workbookViewId="0">
      <pane xSplit="7" ySplit="4" topLeftCell="H5" activePane="bottomRight" state="frozen"/>
      <selection pane="topRight" activeCell="F1" sqref="F1"/>
      <selection pane="bottomLeft" activeCell="A3" sqref="A3"/>
      <selection pane="bottomRight" activeCell="P20" sqref="P20"/>
    </sheetView>
  </sheetViews>
  <sheetFormatPr defaultColWidth="9.140625" defaultRowHeight="15" customHeight="1"/>
  <cols>
    <col min="1" max="1" width="18.28515625" style="327" customWidth="1"/>
    <col min="2" max="2" width="14.42578125" style="327" customWidth="1"/>
    <col min="3" max="3" width="8.42578125" style="435" customWidth="1"/>
    <col min="4" max="4" width="8.42578125" style="495" customWidth="1"/>
    <col min="5" max="5" width="21.5703125" style="496" customWidth="1"/>
    <col min="6" max="6" width="10" style="298" customWidth="1"/>
    <col min="7" max="7" width="9.7109375" style="299" bestFit="1" customWidth="1"/>
    <col min="8" max="8" width="10.7109375" style="383" customWidth="1"/>
    <col min="9" max="9" width="11.5703125" style="501" customWidth="1"/>
    <col min="10" max="10" width="7.28515625" style="327" customWidth="1"/>
    <col min="11" max="16" width="6" style="327" customWidth="1"/>
    <col min="17" max="19" width="6" style="452" customWidth="1"/>
    <col min="20" max="20" width="6" style="300" customWidth="1"/>
    <col min="21" max="21" width="6" style="460" customWidth="1"/>
    <col min="22" max="26" width="6" style="327" customWidth="1"/>
    <col min="27" max="27" width="6" style="372" customWidth="1"/>
    <col min="28" max="30" width="6" style="373" customWidth="1"/>
    <col min="31" max="36" width="6" style="211" customWidth="1"/>
    <col min="37" max="37" width="6" style="504" customWidth="1"/>
    <col min="38" max="41" width="6" style="211" customWidth="1"/>
    <col min="42" max="42" width="6" style="374" customWidth="1"/>
    <col min="43" max="43" width="37.42578125" style="377" customWidth="1"/>
    <col min="44" max="16384" width="9.140625" style="325"/>
  </cols>
  <sheetData>
    <row r="1" spans="1:43" s="514" customFormat="1" ht="15" customHeight="1">
      <c r="A1" s="505"/>
      <c r="B1" s="505"/>
      <c r="C1" s="506"/>
      <c r="D1" s="507"/>
      <c r="E1" s="508"/>
      <c r="F1" s="509"/>
      <c r="G1" s="510"/>
      <c r="H1" s="511"/>
      <c r="I1" s="512"/>
      <c r="J1" s="505"/>
      <c r="K1" s="505"/>
      <c r="L1" s="505"/>
      <c r="M1" s="505"/>
      <c r="N1" s="505"/>
      <c r="O1" s="505"/>
      <c r="P1" s="505"/>
      <c r="Q1" s="513"/>
      <c r="R1" s="513"/>
      <c r="S1" s="513"/>
      <c r="U1" s="515"/>
      <c r="V1" s="505"/>
      <c r="W1" s="505"/>
      <c r="X1" s="505"/>
      <c r="Y1" s="505"/>
      <c r="Z1" s="505"/>
      <c r="AA1" s="511"/>
      <c r="AB1" s="505"/>
      <c r="AC1" s="505"/>
      <c r="AD1" s="505"/>
      <c r="AE1" s="516"/>
      <c r="AF1" s="516"/>
      <c r="AG1" s="516"/>
      <c r="AH1" s="516"/>
      <c r="AI1" s="516"/>
      <c r="AJ1" s="516"/>
      <c r="AK1" s="517"/>
      <c r="AL1" s="516"/>
      <c r="AM1" s="516"/>
      <c r="AN1" s="516"/>
      <c r="AO1" s="516"/>
      <c r="AP1" s="518"/>
      <c r="AQ1" s="519"/>
    </row>
    <row r="2" spans="1:43" s="514" customFormat="1" ht="15" customHeight="1">
      <c r="A2" s="513"/>
      <c r="B2" s="505"/>
      <c r="C2" s="506"/>
      <c r="D2" s="507"/>
      <c r="E2" s="508"/>
      <c r="F2" s="509"/>
      <c r="G2" s="510"/>
      <c r="H2" s="511"/>
      <c r="I2" s="512"/>
      <c r="J2" s="505"/>
      <c r="K2" s="513"/>
      <c r="L2" s="513"/>
      <c r="M2" s="513"/>
      <c r="N2" s="513"/>
      <c r="O2" s="513"/>
      <c r="P2" s="505"/>
      <c r="Q2" s="513"/>
      <c r="R2" s="513"/>
      <c r="S2" s="513"/>
      <c r="U2" s="515"/>
      <c r="V2" s="505"/>
      <c r="W2" s="505"/>
      <c r="X2" s="505"/>
      <c r="Y2" s="505"/>
      <c r="Z2" s="505"/>
      <c r="AA2" s="511"/>
      <c r="AB2" s="505"/>
      <c r="AC2" s="505"/>
      <c r="AD2" s="505"/>
      <c r="AE2" s="516"/>
      <c r="AF2" s="516"/>
      <c r="AG2" s="516"/>
      <c r="AH2" s="516"/>
      <c r="AI2" s="516"/>
      <c r="AJ2" s="516"/>
      <c r="AK2" s="517"/>
      <c r="AL2" s="516"/>
      <c r="AM2" s="516"/>
      <c r="AN2" s="516"/>
      <c r="AO2" s="516"/>
      <c r="AP2" s="518"/>
      <c r="AQ2" s="520" t="s">
        <v>963</v>
      </c>
    </row>
    <row r="3" spans="1:43" s="514" customFormat="1" ht="15" customHeight="1" thickBot="1">
      <c r="A3" s="505"/>
      <c r="B3" s="505"/>
      <c r="C3" s="506"/>
      <c r="D3" s="507"/>
      <c r="E3" s="508"/>
      <c r="F3" s="509"/>
      <c r="G3" s="510"/>
      <c r="H3" s="511"/>
      <c r="I3" s="512"/>
      <c r="J3" s="505" t="s">
        <v>964</v>
      </c>
      <c r="K3" s="505">
        <f>COUNTA(K142:K1296)</f>
        <v>926</v>
      </c>
      <c r="L3" s="505">
        <f t="shared" ref="L3:AP3" si="0">COUNTA(L142:L1296)</f>
        <v>2</v>
      </c>
      <c r="M3" s="505">
        <f t="shared" si="0"/>
        <v>40</v>
      </c>
      <c r="N3" s="505">
        <f t="shared" si="0"/>
        <v>134</v>
      </c>
      <c r="O3" s="505">
        <f t="shared" si="0"/>
        <v>0</v>
      </c>
      <c r="P3" s="505">
        <f t="shared" si="0"/>
        <v>683</v>
      </c>
      <c r="Q3" s="505">
        <f t="shared" si="0"/>
        <v>358</v>
      </c>
      <c r="R3" s="505">
        <f t="shared" si="0"/>
        <v>0</v>
      </c>
      <c r="S3" s="505">
        <f t="shared" si="0"/>
        <v>344</v>
      </c>
      <c r="T3" s="505">
        <f t="shared" si="0"/>
        <v>850</v>
      </c>
      <c r="U3" s="505">
        <f t="shared" si="0"/>
        <v>992</v>
      </c>
      <c r="V3" s="505">
        <f t="shared" si="0"/>
        <v>987</v>
      </c>
      <c r="W3" s="505">
        <f t="shared" si="0"/>
        <v>175</v>
      </c>
      <c r="X3" s="505">
        <f t="shared" si="0"/>
        <v>1150</v>
      </c>
      <c r="Y3" s="505">
        <f t="shared" si="0"/>
        <v>676</v>
      </c>
      <c r="Z3" s="505">
        <f t="shared" si="0"/>
        <v>380</v>
      </c>
      <c r="AA3" s="505">
        <f t="shared" si="0"/>
        <v>111</v>
      </c>
      <c r="AB3" s="505">
        <f t="shared" si="0"/>
        <v>65</v>
      </c>
      <c r="AC3" s="505">
        <f t="shared" si="0"/>
        <v>16</v>
      </c>
      <c r="AD3" s="505">
        <f t="shared" si="0"/>
        <v>19</v>
      </c>
      <c r="AE3" s="505">
        <f t="shared" si="0"/>
        <v>31</v>
      </c>
      <c r="AF3" s="505">
        <f t="shared" si="0"/>
        <v>31</v>
      </c>
      <c r="AG3" s="505">
        <f t="shared" si="0"/>
        <v>31</v>
      </c>
      <c r="AH3" s="505">
        <f t="shared" si="0"/>
        <v>8</v>
      </c>
      <c r="AI3" s="505">
        <f t="shared" si="0"/>
        <v>0</v>
      </c>
      <c r="AJ3" s="505">
        <f t="shared" si="0"/>
        <v>27</v>
      </c>
      <c r="AK3" s="505">
        <f t="shared" si="0"/>
        <v>22</v>
      </c>
      <c r="AL3" s="505">
        <f t="shared" si="0"/>
        <v>5</v>
      </c>
      <c r="AM3" s="505">
        <f t="shared" si="0"/>
        <v>5</v>
      </c>
      <c r="AN3" s="505">
        <f t="shared" si="0"/>
        <v>5</v>
      </c>
      <c r="AO3" s="505">
        <f t="shared" si="0"/>
        <v>5</v>
      </c>
      <c r="AP3" s="505">
        <f t="shared" si="0"/>
        <v>22</v>
      </c>
      <c r="AQ3" s="519"/>
    </row>
    <row r="4" spans="1:43" s="321" customFormat="1" ht="132.75" customHeight="1" thickBot="1">
      <c r="A4" s="301" t="s">
        <v>965</v>
      </c>
      <c r="B4" s="302" t="s">
        <v>856</v>
      </c>
      <c r="C4" s="303" t="s">
        <v>966</v>
      </c>
      <c r="D4" s="304" t="s">
        <v>967</v>
      </c>
      <c r="E4" s="305" t="s">
        <v>968</v>
      </c>
      <c r="F4" s="306" t="s">
        <v>969</v>
      </c>
      <c r="G4" s="307" t="s">
        <v>155</v>
      </c>
      <c r="H4" s="308" t="s">
        <v>970</v>
      </c>
      <c r="I4" s="309" t="s">
        <v>971</v>
      </c>
      <c r="J4" s="310" t="s">
        <v>155</v>
      </c>
      <c r="K4" s="311" t="s">
        <v>143</v>
      </c>
      <c r="L4" s="311" t="s">
        <v>972</v>
      </c>
      <c r="M4" s="311" t="s">
        <v>973</v>
      </c>
      <c r="N4" s="311" t="s">
        <v>974</v>
      </c>
      <c r="O4" s="311" t="s">
        <v>975</v>
      </c>
      <c r="P4" s="312" t="s">
        <v>976</v>
      </c>
      <c r="Q4" s="313" t="s">
        <v>124</v>
      </c>
      <c r="R4" s="313" t="s">
        <v>972</v>
      </c>
      <c r="S4" s="313" t="s">
        <v>977</v>
      </c>
      <c r="T4" s="314" t="s">
        <v>0</v>
      </c>
      <c r="U4" s="313" t="s">
        <v>978</v>
      </c>
      <c r="V4" s="315" t="s">
        <v>979</v>
      </c>
      <c r="W4" s="315" t="s">
        <v>980</v>
      </c>
      <c r="X4" s="312" t="s">
        <v>27</v>
      </c>
      <c r="Y4" s="312" t="s">
        <v>123</v>
      </c>
      <c r="Z4" s="316" t="s">
        <v>122</v>
      </c>
      <c r="AA4" s="317" t="s">
        <v>981</v>
      </c>
      <c r="AB4" s="317" t="s">
        <v>982</v>
      </c>
      <c r="AC4" s="318" t="s">
        <v>983</v>
      </c>
      <c r="AD4" s="319" t="s">
        <v>984</v>
      </c>
      <c r="AE4" s="317" t="s">
        <v>985</v>
      </c>
      <c r="AF4" s="317" t="s">
        <v>986</v>
      </c>
      <c r="AG4" s="317" t="s">
        <v>987</v>
      </c>
      <c r="AH4" s="317" t="s">
        <v>988</v>
      </c>
      <c r="AI4" s="317" t="s">
        <v>28</v>
      </c>
      <c r="AJ4" s="317" t="s">
        <v>989</v>
      </c>
      <c r="AK4" s="317" t="s">
        <v>990</v>
      </c>
      <c r="AL4" s="317" t="s">
        <v>991</v>
      </c>
      <c r="AM4" s="317" t="s">
        <v>992</v>
      </c>
      <c r="AN4" s="317" t="s">
        <v>993</v>
      </c>
      <c r="AO4" s="317" t="s">
        <v>994</v>
      </c>
      <c r="AP4" s="317" t="s">
        <v>995</v>
      </c>
      <c r="AQ4" s="320" t="s">
        <v>996</v>
      </c>
    </row>
    <row r="5" spans="1:43" s="300" customFormat="1" ht="15" customHeight="1">
      <c r="A5" s="322">
        <v>1</v>
      </c>
      <c r="B5" s="322" t="s">
        <v>171</v>
      </c>
      <c r="C5" s="322">
        <v>1</v>
      </c>
      <c r="D5" s="323">
        <v>117.961</v>
      </c>
      <c r="E5" s="324"/>
      <c r="F5" s="325"/>
      <c r="G5" s="326">
        <v>1</v>
      </c>
      <c r="H5" s="327"/>
      <c r="I5" s="328"/>
      <c r="J5" s="329">
        <v>1</v>
      </c>
      <c r="K5"/>
      <c r="L5"/>
      <c r="M5"/>
      <c r="N5"/>
      <c r="O5"/>
      <c r="P5"/>
      <c r="Q5"/>
      <c r="R5"/>
      <c r="S5"/>
      <c r="T5"/>
      <c r="U5" s="330">
        <v>1</v>
      </c>
      <c r="V5" t="s">
        <v>997</v>
      </c>
      <c r="W5"/>
      <c r="X5" t="s">
        <v>998</v>
      </c>
      <c r="Y5"/>
      <c r="Z5" s="19"/>
      <c r="AA5" s="18"/>
      <c r="AB5" s="331"/>
      <c r="AC5" s="331"/>
      <c r="AD5" s="331"/>
      <c r="AE5" s="332"/>
      <c r="AF5" s="333"/>
      <c r="AG5" s="333"/>
      <c r="AH5" s="333"/>
      <c r="AI5" s="333"/>
      <c r="AJ5" s="334"/>
      <c r="AK5" s="332"/>
      <c r="AL5" s="335"/>
      <c r="AM5" s="335"/>
      <c r="AN5" s="335"/>
      <c r="AO5" s="335"/>
      <c r="AP5" s="336"/>
      <c r="AQ5" s="337"/>
    </row>
    <row r="6" spans="1:43" s="300" customFormat="1" ht="15" customHeight="1">
      <c r="A6" s="322">
        <v>1</v>
      </c>
      <c r="B6" s="322" t="s">
        <v>171</v>
      </c>
      <c r="C6" s="322">
        <v>2</v>
      </c>
      <c r="D6" s="323">
        <v>117.934</v>
      </c>
      <c r="E6" s="324"/>
      <c r="F6" s="325"/>
      <c r="G6" s="326">
        <v>2</v>
      </c>
      <c r="H6" s="327"/>
      <c r="I6" s="328"/>
      <c r="J6" s="329">
        <v>2</v>
      </c>
      <c r="K6"/>
      <c r="L6"/>
      <c r="M6"/>
      <c r="N6"/>
      <c r="O6"/>
      <c r="P6"/>
      <c r="Q6"/>
      <c r="R6"/>
      <c r="S6"/>
      <c r="T6"/>
      <c r="U6" s="330">
        <v>2</v>
      </c>
      <c r="V6" t="s">
        <v>997</v>
      </c>
      <c r="W6"/>
      <c r="X6" t="s">
        <v>997</v>
      </c>
      <c r="Y6"/>
      <c r="Z6" s="19"/>
      <c r="AA6" s="18"/>
      <c r="AB6" s="331"/>
      <c r="AC6" s="331"/>
      <c r="AD6" s="331"/>
      <c r="AE6" s="332"/>
      <c r="AF6" s="333"/>
      <c r="AG6" s="333"/>
      <c r="AH6" s="333"/>
      <c r="AI6" s="333"/>
      <c r="AJ6" s="334"/>
      <c r="AK6" s="332"/>
      <c r="AL6" s="335"/>
      <c r="AM6" s="335"/>
      <c r="AN6" s="335"/>
      <c r="AO6" s="335"/>
      <c r="AP6" s="336"/>
      <c r="AQ6" s="337"/>
    </row>
    <row r="7" spans="1:43" s="300" customFormat="1" ht="15" customHeight="1">
      <c r="A7" s="322">
        <v>1</v>
      </c>
      <c r="B7" s="322" t="s">
        <v>171</v>
      </c>
      <c r="C7" s="322">
        <v>3</v>
      </c>
      <c r="D7" s="323">
        <v>117.923</v>
      </c>
      <c r="E7" s="324"/>
      <c r="F7" s="325"/>
      <c r="G7" s="326">
        <v>3</v>
      </c>
      <c r="H7" s="327"/>
      <c r="I7" s="328"/>
      <c r="J7" s="329">
        <v>3</v>
      </c>
      <c r="K7"/>
      <c r="L7"/>
      <c r="M7"/>
      <c r="N7"/>
      <c r="O7"/>
      <c r="P7"/>
      <c r="Q7"/>
      <c r="R7"/>
      <c r="S7"/>
      <c r="T7"/>
      <c r="U7" s="330">
        <v>3</v>
      </c>
      <c r="V7" t="s">
        <v>997</v>
      </c>
      <c r="W7"/>
      <c r="X7" t="s">
        <v>998</v>
      </c>
      <c r="Y7"/>
      <c r="Z7" s="19"/>
      <c r="AA7" s="18"/>
      <c r="AB7" s="338"/>
      <c r="AC7" s="338"/>
      <c r="AD7" s="338"/>
      <c r="AE7" s="332"/>
      <c r="AF7" s="332"/>
      <c r="AG7" s="332"/>
      <c r="AH7" s="332"/>
      <c r="AI7" s="332"/>
      <c r="AJ7" s="334"/>
      <c r="AK7" s="332"/>
      <c r="AL7" s="339"/>
      <c r="AM7" s="339"/>
      <c r="AN7" s="339"/>
      <c r="AO7" s="339"/>
      <c r="AP7" s="334"/>
      <c r="AQ7" s="337"/>
    </row>
    <row r="8" spans="1:43" s="300" customFormat="1" ht="15" customHeight="1">
      <c r="A8" s="322">
        <v>1</v>
      </c>
      <c r="B8" s="322" t="s">
        <v>171</v>
      </c>
      <c r="C8" s="322">
        <v>4</v>
      </c>
      <c r="D8" s="323">
        <v>117.946</v>
      </c>
      <c r="E8" s="324"/>
      <c r="F8" s="325"/>
      <c r="G8" s="326">
        <v>4</v>
      </c>
      <c r="H8" s="327"/>
      <c r="I8" s="328"/>
      <c r="J8" s="329">
        <v>4</v>
      </c>
      <c r="K8"/>
      <c r="L8"/>
      <c r="M8" s="679" t="s">
        <v>999</v>
      </c>
      <c r="N8" s="679"/>
      <c r="O8" s="679"/>
      <c r="P8" s="679"/>
      <c r="Q8" s="679"/>
      <c r="R8" s="679"/>
      <c r="S8" s="340"/>
      <c r="T8"/>
      <c r="U8" s="330">
        <v>4</v>
      </c>
      <c r="V8" t="s">
        <v>997</v>
      </c>
      <c r="W8"/>
      <c r="X8" t="s">
        <v>998</v>
      </c>
      <c r="Y8"/>
      <c r="Z8" s="19"/>
      <c r="AA8" s="18"/>
      <c r="AB8" s="338"/>
      <c r="AC8" s="338"/>
      <c r="AD8" s="338"/>
      <c r="AE8" s="332"/>
      <c r="AF8" s="332"/>
      <c r="AG8" s="332"/>
      <c r="AH8" s="332"/>
      <c r="AI8" s="332"/>
      <c r="AJ8" s="334"/>
      <c r="AK8" s="332"/>
      <c r="AL8" s="339"/>
      <c r="AM8" s="339"/>
      <c r="AN8" s="339"/>
      <c r="AO8" s="339"/>
      <c r="AP8" s="334"/>
      <c r="AQ8" s="337"/>
    </row>
    <row r="9" spans="1:43" s="300" customFormat="1" ht="15" customHeight="1">
      <c r="A9" s="322">
        <v>1</v>
      </c>
      <c r="B9" s="322" t="s">
        <v>171</v>
      </c>
      <c r="C9" s="322">
        <v>5</v>
      </c>
      <c r="D9" s="323">
        <v>117.97</v>
      </c>
      <c r="E9" s="324"/>
      <c r="F9" s="325"/>
      <c r="G9" s="326">
        <v>5</v>
      </c>
      <c r="H9" s="327"/>
      <c r="I9" s="328"/>
      <c r="J9" s="329">
        <v>5</v>
      </c>
      <c r="K9"/>
      <c r="L9"/>
      <c r="M9" s="679"/>
      <c r="N9" s="679"/>
      <c r="O9" s="679"/>
      <c r="P9" s="679"/>
      <c r="Q9" s="679"/>
      <c r="R9" s="679"/>
      <c r="S9" s="340"/>
      <c r="T9"/>
      <c r="U9" s="330">
        <v>5</v>
      </c>
      <c r="V9" t="s">
        <v>997</v>
      </c>
      <c r="W9"/>
      <c r="X9" t="s">
        <v>998</v>
      </c>
      <c r="Y9"/>
      <c r="Z9" s="19"/>
      <c r="AA9" s="18"/>
      <c r="AB9" s="338"/>
      <c r="AC9" s="338"/>
      <c r="AD9" s="338"/>
      <c r="AE9" s="332"/>
      <c r="AF9" s="332"/>
      <c r="AG9" s="332"/>
      <c r="AH9" s="332"/>
      <c r="AI9" s="332"/>
      <c r="AJ9" s="334"/>
      <c r="AK9" s="332"/>
      <c r="AL9" s="339"/>
      <c r="AM9" s="339"/>
      <c r="AN9" s="339"/>
      <c r="AO9" s="339"/>
      <c r="AP9" s="334"/>
      <c r="AQ9" s="337"/>
    </row>
    <row r="10" spans="1:43" s="300" customFormat="1" ht="15" customHeight="1">
      <c r="A10" s="322">
        <v>1</v>
      </c>
      <c r="B10" s="322" t="s">
        <v>171</v>
      </c>
      <c r="C10" s="322">
        <v>6</v>
      </c>
      <c r="D10" s="323">
        <v>118.02800000000001</v>
      </c>
      <c r="E10" s="324"/>
      <c r="F10" s="325"/>
      <c r="G10" s="326">
        <v>6</v>
      </c>
      <c r="H10" s="327"/>
      <c r="I10" s="328"/>
      <c r="J10" s="329">
        <v>6</v>
      </c>
      <c r="K10"/>
      <c r="L10"/>
      <c r="M10" s="679"/>
      <c r="N10" s="679"/>
      <c r="O10" s="679"/>
      <c r="P10" s="679"/>
      <c r="Q10" s="679"/>
      <c r="R10" s="679"/>
      <c r="S10" s="340"/>
      <c r="T10"/>
      <c r="U10" s="330">
        <v>6</v>
      </c>
      <c r="V10" t="s">
        <v>997</v>
      </c>
      <c r="W10"/>
      <c r="X10" t="s">
        <v>998</v>
      </c>
      <c r="Y10"/>
      <c r="Z10" s="19"/>
      <c r="AA10" s="18"/>
      <c r="AB10" s="338"/>
      <c r="AC10" s="338"/>
      <c r="AD10" s="338"/>
      <c r="AE10" s="332"/>
      <c r="AF10" s="332"/>
      <c r="AG10" s="332"/>
      <c r="AH10" s="332"/>
      <c r="AI10" s="332"/>
      <c r="AJ10" s="334"/>
      <c r="AK10" s="332"/>
      <c r="AL10" s="339"/>
      <c r="AM10" s="339"/>
      <c r="AN10" s="339"/>
      <c r="AO10" s="339"/>
      <c r="AP10" s="334"/>
      <c r="AQ10" s="337"/>
    </row>
    <row r="11" spans="1:43" s="300" customFormat="1" ht="15" customHeight="1">
      <c r="A11" s="322">
        <v>1</v>
      </c>
      <c r="B11" s="322" t="s">
        <v>171</v>
      </c>
      <c r="C11" s="322">
        <v>7</v>
      </c>
      <c r="D11" s="323">
        <v>118.07</v>
      </c>
      <c r="E11" s="341"/>
      <c r="F11" s="342"/>
      <c r="G11" s="343">
        <v>7</v>
      </c>
      <c r="H11" s="322"/>
      <c r="I11" s="344"/>
      <c r="J11" s="329">
        <v>7</v>
      </c>
      <c r="K11"/>
      <c r="L11"/>
      <c r="M11" s="679"/>
      <c r="N11" s="679"/>
      <c r="O11" s="679"/>
      <c r="P11" s="679"/>
      <c r="Q11" s="679"/>
      <c r="R11" s="679"/>
      <c r="S11" s="340"/>
      <c r="T11"/>
      <c r="U11" s="330">
        <v>7</v>
      </c>
      <c r="V11" t="s">
        <v>997</v>
      </c>
      <c r="W11"/>
      <c r="X11" t="s">
        <v>998</v>
      </c>
      <c r="Y11"/>
      <c r="Z11" s="19"/>
      <c r="AA11" s="18"/>
      <c r="AB11" s="338"/>
      <c r="AC11" s="338"/>
      <c r="AD11" s="338"/>
      <c r="AE11" s="332"/>
      <c r="AF11" s="332"/>
      <c r="AG11" s="332"/>
      <c r="AH11" s="332"/>
      <c r="AI11" s="332"/>
      <c r="AJ11" s="334"/>
      <c r="AK11" s="332"/>
      <c r="AL11" s="339"/>
      <c r="AM11" s="339"/>
      <c r="AN11" s="339"/>
      <c r="AO11" s="339"/>
      <c r="AP11" s="334"/>
      <c r="AQ11" s="337"/>
    </row>
    <row r="12" spans="1:43" s="300" customFormat="1" ht="15" customHeight="1">
      <c r="A12" s="322">
        <v>1</v>
      </c>
      <c r="B12" s="322" t="s">
        <v>171</v>
      </c>
      <c r="C12" s="322">
        <v>8</v>
      </c>
      <c r="D12" s="323">
        <v>118.131</v>
      </c>
      <c r="E12" s="341"/>
      <c r="F12" s="342"/>
      <c r="G12" s="343">
        <v>8</v>
      </c>
      <c r="H12" s="322"/>
      <c r="I12" s="344"/>
      <c r="J12" s="329">
        <v>8</v>
      </c>
      <c r="K12"/>
      <c r="L12"/>
      <c r="M12" s="679"/>
      <c r="N12" s="679"/>
      <c r="O12" s="679"/>
      <c r="P12" s="679"/>
      <c r="Q12" s="679"/>
      <c r="R12" s="679"/>
      <c r="S12" s="340"/>
      <c r="T12"/>
      <c r="U12" s="330">
        <v>8</v>
      </c>
      <c r="V12" t="s">
        <v>997</v>
      </c>
      <c r="W12"/>
      <c r="X12" t="s">
        <v>998</v>
      </c>
      <c r="Y12"/>
      <c r="Z12" s="19"/>
      <c r="AA12" s="18"/>
      <c r="AB12" s="338"/>
      <c r="AC12" s="338"/>
      <c r="AD12" s="338"/>
      <c r="AE12" s="332"/>
      <c r="AF12" s="332"/>
      <c r="AG12" s="332"/>
      <c r="AH12" s="332"/>
      <c r="AI12" s="332"/>
      <c r="AJ12" s="334"/>
      <c r="AK12" s="332"/>
      <c r="AL12" s="339"/>
      <c r="AM12" s="339"/>
      <c r="AN12" s="339"/>
      <c r="AO12" s="339"/>
      <c r="AP12" s="334"/>
      <c r="AQ12" s="337"/>
    </row>
    <row r="13" spans="1:43" s="300" customFormat="1" ht="15" customHeight="1">
      <c r="A13" s="322">
        <v>1</v>
      </c>
      <c r="B13" s="322" t="s">
        <v>171</v>
      </c>
      <c r="C13" s="322">
        <v>9</v>
      </c>
      <c r="D13" s="323">
        <v>118.15600000000001</v>
      </c>
      <c r="E13" s="341"/>
      <c r="F13" s="342"/>
      <c r="G13" s="343">
        <v>9</v>
      </c>
      <c r="H13" s="322"/>
      <c r="I13" s="344"/>
      <c r="J13" s="329">
        <v>9</v>
      </c>
      <c r="K13"/>
      <c r="L13"/>
      <c r="M13" s="679"/>
      <c r="N13" s="679"/>
      <c r="O13" s="679"/>
      <c r="P13" s="679"/>
      <c r="Q13" s="679"/>
      <c r="R13" s="679"/>
      <c r="S13" s="340"/>
      <c r="T13"/>
      <c r="U13" s="330">
        <v>9</v>
      </c>
      <c r="V13" t="s">
        <v>997</v>
      </c>
      <c r="W13"/>
      <c r="X13" t="s">
        <v>998</v>
      </c>
      <c r="Y13"/>
      <c r="Z13" s="19"/>
      <c r="AA13" s="18"/>
      <c r="AB13" s="338"/>
      <c r="AC13" s="338"/>
      <c r="AD13" s="338"/>
      <c r="AE13" s="332"/>
      <c r="AF13" s="332"/>
      <c r="AG13" s="332"/>
      <c r="AH13" s="332"/>
      <c r="AI13" s="332"/>
      <c r="AJ13" s="334"/>
      <c r="AK13" s="332"/>
      <c r="AL13" s="339"/>
      <c r="AM13" s="339"/>
      <c r="AN13" s="339"/>
      <c r="AO13" s="339"/>
      <c r="AP13" s="334"/>
      <c r="AQ13" s="337"/>
    </row>
    <row r="14" spans="1:43" s="300" customFormat="1" ht="15" customHeight="1">
      <c r="A14" s="322">
        <v>1</v>
      </c>
      <c r="B14" s="322" t="s">
        <v>171</v>
      </c>
      <c r="C14" s="322">
        <v>10</v>
      </c>
      <c r="D14" s="323">
        <v>118.22799999999999</v>
      </c>
      <c r="E14" s="341"/>
      <c r="F14" s="342"/>
      <c r="G14" s="343">
        <v>10</v>
      </c>
      <c r="H14" s="322"/>
      <c r="I14" s="344"/>
      <c r="J14" s="329">
        <v>10</v>
      </c>
      <c r="K14"/>
      <c r="L14"/>
      <c r="M14" s="679"/>
      <c r="N14" s="679"/>
      <c r="O14" s="679"/>
      <c r="P14" s="679"/>
      <c r="Q14" s="679"/>
      <c r="R14" s="679"/>
      <c r="S14" s="340"/>
      <c r="T14"/>
      <c r="U14" s="330">
        <v>10</v>
      </c>
      <c r="V14" t="s">
        <v>997</v>
      </c>
      <c r="W14"/>
      <c r="X14" t="s">
        <v>998</v>
      </c>
      <c r="Y14"/>
      <c r="Z14" s="19"/>
      <c r="AA14" s="18"/>
      <c r="AB14" s="338"/>
      <c r="AC14" s="338"/>
      <c r="AD14" s="338"/>
      <c r="AE14" s="332"/>
      <c r="AF14" s="332"/>
      <c r="AG14" s="332"/>
      <c r="AH14" s="332"/>
      <c r="AI14" s="332"/>
      <c r="AJ14" s="334"/>
      <c r="AK14" s="332"/>
      <c r="AL14" s="339"/>
      <c r="AM14" s="339"/>
      <c r="AN14" s="339"/>
      <c r="AO14" s="339"/>
      <c r="AP14" s="334"/>
      <c r="AQ14" s="337"/>
    </row>
    <row r="15" spans="1:43" s="300" customFormat="1" ht="15" customHeight="1">
      <c r="A15" s="322">
        <v>1</v>
      </c>
      <c r="B15" s="322" t="s">
        <v>171</v>
      </c>
      <c r="C15" s="322">
        <v>11</v>
      </c>
      <c r="D15" s="323">
        <v>118.315</v>
      </c>
      <c r="E15" s="341"/>
      <c r="F15" s="342"/>
      <c r="G15" s="343">
        <v>11</v>
      </c>
      <c r="H15" s="322"/>
      <c r="I15" s="344"/>
      <c r="J15" s="329">
        <v>11</v>
      </c>
      <c r="K15"/>
      <c r="L15"/>
      <c r="M15" s="340"/>
      <c r="N15" s="340"/>
      <c r="O15" s="340"/>
      <c r="P15" s="340"/>
      <c r="Q15" s="340"/>
      <c r="R15" s="340"/>
      <c r="S15" s="340"/>
      <c r="T15"/>
      <c r="U15" s="330">
        <v>11</v>
      </c>
      <c r="V15" t="s">
        <v>997</v>
      </c>
      <c r="W15"/>
      <c r="X15" t="s">
        <v>998</v>
      </c>
      <c r="Y15"/>
      <c r="Z15" s="19"/>
      <c r="AA15" s="18"/>
      <c r="AB15" s="338"/>
      <c r="AC15" s="338"/>
      <c r="AD15" s="338"/>
      <c r="AE15" s="332"/>
      <c r="AF15" s="332"/>
      <c r="AG15" s="332"/>
      <c r="AH15" s="332"/>
      <c r="AI15" s="332"/>
      <c r="AJ15" s="334"/>
      <c r="AK15" s="332"/>
      <c r="AL15" s="339"/>
      <c r="AM15" s="339"/>
      <c r="AN15" s="339"/>
      <c r="AO15" s="339"/>
      <c r="AP15" s="334"/>
      <c r="AQ15" s="337"/>
    </row>
    <row r="16" spans="1:43" s="300" customFormat="1" ht="15" customHeight="1">
      <c r="A16" s="322">
        <v>1</v>
      </c>
      <c r="B16" s="322" t="s">
        <v>171</v>
      </c>
      <c r="C16" s="322">
        <v>12</v>
      </c>
      <c r="D16" s="323">
        <v>118.374</v>
      </c>
      <c r="E16" s="341"/>
      <c r="F16" s="342"/>
      <c r="G16" s="343">
        <v>12</v>
      </c>
      <c r="H16" s="322"/>
      <c r="I16" s="344"/>
      <c r="J16" s="329">
        <v>12</v>
      </c>
      <c r="K16"/>
      <c r="L16"/>
      <c r="M16" s="340"/>
      <c r="N16" s="340"/>
      <c r="O16" s="340"/>
      <c r="P16" s="340"/>
      <c r="Q16" s="340"/>
      <c r="R16" s="340"/>
      <c r="S16" s="340"/>
      <c r="T16"/>
      <c r="U16" s="330">
        <v>12</v>
      </c>
      <c r="V16" t="s">
        <v>997</v>
      </c>
      <c r="W16"/>
      <c r="X16" t="s">
        <v>998</v>
      </c>
      <c r="Y16"/>
      <c r="Z16" s="19"/>
      <c r="AA16" s="18"/>
      <c r="AB16" s="338"/>
      <c r="AC16" s="338"/>
      <c r="AD16" s="338"/>
      <c r="AE16" s="332"/>
      <c r="AF16" s="332"/>
      <c r="AG16" s="332"/>
      <c r="AH16" s="332"/>
      <c r="AI16" s="332"/>
      <c r="AJ16" s="334"/>
      <c r="AK16" s="332"/>
      <c r="AL16" s="339"/>
      <c r="AM16" s="339"/>
      <c r="AN16" s="339"/>
      <c r="AO16" s="339"/>
      <c r="AP16" s="334"/>
      <c r="AQ16" s="337"/>
    </row>
    <row r="17" spans="1:43" s="300" customFormat="1" ht="15" customHeight="1">
      <c r="A17" s="322">
        <v>1</v>
      </c>
      <c r="B17" s="322" t="s">
        <v>171</v>
      </c>
      <c r="C17" s="322">
        <v>13</v>
      </c>
      <c r="D17" s="323">
        <v>118.482</v>
      </c>
      <c r="E17" s="341"/>
      <c r="F17" s="342"/>
      <c r="G17" s="343">
        <v>13</v>
      </c>
      <c r="H17" s="322"/>
      <c r="I17" s="344"/>
      <c r="J17" s="329">
        <v>13</v>
      </c>
      <c r="K17"/>
      <c r="L17"/>
      <c r="M17" s="340"/>
      <c r="N17" s="340"/>
      <c r="O17" s="340"/>
      <c r="P17" s="340"/>
      <c r="Q17" s="340"/>
      <c r="R17" s="340"/>
      <c r="S17" s="340"/>
      <c r="T17"/>
      <c r="U17" s="330">
        <v>13</v>
      </c>
      <c r="V17" t="s">
        <v>997</v>
      </c>
      <c r="W17"/>
      <c r="X17" t="s">
        <v>998</v>
      </c>
      <c r="Y17" t="s">
        <v>998</v>
      </c>
      <c r="Z17" s="19"/>
      <c r="AA17" s="18"/>
      <c r="AB17" s="338"/>
      <c r="AC17" s="338"/>
      <c r="AD17" s="338"/>
      <c r="AE17" s="332"/>
      <c r="AF17" s="332"/>
      <c r="AG17" s="332"/>
      <c r="AH17" s="332"/>
      <c r="AI17" s="332"/>
      <c r="AJ17" s="334"/>
      <c r="AK17" s="332"/>
      <c r="AL17" s="339"/>
      <c r="AM17" s="339"/>
      <c r="AN17" s="339"/>
      <c r="AO17" s="339"/>
      <c r="AP17" s="334"/>
      <c r="AQ17" s="337"/>
    </row>
    <row r="18" spans="1:43" s="300" customFormat="1" ht="15" customHeight="1">
      <c r="A18" s="322">
        <v>1</v>
      </c>
      <c r="B18" s="322" t="s">
        <v>171</v>
      </c>
      <c r="C18" s="322">
        <v>14</v>
      </c>
      <c r="D18" s="323">
        <v>101.79</v>
      </c>
      <c r="E18" s="341"/>
      <c r="F18" s="342"/>
      <c r="G18" s="343">
        <v>14</v>
      </c>
      <c r="H18" s="322"/>
      <c r="I18" s="344"/>
      <c r="J18" s="329">
        <v>14</v>
      </c>
      <c r="K18"/>
      <c r="L18"/>
      <c r="M18" s="340"/>
      <c r="N18" s="340"/>
      <c r="O18" s="340"/>
      <c r="P18" s="340"/>
      <c r="Q18" s="340"/>
      <c r="R18" s="340"/>
      <c r="S18" s="340"/>
      <c r="T18"/>
      <c r="U18" s="330">
        <v>14</v>
      </c>
      <c r="V18" t="s">
        <v>997</v>
      </c>
      <c r="W18"/>
      <c r="X18" t="s">
        <v>998</v>
      </c>
      <c r="Y18" t="s">
        <v>998</v>
      </c>
      <c r="Z18" s="19"/>
      <c r="AA18" s="18"/>
      <c r="AB18" s="338"/>
      <c r="AC18" s="338"/>
      <c r="AD18" s="338"/>
      <c r="AE18" s="332"/>
      <c r="AF18" s="332"/>
      <c r="AG18" s="332"/>
      <c r="AH18" s="332"/>
      <c r="AI18" s="332"/>
      <c r="AJ18" s="334"/>
      <c r="AK18" s="332"/>
      <c r="AL18" s="339"/>
      <c r="AM18" s="339"/>
      <c r="AN18" s="339"/>
      <c r="AO18" s="339"/>
      <c r="AP18" s="334"/>
      <c r="AQ18" s="337"/>
    </row>
    <row r="19" spans="1:43" s="300" customFormat="1" ht="15" customHeight="1">
      <c r="A19" s="322">
        <v>1</v>
      </c>
      <c r="B19" s="322" t="s">
        <v>171</v>
      </c>
      <c r="C19" s="322">
        <v>15</v>
      </c>
      <c r="D19" s="323">
        <v>91.608000000000004</v>
      </c>
      <c r="E19" s="341"/>
      <c r="F19" s="342"/>
      <c r="G19" s="343">
        <v>15</v>
      </c>
      <c r="H19" s="322"/>
      <c r="I19" s="344"/>
      <c r="J19" s="329">
        <v>15</v>
      </c>
      <c r="K19"/>
      <c r="L19"/>
      <c r="M19" s="340"/>
      <c r="N19" s="340"/>
      <c r="O19" s="340"/>
      <c r="P19" s="340"/>
      <c r="Q19" s="340"/>
      <c r="R19" s="340"/>
      <c r="S19" s="340"/>
      <c r="T19"/>
      <c r="U19" s="330">
        <v>15</v>
      </c>
      <c r="V19" t="s">
        <v>997</v>
      </c>
      <c r="W19"/>
      <c r="X19" t="s">
        <v>998</v>
      </c>
      <c r="Y19"/>
      <c r="Z19" s="19"/>
      <c r="AA19" s="18"/>
      <c r="AB19" s="338"/>
      <c r="AC19" s="338"/>
      <c r="AD19" s="338"/>
      <c r="AE19" s="332"/>
      <c r="AF19" s="332"/>
      <c r="AG19" s="332"/>
      <c r="AH19" s="332"/>
      <c r="AI19" s="332"/>
      <c r="AJ19" s="334"/>
      <c r="AK19" s="332"/>
      <c r="AL19" s="339"/>
      <c r="AM19" s="339"/>
      <c r="AN19" s="339"/>
      <c r="AO19" s="339"/>
      <c r="AP19" s="334"/>
      <c r="AQ19" s="337"/>
    </row>
    <row r="20" spans="1:43" s="300" customFormat="1" ht="15" customHeight="1">
      <c r="A20" s="322">
        <v>1</v>
      </c>
      <c r="B20" s="322" t="s">
        <v>171</v>
      </c>
      <c r="C20" s="322">
        <v>16</v>
      </c>
      <c r="D20" s="323">
        <v>81.748000000000005</v>
      </c>
      <c r="E20" s="341"/>
      <c r="F20" s="342"/>
      <c r="G20" s="343">
        <v>16</v>
      </c>
      <c r="H20" s="322"/>
      <c r="I20" s="344"/>
      <c r="J20" s="329">
        <v>16</v>
      </c>
      <c r="K20"/>
      <c r="L20"/>
      <c r="M20" s="340"/>
      <c r="N20" s="340"/>
      <c r="O20" s="340"/>
      <c r="P20" s="340"/>
      <c r="Q20" s="340"/>
      <c r="R20" s="340"/>
      <c r="S20" s="340"/>
      <c r="T20"/>
      <c r="U20" s="330">
        <v>16</v>
      </c>
      <c r="V20" t="s">
        <v>997</v>
      </c>
      <c r="W20"/>
      <c r="X20" t="s">
        <v>998</v>
      </c>
      <c r="Y20" t="s">
        <v>998</v>
      </c>
      <c r="Z20" s="19"/>
      <c r="AA20" s="18"/>
      <c r="AB20" s="338"/>
      <c r="AC20" s="338"/>
      <c r="AD20" s="338"/>
      <c r="AE20" s="332"/>
      <c r="AF20" s="332"/>
      <c r="AG20" s="332"/>
      <c r="AH20" s="332"/>
      <c r="AI20" s="332"/>
      <c r="AJ20" s="334"/>
      <c r="AK20" s="332"/>
      <c r="AL20" s="339"/>
      <c r="AM20" s="339"/>
      <c r="AN20" s="339"/>
      <c r="AO20" s="339"/>
      <c r="AP20" s="334"/>
      <c r="AQ20" s="337"/>
    </row>
    <row r="21" spans="1:43" s="300" customFormat="1" ht="15" customHeight="1">
      <c r="A21" s="322">
        <v>1</v>
      </c>
      <c r="B21" s="322" t="s">
        <v>171</v>
      </c>
      <c r="C21" s="322">
        <v>17</v>
      </c>
      <c r="D21" s="323">
        <v>71.691000000000003</v>
      </c>
      <c r="E21" s="341"/>
      <c r="F21" s="342"/>
      <c r="G21" s="343">
        <v>17</v>
      </c>
      <c r="H21" s="322"/>
      <c r="I21" s="344"/>
      <c r="J21" s="329">
        <v>17</v>
      </c>
      <c r="K21"/>
      <c r="L21"/>
      <c r="M21"/>
      <c r="N21"/>
      <c r="O21"/>
      <c r="P21"/>
      <c r="Q21"/>
      <c r="R21"/>
      <c r="S21"/>
      <c r="T21"/>
      <c r="U21" s="330">
        <v>17</v>
      </c>
      <c r="V21" t="s">
        <v>997</v>
      </c>
      <c r="W21"/>
      <c r="X21" t="s">
        <v>998</v>
      </c>
      <c r="Y21"/>
      <c r="Z21" s="19"/>
      <c r="AA21" s="18"/>
      <c r="AB21" s="338"/>
      <c r="AC21" s="338"/>
      <c r="AD21" s="338"/>
      <c r="AE21" s="332"/>
      <c r="AF21" s="332"/>
      <c r="AG21" s="332"/>
      <c r="AH21" s="332"/>
      <c r="AI21" s="332"/>
      <c r="AJ21" s="334"/>
      <c r="AK21" s="332"/>
      <c r="AL21" s="339"/>
      <c r="AM21" s="339"/>
      <c r="AN21" s="339"/>
      <c r="AO21" s="339"/>
      <c r="AP21" s="334"/>
      <c r="AQ21" s="337"/>
    </row>
    <row r="22" spans="1:43" s="300" customFormat="1" ht="15" customHeight="1">
      <c r="A22" s="322">
        <v>1</v>
      </c>
      <c r="B22" s="322" t="s">
        <v>171</v>
      </c>
      <c r="C22" s="322">
        <v>18</v>
      </c>
      <c r="D22" s="323">
        <v>61.563000000000002</v>
      </c>
      <c r="E22" s="341"/>
      <c r="F22" s="342"/>
      <c r="G22" s="343">
        <v>18</v>
      </c>
      <c r="H22" s="322"/>
      <c r="I22" s="344"/>
      <c r="J22" s="329">
        <v>18</v>
      </c>
      <c r="K22"/>
      <c r="L22"/>
      <c r="M22"/>
      <c r="N22"/>
      <c r="O22"/>
      <c r="P22"/>
      <c r="Q22"/>
      <c r="R22"/>
      <c r="S22"/>
      <c r="T22"/>
      <c r="U22" s="330">
        <v>18</v>
      </c>
      <c r="V22" t="s">
        <v>997</v>
      </c>
      <c r="W22"/>
      <c r="X22" t="s">
        <v>998</v>
      </c>
      <c r="Y22" t="s">
        <v>998</v>
      </c>
      <c r="Z22" s="19"/>
      <c r="AA22" s="18"/>
      <c r="AB22" s="338"/>
      <c r="AC22" s="338"/>
      <c r="AD22" s="338"/>
      <c r="AE22" s="332"/>
      <c r="AF22" s="332"/>
      <c r="AG22" s="332"/>
      <c r="AH22" s="332"/>
      <c r="AI22" s="332"/>
      <c r="AJ22" s="334"/>
      <c r="AK22" s="332"/>
      <c r="AL22" s="339"/>
      <c r="AM22" s="339"/>
      <c r="AN22" s="339"/>
      <c r="AO22" s="339"/>
      <c r="AP22" s="334"/>
      <c r="AQ22" s="337"/>
    </row>
    <row r="23" spans="1:43" s="300" customFormat="1" ht="15" customHeight="1">
      <c r="A23" s="322">
        <v>1</v>
      </c>
      <c r="B23" s="322" t="s">
        <v>171</v>
      </c>
      <c r="C23" s="322">
        <v>19</v>
      </c>
      <c r="D23" s="323">
        <v>51.744999999999997</v>
      </c>
      <c r="E23" s="341"/>
      <c r="F23" s="342"/>
      <c r="G23" s="343">
        <v>19</v>
      </c>
      <c r="H23" s="322"/>
      <c r="I23" s="344"/>
      <c r="J23" s="329">
        <v>19</v>
      </c>
      <c r="K23"/>
      <c r="L23"/>
      <c r="M23"/>
      <c r="N23"/>
      <c r="O23"/>
      <c r="P23"/>
      <c r="Q23"/>
      <c r="R23"/>
      <c r="S23"/>
      <c r="T23"/>
      <c r="U23" s="330">
        <v>19</v>
      </c>
      <c r="V23" t="s">
        <v>997</v>
      </c>
      <c r="W23"/>
      <c r="X23" t="s">
        <v>998</v>
      </c>
      <c r="Y23"/>
      <c r="Z23" s="19"/>
      <c r="AA23" s="18"/>
      <c r="AB23" s="338"/>
      <c r="AC23" s="338"/>
      <c r="AD23" s="338"/>
      <c r="AE23" s="332"/>
      <c r="AF23" s="332"/>
      <c r="AG23" s="332"/>
      <c r="AH23" s="332"/>
      <c r="AI23" s="332"/>
      <c r="AJ23" s="334"/>
      <c r="AK23" s="332"/>
      <c r="AL23" s="339"/>
      <c r="AM23" s="339"/>
      <c r="AN23" s="339"/>
      <c r="AO23" s="339"/>
      <c r="AP23" s="334"/>
      <c r="AQ23" s="337"/>
    </row>
    <row r="24" spans="1:43" s="300" customFormat="1" ht="15" customHeight="1">
      <c r="A24" s="322">
        <v>1</v>
      </c>
      <c r="B24" s="322" t="s">
        <v>171</v>
      </c>
      <c r="C24" s="322">
        <v>20</v>
      </c>
      <c r="D24" s="323">
        <v>41.54</v>
      </c>
      <c r="E24" s="341"/>
      <c r="F24" s="342"/>
      <c r="G24" s="343">
        <v>20</v>
      </c>
      <c r="H24" s="322"/>
      <c r="I24" s="344"/>
      <c r="J24" s="329">
        <v>20</v>
      </c>
      <c r="K24"/>
      <c r="L24"/>
      <c r="M24"/>
      <c r="N24"/>
      <c r="O24"/>
      <c r="P24"/>
      <c r="Q24"/>
      <c r="R24"/>
      <c r="S24"/>
      <c r="T24"/>
      <c r="U24" s="330">
        <v>20</v>
      </c>
      <c r="V24" t="s">
        <v>997</v>
      </c>
      <c r="W24"/>
      <c r="X24" t="s">
        <v>998</v>
      </c>
      <c r="Y24" t="s">
        <v>998</v>
      </c>
      <c r="Z24" s="19"/>
      <c r="AA24" s="18"/>
      <c r="AB24" s="338"/>
      <c r="AC24" s="338"/>
      <c r="AD24" s="338"/>
      <c r="AE24" s="332"/>
      <c r="AF24" s="332"/>
      <c r="AG24" s="332"/>
      <c r="AH24" s="332"/>
      <c r="AI24" s="332"/>
      <c r="AJ24" s="334"/>
      <c r="AK24" s="332"/>
      <c r="AL24" s="339"/>
      <c r="AM24" s="339"/>
      <c r="AN24" s="339"/>
      <c r="AO24" s="339"/>
      <c r="AP24" s="334"/>
      <c r="AQ24" s="337"/>
    </row>
    <row r="25" spans="1:43" s="300" customFormat="1" ht="15" customHeight="1">
      <c r="A25" s="322">
        <v>1</v>
      </c>
      <c r="B25" s="322" t="s">
        <v>171</v>
      </c>
      <c r="C25" s="322">
        <v>21</v>
      </c>
      <c r="D25" s="323">
        <v>31.649000000000001</v>
      </c>
      <c r="E25" s="341"/>
      <c r="F25" s="342"/>
      <c r="G25" s="343">
        <v>21</v>
      </c>
      <c r="H25" s="322"/>
      <c r="I25" s="344"/>
      <c r="J25" s="329">
        <v>21</v>
      </c>
      <c r="K25"/>
      <c r="L25"/>
      <c r="M25"/>
      <c r="N25"/>
      <c r="O25"/>
      <c r="P25"/>
      <c r="Q25"/>
      <c r="R25"/>
      <c r="S25"/>
      <c r="T25"/>
      <c r="U25" s="330">
        <v>21</v>
      </c>
      <c r="V25" t="s">
        <v>997</v>
      </c>
      <c r="W25"/>
      <c r="X25" t="s">
        <v>998</v>
      </c>
      <c r="Y25"/>
      <c r="Z25" s="19"/>
      <c r="AA25" s="18"/>
      <c r="AB25" s="338"/>
      <c r="AC25" s="338"/>
      <c r="AD25" s="338"/>
      <c r="AE25" s="332"/>
      <c r="AF25" s="332"/>
      <c r="AG25" s="332"/>
      <c r="AH25" s="332"/>
      <c r="AI25" s="332"/>
      <c r="AJ25" s="334"/>
      <c r="AK25" s="332"/>
      <c r="AL25" s="339"/>
      <c r="AM25" s="339"/>
      <c r="AN25" s="339"/>
      <c r="AO25" s="339"/>
      <c r="AP25" s="334"/>
      <c r="AQ25" s="337"/>
    </row>
    <row r="26" spans="1:43" s="300" customFormat="1" ht="15" customHeight="1">
      <c r="A26" s="322">
        <v>1</v>
      </c>
      <c r="B26" s="322" t="s">
        <v>171</v>
      </c>
      <c r="C26" s="322">
        <v>22</v>
      </c>
      <c r="D26" s="323">
        <v>21.457000000000001</v>
      </c>
      <c r="E26" s="341"/>
      <c r="F26" s="342"/>
      <c r="G26" s="343">
        <v>22</v>
      </c>
      <c r="H26" s="322"/>
      <c r="I26" s="344"/>
      <c r="J26" s="329">
        <v>22</v>
      </c>
      <c r="K26"/>
      <c r="L26"/>
      <c r="M26"/>
      <c r="N26"/>
      <c r="O26"/>
      <c r="P26"/>
      <c r="Q26"/>
      <c r="R26"/>
      <c r="S26"/>
      <c r="T26"/>
      <c r="U26" s="330">
        <v>22</v>
      </c>
      <c r="V26" t="s">
        <v>997</v>
      </c>
      <c r="W26"/>
      <c r="X26" t="s">
        <v>998</v>
      </c>
      <c r="Y26" t="s">
        <v>998</v>
      </c>
      <c r="Z26" s="19"/>
      <c r="AA26" s="18"/>
      <c r="AB26" s="338"/>
      <c r="AC26" s="338"/>
      <c r="AD26" s="338"/>
      <c r="AE26" s="332"/>
      <c r="AF26" s="332"/>
      <c r="AG26" s="332"/>
      <c r="AH26" s="332"/>
      <c r="AI26" s="332"/>
      <c r="AJ26" s="334"/>
      <c r="AK26" s="332"/>
      <c r="AL26" s="339"/>
      <c r="AM26" s="339"/>
      <c r="AN26" s="339"/>
      <c r="AO26" s="339"/>
      <c r="AP26" s="334"/>
      <c r="AQ26" s="337"/>
    </row>
    <row r="27" spans="1:43" s="300" customFormat="1" ht="15" customHeight="1">
      <c r="A27" s="322">
        <v>1</v>
      </c>
      <c r="B27" s="322" t="s">
        <v>171</v>
      </c>
      <c r="C27" s="322">
        <v>23</v>
      </c>
      <c r="D27" s="323">
        <v>11.611000000000001</v>
      </c>
      <c r="E27" s="341"/>
      <c r="F27" s="342"/>
      <c r="G27" s="343">
        <v>23</v>
      </c>
      <c r="H27" s="322"/>
      <c r="I27" s="344"/>
      <c r="J27" s="329">
        <v>23</v>
      </c>
      <c r="K27"/>
      <c r="L27"/>
      <c r="M27"/>
      <c r="N27"/>
      <c r="O27"/>
      <c r="P27"/>
      <c r="Q27"/>
      <c r="R27"/>
      <c r="S27"/>
      <c r="T27"/>
      <c r="U27" s="330">
        <v>23</v>
      </c>
      <c r="V27" t="s">
        <v>997</v>
      </c>
      <c r="W27"/>
      <c r="X27" t="s">
        <v>998</v>
      </c>
      <c r="Y27"/>
      <c r="Z27" s="19"/>
      <c r="AA27" s="18"/>
      <c r="AB27" s="338"/>
      <c r="AC27" s="338"/>
      <c r="AD27" s="338"/>
      <c r="AE27" s="332"/>
      <c r="AF27" s="332"/>
      <c r="AG27" s="332"/>
      <c r="AH27" s="332"/>
      <c r="AI27" s="332"/>
      <c r="AJ27" s="334"/>
      <c r="AK27" s="332"/>
      <c r="AL27" s="339"/>
      <c r="AM27" s="339"/>
      <c r="AN27" s="339"/>
      <c r="AO27" s="339"/>
      <c r="AP27" s="334"/>
      <c r="AQ27" s="337"/>
    </row>
    <row r="28" spans="1:43" s="300" customFormat="1" ht="15" customHeight="1">
      <c r="A28" s="322">
        <v>1</v>
      </c>
      <c r="B28" s="322" t="s">
        <v>171</v>
      </c>
      <c r="C28" s="322">
        <v>24</v>
      </c>
      <c r="D28" s="323">
        <v>5.2249999999999996</v>
      </c>
      <c r="E28" s="341"/>
      <c r="F28" s="342"/>
      <c r="G28" s="343">
        <v>24</v>
      </c>
      <c r="H28" s="322"/>
      <c r="I28" s="344"/>
      <c r="J28" s="329">
        <v>24</v>
      </c>
      <c r="K28"/>
      <c r="L28"/>
      <c r="M28"/>
      <c r="N28"/>
      <c r="O28"/>
      <c r="P28"/>
      <c r="Q28"/>
      <c r="R28"/>
      <c r="S28"/>
      <c r="T28"/>
      <c r="U28" s="330">
        <v>24</v>
      </c>
      <c r="V28" t="s">
        <v>997</v>
      </c>
      <c r="W28"/>
      <c r="X28" t="s">
        <v>997</v>
      </c>
      <c r="Y28" t="s">
        <v>998</v>
      </c>
      <c r="Z28" s="19"/>
      <c r="AA28" s="18"/>
      <c r="AB28" s="338"/>
      <c r="AC28" s="338"/>
      <c r="AD28" s="338"/>
      <c r="AE28" s="332"/>
      <c r="AF28" s="332"/>
      <c r="AG28" s="332"/>
      <c r="AH28" s="332"/>
      <c r="AI28" s="332"/>
      <c r="AJ28" s="334"/>
      <c r="AK28" s="332"/>
      <c r="AL28" s="339"/>
      <c r="AM28" s="339"/>
      <c r="AN28" s="339"/>
      <c r="AO28" s="339"/>
      <c r="AP28" s="334"/>
      <c r="AQ28" s="337"/>
    </row>
    <row r="29" spans="1:43" s="361" customFormat="1" ht="15" customHeight="1">
      <c r="A29" s="345">
        <v>2</v>
      </c>
      <c r="B29" s="345" t="s">
        <v>173</v>
      </c>
      <c r="C29" s="345">
        <v>1</v>
      </c>
      <c r="D29" s="346">
        <v>98.766999999999996</v>
      </c>
      <c r="E29" s="347" t="s">
        <v>1000</v>
      </c>
      <c r="F29" s="346">
        <v>97</v>
      </c>
      <c r="G29" s="348">
        <v>25</v>
      </c>
      <c r="H29" s="345">
        <v>1</v>
      </c>
      <c r="I29" s="349" t="s">
        <v>220</v>
      </c>
      <c r="J29" s="350">
        <v>25</v>
      </c>
      <c r="K29" s="351" t="s">
        <v>997</v>
      </c>
      <c r="L29" s="351"/>
      <c r="M29" s="351"/>
      <c r="N29" s="351"/>
      <c r="O29" s="351"/>
      <c r="P29" s="351"/>
      <c r="Q29" s="351" t="s">
        <v>998</v>
      </c>
      <c r="R29" s="351"/>
      <c r="S29" s="351"/>
      <c r="T29" s="351"/>
      <c r="U29" s="352">
        <v>1</v>
      </c>
      <c r="V29" s="351" t="s">
        <v>997</v>
      </c>
      <c r="W29" s="351"/>
      <c r="X29" s="351" t="s">
        <v>998</v>
      </c>
      <c r="Y29" s="351" t="s">
        <v>998</v>
      </c>
      <c r="Z29" s="353"/>
      <c r="AA29" s="354"/>
      <c r="AB29" s="355"/>
      <c r="AC29" s="355"/>
      <c r="AD29" s="355"/>
      <c r="AE29" s="356"/>
      <c r="AF29" s="356"/>
      <c r="AG29" s="357"/>
      <c r="AH29" s="356"/>
      <c r="AI29" s="356"/>
      <c r="AJ29" s="358"/>
      <c r="AK29" s="356"/>
      <c r="AL29" s="359"/>
      <c r="AM29" s="359"/>
      <c r="AN29" s="357"/>
      <c r="AO29" s="359"/>
      <c r="AP29" s="358"/>
      <c r="AQ29" s="360"/>
    </row>
    <row r="30" spans="1:43" s="300" customFormat="1" ht="15" customHeight="1">
      <c r="A30" s="322">
        <v>2</v>
      </c>
      <c r="B30" s="322" t="s">
        <v>173</v>
      </c>
      <c r="C30" s="322">
        <v>2</v>
      </c>
      <c r="D30" s="342">
        <v>76.983999999999995</v>
      </c>
      <c r="E30" s="341"/>
      <c r="F30" s="342">
        <v>75</v>
      </c>
      <c r="G30" s="343">
        <v>26</v>
      </c>
      <c r="H30" s="322">
        <v>1</v>
      </c>
      <c r="I30" s="344" t="s">
        <v>220</v>
      </c>
      <c r="J30" s="329">
        <v>26</v>
      </c>
      <c r="K30" t="s">
        <v>997</v>
      </c>
      <c r="L30"/>
      <c r="M30"/>
      <c r="N30"/>
      <c r="O30"/>
      <c r="P30"/>
      <c r="Q30" t="s">
        <v>998</v>
      </c>
      <c r="R30"/>
      <c r="S30"/>
      <c r="T30"/>
      <c r="U30" s="330">
        <v>2</v>
      </c>
      <c r="V30" t="s">
        <v>997</v>
      </c>
      <c r="W30"/>
      <c r="X30" t="s">
        <v>998</v>
      </c>
      <c r="Y30" t="s">
        <v>998</v>
      </c>
      <c r="Z30" s="362"/>
      <c r="AA30" s="363"/>
      <c r="AB30" s="338"/>
      <c r="AC30" s="338"/>
      <c r="AD30" s="338"/>
      <c r="AE30" s="332"/>
      <c r="AF30" s="332"/>
      <c r="AG30" s="362"/>
      <c r="AH30" s="332"/>
      <c r="AI30" s="332"/>
      <c r="AJ30" s="364"/>
      <c r="AK30" s="332"/>
      <c r="AL30" s="339"/>
      <c r="AM30" s="339"/>
      <c r="AN30" s="362"/>
      <c r="AO30" s="339"/>
      <c r="AP30" s="334"/>
      <c r="AQ30" s="337"/>
    </row>
    <row r="31" spans="1:43" s="300" customFormat="1" ht="15" customHeight="1">
      <c r="A31" s="322">
        <v>2</v>
      </c>
      <c r="B31" s="322" t="s">
        <v>173</v>
      </c>
      <c r="C31" s="322">
        <v>3</v>
      </c>
      <c r="D31" s="342">
        <v>51.966000000000001</v>
      </c>
      <c r="E31" s="341"/>
      <c r="F31" s="342">
        <v>50</v>
      </c>
      <c r="G31" s="343">
        <v>27</v>
      </c>
      <c r="H31" s="322">
        <v>1</v>
      </c>
      <c r="I31" s="344" t="s">
        <v>220</v>
      </c>
      <c r="J31" s="329">
        <v>27</v>
      </c>
      <c r="K31" t="s">
        <v>997</v>
      </c>
      <c r="L31"/>
      <c r="M31"/>
      <c r="N31"/>
      <c r="O31"/>
      <c r="P31"/>
      <c r="Q31" t="s">
        <v>998</v>
      </c>
      <c r="R31"/>
      <c r="S31"/>
      <c r="T31"/>
      <c r="U31" s="330">
        <v>3</v>
      </c>
      <c r="V31" t="s">
        <v>997</v>
      </c>
      <c r="W31"/>
      <c r="X31" t="s">
        <v>998</v>
      </c>
      <c r="Y31" t="s">
        <v>998</v>
      </c>
      <c r="Z31" s="362"/>
      <c r="AA31" s="363"/>
      <c r="AB31" s="338"/>
      <c r="AC31" s="338"/>
      <c r="AD31" s="338"/>
      <c r="AE31" s="332"/>
      <c r="AF31" s="332"/>
      <c r="AG31" s="362"/>
      <c r="AH31" s="332"/>
      <c r="AI31" s="332"/>
      <c r="AJ31" s="364"/>
      <c r="AK31" s="332"/>
      <c r="AL31" s="339"/>
      <c r="AM31" s="339"/>
      <c r="AN31" s="362"/>
      <c r="AO31" s="339"/>
      <c r="AP31" s="334"/>
      <c r="AQ31" s="337"/>
    </row>
    <row r="32" spans="1:43" s="300" customFormat="1" ht="15" customHeight="1">
      <c r="A32" s="322">
        <v>2</v>
      </c>
      <c r="B32" s="322" t="s">
        <v>173</v>
      </c>
      <c r="C32" s="322">
        <v>4</v>
      </c>
      <c r="D32" s="342">
        <v>36.735999999999997</v>
      </c>
      <c r="E32" s="341"/>
      <c r="F32" s="342">
        <v>35</v>
      </c>
      <c r="G32" s="343">
        <v>28</v>
      </c>
      <c r="H32" s="322">
        <v>1</v>
      </c>
      <c r="I32" s="344" t="s">
        <v>220</v>
      </c>
      <c r="J32" s="329">
        <v>28</v>
      </c>
      <c r="K32" t="s">
        <v>997</v>
      </c>
      <c r="L32"/>
      <c r="M32"/>
      <c r="N32"/>
      <c r="O32"/>
      <c r="P32"/>
      <c r="Q32" t="s">
        <v>998</v>
      </c>
      <c r="R32"/>
      <c r="S32"/>
      <c r="T32"/>
      <c r="U32" s="330">
        <v>4</v>
      </c>
      <c r="V32" t="s">
        <v>997</v>
      </c>
      <c r="W32"/>
      <c r="X32" t="s">
        <v>998</v>
      </c>
      <c r="Y32" t="s">
        <v>998</v>
      </c>
      <c r="Z32" s="362"/>
      <c r="AA32" s="363"/>
      <c r="AB32" s="338"/>
      <c r="AC32" s="338"/>
      <c r="AD32" s="338"/>
      <c r="AE32" s="332"/>
      <c r="AF32" s="332"/>
      <c r="AG32" s="362"/>
      <c r="AH32" s="332"/>
      <c r="AI32" s="332"/>
      <c r="AJ32" s="364"/>
      <c r="AK32" s="332"/>
      <c r="AL32" s="339"/>
      <c r="AM32" s="339"/>
      <c r="AN32" s="362"/>
      <c r="AO32" s="339"/>
      <c r="AP32" s="334"/>
      <c r="AQ32" s="337"/>
    </row>
    <row r="33" spans="1:43" s="300" customFormat="1" ht="15" customHeight="1">
      <c r="A33" s="322">
        <v>2</v>
      </c>
      <c r="B33" s="322" t="s">
        <v>173</v>
      </c>
      <c r="C33" s="322">
        <v>5</v>
      </c>
      <c r="D33" s="342">
        <v>21.681000000000001</v>
      </c>
      <c r="E33" s="341"/>
      <c r="F33" s="342">
        <v>20</v>
      </c>
      <c r="G33" s="343">
        <v>29</v>
      </c>
      <c r="H33" s="322">
        <v>0.5</v>
      </c>
      <c r="I33" s="344" t="s">
        <v>220</v>
      </c>
      <c r="J33" s="329">
        <v>29</v>
      </c>
      <c r="K33" t="s">
        <v>997</v>
      </c>
      <c r="L33"/>
      <c r="M33"/>
      <c r="N33"/>
      <c r="O33"/>
      <c r="P33"/>
      <c r="Q33" t="s">
        <v>998</v>
      </c>
      <c r="R33"/>
      <c r="S33"/>
      <c r="T33"/>
      <c r="U33" s="330">
        <v>5</v>
      </c>
      <c r="V33" t="s">
        <v>997</v>
      </c>
      <c r="W33"/>
      <c r="X33" t="s">
        <v>998</v>
      </c>
      <c r="Y33" t="s">
        <v>998</v>
      </c>
      <c r="Z33" s="362"/>
      <c r="AA33" s="363"/>
      <c r="AB33" s="338"/>
      <c r="AC33" s="338"/>
      <c r="AD33" s="338"/>
      <c r="AE33" s="332"/>
      <c r="AF33" s="332"/>
      <c r="AG33" s="362"/>
      <c r="AH33" s="332"/>
      <c r="AI33" s="332"/>
      <c r="AJ33" s="364"/>
      <c r="AK33" s="332"/>
      <c r="AL33" s="339"/>
      <c r="AM33" s="339"/>
      <c r="AN33" s="362"/>
      <c r="AO33" s="339"/>
      <c r="AP33" s="334"/>
      <c r="AQ33" s="337"/>
    </row>
    <row r="34" spans="1:43" s="300" customFormat="1" ht="15" customHeight="1">
      <c r="A34" s="322">
        <v>2</v>
      </c>
      <c r="B34" s="322" t="s">
        <v>173</v>
      </c>
      <c r="C34" s="322">
        <v>6</v>
      </c>
      <c r="D34" s="342">
        <v>5.5010000000000003</v>
      </c>
      <c r="E34" s="341"/>
      <c r="F34" s="342">
        <v>5</v>
      </c>
      <c r="G34" s="343">
        <v>30</v>
      </c>
      <c r="H34" s="322">
        <v>1</v>
      </c>
      <c r="I34" s="344" t="s">
        <v>222</v>
      </c>
      <c r="J34" s="329">
        <v>30</v>
      </c>
      <c r="K34" t="s">
        <v>997</v>
      </c>
      <c r="L34"/>
      <c r="M34"/>
      <c r="N34"/>
      <c r="O34"/>
      <c r="P34"/>
      <c r="Q34" t="s">
        <v>998</v>
      </c>
      <c r="R34"/>
      <c r="S34"/>
      <c r="T34"/>
      <c r="U34" s="330">
        <v>6</v>
      </c>
      <c r="V34" t="s">
        <v>997</v>
      </c>
      <c r="W34"/>
      <c r="X34" t="s">
        <v>998</v>
      </c>
      <c r="Y34" t="s">
        <v>998</v>
      </c>
      <c r="Z34" s="362"/>
      <c r="AA34" s="363"/>
      <c r="AB34" s="338"/>
      <c r="AC34" s="338"/>
      <c r="AD34" s="338"/>
      <c r="AE34" s="332"/>
      <c r="AF34" s="332"/>
      <c r="AG34" s="362"/>
      <c r="AH34" s="332"/>
      <c r="AI34" s="332"/>
      <c r="AJ34" s="364"/>
      <c r="AK34" s="332"/>
      <c r="AL34" s="339"/>
      <c r="AM34" s="339"/>
      <c r="AN34" s="362"/>
      <c r="AO34" s="339"/>
      <c r="AP34" s="334"/>
      <c r="AQ34" s="337"/>
    </row>
    <row r="35" spans="1:43" s="361" customFormat="1" ht="15" customHeight="1">
      <c r="A35" s="345">
        <v>3</v>
      </c>
      <c r="B35" s="345" t="s">
        <v>175</v>
      </c>
      <c r="C35" s="345">
        <v>1</v>
      </c>
      <c r="D35" s="346">
        <v>110.956</v>
      </c>
      <c r="E35" s="347" t="s">
        <v>1000</v>
      </c>
      <c r="F35" s="346">
        <v>110</v>
      </c>
      <c r="G35" s="348">
        <v>31</v>
      </c>
      <c r="H35" s="345">
        <v>1</v>
      </c>
      <c r="I35" s="349" t="s">
        <v>220</v>
      </c>
      <c r="J35" s="350">
        <v>31</v>
      </c>
      <c r="K35" s="351" t="s">
        <v>997</v>
      </c>
      <c r="L35" s="351"/>
      <c r="M35" s="351"/>
      <c r="N35" s="351"/>
      <c r="O35" s="351"/>
      <c r="P35" s="351"/>
      <c r="Q35" s="351" t="s">
        <v>998</v>
      </c>
      <c r="R35" s="351"/>
      <c r="S35" s="351"/>
      <c r="T35" s="351"/>
      <c r="U35" s="352">
        <v>1</v>
      </c>
      <c r="V35" s="351" t="s">
        <v>997</v>
      </c>
      <c r="W35" s="351"/>
      <c r="X35" s="351" t="s">
        <v>998</v>
      </c>
      <c r="Y35" s="351" t="s">
        <v>998</v>
      </c>
      <c r="Z35" s="357"/>
      <c r="AA35" s="365"/>
      <c r="AB35" s="355"/>
      <c r="AC35" s="355"/>
      <c r="AD35" s="355"/>
      <c r="AE35" s="356"/>
      <c r="AF35" s="356"/>
      <c r="AG35" s="357"/>
      <c r="AH35" s="356"/>
      <c r="AI35" s="356"/>
      <c r="AJ35" s="366"/>
      <c r="AK35" s="356"/>
      <c r="AL35" s="359"/>
      <c r="AM35" s="359"/>
      <c r="AN35" s="357"/>
      <c r="AO35" s="359"/>
      <c r="AP35" s="358"/>
      <c r="AQ35" s="360"/>
    </row>
    <row r="36" spans="1:43" s="300" customFormat="1" ht="15" customHeight="1">
      <c r="A36" s="322">
        <v>3</v>
      </c>
      <c r="B36" s="322" t="s">
        <v>175</v>
      </c>
      <c r="C36" s="322">
        <v>2</v>
      </c>
      <c r="D36" s="342">
        <v>102.85899999999999</v>
      </c>
      <c r="E36" s="341"/>
      <c r="F36" s="342">
        <v>100</v>
      </c>
      <c r="G36" s="343">
        <v>32</v>
      </c>
      <c r="H36" s="322">
        <v>1</v>
      </c>
      <c r="I36" s="344" t="s">
        <v>220</v>
      </c>
      <c r="J36" s="329">
        <v>32</v>
      </c>
      <c r="K36" t="s">
        <v>998</v>
      </c>
      <c r="L36"/>
      <c r="M36"/>
      <c r="N36"/>
      <c r="O36"/>
      <c r="P36"/>
      <c r="Q36" t="s">
        <v>998</v>
      </c>
      <c r="R36"/>
      <c r="S36"/>
      <c r="T36"/>
      <c r="U36" s="330">
        <v>2</v>
      </c>
      <c r="V36" t="s">
        <v>997</v>
      </c>
      <c r="W36"/>
      <c r="X36" t="s">
        <v>997</v>
      </c>
      <c r="Y36" t="s">
        <v>998</v>
      </c>
      <c r="Z36" s="362"/>
      <c r="AA36" s="363"/>
      <c r="AB36" s="338"/>
      <c r="AC36" s="338"/>
      <c r="AD36" s="338"/>
      <c r="AE36" s="332"/>
      <c r="AF36" s="332"/>
      <c r="AG36" s="362"/>
      <c r="AH36" s="332"/>
      <c r="AI36" s="332"/>
      <c r="AJ36" s="364"/>
      <c r="AK36" s="332"/>
      <c r="AL36" s="339"/>
      <c r="AM36" s="339"/>
      <c r="AN36" s="362"/>
      <c r="AO36" s="339"/>
      <c r="AP36" s="334"/>
      <c r="AQ36" s="337"/>
    </row>
    <row r="37" spans="1:43" s="300" customFormat="1" ht="15" customHeight="1">
      <c r="A37" s="322">
        <v>3</v>
      </c>
      <c r="B37" s="322" t="s">
        <v>175</v>
      </c>
      <c r="C37" s="322">
        <v>3</v>
      </c>
      <c r="D37" s="342">
        <v>82.346999999999994</v>
      </c>
      <c r="E37" s="341"/>
      <c r="F37" s="342">
        <v>80</v>
      </c>
      <c r="G37" s="343">
        <v>33</v>
      </c>
      <c r="H37" s="322">
        <v>1</v>
      </c>
      <c r="I37" s="344" t="s">
        <v>220</v>
      </c>
      <c r="J37" s="329">
        <v>33</v>
      </c>
      <c r="K37" t="s">
        <v>998</v>
      </c>
      <c r="L37"/>
      <c r="M37"/>
      <c r="N37"/>
      <c r="O37"/>
      <c r="P37"/>
      <c r="Q37" t="s">
        <v>998</v>
      </c>
      <c r="R37"/>
      <c r="S37"/>
      <c r="T37"/>
      <c r="U37" s="330">
        <v>3</v>
      </c>
      <c r="V37" t="s">
        <v>997</v>
      </c>
      <c r="W37"/>
      <c r="X37" t="s">
        <v>998</v>
      </c>
      <c r="Y37" t="s">
        <v>998</v>
      </c>
      <c r="Z37" s="362"/>
      <c r="AA37" s="363"/>
      <c r="AB37" s="338"/>
      <c r="AC37" s="338"/>
      <c r="AD37" s="338"/>
      <c r="AE37" s="332"/>
      <c r="AF37" s="332"/>
      <c r="AG37" s="362"/>
      <c r="AH37" s="332"/>
      <c r="AI37" s="332"/>
      <c r="AJ37" s="364"/>
      <c r="AK37" s="332"/>
      <c r="AL37" s="339"/>
      <c r="AM37" s="339"/>
      <c r="AN37" s="362"/>
      <c r="AO37" s="339"/>
      <c r="AP37" s="334"/>
      <c r="AQ37" s="337"/>
    </row>
    <row r="38" spans="1:43" s="300" customFormat="1" ht="15" customHeight="1">
      <c r="A38" s="322">
        <v>3</v>
      </c>
      <c r="B38" s="322" t="s">
        <v>175</v>
      </c>
      <c r="C38" s="322">
        <v>4</v>
      </c>
      <c r="D38" s="342">
        <v>62.356000000000002</v>
      </c>
      <c r="E38" s="341"/>
      <c r="F38" s="342">
        <v>60</v>
      </c>
      <c r="G38" s="343">
        <v>34</v>
      </c>
      <c r="H38" s="322">
        <v>1</v>
      </c>
      <c r="I38" s="344" t="s">
        <v>220</v>
      </c>
      <c r="J38" s="329">
        <v>34</v>
      </c>
      <c r="K38" t="s">
        <v>998</v>
      </c>
      <c r="L38"/>
      <c r="M38"/>
      <c r="N38"/>
      <c r="O38"/>
      <c r="P38"/>
      <c r="Q38" t="s">
        <v>998</v>
      </c>
      <c r="R38"/>
      <c r="S38"/>
      <c r="T38"/>
      <c r="U38" s="330">
        <v>4</v>
      </c>
      <c r="V38" t="s">
        <v>997</v>
      </c>
      <c r="W38"/>
      <c r="X38" t="s">
        <v>998</v>
      </c>
      <c r="Y38" t="s">
        <v>998</v>
      </c>
      <c r="Z38" s="362"/>
      <c r="AA38" s="363"/>
      <c r="AB38" s="338"/>
      <c r="AC38" s="338"/>
      <c r="AD38" s="338"/>
      <c r="AE38" s="332"/>
      <c r="AF38" s="332"/>
      <c r="AG38" s="362"/>
      <c r="AH38" s="332"/>
      <c r="AI38" s="332"/>
      <c r="AJ38" s="364"/>
      <c r="AK38" s="332"/>
      <c r="AL38" s="339"/>
      <c r="AM38" s="339"/>
      <c r="AN38" s="362"/>
      <c r="AO38" s="339"/>
      <c r="AP38" s="334"/>
      <c r="AQ38" s="337"/>
    </row>
    <row r="39" spans="1:43" s="300" customFormat="1" ht="15" customHeight="1">
      <c r="A39" s="322">
        <v>3</v>
      </c>
      <c r="B39" s="322" t="s">
        <v>175</v>
      </c>
      <c r="C39" s="322">
        <v>5</v>
      </c>
      <c r="D39" s="342">
        <v>52.314999999999998</v>
      </c>
      <c r="E39" s="341"/>
      <c r="F39" s="342">
        <v>50</v>
      </c>
      <c r="G39" s="343">
        <v>35</v>
      </c>
      <c r="H39" s="322">
        <v>1</v>
      </c>
      <c r="I39" s="344" t="s">
        <v>220</v>
      </c>
      <c r="J39" s="329">
        <v>35</v>
      </c>
      <c r="K39" t="s">
        <v>998</v>
      </c>
      <c r="L39"/>
      <c r="M39"/>
      <c r="N39"/>
      <c r="O39"/>
      <c r="P39"/>
      <c r="Q39" t="s">
        <v>998</v>
      </c>
      <c r="R39"/>
      <c r="S39"/>
      <c r="T39"/>
      <c r="U39" s="330">
        <v>5</v>
      </c>
      <c r="V39" t="s">
        <v>997</v>
      </c>
      <c r="W39"/>
      <c r="X39" t="s">
        <v>998</v>
      </c>
      <c r="Y39" t="s">
        <v>998</v>
      </c>
      <c r="Z39" s="362"/>
      <c r="AA39" s="363"/>
      <c r="AB39" s="338"/>
      <c r="AC39" s="338"/>
      <c r="AD39" s="338"/>
      <c r="AE39" s="332"/>
      <c r="AF39" s="332"/>
      <c r="AG39" s="362"/>
      <c r="AH39" s="332"/>
      <c r="AI39" s="332"/>
      <c r="AJ39" s="364"/>
      <c r="AK39" s="332"/>
      <c r="AL39" s="339"/>
      <c r="AM39" s="339"/>
      <c r="AN39" s="362"/>
      <c r="AO39" s="339"/>
      <c r="AP39" s="334"/>
      <c r="AQ39" s="337"/>
    </row>
    <row r="40" spans="1:43" s="300" customFormat="1" ht="15" customHeight="1">
      <c r="A40" s="322">
        <v>3</v>
      </c>
      <c r="B40" s="322" t="s">
        <v>175</v>
      </c>
      <c r="C40" s="322">
        <v>6</v>
      </c>
      <c r="D40" s="342">
        <v>36.923000000000002</v>
      </c>
      <c r="E40" s="341"/>
      <c r="F40" s="342">
        <v>35</v>
      </c>
      <c r="G40" s="343">
        <v>36</v>
      </c>
      <c r="H40" s="322">
        <v>1</v>
      </c>
      <c r="I40" s="344" t="s">
        <v>220</v>
      </c>
      <c r="J40" s="329">
        <v>36</v>
      </c>
      <c r="K40" t="s">
        <v>998</v>
      </c>
      <c r="L40"/>
      <c r="M40"/>
      <c r="N40"/>
      <c r="O40"/>
      <c r="P40"/>
      <c r="Q40" t="s">
        <v>998</v>
      </c>
      <c r="R40"/>
      <c r="S40"/>
      <c r="T40"/>
      <c r="U40" s="330">
        <v>6</v>
      </c>
      <c r="V40" t="s">
        <v>997</v>
      </c>
      <c r="W40"/>
      <c r="X40" t="s">
        <v>998</v>
      </c>
      <c r="Y40" t="s">
        <v>998</v>
      </c>
      <c r="Z40" s="362"/>
      <c r="AA40" s="363"/>
      <c r="AB40" s="338"/>
      <c r="AC40" s="338"/>
      <c r="AD40" s="338"/>
      <c r="AE40" s="332"/>
      <c r="AF40" s="332"/>
      <c r="AG40" s="362"/>
      <c r="AH40" s="332"/>
      <c r="AI40" s="332"/>
      <c r="AJ40" s="364"/>
      <c r="AK40" s="332"/>
      <c r="AL40" s="339"/>
      <c r="AM40" s="339"/>
      <c r="AN40" s="362"/>
      <c r="AO40" s="339"/>
      <c r="AP40" s="334"/>
      <c r="AQ40" s="337"/>
    </row>
    <row r="41" spans="1:43" s="300" customFormat="1" ht="15" customHeight="1">
      <c r="A41" s="322">
        <v>3</v>
      </c>
      <c r="B41" s="322" t="s">
        <v>175</v>
      </c>
      <c r="C41" s="322">
        <v>7</v>
      </c>
      <c r="D41" s="342">
        <v>21.911999999999999</v>
      </c>
      <c r="E41" s="341"/>
      <c r="F41" s="342">
        <v>20</v>
      </c>
      <c r="G41" s="343">
        <v>37</v>
      </c>
      <c r="H41" s="322">
        <v>1</v>
      </c>
      <c r="I41" s="344" t="s">
        <v>220</v>
      </c>
      <c r="J41" s="329">
        <v>37</v>
      </c>
      <c r="K41" t="s">
        <v>998</v>
      </c>
      <c r="L41"/>
      <c r="M41"/>
      <c r="N41"/>
      <c r="O41"/>
      <c r="P41"/>
      <c r="Q41" t="s">
        <v>998</v>
      </c>
      <c r="R41"/>
      <c r="S41"/>
      <c r="T41"/>
      <c r="U41" s="330">
        <v>7</v>
      </c>
      <c r="V41" t="s">
        <v>997</v>
      </c>
      <c r="W41"/>
      <c r="X41" t="s">
        <v>998</v>
      </c>
      <c r="Y41" t="s">
        <v>998</v>
      </c>
      <c r="Z41" s="362"/>
      <c r="AA41" s="363"/>
      <c r="AB41" s="338"/>
      <c r="AC41" s="338"/>
      <c r="AD41" s="338"/>
      <c r="AE41" s="332"/>
      <c r="AF41" s="332"/>
      <c r="AG41" s="362"/>
      <c r="AH41" s="332"/>
      <c r="AI41" s="332"/>
      <c r="AJ41" s="364"/>
      <c r="AK41" s="332"/>
      <c r="AL41" s="339"/>
      <c r="AM41" s="339"/>
      <c r="AN41" s="362"/>
      <c r="AO41" s="339"/>
      <c r="AP41" s="334"/>
      <c r="AQ41" s="337"/>
    </row>
    <row r="42" spans="1:43" s="300" customFormat="1" ht="15" customHeight="1">
      <c r="A42" s="322">
        <v>3</v>
      </c>
      <c r="B42" s="322" t="s">
        <v>175</v>
      </c>
      <c r="C42" s="322">
        <v>8</v>
      </c>
      <c r="D42" s="342">
        <v>5.4669999999999996</v>
      </c>
      <c r="E42" s="341"/>
      <c r="F42" s="342">
        <v>5</v>
      </c>
      <c r="G42" s="343">
        <v>38</v>
      </c>
      <c r="H42" s="322">
        <v>0</v>
      </c>
      <c r="I42" s="344" t="s">
        <v>222</v>
      </c>
      <c r="J42" s="329">
        <v>38</v>
      </c>
      <c r="K42"/>
      <c r="L42"/>
      <c r="M42"/>
      <c r="N42"/>
      <c r="O42"/>
      <c r="P42"/>
      <c r="Q42"/>
      <c r="R42"/>
      <c r="S42"/>
      <c r="T42"/>
      <c r="U42" s="330">
        <v>8</v>
      </c>
      <c r="V42"/>
      <c r="W42"/>
      <c r="X42"/>
      <c r="Y42"/>
      <c r="Z42" s="362"/>
      <c r="AA42" s="363"/>
      <c r="AB42" s="338"/>
      <c r="AC42" s="338"/>
      <c r="AD42" s="338"/>
      <c r="AE42" s="332"/>
      <c r="AF42" s="332"/>
      <c r="AG42" s="362"/>
      <c r="AH42" s="332"/>
      <c r="AI42" s="332"/>
      <c r="AJ42" s="364"/>
      <c r="AK42" s="332"/>
      <c r="AL42" s="339"/>
      <c r="AM42" s="339"/>
      <c r="AN42" s="362"/>
      <c r="AO42" s="339"/>
      <c r="AP42" s="334"/>
      <c r="AQ42" s="337"/>
    </row>
    <row r="43" spans="1:43" s="300" customFormat="1" ht="15" customHeight="1">
      <c r="A43" s="322">
        <v>3</v>
      </c>
      <c r="B43" s="322" t="s">
        <v>175</v>
      </c>
      <c r="C43" s="322">
        <v>9</v>
      </c>
      <c r="D43" s="342">
        <v>5.4729999999999999</v>
      </c>
      <c r="E43" s="341"/>
      <c r="F43" s="342">
        <v>5</v>
      </c>
      <c r="G43" s="343">
        <v>39</v>
      </c>
      <c r="H43" s="322">
        <v>1</v>
      </c>
      <c r="I43" s="344" t="s">
        <v>222</v>
      </c>
      <c r="J43" s="329">
        <v>39</v>
      </c>
      <c r="K43" t="s">
        <v>997</v>
      </c>
      <c r="L43"/>
      <c r="M43"/>
      <c r="N43"/>
      <c r="O43"/>
      <c r="P43"/>
      <c r="Q43" t="s">
        <v>998</v>
      </c>
      <c r="R43"/>
      <c r="S43"/>
      <c r="T43"/>
      <c r="U43" s="330">
        <v>9</v>
      </c>
      <c r="V43" t="s">
        <v>997</v>
      </c>
      <c r="W43"/>
      <c r="X43" t="s">
        <v>998</v>
      </c>
      <c r="Y43" t="s">
        <v>997</v>
      </c>
      <c r="Z43" s="362"/>
      <c r="AA43" s="363"/>
      <c r="AB43" s="338"/>
      <c r="AC43" s="338"/>
      <c r="AD43" s="338"/>
      <c r="AE43" s="332"/>
      <c r="AF43" s="332"/>
      <c r="AG43" s="362"/>
      <c r="AH43" s="332"/>
      <c r="AI43" s="332"/>
      <c r="AJ43" s="364"/>
      <c r="AK43" s="332"/>
      <c r="AL43" s="339"/>
      <c r="AM43" s="339"/>
      <c r="AN43" s="362"/>
      <c r="AO43" s="339"/>
      <c r="AP43" s="334"/>
      <c r="AQ43" s="337"/>
    </row>
    <row r="44" spans="1:43" s="361" customFormat="1" ht="15" customHeight="1">
      <c r="A44" s="345">
        <v>4</v>
      </c>
      <c r="B44" s="345" t="s">
        <v>177</v>
      </c>
      <c r="C44" s="345">
        <v>1</v>
      </c>
      <c r="D44" s="346">
        <v>210.27</v>
      </c>
      <c r="E44" s="347" t="s">
        <v>1000</v>
      </c>
      <c r="F44" s="346">
        <v>208</v>
      </c>
      <c r="G44" s="348">
        <v>40</v>
      </c>
      <c r="H44" s="345">
        <v>1</v>
      </c>
      <c r="I44" s="349" t="s">
        <v>220</v>
      </c>
      <c r="J44" s="350">
        <v>40</v>
      </c>
      <c r="K44" s="351" t="s">
        <v>997</v>
      </c>
      <c r="L44" s="351"/>
      <c r="M44" s="351"/>
      <c r="N44" s="351"/>
      <c r="O44" s="351"/>
      <c r="P44" s="351"/>
      <c r="Q44" s="351" t="s">
        <v>998</v>
      </c>
      <c r="R44" s="351"/>
      <c r="S44" s="351"/>
      <c r="T44" s="351"/>
      <c r="U44" s="352">
        <v>1</v>
      </c>
      <c r="V44" s="351" t="s">
        <v>997</v>
      </c>
      <c r="W44" s="351"/>
      <c r="X44" s="351" t="s">
        <v>998</v>
      </c>
      <c r="Y44" s="351" t="s">
        <v>998</v>
      </c>
      <c r="Z44" s="357"/>
      <c r="AA44" s="365"/>
      <c r="AB44" s="355"/>
      <c r="AC44" s="355"/>
      <c r="AD44" s="355"/>
      <c r="AE44" s="356"/>
      <c r="AF44" s="356"/>
      <c r="AG44" s="357"/>
      <c r="AH44" s="356"/>
      <c r="AI44" s="356"/>
      <c r="AJ44" s="366"/>
      <c r="AK44" s="356"/>
      <c r="AL44" s="359"/>
      <c r="AM44" s="359"/>
      <c r="AN44" s="357"/>
      <c r="AO44" s="359"/>
      <c r="AP44" s="358"/>
      <c r="AQ44" s="360"/>
    </row>
    <row r="45" spans="1:43" s="300" customFormat="1" ht="15" customHeight="1">
      <c r="A45" s="322">
        <v>4</v>
      </c>
      <c r="B45" s="322" t="s">
        <v>177</v>
      </c>
      <c r="C45" s="322">
        <v>2</v>
      </c>
      <c r="D45" s="342">
        <v>178.62299999999999</v>
      </c>
      <c r="E45" s="341"/>
      <c r="F45" s="342">
        <v>175</v>
      </c>
      <c r="G45" s="343">
        <v>41</v>
      </c>
      <c r="H45" s="322">
        <v>1</v>
      </c>
      <c r="I45" s="344" t="s">
        <v>220</v>
      </c>
      <c r="J45" s="329">
        <v>41</v>
      </c>
      <c r="K45" t="s">
        <v>998</v>
      </c>
      <c r="L45"/>
      <c r="M45"/>
      <c r="N45"/>
      <c r="O45"/>
      <c r="P45"/>
      <c r="Q45" t="s">
        <v>998</v>
      </c>
      <c r="R45"/>
      <c r="S45"/>
      <c r="T45"/>
      <c r="U45" s="330">
        <v>2</v>
      </c>
      <c r="V45" t="s">
        <v>997</v>
      </c>
      <c r="W45"/>
      <c r="X45" t="s">
        <v>998</v>
      </c>
      <c r="Y45"/>
      <c r="Z45" s="362"/>
      <c r="AA45" s="363"/>
      <c r="AB45" s="338"/>
      <c r="AC45" s="338"/>
      <c r="AD45" s="338"/>
      <c r="AE45" s="332"/>
      <c r="AF45" s="332"/>
      <c r="AG45" s="362"/>
      <c r="AH45" s="332"/>
      <c r="AI45" s="332"/>
      <c r="AJ45" s="364"/>
      <c r="AK45" s="332"/>
      <c r="AL45" s="339"/>
      <c r="AM45" s="339"/>
      <c r="AN45" s="362"/>
      <c r="AO45" s="339"/>
      <c r="AP45" s="334"/>
      <c r="AQ45" s="337"/>
    </row>
    <row r="46" spans="1:43" s="300" customFormat="1" ht="15" customHeight="1">
      <c r="A46" s="322">
        <v>4</v>
      </c>
      <c r="B46" s="322" t="s">
        <v>177</v>
      </c>
      <c r="C46" s="322">
        <v>3</v>
      </c>
      <c r="D46" s="342">
        <v>153.309</v>
      </c>
      <c r="E46" s="341"/>
      <c r="F46" s="342">
        <v>150</v>
      </c>
      <c r="G46" s="343">
        <v>42</v>
      </c>
      <c r="H46" s="322">
        <v>1</v>
      </c>
      <c r="I46" s="344" t="s">
        <v>220</v>
      </c>
      <c r="J46" s="329">
        <v>42</v>
      </c>
      <c r="K46" t="s">
        <v>998</v>
      </c>
      <c r="L46"/>
      <c r="M46"/>
      <c r="N46"/>
      <c r="O46"/>
      <c r="P46"/>
      <c r="Q46" t="s">
        <v>998</v>
      </c>
      <c r="R46"/>
      <c r="S46"/>
      <c r="T46"/>
      <c r="U46" s="330">
        <v>3</v>
      </c>
      <c r="V46" t="s">
        <v>997</v>
      </c>
      <c r="W46"/>
      <c r="X46" t="s">
        <v>998</v>
      </c>
      <c r="Y46" t="s">
        <v>998</v>
      </c>
      <c r="Z46" s="362"/>
      <c r="AA46" s="363"/>
      <c r="AB46" s="338"/>
      <c r="AC46" s="338"/>
      <c r="AD46" s="338"/>
      <c r="AE46" s="332"/>
      <c r="AF46" s="332"/>
      <c r="AG46" s="362"/>
      <c r="AH46" s="332"/>
      <c r="AI46" s="332"/>
      <c r="AJ46" s="364"/>
      <c r="AK46" s="332"/>
      <c r="AL46" s="339"/>
      <c r="AM46" s="339"/>
      <c r="AN46" s="362"/>
      <c r="AO46" s="339"/>
      <c r="AP46" s="334"/>
      <c r="AQ46" s="337"/>
    </row>
    <row r="47" spans="1:43" s="300" customFormat="1" ht="15" customHeight="1">
      <c r="A47" s="322">
        <v>4</v>
      </c>
      <c r="B47" s="322" t="s">
        <v>177</v>
      </c>
      <c r="C47" s="322">
        <v>4</v>
      </c>
      <c r="D47" s="342">
        <v>127.47199999999999</v>
      </c>
      <c r="E47" s="341"/>
      <c r="F47" s="342">
        <v>125</v>
      </c>
      <c r="G47" s="343">
        <v>43</v>
      </c>
      <c r="H47" s="322">
        <v>1</v>
      </c>
      <c r="I47" s="344" t="s">
        <v>220</v>
      </c>
      <c r="J47" s="329">
        <v>43</v>
      </c>
      <c r="K47" t="s">
        <v>998</v>
      </c>
      <c r="L47"/>
      <c r="M47"/>
      <c r="N47"/>
      <c r="O47"/>
      <c r="P47"/>
      <c r="Q47" t="s">
        <v>998</v>
      </c>
      <c r="R47"/>
      <c r="S47"/>
      <c r="T47"/>
      <c r="U47" s="330">
        <v>4</v>
      </c>
      <c r="V47" t="s">
        <v>997</v>
      </c>
      <c r="W47"/>
      <c r="X47" t="s">
        <v>997</v>
      </c>
      <c r="Y47"/>
      <c r="Z47" s="362"/>
      <c r="AA47" s="363"/>
      <c r="AB47" s="338"/>
      <c r="AC47" s="338"/>
      <c r="AD47" s="338"/>
      <c r="AE47" s="332"/>
      <c r="AF47" s="332"/>
      <c r="AG47" s="362"/>
      <c r="AH47" s="332"/>
      <c r="AI47" s="332"/>
      <c r="AJ47" s="364"/>
      <c r="AK47" s="332"/>
      <c r="AL47" s="339"/>
      <c r="AM47" s="339"/>
      <c r="AN47" s="362"/>
      <c r="AO47" s="339"/>
      <c r="AP47" s="334"/>
      <c r="AQ47" s="337"/>
    </row>
    <row r="48" spans="1:43" s="300" customFormat="1" ht="15" customHeight="1">
      <c r="A48" s="322">
        <v>4</v>
      </c>
      <c r="B48" s="322" t="s">
        <v>177</v>
      </c>
      <c r="C48" s="322">
        <v>5</v>
      </c>
      <c r="D48" s="342">
        <v>102.932</v>
      </c>
      <c r="E48" s="341"/>
      <c r="F48" s="342">
        <v>100</v>
      </c>
      <c r="G48" s="343">
        <v>44</v>
      </c>
      <c r="H48" s="322">
        <v>1</v>
      </c>
      <c r="I48" s="344" t="s">
        <v>220</v>
      </c>
      <c r="J48" s="329">
        <v>44</v>
      </c>
      <c r="K48" t="s">
        <v>998</v>
      </c>
      <c r="L48"/>
      <c r="M48"/>
      <c r="N48"/>
      <c r="O48"/>
      <c r="P48"/>
      <c r="Q48" t="s">
        <v>998</v>
      </c>
      <c r="R48"/>
      <c r="S48"/>
      <c r="T48"/>
      <c r="U48" s="330">
        <v>5</v>
      </c>
      <c r="V48" t="s">
        <v>997</v>
      </c>
      <c r="W48"/>
      <c r="X48" t="s">
        <v>998</v>
      </c>
      <c r="Y48" t="s">
        <v>998</v>
      </c>
      <c r="Z48" s="362"/>
      <c r="AA48" s="363"/>
      <c r="AB48" s="338"/>
      <c r="AC48" s="338"/>
      <c r="AD48" s="338"/>
      <c r="AE48" s="332"/>
      <c r="AF48" s="332"/>
      <c r="AG48" s="362"/>
      <c r="AH48" s="332"/>
      <c r="AI48" s="332"/>
      <c r="AJ48" s="364"/>
      <c r="AK48" s="332"/>
      <c r="AL48" s="339"/>
      <c r="AM48" s="339"/>
      <c r="AN48" s="362"/>
      <c r="AO48" s="339"/>
      <c r="AP48" s="334"/>
      <c r="AQ48" s="337"/>
    </row>
    <row r="49" spans="1:43" s="300" customFormat="1" ht="15" customHeight="1">
      <c r="A49" s="322">
        <v>4</v>
      </c>
      <c r="B49" s="322" t="s">
        <v>177</v>
      </c>
      <c r="C49" s="322">
        <v>6</v>
      </c>
      <c r="D49" s="342">
        <v>82.504000000000005</v>
      </c>
      <c r="E49" s="341"/>
      <c r="F49" s="342">
        <v>80</v>
      </c>
      <c r="G49" s="343">
        <v>45</v>
      </c>
      <c r="H49" s="322">
        <v>1</v>
      </c>
      <c r="I49" s="344" t="s">
        <v>220</v>
      </c>
      <c r="J49" s="329">
        <v>45</v>
      </c>
      <c r="K49" t="s">
        <v>998</v>
      </c>
      <c r="L49"/>
      <c r="M49"/>
      <c r="N49"/>
      <c r="O49"/>
      <c r="P49"/>
      <c r="Q49" t="s">
        <v>998</v>
      </c>
      <c r="R49"/>
      <c r="S49"/>
      <c r="T49"/>
      <c r="U49" s="330">
        <v>6</v>
      </c>
      <c r="V49" t="s">
        <v>997</v>
      </c>
      <c r="W49"/>
      <c r="X49" t="s">
        <v>998</v>
      </c>
      <c r="Y49" t="s">
        <v>998</v>
      </c>
      <c r="Z49" s="362"/>
      <c r="AA49" s="363"/>
      <c r="AB49" s="338"/>
      <c r="AC49" s="338"/>
      <c r="AD49" s="338"/>
      <c r="AE49" s="332"/>
      <c r="AF49" s="332"/>
      <c r="AG49" s="362"/>
      <c r="AH49" s="332"/>
      <c r="AI49" s="332"/>
      <c r="AJ49" s="364"/>
      <c r="AK49" s="332"/>
      <c r="AL49" s="339"/>
      <c r="AM49" s="339"/>
      <c r="AN49" s="362"/>
      <c r="AO49" s="339"/>
      <c r="AP49" s="334"/>
      <c r="AQ49" s="337"/>
    </row>
    <row r="50" spans="1:43" s="300" customFormat="1" ht="15" customHeight="1">
      <c r="A50" s="322">
        <v>4</v>
      </c>
      <c r="B50" s="322" t="s">
        <v>177</v>
      </c>
      <c r="C50" s="322">
        <v>7</v>
      </c>
      <c r="D50" s="342">
        <v>62.094999999999999</v>
      </c>
      <c r="E50" s="341"/>
      <c r="F50" s="342">
        <v>60</v>
      </c>
      <c r="G50" s="343">
        <v>46</v>
      </c>
      <c r="H50" s="322">
        <v>1</v>
      </c>
      <c r="I50" s="344" t="s">
        <v>220</v>
      </c>
      <c r="J50" s="329">
        <v>46</v>
      </c>
      <c r="K50" t="s">
        <v>998</v>
      </c>
      <c r="L50"/>
      <c r="M50"/>
      <c r="N50"/>
      <c r="O50"/>
      <c r="P50"/>
      <c r="Q50" t="s">
        <v>998</v>
      </c>
      <c r="R50"/>
      <c r="S50"/>
      <c r="T50"/>
      <c r="U50" s="330">
        <v>7</v>
      </c>
      <c r="V50" t="s">
        <v>997</v>
      </c>
      <c r="W50"/>
      <c r="X50" t="s">
        <v>998</v>
      </c>
      <c r="Y50" t="s">
        <v>998</v>
      </c>
      <c r="Z50" s="362"/>
      <c r="AA50" s="363"/>
      <c r="AB50" s="338"/>
      <c r="AC50" s="338"/>
      <c r="AD50" s="338"/>
      <c r="AE50" s="332"/>
      <c r="AF50" s="332"/>
      <c r="AG50" s="362"/>
      <c r="AH50" s="332"/>
      <c r="AI50" s="332"/>
      <c r="AJ50" s="364"/>
      <c r="AK50" s="332"/>
      <c r="AL50" s="339"/>
      <c r="AM50" s="339"/>
      <c r="AN50" s="362"/>
      <c r="AO50" s="339"/>
      <c r="AP50" s="334"/>
      <c r="AQ50" s="337"/>
    </row>
    <row r="51" spans="1:43" s="300" customFormat="1" ht="15" customHeight="1">
      <c r="A51" s="322">
        <v>4</v>
      </c>
      <c r="B51" s="322" t="s">
        <v>177</v>
      </c>
      <c r="C51" s="322">
        <v>8</v>
      </c>
      <c r="D51" s="342">
        <v>52.113999999999997</v>
      </c>
      <c r="E51" s="341"/>
      <c r="F51" s="342">
        <v>50</v>
      </c>
      <c r="G51" s="343">
        <v>47</v>
      </c>
      <c r="H51" s="322">
        <v>1</v>
      </c>
      <c r="I51" s="344" t="s">
        <v>220</v>
      </c>
      <c r="J51" s="329">
        <v>47</v>
      </c>
      <c r="K51" t="s">
        <v>997</v>
      </c>
      <c r="L51"/>
      <c r="M51"/>
      <c r="N51"/>
      <c r="O51"/>
      <c r="P51"/>
      <c r="Q51" t="s">
        <v>998</v>
      </c>
      <c r="R51"/>
      <c r="S51"/>
      <c r="T51"/>
      <c r="U51" s="330">
        <v>8</v>
      </c>
      <c r="V51" t="s">
        <v>997</v>
      </c>
      <c r="W51"/>
      <c r="X51" t="s">
        <v>998</v>
      </c>
      <c r="Y51" t="s">
        <v>998</v>
      </c>
      <c r="Z51" s="362"/>
      <c r="AA51" s="363"/>
      <c r="AB51" s="338"/>
      <c r="AC51" s="338"/>
      <c r="AD51" s="338"/>
      <c r="AE51" s="332"/>
      <c r="AF51" s="332"/>
      <c r="AG51" s="362"/>
      <c r="AH51" s="332"/>
      <c r="AI51" s="332"/>
      <c r="AJ51" s="364"/>
      <c r="AK51" s="332"/>
      <c r="AL51" s="339"/>
      <c r="AM51" s="339"/>
      <c r="AN51" s="362"/>
      <c r="AO51" s="339"/>
      <c r="AP51" s="334"/>
      <c r="AQ51" s="337"/>
    </row>
    <row r="52" spans="1:43" s="300" customFormat="1" ht="15" customHeight="1">
      <c r="A52" s="322">
        <v>4</v>
      </c>
      <c r="B52" s="322" t="s">
        <v>177</v>
      </c>
      <c r="C52" s="322">
        <v>9</v>
      </c>
      <c r="D52" s="342">
        <v>36.392000000000003</v>
      </c>
      <c r="E52" s="341"/>
      <c r="F52" s="342">
        <v>35</v>
      </c>
      <c r="G52" s="343">
        <v>48</v>
      </c>
      <c r="H52" s="322">
        <v>1</v>
      </c>
      <c r="I52" s="344" t="s">
        <v>220</v>
      </c>
      <c r="J52" s="329">
        <v>48</v>
      </c>
      <c r="K52" t="s">
        <v>998</v>
      </c>
      <c r="L52"/>
      <c r="M52"/>
      <c r="N52"/>
      <c r="O52"/>
      <c r="P52"/>
      <c r="Q52" t="s">
        <v>998</v>
      </c>
      <c r="R52"/>
      <c r="S52"/>
      <c r="T52"/>
      <c r="U52" s="330">
        <v>9</v>
      </c>
      <c r="V52" t="s">
        <v>997</v>
      </c>
      <c r="W52"/>
      <c r="X52" t="s">
        <v>998</v>
      </c>
      <c r="Y52" t="s">
        <v>998</v>
      </c>
      <c r="Z52" s="362"/>
      <c r="AA52" s="363"/>
      <c r="AB52" s="338"/>
      <c r="AC52" s="338"/>
      <c r="AD52" s="338"/>
      <c r="AE52" s="332"/>
      <c r="AF52" s="332"/>
      <c r="AG52" s="362"/>
      <c r="AH52" s="332"/>
      <c r="AI52" s="332"/>
      <c r="AJ52" s="364"/>
      <c r="AK52" s="332"/>
      <c r="AL52" s="339"/>
      <c r="AM52" s="339"/>
      <c r="AN52" s="362"/>
      <c r="AO52" s="339"/>
      <c r="AP52" s="334"/>
      <c r="AQ52" s="337"/>
    </row>
    <row r="53" spans="1:43" s="300" customFormat="1" ht="15" customHeight="1">
      <c r="A53" s="322">
        <v>4</v>
      </c>
      <c r="B53" s="322" t="s">
        <v>177</v>
      </c>
      <c r="C53" s="322">
        <v>10</v>
      </c>
      <c r="D53" s="342">
        <v>22.548999999999999</v>
      </c>
      <c r="E53" s="341"/>
      <c r="F53" s="342">
        <v>20</v>
      </c>
      <c r="G53" s="343">
        <v>49</v>
      </c>
      <c r="H53" s="322">
        <v>1</v>
      </c>
      <c r="I53" s="344" t="s">
        <v>220</v>
      </c>
      <c r="J53" s="329">
        <v>49</v>
      </c>
      <c r="K53" t="s">
        <v>998</v>
      </c>
      <c r="L53"/>
      <c r="M53"/>
      <c r="N53"/>
      <c r="O53"/>
      <c r="P53"/>
      <c r="Q53" t="s">
        <v>998</v>
      </c>
      <c r="R53"/>
      <c r="S53"/>
      <c r="T53"/>
      <c r="U53" s="330">
        <v>10</v>
      </c>
      <c r="V53" t="s">
        <v>997</v>
      </c>
      <c r="W53"/>
      <c r="X53" t="s">
        <v>998</v>
      </c>
      <c r="Y53" t="s">
        <v>997</v>
      </c>
      <c r="Z53" s="19"/>
      <c r="AA53" s="367"/>
      <c r="AB53" s="338"/>
      <c r="AC53" s="338"/>
      <c r="AD53" s="338"/>
      <c r="AE53" s="332"/>
      <c r="AF53" s="332"/>
      <c r="AG53" s="332"/>
      <c r="AH53" s="332"/>
      <c r="AI53" s="332"/>
      <c r="AJ53" s="334"/>
      <c r="AK53" s="332"/>
      <c r="AL53" s="339"/>
      <c r="AM53" s="339"/>
      <c r="AN53" s="339"/>
      <c r="AO53" s="339"/>
      <c r="AP53" s="334"/>
      <c r="AQ53" s="337"/>
    </row>
    <row r="54" spans="1:43" s="300" customFormat="1" ht="15" customHeight="1">
      <c r="A54" s="322">
        <v>4</v>
      </c>
      <c r="B54" s="322" t="s">
        <v>177</v>
      </c>
      <c r="C54" s="322">
        <v>11</v>
      </c>
      <c r="D54" s="342">
        <v>5.4020000000000001</v>
      </c>
      <c r="E54" s="341"/>
      <c r="F54" s="342">
        <v>5</v>
      </c>
      <c r="G54" s="343">
        <v>50</v>
      </c>
      <c r="H54" s="322">
        <v>1</v>
      </c>
      <c r="I54" s="344" t="s">
        <v>222</v>
      </c>
      <c r="J54" s="329">
        <v>50</v>
      </c>
      <c r="K54" t="s">
        <v>998</v>
      </c>
      <c r="L54"/>
      <c r="M54"/>
      <c r="N54"/>
      <c r="O54"/>
      <c r="P54"/>
      <c r="Q54" t="s">
        <v>998</v>
      </c>
      <c r="R54"/>
      <c r="S54"/>
      <c r="T54"/>
      <c r="U54" s="330">
        <v>11</v>
      </c>
      <c r="V54" t="s">
        <v>997</v>
      </c>
      <c r="W54"/>
      <c r="X54" t="s">
        <v>998</v>
      </c>
      <c r="Y54" t="s">
        <v>998</v>
      </c>
      <c r="Z54" s="19"/>
      <c r="AA54" s="367"/>
      <c r="AB54" s="338"/>
      <c r="AC54" s="338"/>
      <c r="AD54" s="338"/>
      <c r="AE54" s="332"/>
      <c r="AF54" s="332"/>
      <c r="AG54" s="332"/>
      <c r="AH54" s="332"/>
      <c r="AI54" s="332"/>
      <c r="AJ54" s="334"/>
      <c r="AK54" s="332"/>
      <c r="AL54" s="339"/>
      <c r="AM54" s="339"/>
      <c r="AN54" s="339"/>
      <c r="AO54" s="339"/>
      <c r="AP54" s="334"/>
      <c r="AQ54" s="337"/>
    </row>
    <row r="55" spans="1:43" s="361" customFormat="1" ht="15" customHeight="1">
      <c r="A55" s="345">
        <v>5</v>
      </c>
      <c r="B55" s="345" t="s">
        <v>179</v>
      </c>
      <c r="C55" s="345">
        <v>1</v>
      </c>
      <c r="D55" s="346">
        <v>108.667</v>
      </c>
      <c r="E55" s="347" t="s">
        <v>1000</v>
      </c>
      <c r="F55" s="346">
        <v>107</v>
      </c>
      <c r="G55" s="348">
        <v>51</v>
      </c>
      <c r="H55" s="345">
        <v>1</v>
      </c>
      <c r="I55" s="349" t="s">
        <v>220</v>
      </c>
      <c r="J55" s="350">
        <v>51</v>
      </c>
      <c r="K55" s="351" t="s">
        <v>997</v>
      </c>
      <c r="L55" s="351"/>
      <c r="M55" s="351"/>
      <c r="N55" s="351"/>
      <c r="O55" s="351"/>
      <c r="P55" s="351" t="s">
        <v>998</v>
      </c>
      <c r="Q55" s="351" t="s">
        <v>998</v>
      </c>
      <c r="R55" s="351"/>
      <c r="S55" s="351"/>
      <c r="T55" s="351"/>
      <c r="U55" s="352">
        <v>1</v>
      </c>
      <c r="V55" s="351" t="s">
        <v>997</v>
      </c>
      <c r="W55" s="351"/>
      <c r="X55" s="351" t="s">
        <v>998</v>
      </c>
      <c r="Y55" s="351" t="s">
        <v>998</v>
      </c>
      <c r="Z55" s="353"/>
      <c r="AA55" s="368"/>
      <c r="AB55" s="355"/>
      <c r="AC55" s="355"/>
      <c r="AD55" s="355"/>
      <c r="AE55" s="356"/>
      <c r="AF55" s="356"/>
      <c r="AG55" s="356"/>
      <c r="AH55" s="356"/>
      <c r="AI55" s="356"/>
      <c r="AJ55" s="358"/>
      <c r="AK55" s="356"/>
      <c r="AL55" s="359"/>
      <c r="AM55" s="359"/>
      <c r="AN55" s="359"/>
      <c r="AO55" s="359"/>
      <c r="AP55" s="358"/>
      <c r="AQ55" s="360"/>
    </row>
    <row r="56" spans="1:43" s="300" customFormat="1" ht="15" customHeight="1">
      <c r="A56" s="322">
        <v>5</v>
      </c>
      <c r="B56" s="322" t="s">
        <v>179</v>
      </c>
      <c r="C56" s="322">
        <v>2</v>
      </c>
      <c r="D56" s="342">
        <v>76.875</v>
      </c>
      <c r="E56" s="341"/>
      <c r="F56" s="342">
        <v>75</v>
      </c>
      <c r="G56" s="343">
        <v>52</v>
      </c>
      <c r="H56" s="322">
        <v>1</v>
      </c>
      <c r="I56" s="344" t="s">
        <v>220</v>
      </c>
      <c r="J56" s="329">
        <v>52</v>
      </c>
      <c r="K56"/>
      <c r="L56"/>
      <c r="M56"/>
      <c r="N56"/>
      <c r="O56"/>
      <c r="P56"/>
      <c r="Q56"/>
      <c r="R56"/>
      <c r="S56"/>
      <c r="T56"/>
      <c r="U56" s="330">
        <v>2</v>
      </c>
      <c r="V56" t="s">
        <v>997</v>
      </c>
      <c r="W56"/>
      <c r="X56" t="s">
        <v>998</v>
      </c>
      <c r="Y56"/>
      <c r="Z56" s="19"/>
      <c r="AA56" s="367"/>
      <c r="AB56" s="338"/>
      <c r="AC56" s="338"/>
      <c r="AD56" s="338"/>
      <c r="AE56" s="332"/>
      <c r="AF56" s="332"/>
      <c r="AG56" s="332"/>
      <c r="AH56" s="332"/>
      <c r="AI56" s="332"/>
      <c r="AJ56" s="334"/>
      <c r="AK56" s="332"/>
      <c r="AL56" s="339"/>
      <c r="AM56" s="339"/>
      <c r="AN56" s="339"/>
      <c r="AO56" s="339"/>
      <c r="AP56" s="334"/>
      <c r="AQ56" s="369"/>
    </row>
    <row r="57" spans="1:43" s="300" customFormat="1" ht="15" customHeight="1">
      <c r="A57" s="322">
        <v>5</v>
      </c>
      <c r="B57" s="322" t="s">
        <v>179</v>
      </c>
      <c r="C57" s="322">
        <v>3</v>
      </c>
      <c r="D57" s="342">
        <v>52.012</v>
      </c>
      <c r="E57" s="341"/>
      <c r="F57" s="342">
        <v>50</v>
      </c>
      <c r="G57" s="343">
        <v>53</v>
      </c>
      <c r="H57" s="322">
        <v>1</v>
      </c>
      <c r="I57" s="344" t="s">
        <v>220</v>
      </c>
      <c r="J57" s="329">
        <v>53</v>
      </c>
      <c r="K57" t="s">
        <v>998</v>
      </c>
      <c r="L57"/>
      <c r="M57"/>
      <c r="N57"/>
      <c r="O57"/>
      <c r="P57" t="s">
        <v>998</v>
      </c>
      <c r="Q57" t="s">
        <v>998</v>
      </c>
      <c r="R57"/>
      <c r="S57"/>
      <c r="T57"/>
      <c r="U57" s="330">
        <v>3</v>
      </c>
      <c r="V57" t="s">
        <v>997</v>
      </c>
      <c r="W57"/>
      <c r="X57" t="s">
        <v>998</v>
      </c>
      <c r="Y57" t="s">
        <v>998</v>
      </c>
      <c r="Z57" s="19"/>
      <c r="AA57" s="367"/>
      <c r="AB57" s="338"/>
      <c r="AC57" s="338"/>
      <c r="AD57" s="338"/>
      <c r="AE57" s="332"/>
      <c r="AF57" s="332"/>
      <c r="AG57" s="332"/>
      <c r="AH57" s="332"/>
      <c r="AI57" s="332"/>
      <c r="AJ57" s="334"/>
      <c r="AK57" s="332"/>
      <c r="AL57" s="339"/>
      <c r="AM57" s="339"/>
      <c r="AN57" s="339"/>
      <c r="AO57" s="339"/>
      <c r="AP57" s="334"/>
      <c r="AQ57" s="337"/>
    </row>
    <row r="58" spans="1:43" s="300" customFormat="1" ht="15" customHeight="1">
      <c r="A58" s="322">
        <v>5</v>
      </c>
      <c r="B58" s="322" t="s">
        <v>179</v>
      </c>
      <c r="C58" s="322">
        <v>4</v>
      </c>
      <c r="D58" s="342">
        <v>36.908999999999999</v>
      </c>
      <c r="E58" s="341"/>
      <c r="F58" s="342">
        <v>35</v>
      </c>
      <c r="G58" s="343">
        <v>54</v>
      </c>
      <c r="H58" s="322">
        <v>1</v>
      </c>
      <c r="I58" s="344" t="s">
        <v>220</v>
      </c>
      <c r="J58" s="329">
        <v>54</v>
      </c>
      <c r="K58"/>
      <c r="L58"/>
      <c r="M58"/>
      <c r="N58"/>
      <c r="O58"/>
      <c r="P58"/>
      <c r="Q58"/>
      <c r="R58"/>
      <c r="S58"/>
      <c r="T58"/>
      <c r="U58" s="330">
        <v>4</v>
      </c>
      <c r="V58" t="s">
        <v>997</v>
      </c>
      <c r="W58"/>
      <c r="X58" t="s">
        <v>998</v>
      </c>
      <c r="Y58"/>
      <c r="Z58" s="19"/>
      <c r="AA58" s="367"/>
      <c r="AB58" s="338"/>
      <c r="AC58" s="338"/>
      <c r="AD58" s="338"/>
      <c r="AE58" s="332"/>
      <c r="AF58" s="332"/>
      <c r="AG58" s="332"/>
      <c r="AH58" s="332"/>
      <c r="AI58" s="332"/>
      <c r="AJ58" s="334"/>
      <c r="AK58" s="332"/>
      <c r="AL58" s="339"/>
      <c r="AM58" s="339"/>
      <c r="AN58" s="339"/>
      <c r="AO58" s="339"/>
      <c r="AP58" s="334"/>
      <c r="AQ58" s="369"/>
    </row>
    <row r="59" spans="1:43" s="300" customFormat="1" ht="15" customHeight="1">
      <c r="A59" s="322">
        <v>5</v>
      </c>
      <c r="B59" s="322" t="s">
        <v>179</v>
      </c>
      <c r="C59" s="322">
        <v>5</v>
      </c>
      <c r="D59" s="342">
        <v>26.847000000000001</v>
      </c>
      <c r="E59" s="341"/>
      <c r="F59" s="342">
        <v>25</v>
      </c>
      <c r="G59" s="343">
        <v>55</v>
      </c>
      <c r="H59" s="322">
        <v>1</v>
      </c>
      <c r="I59" s="344" t="s">
        <v>220</v>
      </c>
      <c r="J59" s="329">
        <v>55</v>
      </c>
      <c r="K59" t="s">
        <v>998</v>
      </c>
      <c r="L59"/>
      <c r="M59"/>
      <c r="N59"/>
      <c r="O59"/>
      <c r="P59" t="s">
        <v>998</v>
      </c>
      <c r="Q59" t="s">
        <v>998</v>
      </c>
      <c r="R59"/>
      <c r="S59"/>
      <c r="T59"/>
      <c r="U59" s="330">
        <v>5</v>
      </c>
      <c r="V59" t="s">
        <v>997</v>
      </c>
      <c r="W59"/>
      <c r="X59" t="s">
        <v>998</v>
      </c>
      <c r="Y59" t="s">
        <v>998</v>
      </c>
      <c r="Z59" s="19"/>
      <c r="AA59" s="367"/>
      <c r="AB59" s="338"/>
      <c r="AC59" s="338"/>
      <c r="AD59" s="338"/>
      <c r="AE59" s="332"/>
      <c r="AF59" s="332"/>
      <c r="AG59" s="332"/>
      <c r="AH59" s="332"/>
      <c r="AI59" s="332"/>
      <c r="AJ59" s="334"/>
      <c r="AK59" s="332"/>
      <c r="AL59" s="339"/>
      <c r="AM59" s="339"/>
      <c r="AN59" s="339"/>
      <c r="AO59" s="339"/>
      <c r="AP59" s="334"/>
      <c r="AQ59" s="337"/>
    </row>
    <row r="60" spans="1:43" s="300" customFormat="1" ht="15" customHeight="1">
      <c r="A60" s="322">
        <v>5</v>
      </c>
      <c r="B60" s="322" t="s">
        <v>179</v>
      </c>
      <c r="C60" s="322">
        <v>6</v>
      </c>
      <c r="D60" s="342">
        <v>16.748000000000001</v>
      </c>
      <c r="E60" s="341"/>
      <c r="F60" s="342">
        <v>15</v>
      </c>
      <c r="G60" s="343">
        <v>56</v>
      </c>
      <c r="H60" s="322">
        <v>1</v>
      </c>
      <c r="I60" s="344" t="s">
        <v>220</v>
      </c>
      <c r="J60" s="329">
        <v>56</v>
      </c>
      <c r="K60"/>
      <c r="L60"/>
      <c r="M60"/>
      <c r="N60"/>
      <c r="O60"/>
      <c r="P60"/>
      <c r="Q60"/>
      <c r="R60"/>
      <c r="S60"/>
      <c r="T60"/>
      <c r="U60" s="330">
        <v>6</v>
      </c>
      <c r="V60" t="s">
        <v>997</v>
      </c>
      <c r="W60"/>
      <c r="X60" t="s">
        <v>998</v>
      </c>
      <c r="Y60" t="s">
        <v>998</v>
      </c>
      <c r="Z60" s="19"/>
      <c r="AA60" s="367"/>
      <c r="AB60" s="338"/>
      <c r="AC60" s="338"/>
      <c r="AD60" s="338"/>
      <c r="AE60" s="332"/>
      <c r="AF60" s="332"/>
      <c r="AG60" s="332"/>
      <c r="AH60" s="332"/>
      <c r="AI60" s="332"/>
      <c r="AJ60" s="334"/>
      <c r="AK60" s="332"/>
      <c r="AL60" s="339"/>
      <c r="AM60" s="339"/>
      <c r="AN60" s="339"/>
      <c r="AO60" s="339"/>
      <c r="AP60" s="334"/>
      <c r="AQ60" s="337"/>
    </row>
    <row r="61" spans="1:43" s="300" customFormat="1" ht="15" customHeight="1">
      <c r="A61" s="322">
        <v>5</v>
      </c>
      <c r="B61" s="322" t="s">
        <v>179</v>
      </c>
      <c r="C61" s="322">
        <v>7</v>
      </c>
      <c r="D61" s="342">
        <v>5.5819999999999999</v>
      </c>
      <c r="E61" s="341"/>
      <c r="F61" s="342">
        <v>5</v>
      </c>
      <c r="G61" s="343">
        <v>57</v>
      </c>
      <c r="H61" s="322">
        <v>1</v>
      </c>
      <c r="I61" s="344" t="s">
        <v>222</v>
      </c>
      <c r="J61" s="329">
        <v>57</v>
      </c>
      <c r="K61" t="s">
        <v>998</v>
      </c>
      <c r="L61"/>
      <c r="M61"/>
      <c r="N61"/>
      <c r="O61"/>
      <c r="P61" t="s">
        <v>998</v>
      </c>
      <c r="Q61" t="s">
        <v>998</v>
      </c>
      <c r="R61"/>
      <c r="S61"/>
      <c r="T61"/>
      <c r="U61" s="330">
        <v>7</v>
      </c>
      <c r="V61" t="s">
        <v>997</v>
      </c>
      <c r="W61"/>
      <c r="X61" t="s">
        <v>998</v>
      </c>
      <c r="Y61" t="s">
        <v>998</v>
      </c>
      <c r="Z61" s="19"/>
      <c r="AA61" s="367"/>
      <c r="AB61" s="338"/>
      <c r="AC61" s="338"/>
      <c r="AD61" s="338"/>
      <c r="AE61" s="332"/>
      <c r="AF61" s="332"/>
      <c r="AG61" s="332"/>
      <c r="AH61" s="332"/>
      <c r="AI61" s="332"/>
      <c r="AJ61" s="334"/>
      <c r="AK61" s="332"/>
      <c r="AL61" s="339"/>
      <c r="AM61" s="339"/>
      <c r="AN61" s="339"/>
      <c r="AO61" s="339"/>
      <c r="AP61" s="334"/>
      <c r="AQ61" s="337"/>
    </row>
    <row r="62" spans="1:43" s="361" customFormat="1" ht="15" customHeight="1">
      <c r="A62" s="345">
        <v>6</v>
      </c>
      <c r="B62" s="345" t="s">
        <v>181</v>
      </c>
      <c r="C62" s="345">
        <v>1</v>
      </c>
      <c r="D62" s="346">
        <v>133.40199999999999</v>
      </c>
      <c r="E62" s="347" t="s">
        <v>1000</v>
      </c>
      <c r="F62" s="346">
        <v>100</v>
      </c>
      <c r="G62" s="348">
        <v>58</v>
      </c>
      <c r="H62" s="345">
        <v>1</v>
      </c>
      <c r="I62" s="349" t="s">
        <v>220</v>
      </c>
      <c r="J62" s="350">
        <v>58</v>
      </c>
      <c r="K62" s="351" t="s">
        <v>997</v>
      </c>
      <c r="L62" s="351"/>
      <c r="M62" s="351"/>
      <c r="N62" s="351"/>
      <c r="O62" s="351"/>
      <c r="P62" s="351" t="s">
        <v>998</v>
      </c>
      <c r="Q62" s="351" t="s">
        <v>998</v>
      </c>
      <c r="R62" s="351"/>
      <c r="S62" s="351"/>
      <c r="T62" s="351"/>
      <c r="U62" s="352">
        <v>1</v>
      </c>
      <c r="V62" s="351" t="s">
        <v>997</v>
      </c>
      <c r="W62" s="351"/>
      <c r="X62" s="351" t="s">
        <v>998</v>
      </c>
      <c r="Y62" s="351" t="s">
        <v>998</v>
      </c>
      <c r="Z62" s="353"/>
      <c r="AA62" s="368"/>
      <c r="AB62" s="355"/>
      <c r="AC62" s="355"/>
      <c r="AD62" s="355"/>
      <c r="AE62" s="356"/>
      <c r="AF62" s="356"/>
      <c r="AG62" s="356"/>
      <c r="AH62" s="356"/>
      <c r="AI62" s="356"/>
      <c r="AJ62" s="358"/>
      <c r="AK62" s="356"/>
      <c r="AL62" s="359"/>
      <c r="AM62" s="359"/>
      <c r="AN62" s="359"/>
      <c r="AO62" s="359"/>
      <c r="AP62" s="358"/>
      <c r="AQ62" s="360"/>
    </row>
    <row r="63" spans="1:43" s="300" customFormat="1" ht="15" customHeight="1">
      <c r="A63" s="322">
        <v>6</v>
      </c>
      <c r="B63" s="322" t="s">
        <v>181</v>
      </c>
      <c r="C63" s="322">
        <v>2</v>
      </c>
      <c r="D63" s="342">
        <v>77.367999999999995</v>
      </c>
      <c r="E63" s="341"/>
      <c r="F63" s="342">
        <v>75</v>
      </c>
      <c r="G63" s="343">
        <v>59</v>
      </c>
      <c r="H63" s="322">
        <v>1</v>
      </c>
      <c r="I63" s="344" t="s">
        <v>220</v>
      </c>
      <c r="J63" s="329">
        <v>59</v>
      </c>
      <c r="K63"/>
      <c r="L63"/>
      <c r="M63"/>
      <c r="N63"/>
      <c r="O63"/>
      <c r="P63"/>
      <c r="Q63"/>
      <c r="R63"/>
      <c r="S63"/>
      <c r="T63"/>
      <c r="U63" s="330">
        <v>2</v>
      </c>
      <c r="V63" t="s">
        <v>997</v>
      </c>
      <c r="W63"/>
      <c r="X63" t="s">
        <v>998</v>
      </c>
      <c r="Y63"/>
      <c r="Z63" s="19"/>
      <c r="AA63" s="367"/>
      <c r="AB63" s="338"/>
      <c r="AC63" s="338"/>
      <c r="AD63" s="338"/>
      <c r="AE63" s="332"/>
      <c r="AF63" s="332"/>
      <c r="AG63" s="332"/>
      <c r="AH63" s="332"/>
      <c r="AI63" s="332"/>
      <c r="AJ63" s="334"/>
      <c r="AK63" s="332"/>
      <c r="AL63" s="339"/>
      <c r="AM63" s="339"/>
      <c r="AN63" s="339"/>
      <c r="AO63" s="339"/>
      <c r="AP63" s="334"/>
      <c r="AQ63" s="337"/>
    </row>
    <row r="64" spans="1:43" s="300" customFormat="1" ht="15" customHeight="1">
      <c r="A64" s="322">
        <v>6</v>
      </c>
      <c r="B64" s="322" t="s">
        <v>181</v>
      </c>
      <c r="C64" s="322">
        <v>3</v>
      </c>
      <c r="D64" s="342">
        <v>52.161999999999999</v>
      </c>
      <c r="E64" s="341"/>
      <c r="F64" s="342">
        <v>50</v>
      </c>
      <c r="G64" s="343">
        <v>60</v>
      </c>
      <c r="H64" s="322">
        <v>1</v>
      </c>
      <c r="I64" s="344" t="s">
        <v>220</v>
      </c>
      <c r="J64" s="329">
        <v>60</v>
      </c>
      <c r="K64" t="s">
        <v>998</v>
      </c>
      <c r="L64"/>
      <c r="M64"/>
      <c r="N64"/>
      <c r="O64"/>
      <c r="P64" t="s">
        <v>998</v>
      </c>
      <c r="Q64" t="s">
        <v>998</v>
      </c>
      <c r="R64"/>
      <c r="S64"/>
      <c r="T64"/>
      <c r="U64" s="330">
        <v>3</v>
      </c>
      <c r="V64" t="s">
        <v>997</v>
      </c>
      <c r="W64"/>
      <c r="X64" t="s">
        <v>998</v>
      </c>
      <c r="Y64" t="s">
        <v>998</v>
      </c>
      <c r="Z64" s="19"/>
      <c r="AA64" s="367"/>
      <c r="AB64" s="338"/>
      <c r="AC64" s="338"/>
      <c r="AD64" s="338"/>
      <c r="AE64" s="332"/>
      <c r="AF64" s="332"/>
      <c r="AG64" s="332"/>
      <c r="AH64" s="332"/>
      <c r="AI64" s="332"/>
      <c r="AJ64" s="334"/>
      <c r="AK64" s="332"/>
      <c r="AL64" s="339"/>
      <c r="AM64" s="339"/>
      <c r="AN64" s="339"/>
      <c r="AO64" s="339"/>
      <c r="AP64" s="334"/>
      <c r="AQ64" s="337"/>
    </row>
    <row r="65" spans="1:43" s="300" customFormat="1" ht="15" customHeight="1">
      <c r="A65" s="322">
        <v>6</v>
      </c>
      <c r="B65" s="322" t="s">
        <v>181</v>
      </c>
      <c r="C65" s="322">
        <v>4</v>
      </c>
      <c r="D65" s="342">
        <v>36.868000000000002</v>
      </c>
      <c r="E65" s="341"/>
      <c r="F65" s="342">
        <v>35</v>
      </c>
      <c r="G65" s="343">
        <v>61</v>
      </c>
      <c r="H65" s="322">
        <v>1</v>
      </c>
      <c r="I65" s="344" t="s">
        <v>220</v>
      </c>
      <c r="J65" s="329">
        <v>61</v>
      </c>
      <c r="K65"/>
      <c r="L65"/>
      <c r="M65"/>
      <c r="N65"/>
      <c r="O65"/>
      <c r="P65"/>
      <c r="Q65"/>
      <c r="R65"/>
      <c r="S65"/>
      <c r="T65"/>
      <c r="U65" s="330">
        <v>4</v>
      </c>
      <c r="V65" t="s">
        <v>997</v>
      </c>
      <c r="W65"/>
      <c r="X65" t="s">
        <v>998</v>
      </c>
      <c r="Y65"/>
      <c r="Z65" s="19"/>
      <c r="AA65" s="367"/>
      <c r="AB65" s="338"/>
      <c r="AC65" s="338"/>
      <c r="AD65" s="338"/>
      <c r="AE65" s="332"/>
      <c r="AF65" s="332"/>
      <c r="AG65" s="332"/>
      <c r="AH65" s="332"/>
      <c r="AI65" s="332"/>
      <c r="AJ65" s="334"/>
      <c r="AK65" s="332"/>
      <c r="AL65" s="339"/>
      <c r="AM65" s="339"/>
      <c r="AN65" s="339"/>
      <c r="AO65" s="339"/>
      <c r="AP65" s="334"/>
      <c r="AQ65" s="337"/>
    </row>
    <row r="66" spans="1:43" s="300" customFormat="1" ht="15" customHeight="1">
      <c r="A66" s="322">
        <v>6</v>
      </c>
      <c r="B66" s="322" t="s">
        <v>181</v>
      </c>
      <c r="C66" s="322">
        <v>5</v>
      </c>
      <c r="D66" s="342">
        <v>26.786000000000001</v>
      </c>
      <c r="E66" s="341"/>
      <c r="F66" s="342">
        <v>25</v>
      </c>
      <c r="G66" s="343">
        <v>62</v>
      </c>
      <c r="H66" s="322">
        <v>1</v>
      </c>
      <c r="I66" s="344" t="s">
        <v>220</v>
      </c>
      <c r="J66" s="329">
        <v>62</v>
      </c>
      <c r="K66" t="s">
        <v>998</v>
      </c>
      <c r="L66"/>
      <c r="M66"/>
      <c r="N66"/>
      <c r="O66"/>
      <c r="P66" t="s">
        <v>998</v>
      </c>
      <c r="Q66" t="s">
        <v>998</v>
      </c>
      <c r="R66"/>
      <c r="S66"/>
      <c r="T66"/>
      <c r="U66" s="330">
        <v>5</v>
      </c>
      <c r="V66" t="s">
        <v>997</v>
      </c>
      <c r="W66"/>
      <c r="X66" t="s">
        <v>998</v>
      </c>
      <c r="Y66" t="s">
        <v>998</v>
      </c>
      <c r="Z66" s="19"/>
      <c r="AA66" s="367"/>
      <c r="AB66" s="338"/>
      <c r="AC66" s="338"/>
      <c r="AD66" s="338"/>
      <c r="AE66" s="332"/>
      <c r="AF66" s="332"/>
      <c r="AG66" s="332"/>
      <c r="AH66" s="332"/>
      <c r="AI66" s="332"/>
      <c r="AJ66" s="334"/>
      <c r="AK66" s="332"/>
      <c r="AL66" s="339"/>
      <c r="AM66" s="339"/>
      <c r="AN66" s="339"/>
      <c r="AO66" s="339"/>
      <c r="AP66" s="334"/>
      <c r="AQ66" s="337"/>
    </row>
    <row r="67" spans="1:43" s="300" customFormat="1" ht="15" customHeight="1">
      <c r="A67" s="322">
        <v>6</v>
      </c>
      <c r="B67" s="322" t="s">
        <v>181</v>
      </c>
      <c r="C67" s="322">
        <v>6</v>
      </c>
      <c r="D67" s="342">
        <v>16.72</v>
      </c>
      <c r="E67" s="341"/>
      <c r="F67" s="342">
        <v>15</v>
      </c>
      <c r="G67" s="343">
        <v>63</v>
      </c>
      <c r="H67" s="322">
        <v>1</v>
      </c>
      <c r="I67" s="344" t="s">
        <v>220</v>
      </c>
      <c r="J67" s="329">
        <v>63</v>
      </c>
      <c r="K67"/>
      <c r="L67"/>
      <c r="M67"/>
      <c r="N67"/>
      <c r="O67"/>
      <c r="P67"/>
      <c r="Q67" t="s">
        <v>998</v>
      </c>
      <c r="R67"/>
      <c r="S67"/>
      <c r="T67"/>
      <c r="U67" s="330">
        <v>6</v>
      </c>
      <c r="V67" t="s">
        <v>997</v>
      </c>
      <c r="W67"/>
      <c r="X67" t="s">
        <v>998</v>
      </c>
      <c r="Y67" t="s">
        <v>998</v>
      </c>
      <c r="Z67" s="19"/>
      <c r="AA67" s="367"/>
      <c r="AB67" s="338"/>
      <c r="AC67" s="338"/>
      <c r="AD67" s="338"/>
      <c r="AE67" s="332"/>
      <c r="AF67" s="332"/>
      <c r="AG67" s="332"/>
      <c r="AH67" s="332"/>
      <c r="AI67" s="332"/>
      <c r="AJ67" s="334"/>
      <c r="AK67" s="332"/>
      <c r="AL67" s="339"/>
      <c r="AM67" s="339"/>
      <c r="AN67" s="339"/>
      <c r="AO67" s="339"/>
      <c r="AP67" s="334"/>
      <c r="AQ67" s="337"/>
    </row>
    <row r="68" spans="1:43" s="300" customFormat="1" ht="15" customHeight="1">
      <c r="A68" s="322">
        <v>6</v>
      </c>
      <c r="B68" s="322" t="s">
        <v>181</v>
      </c>
      <c r="C68" s="322">
        <v>7</v>
      </c>
      <c r="D68" s="342">
        <v>4.891</v>
      </c>
      <c r="E68" s="341"/>
      <c r="F68" s="342">
        <v>5</v>
      </c>
      <c r="G68" s="343">
        <v>64</v>
      </c>
      <c r="H68" s="322">
        <v>1</v>
      </c>
      <c r="I68" s="344" t="s">
        <v>222</v>
      </c>
      <c r="J68" s="329">
        <v>64</v>
      </c>
      <c r="K68" t="s">
        <v>997</v>
      </c>
      <c r="L68"/>
      <c r="M68"/>
      <c r="N68"/>
      <c r="O68"/>
      <c r="P68" t="s">
        <v>997</v>
      </c>
      <c r="Q68" t="s">
        <v>998</v>
      </c>
      <c r="R68"/>
      <c r="S68"/>
      <c r="T68"/>
      <c r="U68" s="330">
        <v>7</v>
      </c>
      <c r="V68" t="s">
        <v>997</v>
      </c>
      <c r="W68"/>
      <c r="X68" t="s">
        <v>997</v>
      </c>
      <c r="Y68" t="s">
        <v>998</v>
      </c>
      <c r="Z68" s="19"/>
      <c r="AA68" s="367"/>
      <c r="AB68" s="338"/>
      <c r="AC68" s="338"/>
      <c r="AD68" s="338"/>
      <c r="AE68" s="332"/>
      <c r="AF68" s="332"/>
      <c r="AG68" s="332"/>
      <c r="AH68" s="332"/>
      <c r="AI68" s="332"/>
      <c r="AJ68" s="334"/>
      <c r="AK68" s="332"/>
      <c r="AL68" s="339"/>
      <c r="AM68" s="339"/>
      <c r="AN68" s="339"/>
      <c r="AO68" s="339"/>
      <c r="AP68" s="334"/>
      <c r="AQ68" s="337"/>
    </row>
    <row r="69" spans="1:43" s="361" customFormat="1" ht="15" customHeight="1">
      <c r="A69" s="345">
        <v>7</v>
      </c>
      <c r="B69" s="345" t="s">
        <v>183</v>
      </c>
      <c r="C69" s="345">
        <v>1</v>
      </c>
      <c r="D69" s="346">
        <v>114.965</v>
      </c>
      <c r="E69" s="347" t="s">
        <v>1000</v>
      </c>
      <c r="F69" s="370">
        <v>117</v>
      </c>
      <c r="G69" s="348">
        <v>65</v>
      </c>
      <c r="H69" s="345">
        <v>1</v>
      </c>
      <c r="I69" s="349" t="s">
        <v>220</v>
      </c>
      <c r="J69" s="350">
        <v>65</v>
      </c>
      <c r="K69" s="351" t="s">
        <v>997</v>
      </c>
      <c r="L69" s="351"/>
      <c r="M69" s="351"/>
      <c r="N69" s="351"/>
      <c r="O69" s="351"/>
      <c r="P69" s="351" t="s">
        <v>998</v>
      </c>
      <c r="Q69" s="351" t="s">
        <v>998</v>
      </c>
      <c r="R69" s="351"/>
      <c r="S69" s="351"/>
      <c r="T69" s="351"/>
      <c r="U69" s="352">
        <v>1</v>
      </c>
      <c r="V69" s="351" t="s">
        <v>997</v>
      </c>
      <c r="W69" s="351"/>
      <c r="X69" s="351" t="s">
        <v>998</v>
      </c>
      <c r="Y69" s="351" t="s">
        <v>998</v>
      </c>
      <c r="Z69" s="353"/>
      <c r="AA69" s="368"/>
      <c r="AB69" s="355"/>
      <c r="AC69" s="355"/>
      <c r="AD69" s="355"/>
      <c r="AE69" s="356"/>
      <c r="AF69" s="356"/>
      <c r="AG69" s="356"/>
      <c r="AH69" s="356"/>
      <c r="AI69" s="356"/>
      <c r="AJ69" s="358"/>
      <c r="AK69" s="356"/>
      <c r="AL69" s="359"/>
      <c r="AM69" s="359"/>
      <c r="AN69" s="359"/>
      <c r="AO69" s="359"/>
      <c r="AP69" s="358"/>
      <c r="AQ69" s="360"/>
    </row>
    <row r="70" spans="1:43" s="300" customFormat="1" ht="15" customHeight="1">
      <c r="A70" s="322">
        <v>7</v>
      </c>
      <c r="B70" s="322" t="s">
        <v>183</v>
      </c>
      <c r="C70" s="322">
        <v>2</v>
      </c>
      <c r="D70" s="342">
        <v>77.503</v>
      </c>
      <c r="E70" s="371"/>
      <c r="F70" s="342">
        <v>75</v>
      </c>
      <c r="G70" s="343">
        <v>66</v>
      </c>
      <c r="H70" s="322">
        <v>1</v>
      </c>
      <c r="I70" s="344" t="s">
        <v>220</v>
      </c>
      <c r="J70" s="329">
        <v>66</v>
      </c>
      <c r="K70"/>
      <c r="L70"/>
      <c r="M70"/>
      <c r="N70"/>
      <c r="O70"/>
      <c r="P70"/>
      <c r="Q70"/>
      <c r="R70"/>
      <c r="S70"/>
      <c r="T70"/>
      <c r="U70" s="330">
        <v>2</v>
      </c>
      <c r="V70" t="s">
        <v>997</v>
      </c>
      <c r="W70"/>
      <c r="X70" t="s">
        <v>998</v>
      </c>
      <c r="Y70"/>
      <c r="Z70" s="19"/>
      <c r="AA70" s="367"/>
      <c r="AB70" s="338"/>
      <c r="AC70" s="338"/>
      <c r="AD70" s="338"/>
      <c r="AE70" s="332"/>
      <c r="AF70" s="332"/>
      <c r="AG70" s="332"/>
      <c r="AH70" s="332"/>
      <c r="AI70" s="332"/>
      <c r="AJ70" s="334"/>
      <c r="AK70" s="332"/>
      <c r="AL70" s="339"/>
      <c r="AM70" s="339"/>
      <c r="AN70" s="339"/>
      <c r="AO70" s="339"/>
      <c r="AP70" s="334"/>
      <c r="AQ70" s="337"/>
    </row>
    <row r="71" spans="1:43" s="300" customFormat="1" ht="15" customHeight="1">
      <c r="A71" s="322">
        <v>7</v>
      </c>
      <c r="B71" s="322" t="s">
        <v>183</v>
      </c>
      <c r="C71" s="322">
        <v>3</v>
      </c>
      <c r="D71" s="342">
        <v>52.247</v>
      </c>
      <c r="E71" s="341"/>
      <c r="F71" s="342">
        <v>50</v>
      </c>
      <c r="G71" s="343">
        <v>67</v>
      </c>
      <c r="H71" s="322">
        <v>1</v>
      </c>
      <c r="I71" s="344" t="s">
        <v>220</v>
      </c>
      <c r="J71" s="329">
        <v>67</v>
      </c>
      <c r="K71" t="s">
        <v>998</v>
      </c>
      <c r="L71"/>
      <c r="M71"/>
      <c r="N71"/>
      <c r="O71"/>
      <c r="P71" t="s">
        <v>998</v>
      </c>
      <c r="Q71" t="s">
        <v>998</v>
      </c>
      <c r="R71"/>
      <c r="S71"/>
      <c r="T71"/>
      <c r="U71" s="330">
        <v>3</v>
      </c>
      <c r="V71" t="s">
        <v>997</v>
      </c>
      <c r="W71"/>
      <c r="X71" t="s">
        <v>998</v>
      </c>
      <c r="Y71" t="s">
        <v>998</v>
      </c>
      <c r="Z71" s="19"/>
      <c r="AA71" s="367"/>
      <c r="AB71" s="338"/>
      <c r="AC71" s="338"/>
      <c r="AD71" s="338"/>
      <c r="AE71" s="332"/>
      <c r="AF71" s="332"/>
      <c r="AG71" s="332"/>
      <c r="AH71" s="332"/>
      <c r="AI71" s="332"/>
      <c r="AJ71" s="334"/>
      <c r="AK71" s="332"/>
      <c r="AL71" s="339"/>
      <c r="AM71" s="339"/>
      <c r="AN71" s="339"/>
      <c r="AO71" s="339"/>
      <c r="AP71" s="334"/>
      <c r="AQ71" s="337"/>
    </row>
    <row r="72" spans="1:43" s="300" customFormat="1" ht="15" customHeight="1">
      <c r="A72" s="322">
        <v>7</v>
      </c>
      <c r="B72" s="322" t="s">
        <v>183</v>
      </c>
      <c r="C72" s="322">
        <v>4</v>
      </c>
      <c r="D72" s="342">
        <v>36.863999999999997</v>
      </c>
      <c r="E72" s="341"/>
      <c r="F72" s="342">
        <v>35</v>
      </c>
      <c r="G72" s="343">
        <v>68</v>
      </c>
      <c r="H72" s="322">
        <v>1</v>
      </c>
      <c r="I72" s="344" t="s">
        <v>220</v>
      </c>
      <c r="J72" s="329">
        <v>68</v>
      </c>
      <c r="K72"/>
      <c r="L72"/>
      <c r="M72"/>
      <c r="N72"/>
      <c r="O72"/>
      <c r="P72"/>
      <c r="Q72"/>
      <c r="R72"/>
      <c r="S72"/>
      <c r="T72"/>
      <c r="U72" s="330">
        <v>4</v>
      </c>
      <c r="V72" t="s">
        <v>997</v>
      </c>
      <c r="W72"/>
      <c r="X72" t="s">
        <v>998</v>
      </c>
      <c r="Y72"/>
      <c r="Z72" s="19"/>
      <c r="AA72" s="367"/>
      <c r="AB72" s="338"/>
      <c r="AC72" s="338"/>
      <c r="AD72" s="338"/>
      <c r="AE72" s="332"/>
      <c r="AF72" s="332"/>
      <c r="AG72" s="332"/>
      <c r="AH72" s="332"/>
      <c r="AI72" s="332"/>
      <c r="AJ72" s="334"/>
      <c r="AK72" s="332"/>
      <c r="AL72" s="339"/>
      <c r="AM72" s="339"/>
      <c r="AN72" s="339"/>
      <c r="AO72" s="339"/>
      <c r="AP72" s="334"/>
      <c r="AQ72" s="337"/>
    </row>
    <row r="73" spans="1:43" s="300" customFormat="1" ht="15" customHeight="1">
      <c r="A73" s="322">
        <v>7</v>
      </c>
      <c r="B73" s="322" t="s">
        <v>183</v>
      </c>
      <c r="C73" s="322">
        <v>5</v>
      </c>
      <c r="D73" s="342">
        <v>26.78</v>
      </c>
      <c r="E73" s="341"/>
      <c r="F73" s="342">
        <v>25</v>
      </c>
      <c r="G73" s="343">
        <v>69</v>
      </c>
      <c r="H73" s="322">
        <v>1</v>
      </c>
      <c r="I73" s="344" t="s">
        <v>220</v>
      </c>
      <c r="J73" s="329">
        <v>69</v>
      </c>
      <c r="K73" t="s">
        <v>998</v>
      </c>
      <c r="L73"/>
      <c r="M73"/>
      <c r="N73"/>
      <c r="O73"/>
      <c r="P73" t="s">
        <v>998</v>
      </c>
      <c r="Q73" t="s">
        <v>998</v>
      </c>
      <c r="R73"/>
      <c r="S73"/>
      <c r="T73"/>
      <c r="U73" s="330">
        <v>5</v>
      </c>
      <c r="V73" t="s">
        <v>997</v>
      </c>
      <c r="W73"/>
      <c r="X73" t="s">
        <v>998</v>
      </c>
      <c r="Y73" t="s">
        <v>998</v>
      </c>
      <c r="Z73" s="19"/>
      <c r="AA73" s="367"/>
      <c r="AB73" s="338"/>
      <c r="AC73" s="338"/>
      <c r="AD73" s="338"/>
      <c r="AE73" s="332"/>
      <c r="AF73" s="332"/>
      <c r="AG73" s="332"/>
      <c r="AH73" s="332"/>
      <c r="AI73" s="332"/>
      <c r="AJ73" s="334"/>
      <c r="AK73" s="332"/>
      <c r="AL73" s="339"/>
      <c r="AM73" s="339"/>
      <c r="AN73" s="339"/>
      <c r="AO73" s="339"/>
      <c r="AP73" s="334"/>
      <c r="AQ73" s="337"/>
    </row>
    <row r="74" spans="1:43" s="300" customFormat="1" ht="15" customHeight="1">
      <c r="A74" s="322">
        <v>7</v>
      </c>
      <c r="B74" s="322" t="s">
        <v>183</v>
      </c>
      <c r="C74" s="322">
        <v>6</v>
      </c>
      <c r="D74" s="342">
        <v>16.670999999999999</v>
      </c>
      <c r="E74" s="341"/>
      <c r="F74" s="342">
        <v>15</v>
      </c>
      <c r="G74" s="343">
        <v>70</v>
      </c>
      <c r="H74" s="322">
        <v>1</v>
      </c>
      <c r="I74" s="344" t="s">
        <v>220</v>
      </c>
      <c r="J74" s="329">
        <v>70</v>
      </c>
      <c r="K74"/>
      <c r="L74"/>
      <c r="M74"/>
      <c r="N74"/>
      <c r="O74"/>
      <c r="P74"/>
      <c r="Q74" t="s">
        <v>998</v>
      </c>
      <c r="R74"/>
      <c r="S74"/>
      <c r="T74"/>
      <c r="U74" s="330">
        <v>6</v>
      </c>
      <c r="V74" t="s">
        <v>997</v>
      </c>
      <c r="W74"/>
      <c r="X74" t="s">
        <v>998</v>
      </c>
      <c r="Y74" t="s">
        <v>998</v>
      </c>
      <c r="Z74" s="19"/>
      <c r="AA74" s="367"/>
      <c r="AB74" s="338"/>
      <c r="AC74" s="338"/>
      <c r="AD74" s="338"/>
      <c r="AE74" s="332"/>
      <c r="AF74" s="332"/>
      <c r="AG74" s="332"/>
      <c r="AH74" s="332"/>
      <c r="AI74" s="332"/>
      <c r="AJ74" s="334"/>
      <c r="AK74" s="332"/>
      <c r="AL74" s="339"/>
      <c r="AM74" s="339"/>
      <c r="AN74" s="339"/>
      <c r="AO74" s="339"/>
      <c r="AP74" s="334"/>
      <c r="AQ74" s="337"/>
    </row>
    <row r="75" spans="1:43" s="300" customFormat="1" ht="15" customHeight="1">
      <c r="A75" s="322">
        <v>7</v>
      </c>
      <c r="B75" s="322" t="s">
        <v>183</v>
      </c>
      <c r="C75" s="322">
        <v>7</v>
      </c>
      <c r="D75" s="342">
        <v>5.3970000000000002</v>
      </c>
      <c r="E75" s="341"/>
      <c r="F75" s="342">
        <v>5</v>
      </c>
      <c r="G75" s="343">
        <v>71</v>
      </c>
      <c r="H75" s="322">
        <v>1</v>
      </c>
      <c r="I75" s="344" t="s">
        <v>222</v>
      </c>
      <c r="J75" s="329">
        <v>71</v>
      </c>
      <c r="K75" t="s">
        <v>998</v>
      </c>
      <c r="L75"/>
      <c r="M75"/>
      <c r="N75"/>
      <c r="O75"/>
      <c r="P75" t="s">
        <v>998</v>
      </c>
      <c r="Q75" t="s">
        <v>998</v>
      </c>
      <c r="R75"/>
      <c r="S75"/>
      <c r="T75"/>
      <c r="U75" s="330">
        <v>7</v>
      </c>
      <c r="V75" t="s">
        <v>997</v>
      </c>
      <c r="W75"/>
      <c r="X75" t="s">
        <v>998</v>
      </c>
      <c r="Y75" t="s">
        <v>998</v>
      </c>
      <c r="Z75" s="19"/>
      <c r="AA75" s="367"/>
      <c r="AB75" s="338"/>
      <c r="AC75" s="338"/>
      <c r="AD75" s="338"/>
      <c r="AE75" s="332"/>
      <c r="AF75" s="332"/>
      <c r="AG75" s="332"/>
      <c r="AH75" s="332"/>
      <c r="AI75" s="332"/>
      <c r="AJ75" s="334"/>
      <c r="AK75" s="332"/>
      <c r="AL75" s="339"/>
      <c r="AM75" s="339"/>
      <c r="AN75" s="339"/>
      <c r="AO75" s="339"/>
      <c r="AP75" s="334"/>
      <c r="AQ75" s="337"/>
    </row>
    <row r="76" spans="1:43" s="361" customFormat="1" ht="15" customHeight="1">
      <c r="A76" s="345">
        <v>8</v>
      </c>
      <c r="B76" s="345" t="s">
        <v>185</v>
      </c>
      <c r="C76" s="345">
        <v>1</v>
      </c>
      <c r="D76" s="346">
        <v>180.79499999999999</v>
      </c>
      <c r="E76" s="347" t="s">
        <v>1000</v>
      </c>
      <c r="F76" s="346">
        <v>179</v>
      </c>
      <c r="G76" s="348">
        <v>72</v>
      </c>
      <c r="H76" s="345">
        <v>1</v>
      </c>
      <c r="I76" s="349" t="s">
        <v>220</v>
      </c>
      <c r="J76" s="350">
        <v>72</v>
      </c>
      <c r="K76" s="351" t="s">
        <v>997</v>
      </c>
      <c r="L76" s="351"/>
      <c r="M76" s="351"/>
      <c r="N76" s="351"/>
      <c r="O76" s="351"/>
      <c r="P76" s="351" t="s">
        <v>998</v>
      </c>
      <c r="Q76" s="351" t="s">
        <v>998</v>
      </c>
      <c r="R76" s="351"/>
      <c r="S76" s="351"/>
      <c r="T76" s="351"/>
      <c r="U76" s="352">
        <v>1</v>
      </c>
      <c r="V76" s="351" t="s">
        <v>997</v>
      </c>
      <c r="W76" s="351"/>
      <c r="X76" s="351" t="s">
        <v>998</v>
      </c>
      <c r="Y76" s="351" t="s">
        <v>998</v>
      </c>
      <c r="Z76" s="353"/>
      <c r="AA76" s="368"/>
      <c r="AB76" s="355"/>
      <c r="AC76" s="355"/>
      <c r="AD76" s="355"/>
      <c r="AE76" s="356"/>
      <c r="AF76" s="356"/>
      <c r="AG76" s="356"/>
      <c r="AH76" s="356"/>
      <c r="AI76" s="356"/>
      <c r="AJ76" s="358"/>
      <c r="AK76" s="356"/>
      <c r="AL76" s="359"/>
      <c r="AM76" s="359"/>
      <c r="AN76" s="359"/>
      <c r="AO76" s="359"/>
      <c r="AP76" s="358"/>
      <c r="AQ76" s="360"/>
    </row>
    <row r="77" spans="1:43" s="300" customFormat="1" ht="15" customHeight="1">
      <c r="A77" s="322">
        <v>8</v>
      </c>
      <c r="B77" s="322" t="s">
        <v>185</v>
      </c>
      <c r="C77" s="322">
        <v>2</v>
      </c>
      <c r="D77" s="342">
        <v>153.16999999999999</v>
      </c>
      <c r="E77" s="341"/>
      <c r="F77" s="342">
        <v>150</v>
      </c>
      <c r="G77" s="343">
        <v>73</v>
      </c>
      <c r="H77" s="322">
        <v>1</v>
      </c>
      <c r="I77" s="344" t="s">
        <v>220</v>
      </c>
      <c r="J77" s="329">
        <v>73</v>
      </c>
      <c r="K77" t="s">
        <v>998</v>
      </c>
      <c r="L77"/>
      <c r="M77"/>
      <c r="N77"/>
      <c r="O77"/>
      <c r="P77" t="s">
        <v>998</v>
      </c>
      <c r="Q77" t="s">
        <v>998</v>
      </c>
      <c r="R77"/>
      <c r="S77"/>
      <c r="T77"/>
      <c r="U77" s="330">
        <v>2</v>
      </c>
      <c r="V77" t="s">
        <v>997</v>
      </c>
      <c r="W77"/>
      <c r="X77" t="s">
        <v>998</v>
      </c>
      <c r="Y77" t="s">
        <v>998</v>
      </c>
      <c r="Z77" s="19"/>
      <c r="AA77" s="367"/>
      <c r="AB77" s="338"/>
      <c r="AC77" s="338"/>
      <c r="AD77" s="338"/>
      <c r="AE77" s="332"/>
      <c r="AF77" s="332"/>
      <c r="AG77" s="332"/>
      <c r="AH77" s="332"/>
      <c r="AI77" s="332"/>
      <c r="AJ77" s="334"/>
      <c r="AK77" s="332"/>
      <c r="AL77" s="339"/>
      <c r="AM77" s="339"/>
      <c r="AN77" s="339"/>
      <c r="AO77" s="339"/>
      <c r="AP77" s="334"/>
      <c r="AQ77" s="337"/>
    </row>
    <row r="78" spans="1:43" s="300" customFormat="1" ht="15" customHeight="1">
      <c r="A78" s="322">
        <v>8</v>
      </c>
      <c r="B78" s="322" t="s">
        <v>185</v>
      </c>
      <c r="C78" s="322">
        <v>3</v>
      </c>
      <c r="D78" s="342">
        <v>128.018</v>
      </c>
      <c r="E78" s="341"/>
      <c r="F78" s="342">
        <v>125</v>
      </c>
      <c r="G78" s="343">
        <v>74</v>
      </c>
      <c r="H78" s="322">
        <v>1</v>
      </c>
      <c r="I78" s="344" t="s">
        <v>220</v>
      </c>
      <c r="J78" s="329">
        <v>74</v>
      </c>
      <c r="K78"/>
      <c r="L78"/>
      <c r="M78"/>
      <c r="N78"/>
      <c r="O78"/>
      <c r="P78"/>
      <c r="Q78"/>
      <c r="R78"/>
      <c r="S78"/>
      <c r="T78"/>
      <c r="U78" s="330">
        <v>3</v>
      </c>
      <c r="V78" t="s">
        <v>997</v>
      </c>
      <c r="W78"/>
      <c r="X78" t="s">
        <v>998</v>
      </c>
      <c r="Y78"/>
      <c r="Z78" s="19"/>
      <c r="AA78" s="367"/>
      <c r="AB78" s="338"/>
      <c r="AC78" s="338"/>
      <c r="AD78" s="338"/>
      <c r="AE78" s="332"/>
      <c r="AF78" s="332"/>
      <c r="AG78" s="332"/>
      <c r="AH78" s="332"/>
      <c r="AI78" s="332"/>
      <c r="AJ78" s="334"/>
      <c r="AK78" s="332"/>
      <c r="AL78" s="339"/>
      <c r="AM78" s="339"/>
      <c r="AN78" s="339"/>
      <c r="AO78" s="339"/>
      <c r="AP78" s="334"/>
      <c r="AQ78" s="337"/>
    </row>
    <row r="79" spans="1:43" s="300" customFormat="1" ht="15" customHeight="1">
      <c r="A79" s="322">
        <v>8</v>
      </c>
      <c r="B79" s="322" t="s">
        <v>185</v>
      </c>
      <c r="C79" s="322">
        <v>4</v>
      </c>
      <c r="D79" s="342">
        <v>102.697</v>
      </c>
      <c r="E79" s="341"/>
      <c r="F79" s="342">
        <v>100</v>
      </c>
      <c r="G79" s="343">
        <v>75</v>
      </c>
      <c r="H79" s="322">
        <v>1</v>
      </c>
      <c r="I79" s="344" t="s">
        <v>220</v>
      </c>
      <c r="J79" s="329">
        <v>75</v>
      </c>
      <c r="K79" t="s">
        <v>998</v>
      </c>
      <c r="L79"/>
      <c r="M79"/>
      <c r="N79"/>
      <c r="O79"/>
      <c r="P79" t="s">
        <v>998</v>
      </c>
      <c r="Q79" t="s">
        <v>998</v>
      </c>
      <c r="R79"/>
      <c r="S79"/>
      <c r="T79"/>
      <c r="U79" s="330">
        <v>4</v>
      </c>
      <c r="V79" t="s">
        <v>997</v>
      </c>
      <c r="W79"/>
      <c r="X79" t="s">
        <v>998</v>
      </c>
      <c r="Y79" t="s">
        <v>998</v>
      </c>
      <c r="Z79" s="19"/>
      <c r="AA79" s="367"/>
      <c r="AB79" s="338"/>
      <c r="AC79" s="338"/>
      <c r="AD79" s="338"/>
      <c r="AE79" s="332"/>
      <c r="AF79" s="332"/>
      <c r="AG79" s="332"/>
      <c r="AH79" s="332"/>
      <c r="AI79" s="332"/>
      <c r="AJ79" s="334"/>
      <c r="AK79" s="332"/>
      <c r="AL79" s="339"/>
      <c r="AM79" s="339"/>
      <c r="AN79" s="339"/>
      <c r="AO79" s="339"/>
      <c r="AP79" s="334"/>
      <c r="AQ79" s="337"/>
    </row>
    <row r="80" spans="1:43" s="300" customFormat="1" ht="15" customHeight="1">
      <c r="A80" s="322">
        <v>8</v>
      </c>
      <c r="B80" s="322" t="s">
        <v>185</v>
      </c>
      <c r="C80" s="322">
        <v>5</v>
      </c>
      <c r="D80" s="342">
        <v>77.448999999999998</v>
      </c>
      <c r="E80" s="341"/>
      <c r="F80" s="342">
        <v>75</v>
      </c>
      <c r="G80" s="343">
        <v>76</v>
      </c>
      <c r="H80" s="322">
        <v>1</v>
      </c>
      <c r="I80" s="344" t="s">
        <v>220</v>
      </c>
      <c r="J80" s="329">
        <v>76</v>
      </c>
      <c r="K80"/>
      <c r="L80"/>
      <c r="M80"/>
      <c r="N80"/>
      <c r="O80"/>
      <c r="P80"/>
      <c r="Q80"/>
      <c r="R80"/>
      <c r="S80"/>
      <c r="T80"/>
      <c r="U80" s="330">
        <v>5</v>
      </c>
      <c r="V80" t="s">
        <v>997</v>
      </c>
      <c r="W80"/>
      <c r="X80" t="s">
        <v>998</v>
      </c>
      <c r="Y80"/>
      <c r="Z80" s="19"/>
      <c r="AA80" s="367"/>
      <c r="AB80" s="338"/>
      <c r="AC80" s="338"/>
      <c r="AD80" s="338"/>
      <c r="AE80" s="332"/>
      <c r="AF80" s="332"/>
      <c r="AG80" s="332"/>
      <c r="AH80" s="332"/>
      <c r="AI80" s="332"/>
      <c r="AJ80" s="334"/>
      <c r="AK80" s="332"/>
      <c r="AL80" s="339"/>
      <c r="AM80" s="339"/>
      <c r="AN80" s="339"/>
      <c r="AO80" s="339"/>
      <c r="AP80" s="334"/>
      <c r="AQ80" s="337"/>
    </row>
    <row r="81" spans="1:43" s="300" customFormat="1" ht="15" customHeight="1">
      <c r="A81" s="322">
        <v>8</v>
      </c>
      <c r="B81" s="322" t="s">
        <v>185</v>
      </c>
      <c r="C81" s="322">
        <v>6</v>
      </c>
      <c r="D81" s="342">
        <v>52.137</v>
      </c>
      <c r="E81" s="341"/>
      <c r="F81" s="342">
        <v>50</v>
      </c>
      <c r="G81" s="343">
        <v>77</v>
      </c>
      <c r="H81" s="322">
        <v>1</v>
      </c>
      <c r="I81" s="344" t="s">
        <v>220</v>
      </c>
      <c r="J81" s="329">
        <v>77</v>
      </c>
      <c r="K81" t="s">
        <v>998</v>
      </c>
      <c r="L81"/>
      <c r="M81"/>
      <c r="N81"/>
      <c r="O81"/>
      <c r="P81" t="s">
        <v>998</v>
      </c>
      <c r="Q81" t="s">
        <v>998</v>
      </c>
      <c r="R81"/>
      <c r="S81"/>
      <c r="T81"/>
      <c r="U81" s="330">
        <v>6</v>
      </c>
      <c r="V81" t="s">
        <v>997</v>
      </c>
      <c r="W81"/>
      <c r="X81" t="s">
        <v>998</v>
      </c>
      <c r="Y81" t="s">
        <v>998</v>
      </c>
      <c r="Z81" s="19"/>
      <c r="AA81" s="367"/>
      <c r="AB81" s="338"/>
      <c r="AC81" s="338"/>
      <c r="AD81" s="338"/>
      <c r="AE81" s="332"/>
      <c r="AF81" s="332"/>
      <c r="AG81" s="332"/>
      <c r="AH81" s="332"/>
      <c r="AI81" s="332"/>
      <c r="AJ81" s="334"/>
      <c r="AK81" s="332"/>
      <c r="AL81" s="339"/>
      <c r="AM81" s="339"/>
      <c r="AN81" s="339"/>
      <c r="AO81" s="339"/>
      <c r="AP81" s="334"/>
      <c r="AQ81" s="337"/>
    </row>
    <row r="82" spans="1:43" s="300" customFormat="1" ht="15" customHeight="1">
      <c r="A82" s="322">
        <v>8</v>
      </c>
      <c r="B82" s="322" t="s">
        <v>185</v>
      </c>
      <c r="C82" s="322">
        <v>7</v>
      </c>
      <c r="D82" s="342">
        <v>36.938000000000002</v>
      </c>
      <c r="E82" s="341"/>
      <c r="F82" s="342">
        <v>35</v>
      </c>
      <c r="G82" s="343">
        <v>78</v>
      </c>
      <c r="H82" s="322">
        <v>1</v>
      </c>
      <c r="I82" s="344" t="s">
        <v>220</v>
      </c>
      <c r="J82" s="329">
        <v>78</v>
      </c>
      <c r="K82"/>
      <c r="L82"/>
      <c r="M82"/>
      <c r="N82"/>
      <c r="O82"/>
      <c r="P82"/>
      <c r="Q82"/>
      <c r="R82"/>
      <c r="S82"/>
      <c r="T82"/>
      <c r="U82" s="330">
        <v>7</v>
      </c>
      <c r="V82" t="s">
        <v>997</v>
      </c>
      <c r="W82"/>
      <c r="X82" t="s">
        <v>998</v>
      </c>
      <c r="Y82"/>
      <c r="Z82" s="19"/>
      <c r="AA82" s="367"/>
      <c r="AB82" s="338"/>
      <c r="AC82" s="338"/>
      <c r="AD82" s="338"/>
      <c r="AE82" s="332"/>
      <c r="AF82" s="332"/>
      <c r="AG82" s="332"/>
      <c r="AH82" s="332"/>
      <c r="AI82" s="332"/>
      <c r="AJ82" s="334"/>
      <c r="AK82" s="332"/>
      <c r="AL82" s="339"/>
      <c r="AM82" s="339"/>
      <c r="AN82" s="339"/>
      <c r="AO82" s="339"/>
      <c r="AP82" s="334"/>
      <c r="AQ82" s="337"/>
    </row>
    <row r="83" spans="1:43" s="300" customFormat="1" ht="15" customHeight="1">
      <c r="A83" s="322">
        <v>8</v>
      </c>
      <c r="B83" s="322" t="s">
        <v>185</v>
      </c>
      <c r="C83" s="322">
        <v>8</v>
      </c>
      <c r="D83" s="342">
        <v>26.722000000000001</v>
      </c>
      <c r="E83" s="341"/>
      <c r="F83" s="342">
        <v>25</v>
      </c>
      <c r="G83" s="343">
        <v>79</v>
      </c>
      <c r="H83" s="322">
        <v>1</v>
      </c>
      <c r="I83" s="344" t="s">
        <v>220</v>
      </c>
      <c r="J83" s="329">
        <v>79</v>
      </c>
      <c r="K83" t="s">
        <v>998</v>
      </c>
      <c r="L83"/>
      <c r="M83"/>
      <c r="N83"/>
      <c r="O83"/>
      <c r="P83" t="s">
        <v>998</v>
      </c>
      <c r="Q83" t="s">
        <v>998</v>
      </c>
      <c r="R83"/>
      <c r="S83"/>
      <c r="T83"/>
      <c r="U83" s="330">
        <v>8</v>
      </c>
      <c r="V83" t="s">
        <v>997</v>
      </c>
      <c r="W83"/>
      <c r="X83" t="s">
        <v>998</v>
      </c>
      <c r="Y83" t="s">
        <v>998</v>
      </c>
      <c r="Z83" s="19"/>
      <c r="AA83" s="367"/>
      <c r="AB83" s="338"/>
      <c r="AC83" s="338"/>
      <c r="AD83" s="338"/>
      <c r="AE83" s="332"/>
      <c r="AF83" s="332"/>
      <c r="AG83" s="332"/>
      <c r="AH83" s="332"/>
      <c r="AI83" s="332"/>
      <c r="AJ83" s="334"/>
      <c r="AK83" s="332"/>
      <c r="AL83" s="332"/>
      <c r="AM83" s="332"/>
      <c r="AN83" s="332"/>
      <c r="AO83" s="332"/>
      <c r="AP83" s="334"/>
      <c r="AQ83" s="337"/>
    </row>
    <row r="84" spans="1:43" s="300" customFormat="1" ht="15" customHeight="1">
      <c r="A84" s="322">
        <v>8</v>
      </c>
      <c r="B84" s="322" t="s">
        <v>185</v>
      </c>
      <c r="C84" s="322">
        <v>9</v>
      </c>
      <c r="D84" s="342">
        <v>16.702000000000002</v>
      </c>
      <c r="E84" s="341"/>
      <c r="F84" s="342">
        <v>15</v>
      </c>
      <c r="G84" s="343">
        <v>80</v>
      </c>
      <c r="H84" s="322">
        <v>1</v>
      </c>
      <c r="I84" s="344" t="s">
        <v>220</v>
      </c>
      <c r="J84" s="329">
        <v>80</v>
      </c>
      <c r="K84"/>
      <c r="L84"/>
      <c r="M84"/>
      <c r="N84"/>
      <c r="O84"/>
      <c r="P84"/>
      <c r="Q84" t="s">
        <v>998</v>
      </c>
      <c r="R84"/>
      <c r="S84"/>
      <c r="T84"/>
      <c r="U84" s="330">
        <v>9</v>
      </c>
      <c r="V84" t="s">
        <v>997</v>
      </c>
      <c r="W84"/>
      <c r="X84" t="s">
        <v>998</v>
      </c>
      <c r="Y84" t="s">
        <v>998</v>
      </c>
      <c r="Z84" s="19"/>
      <c r="AA84" s="367"/>
      <c r="AB84" s="338"/>
      <c r="AC84" s="338"/>
      <c r="AD84" s="338"/>
      <c r="AE84" s="332"/>
      <c r="AF84" s="332"/>
      <c r="AG84" s="332"/>
      <c r="AH84" s="332"/>
      <c r="AI84" s="332"/>
      <c r="AJ84" s="334"/>
      <c r="AK84" s="332"/>
      <c r="AL84" s="332"/>
      <c r="AM84" s="332"/>
      <c r="AN84" s="332"/>
      <c r="AO84" s="332"/>
      <c r="AP84" s="334"/>
      <c r="AQ84" s="337"/>
    </row>
    <row r="85" spans="1:43" s="300" customFormat="1" ht="15" customHeight="1">
      <c r="A85" s="322">
        <v>8</v>
      </c>
      <c r="B85" s="322" t="s">
        <v>185</v>
      </c>
      <c r="C85" s="322">
        <v>10</v>
      </c>
      <c r="D85" s="342">
        <v>5.33</v>
      </c>
      <c r="E85" s="341"/>
      <c r="F85" s="342">
        <v>5</v>
      </c>
      <c r="G85" s="343">
        <v>81</v>
      </c>
      <c r="H85" s="322">
        <v>1</v>
      </c>
      <c r="I85" s="344" t="s">
        <v>222</v>
      </c>
      <c r="J85" s="329">
        <v>81</v>
      </c>
      <c r="K85" t="s">
        <v>998</v>
      </c>
      <c r="L85"/>
      <c r="M85"/>
      <c r="N85"/>
      <c r="O85"/>
      <c r="P85" t="s">
        <v>998</v>
      </c>
      <c r="Q85" t="s">
        <v>998</v>
      </c>
      <c r="R85"/>
      <c r="S85"/>
      <c r="T85"/>
      <c r="U85" s="330">
        <v>10</v>
      </c>
      <c r="V85" t="s">
        <v>997</v>
      </c>
      <c r="W85"/>
      <c r="X85" t="s">
        <v>998</v>
      </c>
      <c r="Y85" t="s">
        <v>998</v>
      </c>
      <c r="Z85" s="19"/>
      <c r="AA85" s="367"/>
      <c r="AB85" s="338"/>
      <c r="AC85" s="338"/>
      <c r="AD85" s="338"/>
      <c r="AE85" s="332"/>
      <c r="AF85" s="332"/>
      <c r="AG85" s="332"/>
      <c r="AH85" s="332"/>
      <c r="AI85" s="332"/>
      <c r="AJ85" s="334"/>
      <c r="AK85" s="332"/>
      <c r="AL85" s="332"/>
      <c r="AM85" s="332"/>
      <c r="AN85" s="332"/>
      <c r="AO85" s="332"/>
      <c r="AP85" s="334"/>
      <c r="AQ85" s="337"/>
    </row>
    <row r="86" spans="1:43" s="361" customFormat="1" ht="15" customHeight="1">
      <c r="A86" s="345">
        <v>9</v>
      </c>
      <c r="B86" s="345" t="s">
        <v>187</v>
      </c>
      <c r="C86" s="345">
        <v>1</v>
      </c>
      <c r="D86" s="346">
        <v>206.85300000000001</v>
      </c>
      <c r="E86" s="347" t="s">
        <v>1000</v>
      </c>
      <c r="F86" s="346">
        <v>204</v>
      </c>
      <c r="G86" s="348">
        <v>82</v>
      </c>
      <c r="H86" s="345">
        <v>0</v>
      </c>
      <c r="I86" s="349" t="s">
        <v>220</v>
      </c>
      <c r="J86" s="350">
        <v>82</v>
      </c>
      <c r="K86" s="351" t="s">
        <v>997</v>
      </c>
      <c r="L86" s="351"/>
      <c r="M86" s="351"/>
      <c r="N86" s="351"/>
      <c r="O86" s="351"/>
      <c r="P86" s="351" t="s">
        <v>998</v>
      </c>
      <c r="Q86" s="351" t="s">
        <v>998</v>
      </c>
      <c r="R86" s="351"/>
      <c r="S86" s="351"/>
      <c r="T86" s="351"/>
      <c r="U86" s="352">
        <v>1</v>
      </c>
      <c r="V86" s="351" t="s">
        <v>997</v>
      </c>
      <c r="W86" s="351"/>
      <c r="X86" s="351" t="s">
        <v>998</v>
      </c>
      <c r="Y86" s="351" t="s">
        <v>998</v>
      </c>
      <c r="Z86" s="353"/>
      <c r="AA86" s="368"/>
      <c r="AB86" s="355"/>
      <c r="AC86" s="355"/>
      <c r="AD86" s="355"/>
      <c r="AE86" s="356"/>
      <c r="AF86" s="356"/>
      <c r="AG86" s="356"/>
      <c r="AH86" s="356"/>
      <c r="AI86" s="356"/>
      <c r="AJ86" s="358"/>
      <c r="AK86" s="356"/>
      <c r="AL86" s="356"/>
      <c r="AM86" s="356"/>
      <c r="AN86" s="356"/>
      <c r="AO86" s="356"/>
      <c r="AP86" s="358"/>
      <c r="AQ86" s="360"/>
    </row>
    <row r="87" spans="1:43" s="300" customFormat="1" ht="15" customHeight="1">
      <c r="A87" s="322">
        <v>9</v>
      </c>
      <c r="B87" s="322" t="s">
        <v>187</v>
      </c>
      <c r="C87" s="322">
        <v>2</v>
      </c>
      <c r="D87" s="342">
        <v>153.28800000000001</v>
      </c>
      <c r="E87" s="341"/>
      <c r="F87" s="342">
        <v>150</v>
      </c>
      <c r="G87" s="343">
        <v>83</v>
      </c>
      <c r="H87" s="322">
        <v>0.5</v>
      </c>
      <c r="I87" s="344" t="s">
        <v>220</v>
      </c>
      <c r="J87" s="329">
        <v>83</v>
      </c>
      <c r="K87" t="s">
        <v>998</v>
      </c>
      <c r="L87"/>
      <c r="M87"/>
      <c r="N87"/>
      <c r="O87"/>
      <c r="P87" t="s">
        <v>998</v>
      </c>
      <c r="Q87" t="s">
        <v>998</v>
      </c>
      <c r="R87"/>
      <c r="S87"/>
      <c r="T87"/>
      <c r="U87" s="330">
        <v>2</v>
      </c>
      <c r="V87" t="s">
        <v>997</v>
      </c>
      <c r="W87"/>
      <c r="X87" t="s">
        <v>998</v>
      </c>
      <c r="Y87" t="s">
        <v>998</v>
      </c>
      <c r="Z87" s="19"/>
      <c r="AA87" s="367"/>
      <c r="AB87" s="338"/>
      <c r="AC87" s="338"/>
      <c r="AD87" s="338"/>
      <c r="AE87" s="332"/>
      <c r="AF87" s="332"/>
      <c r="AG87" s="332"/>
      <c r="AH87" s="332"/>
      <c r="AI87" s="332"/>
      <c r="AJ87" s="334"/>
      <c r="AK87" s="332"/>
      <c r="AL87" s="332"/>
      <c r="AM87" s="332"/>
      <c r="AN87" s="332"/>
      <c r="AO87" s="332"/>
      <c r="AP87" s="334"/>
      <c r="AQ87" s="337"/>
    </row>
    <row r="88" spans="1:43" s="300" customFormat="1" ht="15" customHeight="1">
      <c r="A88" s="322">
        <v>9</v>
      </c>
      <c r="B88" s="322" t="s">
        <v>187</v>
      </c>
      <c r="C88" s="322">
        <v>3</v>
      </c>
      <c r="D88" s="342">
        <v>127.986</v>
      </c>
      <c r="E88" s="341"/>
      <c r="F88" s="342">
        <v>125</v>
      </c>
      <c r="G88" s="343">
        <v>84</v>
      </c>
      <c r="H88" s="322">
        <v>0.5</v>
      </c>
      <c r="I88" s="344" t="s">
        <v>220</v>
      </c>
      <c r="J88" s="329">
        <v>84</v>
      </c>
      <c r="K88"/>
      <c r="L88"/>
      <c r="M88"/>
      <c r="N88"/>
      <c r="O88"/>
      <c r="P88"/>
      <c r="Q88"/>
      <c r="R88"/>
      <c r="S88"/>
      <c r="T88"/>
      <c r="U88" s="330">
        <v>3</v>
      </c>
      <c r="V88" t="s">
        <v>997</v>
      </c>
      <c r="W88"/>
      <c r="X88" t="s">
        <v>998</v>
      </c>
      <c r="Y88"/>
      <c r="Z88" s="19"/>
      <c r="AA88" s="367"/>
      <c r="AB88" s="338"/>
      <c r="AC88" s="338"/>
      <c r="AD88" s="338"/>
      <c r="AE88" s="332"/>
      <c r="AF88" s="332"/>
      <c r="AG88" s="332"/>
      <c r="AH88" s="332"/>
      <c r="AI88" s="332"/>
      <c r="AJ88" s="334"/>
      <c r="AK88" s="332"/>
      <c r="AL88" s="332"/>
      <c r="AM88" s="332"/>
      <c r="AN88" s="332"/>
      <c r="AO88" s="332"/>
      <c r="AP88" s="334"/>
      <c r="AQ88" s="337"/>
    </row>
    <row r="89" spans="1:43" s="300" customFormat="1" ht="15" customHeight="1">
      <c r="A89" s="322">
        <v>9</v>
      </c>
      <c r="B89" s="322" t="s">
        <v>187</v>
      </c>
      <c r="C89" s="322">
        <v>4</v>
      </c>
      <c r="D89" s="342">
        <v>102.61499999999999</v>
      </c>
      <c r="E89" s="341"/>
      <c r="F89" s="342">
        <v>100</v>
      </c>
      <c r="G89" s="343">
        <v>85</v>
      </c>
      <c r="H89" s="322">
        <v>0.5</v>
      </c>
      <c r="I89" s="344" t="s">
        <v>220</v>
      </c>
      <c r="J89" s="329">
        <v>85</v>
      </c>
      <c r="K89" t="s">
        <v>998</v>
      </c>
      <c r="L89"/>
      <c r="M89"/>
      <c r="N89"/>
      <c r="O89"/>
      <c r="P89" t="s">
        <v>998</v>
      </c>
      <c r="Q89" t="s">
        <v>998</v>
      </c>
      <c r="R89"/>
      <c r="S89"/>
      <c r="T89"/>
      <c r="U89" s="330">
        <v>4</v>
      </c>
      <c r="V89" t="s">
        <v>997</v>
      </c>
      <c r="W89"/>
      <c r="X89" t="s">
        <v>998</v>
      </c>
      <c r="Y89" t="s">
        <v>998</v>
      </c>
      <c r="Z89" s="19"/>
      <c r="AA89" s="367"/>
      <c r="AB89" s="338"/>
      <c r="AC89" s="338"/>
      <c r="AD89" s="338"/>
      <c r="AE89" s="332"/>
      <c r="AF89" s="332"/>
      <c r="AG89" s="332"/>
      <c r="AH89" s="332"/>
      <c r="AI89" s="332"/>
      <c r="AJ89" s="334"/>
      <c r="AK89" s="332"/>
      <c r="AL89" s="332"/>
      <c r="AM89" s="332"/>
      <c r="AN89" s="332"/>
      <c r="AO89" s="332"/>
      <c r="AP89" s="334"/>
      <c r="AQ89" s="337"/>
    </row>
    <row r="90" spans="1:43" s="300" customFormat="1" ht="15" customHeight="1">
      <c r="A90" s="322">
        <v>9</v>
      </c>
      <c r="B90" s="322" t="s">
        <v>187</v>
      </c>
      <c r="C90" s="322">
        <v>5</v>
      </c>
      <c r="D90" s="342">
        <v>77.352999999999994</v>
      </c>
      <c r="E90" s="341"/>
      <c r="F90" s="342">
        <v>75</v>
      </c>
      <c r="G90" s="343">
        <v>86</v>
      </c>
      <c r="H90" s="322">
        <v>0.5</v>
      </c>
      <c r="I90" s="344" t="s">
        <v>220</v>
      </c>
      <c r="J90" s="329">
        <v>86</v>
      </c>
      <c r="K90"/>
      <c r="L90"/>
      <c r="M90"/>
      <c r="N90"/>
      <c r="O90"/>
      <c r="P90"/>
      <c r="Q90"/>
      <c r="R90"/>
      <c r="S90"/>
      <c r="T90"/>
      <c r="U90" s="330">
        <v>5</v>
      </c>
      <c r="V90" t="s">
        <v>997</v>
      </c>
      <c r="W90"/>
      <c r="X90" t="s">
        <v>998</v>
      </c>
      <c r="Y90"/>
      <c r="Z90" s="19"/>
      <c r="AA90" s="367"/>
      <c r="AB90" s="338"/>
      <c r="AC90" s="338"/>
      <c r="AD90" s="338"/>
      <c r="AE90" s="332"/>
      <c r="AF90" s="332"/>
      <c r="AG90" s="332"/>
      <c r="AH90" s="332"/>
      <c r="AI90" s="332"/>
      <c r="AJ90" s="334"/>
      <c r="AK90" s="332"/>
      <c r="AL90" s="332"/>
      <c r="AM90" s="332"/>
      <c r="AN90" s="332"/>
      <c r="AO90" s="332"/>
      <c r="AP90" s="334"/>
      <c r="AQ90" s="337"/>
    </row>
    <row r="91" spans="1:43" s="300" customFormat="1" ht="15" customHeight="1">
      <c r="A91" s="322">
        <v>9</v>
      </c>
      <c r="B91" s="322" t="s">
        <v>187</v>
      </c>
      <c r="C91" s="322">
        <v>6</v>
      </c>
      <c r="D91" s="342">
        <v>52.13</v>
      </c>
      <c r="E91" s="341"/>
      <c r="F91" s="342">
        <v>50</v>
      </c>
      <c r="G91" s="343">
        <v>87</v>
      </c>
      <c r="H91" s="322">
        <v>0.5</v>
      </c>
      <c r="I91" s="344" t="s">
        <v>220</v>
      </c>
      <c r="J91" s="329">
        <v>87</v>
      </c>
      <c r="K91" t="s">
        <v>998</v>
      </c>
      <c r="L91"/>
      <c r="M91"/>
      <c r="N91"/>
      <c r="O91"/>
      <c r="P91" t="s">
        <v>998</v>
      </c>
      <c r="Q91" t="s">
        <v>998</v>
      </c>
      <c r="R91"/>
      <c r="S91"/>
      <c r="T91"/>
      <c r="U91" s="330">
        <v>6</v>
      </c>
      <c r="V91" t="s">
        <v>997</v>
      </c>
      <c r="W91"/>
      <c r="X91" t="s">
        <v>998</v>
      </c>
      <c r="Y91" t="s">
        <v>998</v>
      </c>
      <c r="Z91" s="19"/>
      <c r="AA91" s="367"/>
      <c r="AB91" s="338"/>
      <c r="AC91" s="338"/>
      <c r="AD91" s="338"/>
      <c r="AE91" s="332"/>
      <c r="AF91" s="332"/>
      <c r="AG91" s="332"/>
      <c r="AH91" s="332"/>
      <c r="AI91" s="332"/>
      <c r="AJ91" s="334"/>
      <c r="AK91" s="332"/>
      <c r="AL91" s="332"/>
      <c r="AM91" s="332"/>
      <c r="AN91" s="332"/>
      <c r="AO91" s="332"/>
      <c r="AP91" s="334"/>
      <c r="AQ91" s="337"/>
    </row>
    <row r="92" spans="1:43" s="300" customFormat="1" ht="15" customHeight="1">
      <c r="A92" s="322">
        <v>9</v>
      </c>
      <c r="B92" s="322" t="s">
        <v>187</v>
      </c>
      <c r="C92" s="322">
        <v>7</v>
      </c>
      <c r="D92" s="342">
        <v>36.688000000000002</v>
      </c>
      <c r="E92" s="341"/>
      <c r="F92" s="342">
        <v>35</v>
      </c>
      <c r="G92" s="343">
        <v>88</v>
      </c>
      <c r="H92" s="322">
        <v>0.5</v>
      </c>
      <c r="I92" s="344" t="s">
        <v>220</v>
      </c>
      <c r="J92" s="329">
        <v>88</v>
      </c>
      <c r="K92"/>
      <c r="L92"/>
      <c r="M92"/>
      <c r="N92"/>
      <c r="O92"/>
      <c r="P92"/>
      <c r="Q92"/>
      <c r="R92"/>
      <c r="S92"/>
      <c r="T92"/>
      <c r="U92" s="330">
        <v>7</v>
      </c>
      <c r="V92" t="s">
        <v>997</v>
      </c>
      <c r="W92"/>
      <c r="X92" t="s">
        <v>998</v>
      </c>
      <c r="Y92"/>
      <c r="Z92" s="19"/>
      <c r="AA92" s="367"/>
      <c r="AB92" s="338"/>
      <c r="AC92" s="338"/>
      <c r="AD92" s="338"/>
      <c r="AE92" s="332"/>
      <c r="AF92" s="332"/>
      <c r="AG92" s="332"/>
      <c r="AH92" s="332"/>
      <c r="AI92" s="332"/>
      <c r="AJ92" s="334"/>
      <c r="AK92" s="332"/>
      <c r="AL92" s="332"/>
      <c r="AM92" s="332"/>
      <c r="AN92" s="332"/>
      <c r="AO92" s="332"/>
      <c r="AP92" s="334"/>
      <c r="AQ92" s="337"/>
    </row>
    <row r="93" spans="1:43" s="300" customFormat="1" ht="15" customHeight="1">
      <c r="A93" s="322">
        <v>9</v>
      </c>
      <c r="B93" s="322" t="s">
        <v>187</v>
      </c>
      <c r="C93" s="322">
        <v>8</v>
      </c>
      <c r="D93" s="342">
        <v>26.966000000000001</v>
      </c>
      <c r="E93" s="341"/>
      <c r="F93" s="342">
        <v>25</v>
      </c>
      <c r="G93" s="343">
        <v>89</v>
      </c>
      <c r="H93" s="322">
        <v>0.5</v>
      </c>
      <c r="I93" s="344" t="s">
        <v>220</v>
      </c>
      <c r="J93" s="329">
        <v>89</v>
      </c>
      <c r="K93" t="s">
        <v>998</v>
      </c>
      <c r="L93"/>
      <c r="M93"/>
      <c r="N93"/>
      <c r="O93"/>
      <c r="P93" t="s">
        <v>998</v>
      </c>
      <c r="Q93" t="s">
        <v>998</v>
      </c>
      <c r="R93"/>
      <c r="S93"/>
      <c r="T93"/>
      <c r="U93" s="330">
        <v>8</v>
      </c>
      <c r="V93" t="s">
        <v>997</v>
      </c>
      <c r="W93"/>
      <c r="X93" t="s">
        <v>998</v>
      </c>
      <c r="Y93" t="s">
        <v>998</v>
      </c>
      <c r="Z93" s="19"/>
      <c r="AA93" s="367"/>
      <c r="AB93" s="338"/>
      <c r="AC93" s="338"/>
      <c r="AD93" s="338"/>
      <c r="AE93" s="332"/>
      <c r="AF93" s="332"/>
      <c r="AG93" s="332"/>
      <c r="AH93" s="332"/>
      <c r="AI93" s="332"/>
      <c r="AJ93" s="334"/>
      <c r="AK93" s="332"/>
      <c r="AL93" s="332"/>
      <c r="AM93" s="332"/>
      <c r="AN93" s="332"/>
      <c r="AO93" s="332"/>
      <c r="AP93" s="334"/>
      <c r="AQ93" s="337"/>
    </row>
    <row r="94" spans="1:43" s="300" customFormat="1" ht="15" customHeight="1">
      <c r="A94" s="322">
        <v>9</v>
      </c>
      <c r="B94" s="322" t="s">
        <v>187</v>
      </c>
      <c r="C94" s="322">
        <v>9</v>
      </c>
      <c r="D94" s="342">
        <v>16.603000000000002</v>
      </c>
      <c r="E94" s="341"/>
      <c r="F94" s="342">
        <v>15</v>
      </c>
      <c r="G94" s="343">
        <v>90</v>
      </c>
      <c r="H94" s="322">
        <v>0.5</v>
      </c>
      <c r="I94" s="344" t="s">
        <v>220</v>
      </c>
      <c r="J94" s="329">
        <v>90</v>
      </c>
      <c r="K94"/>
      <c r="L94"/>
      <c r="M94"/>
      <c r="N94"/>
      <c r="O94"/>
      <c r="P94"/>
      <c r="Q94" t="s">
        <v>998</v>
      </c>
      <c r="R94"/>
      <c r="S94"/>
      <c r="T94"/>
      <c r="U94" s="330">
        <v>9</v>
      </c>
      <c r="V94" t="s">
        <v>997</v>
      </c>
      <c r="W94"/>
      <c r="X94" t="s">
        <v>998</v>
      </c>
      <c r="Y94" t="s">
        <v>998</v>
      </c>
      <c r="Z94" s="19"/>
      <c r="AA94" s="367"/>
      <c r="AB94" s="338"/>
      <c r="AC94" s="338"/>
      <c r="AD94" s="338"/>
      <c r="AE94" s="332"/>
      <c r="AF94" s="332"/>
      <c r="AG94" s="332"/>
      <c r="AH94" s="332"/>
      <c r="AI94" s="332"/>
      <c r="AJ94" s="334"/>
      <c r="AK94" s="332"/>
      <c r="AL94" s="332"/>
      <c r="AM94" s="332"/>
      <c r="AN94" s="332"/>
      <c r="AO94" s="332"/>
      <c r="AP94" s="334"/>
      <c r="AQ94" s="337"/>
    </row>
    <row r="95" spans="1:43" s="300" customFormat="1" ht="15" customHeight="1">
      <c r="A95" s="322">
        <v>9</v>
      </c>
      <c r="B95" s="322" t="s">
        <v>187</v>
      </c>
      <c r="C95" s="322">
        <v>10</v>
      </c>
      <c r="D95" s="342">
        <v>5.2549999999999999</v>
      </c>
      <c r="E95" s="341"/>
      <c r="F95" s="342">
        <v>5</v>
      </c>
      <c r="G95" s="343">
        <v>91</v>
      </c>
      <c r="H95" s="322">
        <v>0.5</v>
      </c>
      <c r="I95" s="344" t="s">
        <v>222</v>
      </c>
      <c r="J95" s="329">
        <v>91</v>
      </c>
      <c r="K95" t="s">
        <v>998</v>
      </c>
      <c r="L95"/>
      <c r="M95"/>
      <c r="N95"/>
      <c r="O95"/>
      <c r="P95" t="s">
        <v>998</v>
      </c>
      <c r="Q95" t="s">
        <v>998</v>
      </c>
      <c r="R95"/>
      <c r="S95"/>
      <c r="T95"/>
      <c r="U95" s="330">
        <v>10</v>
      </c>
      <c r="V95" t="s">
        <v>997</v>
      </c>
      <c r="W95"/>
      <c r="X95" t="s">
        <v>998</v>
      </c>
      <c r="Y95" t="s">
        <v>998</v>
      </c>
      <c r="Z95" s="19"/>
      <c r="AA95" s="367"/>
      <c r="AB95" s="338"/>
      <c r="AC95" s="338"/>
      <c r="AD95" s="338"/>
      <c r="AE95" s="332"/>
      <c r="AF95" s="332"/>
      <c r="AG95" s="332"/>
      <c r="AH95" s="332"/>
      <c r="AI95" s="332"/>
      <c r="AJ95" s="334"/>
      <c r="AK95" s="332"/>
      <c r="AL95" s="332"/>
      <c r="AM95" s="332"/>
      <c r="AN95" s="332"/>
      <c r="AO95" s="332"/>
      <c r="AP95" s="334"/>
      <c r="AQ95" s="337"/>
    </row>
    <row r="96" spans="1:43" s="361" customFormat="1" ht="15" customHeight="1">
      <c r="A96" s="345">
        <v>10</v>
      </c>
      <c r="B96" s="345" t="s">
        <v>189</v>
      </c>
      <c r="C96" s="345">
        <v>1</v>
      </c>
      <c r="D96" s="346">
        <v>184.381</v>
      </c>
      <c r="E96" s="347" t="s">
        <v>1000</v>
      </c>
      <c r="F96" s="346">
        <v>182</v>
      </c>
      <c r="G96" s="348">
        <v>92</v>
      </c>
      <c r="H96" s="345">
        <v>1</v>
      </c>
      <c r="I96" s="349" t="s">
        <v>220</v>
      </c>
      <c r="J96" s="350">
        <v>92</v>
      </c>
      <c r="K96" s="351" t="s">
        <v>997</v>
      </c>
      <c r="L96" s="351"/>
      <c r="M96" s="351"/>
      <c r="N96" s="351"/>
      <c r="O96" s="351"/>
      <c r="P96" s="351" t="s">
        <v>998</v>
      </c>
      <c r="Q96" s="351" t="s">
        <v>998</v>
      </c>
      <c r="R96" s="351"/>
      <c r="S96" s="351"/>
      <c r="T96" s="351"/>
      <c r="U96" s="352">
        <v>1</v>
      </c>
      <c r="V96" s="351" t="s">
        <v>997</v>
      </c>
      <c r="W96" s="351"/>
      <c r="X96" s="351" t="s">
        <v>998</v>
      </c>
      <c r="Y96" s="351" t="s">
        <v>998</v>
      </c>
      <c r="Z96" s="353"/>
      <c r="AA96" s="368"/>
      <c r="AB96" s="355"/>
      <c r="AC96" s="355"/>
      <c r="AD96" s="355"/>
      <c r="AE96" s="356"/>
      <c r="AF96" s="356"/>
      <c r="AG96" s="356"/>
      <c r="AH96" s="356"/>
      <c r="AI96" s="356"/>
      <c r="AJ96" s="358"/>
      <c r="AK96" s="356"/>
      <c r="AL96" s="356"/>
      <c r="AM96" s="356"/>
      <c r="AN96" s="356"/>
      <c r="AO96" s="356"/>
      <c r="AP96" s="358"/>
      <c r="AQ96" s="360"/>
    </row>
    <row r="97" spans="1:43" s="300" customFormat="1" ht="15" customHeight="1">
      <c r="A97" s="322">
        <v>10</v>
      </c>
      <c r="B97" s="322" t="s">
        <v>189</v>
      </c>
      <c r="C97" s="322">
        <v>2</v>
      </c>
      <c r="D97" s="342">
        <v>153.28800000000001</v>
      </c>
      <c r="E97" s="341"/>
      <c r="F97" s="342">
        <v>150</v>
      </c>
      <c r="G97" s="343">
        <v>93</v>
      </c>
      <c r="H97" s="322">
        <v>1</v>
      </c>
      <c r="I97" s="344" t="s">
        <v>220</v>
      </c>
      <c r="J97" s="329">
        <v>93</v>
      </c>
      <c r="K97" t="s">
        <v>998</v>
      </c>
      <c r="L97"/>
      <c r="M97"/>
      <c r="N97"/>
      <c r="O97"/>
      <c r="P97" t="s">
        <v>997</v>
      </c>
      <c r="Q97" t="s">
        <v>998</v>
      </c>
      <c r="R97"/>
      <c r="S97"/>
      <c r="T97"/>
      <c r="U97" s="330">
        <v>2</v>
      </c>
      <c r="V97" t="s">
        <v>997</v>
      </c>
      <c r="W97"/>
      <c r="X97" t="s">
        <v>998</v>
      </c>
      <c r="Y97" t="s">
        <v>998</v>
      </c>
      <c r="Z97" s="19"/>
      <c r="AA97" s="367"/>
      <c r="AB97" s="338"/>
      <c r="AC97" s="338"/>
      <c r="AD97" s="338"/>
      <c r="AE97" s="332"/>
      <c r="AF97" s="332"/>
      <c r="AG97" s="332"/>
      <c r="AH97" s="332"/>
      <c r="AI97" s="332"/>
      <c r="AJ97" s="334"/>
      <c r="AK97" s="332"/>
      <c r="AL97" s="332"/>
      <c r="AM97" s="332"/>
      <c r="AN97" s="332"/>
      <c r="AO97" s="332"/>
      <c r="AP97" s="334"/>
      <c r="AQ97" s="337"/>
    </row>
    <row r="98" spans="1:43" s="300" customFormat="1" ht="15" customHeight="1">
      <c r="A98" s="322">
        <v>10</v>
      </c>
      <c r="B98" s="322" t="s">
        <v>189</v>
      </c>
      <c r="C98" s="322">
        <v>3</v>
      </c>
      <c r="D98" s="342">
        <v>127.992</v>
      </c>
      <c r="E98" s="341"/>
      <c r="F98" s="342">
        <v>125</v>
      </c>
      <c r="G98" s="343">
        <v>94</v>
      </c>
      <c r="H98" s="322">
        <v>1</v>
      </c>
      <c r="I98" s="344" t="s">
        <v>220</v>
      </c>
      <c r="J98" s="329">
        <v>94</v>
      </c>
      <c r="K98"/>
      <c r="L98"/>
      <c r="M98"/>
      <c r="N98"/>
      <c r="O98"/>
      <c r="P98"/>
      <c r="Q98"/>
      <c r="R98"/>
      <c r="S98"/>
      <c r="T98"/>
      <c r="U98" s="330">
        <v>3</v>
      </c>
      <c r="V98" t="s">
        <v>997</v>
      </c>
      <c r="W98"/>
      <c r="X98" t="s">
        <v>998</v>
      </c>
      <c r="Y98"/>
      <c r="Z98" s="19"/>
      <c r="AA98" s="367"/>
      <c r="AB98" s="338"/>
      <c r="AC98" s="338"/>
      <c r="AD98" s="338"/>
      <c r="AE98" s="332"/>
      <c r="AF98" s="332"/>
      <c r="AG98" s="332"/>
      <c r="AH98" s="332"/>
      <c r="AI98" s="332"/>
      <c r="AJ98" s="334"/>
      <c r="AK98" s="332"/>
      <c r="AL98" s="332"/>
      <c r="AM98" s="332"/>
      <c r="AN98" s="332"/>
      <c r="AO98" s="332"/>
      <c r="AP98" s="334"/>
      <c r="AQ98" s="337"/>
    </row>
    <row r="99" spans="1:43" s="300" customFormat="1" ht="15" customHeight="1">
      <c r="A99" s="322">
        <v>10</v>
      </c>
      <c r="B99" s="322" t="s">
        <v>189</v>
      </c>
      <c r="C99" s="322">
        <v>4</v>
      </c>
      <c r="D99" s="342">
        <v>102.883</v>
      </c>
      <c r="E99" s="341"/>
      <c r="F99" s="342">
        <v>100</v>
      </c>
      <c r="G99" s="343">
        <v>95</v>
      </c>
      <c r="H99" s="322">
        <v>1</v>
      </c>
      <c r="I99" s="344" t="s">
        <v>220</v>
      </c>
      <c r="J99" s="329">
        <v>95</v>
      </c>
      <c r="K99" t="s">
        <v>998</v>
      </c>
      <c r="L99"/>
      <c r="M99"/>
      <c r="N99"/>
      <c r="O99"/>
      <c r="P99" t="s">
        <v>998</v>
      </c>
      <c r="Q99" t="s">
        <v>998</v>
      </c>
      <c r="R99"/>
      <c r="S99"/>
      <c r="T99"/>
      <c r="U99" s="330">
        <v>4</v>
      </c>
      <c r="V99" t="s">
        <v>997</v>
      </c>
      <c r="W99"/>
      <c r="X99" t="s">
        <v>998</v>
      </c>
      <c r="Y99" t="s">
        <v>998</v>
      </c>
      <c r="Z99" s="19"/>
      <c r="AA99" s="367"/>
      <c r="AB99" s="338"/>
      <c r="AC99" s="338"/>
      <c r="AD99" s="338"/>
      <c r="AE99" s="332"/>
      <c r="AF99" s="332"/>
      <c r="AG99" s="332"/>
      <c r="AH99" s="332"/>
      <c r="AI99" s="332"/>
      <c r="AJ99" s="334"/>
      <c r="AK99" s="332"/>
      <c r="AL99" s="332"/>
      <c r="AM99" s="332"/>
      <c r="AN99" s="332"/>
      <c r="AO99" s="332"/>
      <c r="AP99" s="334"/>
      <c r="AQ99" s="337"/>
    </row>
    <row r="100" spans="1:43" s="300" customFormat="1" ht="15" customHeight="1">
      <c r="A100" s="322">
        <v>10</v>
      </c>
      <c r="B100" s="322" t="s">
        <v>189</v>
      </c>
      <c r="C100" s="322">
        <v>5</v>
      </c>
      <c r="D100" s="342">
        <v>77.486000000000004</v>
      </c>
      <c r="E100" s="341"/>
      <c r="F100" s="342">
        <v>75</v>
      </c>
      <c r="G100" s="343">
        <v>96</v>
      </c>
      <c r="H100" s="322">
        <v>1</v>
      </c>
      <c r="I100" s="344" t="s">
        <v>220</v>
      </c>
      <c r="J100" s="329">
        <v>96</v>
      </c>
      <c r="K100"/>
      <c r="L100"/>
      <c r="M100"/>
      <c r="N100"/>
      <c r="O100"/>
      <c r="P100"/>
      <c r="Q100"/>
      <c r="R100"/>
      <c r="S100"/>
      <c r="T100"/>
      <c r="U100" s="330">
        <v>5</v>
      </c>
      <c r="V100" t="s">
        <v>997</v>
      </c>
      <c r="W100"/>
      <c r="X100" t="s">
        <v>998</v>
      </c>
      <c r="Y100"/>
      <c r="Z100" s="19"/>
      <c r="AA100" s="367"/>
      <c r="AB100" s="338"/>
      <c r="AC100" s="338"/>
      <c r="AD100" s="338"/>
      <c r="AE100" s="332"/>
      <c r="AF100" s="332"/>
      <c r="AG100" s="332"/>
      <c r="AH100" s="332"/>
      <c r="AI100" s="332"/>
      <c r="AJ100" s="334"/>
      <c r="AK100" s="332"/>
      <c r="AL100" s="332"/>
      <c r="AM100" s="332"/>
      <c r="AN100" s="332"/>
      <c r="AO100" s="332"/>
      <c r="AP100" s="334"/>
      <c r="AQ100" s="337"/>
    </row>
    <row r="101" spans="1:43" s="300" customFormat="1" ht="15" customHeight="1">
      <c r="A101" s="322">
        <v>10</v>
      </c>
      <c r="B101" s="322" t="s">
        <v>189</v>
      </c>
      <c r="C101" s="322">
        <v>6</v>
      </c>
      <c r="D101" s="342">
        <v>52.292000000000002</v>
      </c>
      <c r="E101" s="341"/>
      <c r="F101" s="342">
        <v>50</v>
      </c>
      <c r="G101" s="343">
        <v>97</v>
      </c>
      <c r="H101" s="322">
        <v>1</v>
      </c>
      <c r="I101" s="344" t="s">
        <v>220</v>
      </c>
      <c r="J101" s="329">
        <v>97</v>
      </c>
      <c r="K101" t="s">
        <v>998</v>
      </c>
      <c r="L101"/>
      <c r="M101"/>
      <c r="N101"/>
      <c r="O101"/>
      <c r="P101" t="s">
        <v>998</v>
      </c>
      <c r="Q101" t="s">
        <v>998</v>
      </c>
      <c r="R101"/>
      <c r="S101"/>
      <c r="T101"/>
      <c r="U101" s="330">
        <v>6</v>
      </c>
      <c r="V101" t="s">
        <v>997</v>
      </c>
      <c r="W101"/>
      <c r="X101" t="s">
        <v>998</v>
      </c>
      <c r="Y101" t="s">
        <v>998</v>
      </c>
      <c r="Z101" s="19"/>
      <c r="AA101" s="367"/>
      <c r="AB101" s="338"/>
      <c r="AC101" s="338"/>
      <c r="AD101" s="338"/>
      <c r="AE101" s="332"/>
      <c r="AF101" s="332"/>
      <c r="AG101" s="332"/>
      <c r="AH101" s="332"/>
      <c r="AI101" s="332"/>
      <c r="AJ101" s="334"/>
      <c r="AK101" s="332"/>
      <c r="AL101" s="332"/>
      <c r="AM101" s="332"/>
      <c r="AN101" s="332"/>
      <c r="AO101" s="332"/>
      <c r="AP101" s="334"/>
      <c r="AQ101" s="337"/>
    </row>
    <row r="102" spans="1:43" s="300" customFormat="1" ht="15" customHeight="1">
      <c r="A102" s="322">
        <v>10</v>
      </c>
      <c r="B102" s="322" t="s">
        <v>189</v>
      </c>
      <c r="C102" s="322">
        <v>7</v>
      </c>
      <c r="D102" s="342">
        <v>36.735999999999997</v>
      </c>
      <c r="E102" s="341"/>
      <c r="F102" s="342">
        <v>35</v>
      </c>
      <c r="G102" s="343">
        <v>98</v>
      </c>
      <c r="H102" s="322">
        <v>1</v>
      </c>
      <c r="I102" s="344" t="s">
        <v>220</v>
      </c>
      <c r="J102" s="329">
        <v>98</v>
      </c>
      <c r="K102"/>
      <c r="L102"/>
      <c r="M102"/>
      <c r="N102"/>
      <c r="O102"/>
      <c r="P102"/>
      <c r="Q102"/>
      <c r="R102"/>
      <c r="S102"/>
      <c r="T102"/>
      <c r="U102" s="330">
        <v>7</v>
      </c>
      <c r="V102" t="s">
        <v>997</v>
      </c>
      <c r="W102"/>
      <c r="X102" t="s">
        <v>998</v>
      </c>
      <c r="Y102"/>
      <c r="Z102" s="19"/>
      <c r="AA102" s="372"/>
      <c r="AB102" s="373"/>
      <c r="AC102" s="373"/>
      <c r="AD102" s="373"/>
      <c r="AE102" s="211"/>
      <c r="AF102" s="211"/>
      <c r="AG102" s="211"/>
      <c r="AH102" s="211"/>
      <c r="AI102" s="211"/>
      <c r="AJ102" s="374"/>
      <c r="AK102" s="211"/>
      <c r="AL102" s="211"/>
      <c r="AM102" s="211"/>
      <c r="AN102" s="211"/>
      <c r="AO102" s="211"/>
      <c r="AP102" s="374"/>
      <c r="AQ102" s="337"/>
    </row>
    <row r="103" spans="1:43" s="300" customFormat="1" ht="15" customHeight="1">
      <c r="A103" s="322">
        <v>10</v>
      </c>
      <c r="B103" s="322" t="s">
        <v>189</v>
      </c>
      <c r="C103" s="322">
        <v>8</v>
      </c>
      <c r="D103" s="342">
        <v>26.954000000000001</v>
      </c>
      <c r="E103" s="341"/>
      <c r="F103" s="342">
        <v>25</v>
      </c>
      <c r="G103" s="343">
        <v>99</v>
      </c>
      <c r="H103" s="322">
        <v>1</v>
      </c>
      <c r="I103" s="344" t="s">
        <v>220</v>
      </c>
      <c r="J103" s="329">
        <v>99</v>
      </c>
      <c r="K103" t="s">
        <v>998</v>
      </c>
      <c r="L103"/>
      <c r="M103"/>
      <c r="N103"/>
      <c r="O103"/>
      <c r="P103" t="s">
        <v>998</v>
      </c>
      <c r="Q103" t="s">
        <v>998</v>
      </c>
      <c r="R103"/>
      <c r="S103"/>
      <c r="T103"/>
      <c r="U103" s="330">
        <v>8</v>
      </c>
      <c r="V103" t="s">
        <v>997</v>
      </c>
      <c r="W103"/>
      <c r="X103" t="s">
        <v>998</v>
      </c>
      <c r="Y103" t="s">
        <v>998</v>
      </c>
      <c r="Z103" s="19"/>
      <c r="AA103" s="372"/>
      <c r="AB103" s="373"/>
      <c r="AC103" s="373"/>
      <c r="AD103" s="373"/>
      <c r="AE103" s="211"/>
      <c r="AF103" s="211"/>
      <c r="AG103" s="211"/>
      <c r="AH103" s="211"/>
      <c r="AI103" s="211"/>
      <c r="AJ103" s="374"/>
      <c r="AK103" s="211"/>
      <c r="AL103" s="211"/>
      <c r="AM103" s="211"/>
      <c r="AN103" s="211"/>
      <c r="AO103" s="211"/>
      <c r="AP103" s="374"/>
      <c r="AQ103" s="337"/>
    </row>
    <row r="104" spans="1:43" s="300" customFormat="1" ht="15" customHeight="1">
      <c r="A104" s="322">
        <v>10</v>
      </c>
      <c r="B104" s="322" t="s">
        <v>189</v>
      </c>
      <c r="C104" s="322">
        <v>9</v>
      </c>
      <c r="D104" s="342">
        <v>16.78</v>
      </c>
      <c r="E104" s="341"/>
      <c r="F104" s="342">
        <v>15</v>
      </c>
      <c r="G104" s="343">
        <v>100</v>
      </c>
      <c r="H104" s="322">
        <v>1</v>
      </c>
      <c r="I104" s="344" t="s">
        <v>220</v>
      </c>
      <c r="J104" s="329">
        <v>100</v>
      </c>
      <c r="K104"/>
      <c r="L104"/>
      <c r="M104"/>
      <c r="N104"/>
      <c r="O104"/>
      <c r="P104"/>
      <c r="Q104" t="s">
        <v>998</v>
      </c>
      <c r="R104"/>
      <c r="S104"/>
      <c r="T104"/>
      <c r="U104" s="330">
        <v>9</v>
      </c>
      <c r="V104" t="s">
        <v>997</v>
      </c>
      <c r="W104"/>
      <c r="X104" t="s">
        <v>998</v>
      </c>
      <c r="Y104" t="s">
        <v>998</v>
      </c>
      <c r="Z104" s="19"/>
      <c r="AA104" s="367"/>
      <c r="AB104" s="338"/>
      <c r="AC104" s="338"/>
      <c r="AD104" s="338"/>
      <c r="AE104" s="332"/>
      <c r="AF104" s="332"/>
      <c r="AG104" s="332"/>
      <c r="AH104" s="332"/>
      <c r="AI104" s="332"/>
      <c r="AJ104" s="334"/>
      <c r="AK104" s="332"/>
      <c r="AL104" s="339"/>
      <c r="AM104" s="339"/>
      <c r="AN104" s="339"/>
      <c r="AO104" s="339"/>
      <c r="AP104" s="334"/>
      <c r="AQ104" s="337"/>
    </row>
    <row r="105" spans="1:43" s="300" customFormat="1" ht="15" customHeight="1">
      <c r="A105" s="322">
        <v>10</v>
      </c>
      <c r="B105" s="322" t="s">
        <v>189</v>
      </c>
      <c r="C105" s="322">
        <v>10</v>
      </c>
      <c r="D105" s="342">
        <v>5.6559999999999997</v>
      </c>
      <c r="E105" s="341"/>
      <c r="F105" s="342">
        <v>5</v>
      </c>
      <c r="G105" s="343">
        <v>101</v>
      </c>
      <c r="H105" s="322">
        <v>1</v>
      </c>
      <c r="I105" s="344" t="s">
        <v>222</v>
      </c>
      <c r="J105" s="329">
        <v>101</v>
      </c>
      <c r="K105" t="s">
        <v>998</v>
      </c>
      <c r="L105"/>
      <c r="M105"/>
      <c r="N105"/>
      <c r="O105"/>
      <c r="P105" t="s">
        <v>998</v>
      </c>
      <c r="Q105" t="s">
        <v>998</v>
      </c>
      <c r="R105"/>
      <c r="S105"/>
      <c r="T105"/>
      <c r="U105" s="330">
        <v>10</v>
      </c>
      <c r="V105" t="s">
        <v>997</v>
      </c>
      <c r="W105"/>
      <c r="X105" t="s">
        <v>998</v>
      </c>
      <c r="Y105" t="s">
        <v>998</v>
      </c>
      <c r="Z105" s="19"/>
      <c r="AA105" s="367"/>
      <c r="AB105" s="338"/>
      <c r="AC105" s="338"/>
      <c r="AD105" s="338"/>
      <c r="AE105" s="332"/>
      <c r="AF105" s="332"/>
      <c r="AG105" s="332"/>
      <c r="AH105" s="332"/>
      <c r="AI105" s="332"/>
      <c r="AJ105" s="334"/>
      <c r="AK105" s="332"/>
      <c r="AL105" s="339"/>
      <c r="AM105" s="339"/>
      <c r="AN105" s="339"/>
      <c r="AO105" s="339"/>
      <c r="AP105" s="334"/>
      <c r="AQ105" s="337"/>
    </row>
    <row r="106" spans="1:43" s="361" customFormat="1" ht="15" customHeight="1">
      <c r="A106" s="345">
        <v>11</v>
      </c>
      <c r="B106" s="345" t="s">
        <v>191</v>
      </c>
      <c r="C106" s="345">
        <v>1</v>
      </c>
      <c r="D106" s="346">
        <v>157.684</v>
      </c>
      <c r="E106" s="347" t="s">
        <v>1000</v>
      </c>
      <c r="F106" s="346">
        <v>156</v>
      </c>
      <c r="G106" s="348">
        <v>102</v>
      </c>
      <c r="H106" s="345">
        <v>1</v>
      </c>
      <c r="I106" s="349" t="s">
        <v>220</v>
      </c>
      <c r="J106" s="350">
        <v>102</v>
      </c>
      <c r="K106" s="351"/>
      <c r="L106" s="351"/>
      <c r="M106" s="351"/>
      <c r="N106" s="351"/>
      <c r="O106" s="351"/>
      <c r="P106" s="351" t="s">
        <v>998</v>
      </c>
      <c r="Q106" s="351" t="s">
        <v>998</v>
      </c>
      <c r="R106" s="351"/>
      <c r="S106" s="351"/>
      <c r="T106" s="351"/>
      <c r="U106" s="352">
        <v>1</v>
      </c>
      <c r="V106" s="351" t="s">
        <v>997</v>
      </c>
      <c r="W106" s="351"/>
      <c r="X106" s="351" t="s">
        <v>998</v>
      </c>
      <c r="Y106" s="351" t="s">
        <v>998</v>
      </c>
      <c r="Z106" s="353"/>
      <c r="AA106" s="368"/>
      <c r="AB106" s="355"/>
      <c r="AC106" s="355"/>
      <c r="AD106" s="355"/>
      <c r="AE106" s="356"/>
      <c r="AF106" s="356"/>
      <c r="AG106" s="356"/>
      <c r="AH106" s="356"/>
      <c r="AI106" s="356"/>
      <c r="AJ106" s="358"/>
      <c r="AK106" s="356"/>
      <c r="AL106" s="359"/>
      <c r="AM106" s="359"/>
      <c r="AN106" s="359"/>
      <c r="AO106" s="359"/>
      <c r="AP106" s="358"/>
      <c r="AQ106" s="360"/>
    </row>
    <row r="107" spans="1:43" s="300" customFormat="1" ht="15" customHeight="1">
      <c r="A107" s="322">
        <v>11</v>
      </c>
      <c r="B107" s="322" t="s">
        <v>191</v>
      </c>
      <c r="C107" s="322">
        <v>2</v>
      </c>
      <c r="D107" s="342">
        <v>153.554</v>
      </c>
      <c r="E107" s="341"/>
      <c r="F107" s="342">
        <v>150</v>
      </c>
      <c r="G107" s="343">
        <v>103</v>
      </c>
      <c r="H107" s="322">
        <v>1</v>
      </c>
      <c r="I107" s="344" t="s">
        <v>220</v>
      </c>
      <c r="J107" s="329">
        <v>103</v>
      </c>
      <c r="K107"/>
      <c r="L107"/>
      <c r="M107"/>
      <c r="N107"/>
      <c r="O107"/>
      <c r="P107" t="s">
        <v>998</v>
      </c>
      <c r="Q107" t="s">
        <v>998</v>
      </c>
      <c r="R107"/>
      <c r="S107"/>
      <c r="T107"/>
      <c r="U107" s="330">
        <v>2</v>
      </c>
      <c r="V107" t="s">
        <v>997</v>
      </c>
      <c r="W107"/>
      <c r="X107" t="s">
        <v>998</v>
      </c>
      <c r="Y107" t="s">
        <v>998</v>
      </c>
      <c r="Z107" s="19"/>
      <c r="AA107" s="367"/>
      <c r="AB107" s="338"/>
      <c r="AC107" s="338"/>
      <c r="AD107" s="338"/>
      <c r="AE107" s="332"/>
      <c r="AF107" s="332"/>
      <c r="AG107" s="332"/>
      <c r="AH107" s="332"/>
      <c r="AI107" s="332"/>
      <c r="AJ107" s="334"/>
      <c r="AK107" s="332"/>
      <c r="AL107" s="339"/>
      <c r="AM107" s="339"/>
      <c r="AN107" s="339"/>
      <c r="AO107" s="339"/>
      <c r="AP107" s="334"/>
      <c r="AQ107" s="337"/>
    </row>
    <row r="108" spans="1:43" s="300" customFormat="1" ht="15" customHeight="1">
      <c r="A108" s="322">
        <v>11</v>
      </c>
      <c r="B108" s="322" t="s">
        <v>191</v>
      </c>
      <c r="C108" s="322">
        <v>3</v>
      </c>
      <c r="D108" s="342">
        <v>127.907</v>
      </c>
      <c r="E108" s="341"/>
      <c r="F108" s="342">
        <v>125</v>
      </c>
      <c r="G108" s="343">
        <v>104</v>
      </c>
      <c r="H108" s="322">
        <v>1</v>
      </c>
      <c r="I108" s="344" t="s">
        <v>220</v>
      </c>
      <c r="J108" s="329">
        <v>104</v>
      </c>
      <c r="K108"/>
      <c r="L108"/>
      <c r="M108"/>
      <c r="N108"/>
      <c r="O108"/>
      <c r="P108"/>
      <c r="Q108"/>
      <c r="R108"/>
      <c r="S108"/>
      <c r="T108"/>
      <c r="U108" s="330">
        <v>3</v>
      </c>
      <c r="V108" t="s">
        <v>997</v>
      </c>
      <c r="W108"/>
      <c r="X108" t="s">
        <v>998</v>
      </c>
      <c r="Y108"/>
      <c r="Z108" s="19"/>
      <c r="AA108" s="367"/>
      <c r="AB108" s="338"/>
      <c r="AC108" s="338"/>
      <c r="AD108" s="338"/>
      <c r="AE108" s="332"/>
      <c r="AF108" s="332"/>
      <c r="AG108" s="332"/>
      <c r="AH108" s="332"/>
      <c r="AI108" s="332"/>
      <c r="AJ108" s="334"/>
      <c r="AK108" s="332"/>
      <c r="AL108" s="339"/>
      <c r="AM108" s="339"/>
      <c r="AN108" s="339"/>
      <c r="AO108" s="339"/>
      <c r="AP108" s="334"/>
      <c r="AQ108" s="337"/>
    </row>
    <row r="109" spans="1:43" s="300" customFormat="1" ht="15" customHeight="1">
      <c r="A109" s="322">
        <v>11</v>
      </c>
      <c r="B109" s="322" t="s">
        <v>191</v>
      </c>
      <c r="C109" s="322">
        <v>4</v>
      </c>
      <c r="D109" s="342">
        <v>102.646</v>
      </c>
      <c r="E109" s="341"/>
      <c r="F109" s="342">
        <v>100</v>
      </c>
      <c r="G109" s="343">
        <v>105</v>
      </c>
      <c r="H109" s="322">
        <v>1</v>
      </c>
      <c r="I109" s="344" t="s">
        <v>220</v>
      </c>
      <c r="J109" s="329">
        <v>105</v>
      </c>
      <c r="K109"/>
      <c r="L109"/>
      <c r="M109"/>
      <c r="N109"/>
      <c r="O109"/>
      <c r="P109" t="s">
        <v>998</v>
      </c>
      <c r="Q109" t="s">
        <v>998</v>
      </c>
      <c r="R109"/>
      <c r="S109"/>
      <c r="T109"/>
      <c r="U109" s="330">
        <v>4</v>
      </c>
      <c r="V109" t="s">
        <v>997</v>
      </c>
      <c r="W109"/>
      <c r="X109" t="s">
        <v>998</v>
      </c>
      <c r="Y109" t="s">
        <v>998</v>
      </c>
      <c r="Z109" s="19"/>
      <c r="AA109" s="367"/>
      <c r="AB109" s="338"/>
      <c r="AC109" s="338"/>
      <c r="AD109" s="338"/>
      <c r="AE109" s="332"/>
      <c r="AF109" s="332"/>
      <c r="AG109" s="332"/>
      <c r="AH109" s="332"/>
      <c r="AI109" s="332"/>
      <c r="AJ109" s="334"/>
      <c r="AK109" s="332"/>
      <c r="AL109" s="339"/>
      <c r="AM109" s="339"/>
      <c r="AN109" s="339"/>
      <c r="AO109" s="339"/>
      <c r="AP109" s="334"/>
      <c r="AQ109" s="375"/>
    </row>
    <row r="110" spans="1:43" s="300" customFormat="1" ht="15" customHeight="1">
      <c r="A110" s="322">
        <v>11</v>
      </c>
      <c r="B110" s="322" t="s">
        <v>191</v>
      </c>
      <c r="C110" s="322">
        <v>5</v>
      </c>
      <c r="D110" s="342">
        <v>77.221999999999994</v>
      </c>
      <c r="E110" s="341"/>
      <c r="F110" s="342">
        <v>75</v>
      </c>
      <c r="G110" s="343">
        <v>106</v>
      </c>
      <c r="H110" s="322">
        <v>1</v>
      </c>
      <c r="I110" s="344" t="s">
        <v>220</v>
      </c>
      <c r="J110" s="329">
        <v>106</v>
      </c>
      <c r="K110"/>
      <c r="L110"/>
      <c r="M110"/>
      <c r="N110"/>
      <c r="O110"/>
      <c r="P110"/>
      <c r="Q110"/>
      <c r="R110"/>
      <c r="S110"/>
      <c r="T110"/>
      <c r="U110" s="330">
        <v>5</v>
      </c>
      <c r="V110" t="s">
        <v>997</v>
      </c>
      <c r="W110"/>
      <c r="X110" t="s">
        <v>998</v>
      </c>
      <c r="Y110"/>
      <c r="Z110" s="19"/>
      <c r="AA110" s="367"/>
      <c r="AB110" s="338"/>
      <c r="AC110" s="338"/>
      <c r="AD110" s="338"/>
      <c r="AE110" s="332"/>
      <c r="AF110" s="332"/>
      <c r="AG110" s="332"/>
      <c r="AH110" s="332"/>
      <c r="AI110" s="332"/>
      <c r="AJ110" s="334"/>
      <c r="AK110" s="332"/>
      <c r="AL110" s="339"/>
      <c r="AM110" s="339"/>
      <c r="AN110" s="339"/>
      <c r="AO110" s="339"/>
      <c r="AP110" s="334"/>
      <c r="AQ110" s="337"/>
    </row>
    <row r="111" spans="1:43" s="300" customFormat="1" ht="15" customHeight="1">
      <c r="A111" s="322">
        <v>11</v>
      </c>
      <c r="B111" s="322" t="s">
        <v>191</v>
      </c>
      <c r="C111" s="322">
        <v>6</v>
      </c>
      <c r="D111" s="342">
        <v>52.14</v>
      </c>
      <c r="E111" s="341"/>
      <c r="F111" s="342">
        <v>50</v>
      </c>
      <c r="G111" s="343">
        <v>107</v>
      </c>
      <c r="H111" s="322">
        <v>1</v>
      </c>
      <c r="I111" s="344" t="s">
        <v>220</v>
      </c>
      <c r="J111" s="329">
        <v>107</v>
      </c>
      <c r="K111"/>
      <c r="L111"/>
      <c r="M111"/>
      <c r="N111"/>
      <c r="O111"/>
      <c r="P111" t="s">
        <v>997</v>
      </c>
      <c r="Q111" t="s">
        <v>998</v>
      </c>
      <c r="R111"/>
      <c r="S111"/>
      <c r="T111"/>
      <c r="U111" s="330">
        <v>6</v>
      </c>
      <c r="V111" t="s">
        <v>997</v>
      </c>
      <c r="W111"/>
      <c r="X111" t="s">
        <v>998</v>
      </c>
      <c r="Y111" t="s">
        <v>998</v>
      </c>
      <c r="Z111" s="19"/>
      <c r="AA111" s="367"/>
      <c r="AB111" s="338"/>
      <c r="AC111" s="338"/>
      <c r="AD111" s="338"/>
      <c r="AE111" s="332"/>
      <c r="AF111" s="332"/>
      <c r="AG111" s="332"/>
      <c r="AH111" s="332"/>
      <c r="AI111" s="332"/>
      <c r="AJ111" s="334"/>
      <c r="AK111" s="332"/>
      <c r="AL111" s="339"/>
      <c r="AM111" s="339"/>
      <c r="AN111" s="339"/>
      <c r="AO111" s="339"/>
      <c r="AP111" s="334"/>
      <c r="AQ111" s="337"/>
    </row>
    <row r="112" spans="1:43" s="300" customFormat="1" ht="15" customHeight="1">
      <c r="A112" s="322">
        <v>11</v>
      </c>
      <c r="B112" s="322" t="s">
        <v>191</v>
      </c>
      <c r="C112" s="322">
        <v>7</v>
      </c>
      <c r="D112" s="342">
        <v>36.768000000000001</v>
      </c>
      <c r="E112" s="341"/>
      <c r="F112" s="342">
        <v>35</v>
      </c>
      <c r="G112" s="343">
        <v>108</v>
      </c>
      <c r="H112" s="322">
        <v>1</v>
      </c>
      <c r="I112" s="344" t="s">
        <v>220</v>
      </c>
      <c r="J112" s="329">
        <v>108</v>
      </c>
      <c r="K112"/>
      <c r="L112"/>
      <c r="M112"/>
      <c r="N112"/>
      <c r="O112"/>
      <c r="P112"/>
      <c r="Q112"/>
      <c r="R112"/>
      <c r="S112"/>
      <c r="T112"/>
      <c r="U112" s="330">
        <v>7</v>
      </c>
      <c r="V112" t="s">
        <v>997</v>
      </c>
      <c r="W112"/>
      <c r="X112" t="s">
        <v>998</v>
      </c>
      <c r="Y112"/>
      <c r="Z112" s="19"/>
      <c r="AA112" s="367"/>
      <c r="AB112" s="338"/>
      <c r="AC112" s="338"/>
      <c r="AD112" s="338"/>
      <c r="AE112" s="332"/>
      <c r="AF112" s="332"/>
      <c r="AG112" s="332"/>
      <c r="AH112" s="332"/>
      <c r="AI112" s="332"/>
      <c r="AJ112" s="334"/>
      <c r="AK112" s="332"/>
      <c r="AL112" s="339"/>
      <c r="AM112" s="339"/>
      <c r="AN112" s="339"/>
      <c r="AO112" s="339"/>
      <c r="AP112" s="334"/>
      <c r="AQ112" s="337"/>
    </row>
    <row r="113" spans="1:43" s="300" customFormat="1" ht="15" customHeight="1">
      <c r="A113" s="322">
        <v>11</v>
      </c>
      <c r="B113" s="322" t="s">
        <v>191</v>
      </c>
      <c r="C113" s="322">
        <v>8</v>
      </c>
      <c r="D113" s="342">
        <v>26.797000000000001</v>
      </c>
      <c r="E113" s="341"/>
      <c r="F113" s="342">
        <v>25</v>
      </c>
      <c r="G113" s="343">
        <v>109</v>
      </c>
      <c r="H113" s="322">
        <v>1</v>
      </c>
      <c r="I113" s="344" t="s">
        <v>220</v>
      </c>
      <c r="J113" s="329">
        <v>109</v>
      </c>
      <c r="K113"/>
      <c r="L113"/>
      <c r="M113"/>
      <c r="N113"/>
      <c r="O113"/>
      <c r="P113" t="s">
        <v>998</v>
      </c>
      <c r="Q113" t="s">
        <v>998</v>
      </c>
      <c r="R113"/>
      <c r="S113"/>
      <c r="T113"/>
      <c r="U113" s="330">
        <v>8</v>
      </c>
      <c r="V113" t="s">
        <v>997</v>
      </c>
      <c r="W113"/>
      <c r="X113" t="s">
        <v>998</v>
      </c>
      <c r="Y113" t="s">
        <v>998</v>
      </c>
      <c r="Z113" s="19"/>
      <c r="AA113" s="367"/>
      <c r="AB113" s="338"/>
      <c r="AC113" s="338"/>
      <c r="AD113" s="338"/>
      <c r="AE113" s="332"/>
      <c r="AF113" s="332"/>
      <c r="AG113" s="332"/>
      <c r="AH113" s="332"/>
      <c r="AI113" s="332"/>
      <c r="AJ113" s="334"/>
      <c r="AK113" s="332"/>
      <c r="AL113" s="339"/>
      <c r="AM113" s="339"/>
      <c r="AN113" s="339"/>
      <c r="AO113" s="339"/>
      <c r="AP113" s="334"/>
      <c r="AQ113" s="337"/>
    </row>
    <row r="114" spans="1:43" s="300" customFormat="1" ht="15" customHeight="1">
      <c r="A114" s="322">
        <v>11</v>
      </c>
      <c r="B114" s="322" t="s">
        <v>191</v>
      </c>
      <c r="C114" s="322">
        <v>9</v>
      </c>
      <c r="D114" s="342">
        <v>16.82</v>
      </c>
      <c r="E114" s="341"/>
      <c r="F114" s="342">
        <v>15</v>
      </c>
      <c r="G114" s="343">
        <v>110</v>
      </c>
      <c r="H114" s="322">
        <v>1</v>
      </c>
      <c r="I114" s="344" t="s">
        <v>220</v>
      </c>
      <c r="J114" s="329">
        <v>110</v>
      </c>
      <c r="K114"/>
      <c r="L114"/>
      <c r="M114"/>
      <c r="N114"/>
      <c r="O114"/>
      <c r="P114"/>
      <c r="Q114" t="s">
        <v>998</v>
      </c>
      <c r="R114"/>
      <c r="S114"/>
      <c r="T114"/>
      <c r="U114" s="330">
        <v>9</v>
      </c>
      <c r="V114" t="s">
        <v>997</v>
      </c>
      <c r="W114"/>
      <c r="X114" t="s">
        <v>998</v>
      </c>
      <c r="Y114" t="s">
        <v>998</v>
      </c>
      <c r="Z114" s="19"/>
      <c r="AA114" s="367"/>
      <c r="AB114" s="338"/>
      <c r="AC114" s="338"/>
      <c r="AD114" s="338"/>
      <c r="AE114" s="332"/>
      <c r="AF114" s="332"/>
      <c r="AG114" s="332"/>
      <c r="AH114" s="332"/>
      <c r="AI114" s="332"/>
      <c r="AJ114" s="334"/>
      <c r="AK114" s="332"/>
      <c r="AL114" s="339"/>
      <c r="AM114" s="339"/>
      <c r="AN114" s="339"/>
      <c r="AO114" s="339"/>
      <c r="AP114" s="334"/>
      <c r="AQ114" s="337"/>
    </row>
    <row r="115" spans="1:43" s="300" customFormat="1" ht="15" customHeight="1">
      <c r="A115" s="322">
        <v>11</v>
      </c>
      <c r="B115" s="322" t="s">
        <v>191</v>
      </c>
      <c r="C115" s="322">
        <v>10</v>
      </c>
      <c r="D115" s="342">
        <v>5.7750000000000004</v>
      </c>
      <c r="E115" s="341"/>
      <c r="F115" s="342">
        <v>5</v>
      </c>
      <c r="G115" s="343">
        <v>111</v>
      </c>
      <c r="H115" s="322">
        <v>1</v>
      </c>
      <c r="I115" s="344" t="s">
        <v>222</v>
      </c>
      <c r="J115" s="329">
        <v>111</v>
      </c>
      <c r="K115" s="376"/>
      <c r="L115"/>
      <c r="M115"/>
      <c r="N115"/>
      <c r="O115"/>
      <c r="P115" t="s">
        <v>998</v>
      </c>
      <c r="Q115" t="s">
        <v>998</v>
      </c>
      <c r="R115"/>
      <c r="S115"/>
      <c r="T115"/>
      <c r="U115" s="330">
        <v>10</v>
      </c>
      <c r="V115" t="s">
        <v>997</v>
      </c>
      <c r="W115"/>
      <c r="X115" t="s">
        <v>998</v>
      </c>
      <c r="Y115" t="s">
        <v>998</v>
      </c>
      <c r="Z115" s="19"/>
      <c r="AA115" s="367"/>
      <c r="AB115" s="338"/>
      <c r="AC115" s="338"/>
      <c r="AD115" s="338"/>
      <c r="AE115" s="332"/>
      <c r="AF115" s="332"/>
      <c r="AG115" s="332"/>
      <c r="AH115" s="332"/>
      <c r="AI115" s="332"/>
      <c r="AJ115" s="334"/>
      <c r="AK115" s="332"/>
      <c r="AL115" s="339"/>
      <c r="AM115" s="339"/>
      <c r="AN115" s="339"/>
      <c r="AO115" s="339"/>
      <c r="AP115" s="334"/>
      <c r="AQ115" s="337"/>
    </row>
    <row r="116" spans="1:43" s="361" customFormat="1" ht="15" customHeight="1">
      <c r="A116" s="345">
        <v>12</v>
      </c>
      <c r="B116" s="345" t="s">
        <v>193</v>
      </c>
      <c r="C116" s="345">
        <v>1</v>
      </c>
      <c r="D116" s="346">
        <v>84.587999999999994</v>
      </c>
      <c r="E116" s="347" t="s">
        <v>1000</v>
      </c>
      <c r="F116" s="346">
        <v>84</v>
      </c>
      <c r="G116" s="348">
        <v>112</v>
      </c>
      <c r="H116" s="345">
        <v>1</v>
      </c>
      <c r="I116" s="349" t="s">
        <v>220</v>
      </c>
      <c r="J116" s="350">
        <v>112</v>
      </c>
      <c r="K116" s="351"/>
      <c r="L116" s="351"/>
      <c r="M116" s="351"/>
      <c r="N116" s="351"/>
      <c r="O116" s="351"/>
      <c r="P116" s="351" t="s">
        <v>998</v>
      </c>
      <c r="Q116" s="351" t="s">
        <v>998</v>
      </c>
      <c r="R116" s="351"/>
      <c r="S116" s="351"/>
      <c r="T116" s="351"/>
      <c r="U116" s="352">
        <v>1</v>
      </c>
      <c r="V116" s="351" t="s">
        <v>997</v>
      </c>
      <c r="W116" s="351"/>
      <c r="X116" s="351" t="s">
        <v>998</v>
      </c>
      <c r="Y116" s="351" t="s">
        <v>998</v>
      </c>
      <c r="Z116" s="353"/>
      <c r="AA116" s="368"/>
      <c r="AB116" s="355"/>
      <c r="AC116" s="355"/>
      <c r="AD116" s="355"/>
      <c r="AE116" s="356"/>
      <c r="AF116" s="356"/>
      <c r="AG116" s="356"/>
      <c r="AH116" s="356"/>
      <c r="AI116" s="356"/>
      <c r="AJ116" s="358"/>
      <c r="AK116" s="356"/>
      <c r="AL116" s="359"/>
      <c r="AM116" s="359"/>
      <c r="AN116" s="359"/>
      <c r="AO116" s="359"/>
      <c r="AP116" s="358"/>
      <c r="AQ116" s="360"/>
    </row>
    <row r="117" spans="1:43" s="300" customFormat="1" ht="15" customHeight="1">
      <c r="A117" s="322">
        <v>12</v>
      </c>
      <c r="B117" s="322" t="s">
        <v>193</v>
      </c>
      <c r="C117" s="322">
        <v>2</v>
      </c>
      <c r="D117" s="342">
        <v>77.350999999999999</v>
      </c>
      <c r="E117" s="341"/>
      <c r="F117" s="342">
        <v>75</v>
      </c>
      <c r="G117" s="343">
        <v>113</v>
      </c>
      <c r="H117" s="322">
        <v>1</v>
      </c>
      <c r="I117" s="344" t="s">
        <v>220</v>
      </c>
      <c r="J117" s="329">
        <v>113</v>
      </c>
      <c r="K117" s="376"/>
      <c r="L117"/>
      <c r="M117"/>
      <c r="N117"/>
      <c r="O117"/>
      <c r="P117"/>
      <c r="Q117"/>
      <c r="R117"/>
      <c r="S117"/>
      <c r="T117"/>
      <c r="U117" s="330">
        <v>2</v>
      </c>
      <c r="V117" t="s">
        <v>997</v>
      </c>
      <c r="W117"/>
      <c r="X117" t="s">
        <v>998</v>
      </c>
      <c r="Y117"/>
      <c r="Z117" s="19"/>
      <c r="AA117" s="367"/>
      <c r="AB117" s="338"/>
      <c r="AC117" s="338"/>
      <c r="AD117" s="338"/>
      <c r="AE117" s="332"/>
      <c r="AF117" s="332"/>
      <c r="AG117" s="332"/>
      <c r="AH117" s="332"/>
      <c r="AI117" s="332"/>
      <c r="AJ117" s="334"/>
      <c r="AK117" s="332"/>
      <c r="AL117" s="339"/>
      <c r="AM117" s="339"/>
      <c r="AN117" s="339"/>
      <c r="AO117" s="339"/>
      <c r="AP117" s="334"/>
      <c r="AQ117" s="337"/>
    </row>
    <row r="118" spans="1:43" s="300" customFormat="1" ht="15" customHeight="1">
      <c r="A118" s="322">
        <v>12</v>
      </c>
      <c r="B118" s="322" t="s">
        <v>193</v>
      </c>
      <c r="C118" s="322">
        <v>3</v>
      </c>
      <c r="D118" s="342">
        <v>52.078000000000003</v>
      </c>
      <c r="E118" s="341"/>
      <c r="F118" s="342">
        <v>50</v>
      </c>
      <c r="G118" s="343">
        <v>114</v>
      </c>
      <c r="H118" s="322">
        <v>1</v>
      </c>
      <c r="I118" s="344" t="s">
        <v>220</v>
      </c>
      <c r="J118" s="329">
        <v>114</v>
      </c>
      <c r="K118" s="376"/>
      <c r="L118"/>
      <c r="M118"/>
      <c r="N118"/>
      <c r="O118"/>
      <c r="P118" t="s">
        <v>998</v>
      </c>
      <c r="Q118" t="s">
        <v>998</v>
      </c>
      <c r="R118"/>
      <c r="S118"/>
      <c r="T118"/>
      <c r="U118" s="330">
        <v>3</v>
      </c>
      <c r="V118" t="s">
        <v>997</v>
      </c>
      <c r="W118"/>
      <c r="X118" t="s">
        <v>998</v>
      </c>
      <c r="Y118" t="s">
        <v>998</v>
      </c>
      <c r="Z118" s="19"/>
      <c r="AA118" s="367"/>
      <c r="AB118" s="338"/>
      <c r="AC118" s="338"/>
      <c r="AD118" s="338"/>
      <c r="AE118" s="332"/>
      <c r="AF118" s="332"/>
      <c r="AG118" s="332"/>
      <c r="AH118" s="332"/>
      <c r="AI118" s="332"/>
      <c r="AJ118" s="334"/>
      <c r="AK118" s="332"/>
      <c r="AL118" s="339"/>
      <c r="AM118" s="339"/>
      <c r="AN118" s="339"/>
      <c r="AO118" s="339"/>
      <c r="AP118" s="334"/>
      <c r="AQ118" s="337"/>
    </row>
    <row r="119" spans="1:43" s="300" customFormat="1" ht="15" customHeight="1">
      <c r="A119" s="322">
        <v>12</v>
      </c>
      <c r="B119" s="322" t="s">
        <v>193</v>
      </c>
      <c r="C119" s="322">
        <v>4</v>
      </c>
      <c r="D119" s="342">
        <v>36.850999999999999</v>
      </c>
      <c r="E119" s="341"/>
      <c r="F119" s="342">
        <v>35</v>
      </c>
      <c r="G119" s="343">
        <v>115</v>
      </c>
      <c r="H119" s="322">
        <v>1</v>
      </c>
      <c r="I119" s="344" t="s">
        <v>220</v>
      </c>
      <c r="J119" s="329">
        <v>115</v>
      </c>
      <c r="K119" s="376"/>
      <c r="L119"/>
      <c r="M119"/>
      <c r="N119"/>
      <c r="O119"/>
      <c r="P119"/>
      <c r="Q119"/>
      <c r="R119"/>
      <c r="S119"/>
      <c r="T119"/>
      <c r="U119" s="330">
        <v>4</v>
      </c>
      <c r="V119" t="s">
        <v>997</v>
      </c>
      <c r="W119"/>
      <c r="X119" t="s">
        <v>998</v>
      </c>
      <c r="Y119"/>
      <c r="Z119" s="19"/>
      <c r="AA119" s="367"/>
      <c r="AB119" s="338"/>
      <c r="AC119" s="338"/>
      <c r="AD119" s="338"/>
      <c r="AE119" s="332"/>
      <c r="AF119" s="332"/>
      <c r="AG119" s="332"/>
      <c r="AH119" s="332"/>
      <c r="AI119" s="332"/>
      <c r="AJ119" s="334"/>
      <c r="AK119" s="332"/>
      <c r="AL119" s="339"/>
      <c r="AM119" s="339"/>
      <c r="AN119" s="339"/>
      <c r="AO119" s="339"/>
      <c r="AP119" s="334"/>
      <c r="AQ119" s="337"/>
    </row>
    <row r="120" spans="1:43" s="300" customFormat="1" ht="15" customHeight="1">
      <c r="A120" s="322">
        <v>12</v>
      </c>
      <c r="B120" s="322" t="s">
        <v>193</v>
      </c>
      <c r="C120" s="322">
        <v>5</v>
      </c>
      <c r="D120" s="342">
        <v>26.946000000000002</v>
      </c>
      <c r="E120" s="341"/>
      <c r="F120" s="342">
        <v>25</v>
      </c>
      <c r="G120" s="343">
        <v>116</v>
      </c>
      <c r="H120" s="322">
        <v>1</v>
      </c>
      <c r="I120" s="344" t="s">
        <v>220</v>
      </c>
      <c r="J120" s="329">
        <v>116</v>
      </c>
      <c r="K120" s="376"/>
      <c r="L120"/>
      <c r="M120"/>
      <c r="N120"/>
      <c r="O120"/>
      <c r="P120" t="s">
        <v>998</v>
      </c>
      <c r="Q120" t="s">
        <v>998</v>
      </c>
      <c r="R120"/>
      <c r="S120"/>
      <c r="T120"/>
      <c r="U120" s="330">
        <v>5</v>
      </c>
      <c r="V120" t="s">
        <v>997</v>
      </c>
      <c r="W120"/>
      <c r="X120" t="s">
        <v>998</v>
      </c>
      <c r="Y120" t="s">
        <v>998</v>
      </c>
      <c r="Z120" s="19"/>
      <c r="AA120" s="367"/>
      <c r="AB120" s="338"/>
      <c r="AC120" s="338"/>
      <c r="AD120" s="338"/>
      <c r="AE120" s="332"/>
      <c r="AF120" s="332"/>
      <c r="AG120" s="332"/>
      <c r="AH120" s="332"/>
      <c r="AI120" s="332"/>
      <c r="AJ120" s="334"/>
      <c r="AK120" s="332"/>
      <c r="AL120" s="339"/>
      <c r="AM120" s="339"/>
      <c r="AN120" s="339"/>
      <c r="AO120" s="339"/>
      <c r="AP120" s="334"/>
      <c r="AQ120" s="337"/>
    </row>
    <row r="121" spans="1:43" s="300" customFormat="1" ht="15" customHeight="1">
      <c r="A121" s="322">
        <v>12</v>
      </c>
      <c r="B121" s="322" t="s">
        <v>193</v>
      </c>
      <c r="C121" s="322">
        <v>6</v>
      </c>
      <c r="D121" s="342">
        <v>16.727</v>
      </c>
      <c r="E121" s="341"/>
      <c r="F121" s="342">
        <v>15</v>
      </c>
      <c r="G121" s="343">
        <v>117</v>
      </c>
      <c r="H121" s="322">
        <v>1</v>
      </c>
      <c r="I121" s="344" t="s">
        <v>220</v>
      </c>
      <c r="J121" s="329">
        <v>117</v>
      </c>
      <c r="K121" s="376"/>
      <c r="L121"/>
      <c r="M121"/>
      <c r="N121"/>
      <c r="O121"/>
      <c r="P121"/>
      <c r="Q121" t="s">
        <v>998</v>
      </c>
      <c r="R121"/>
      <c r="S121"/>
      <c r="T121"/>
      <c r="U121" s="330">
        <v>6</v>
      </c>
      <c r="V121" t="s">
        <v>997</v>
      </c>
      <c r="W121"/>
      <c r="X121" t="s">
        <v>998</v>
      </c>
      <c r="Y121" t="s">
        <v>998</v>
      </c>
      <c r="Z121" s="19"/>
      <c r="AA121" s="367"/>
      <c r="AB121" s="338"/>
      <c r="AC121" s="338"/>
      <c r="AD121" s="338"/>
      <c r="AE121" s="332"/>
      <c r="AF121" s="332"/>
      <c r="AG121" s="332"/>
      <c r="AH121" s="332"/>
      <c r="AI121" s="332"/>
      <c r="AJ121" s="334"/>
      <c r="AK121" s="332"/>
      <c r="AL121" s="339"/>
      <c r="AM121" s="339"/>
      <c r="AN121" s="339"/>
      <c r="AO121" s="339"/>
      <c r="AP121" s="334"/>
      <c r="AQ121" s="337"/>
    </row>
    <row r="122" spans="1:43" s="300" customFormat="1" ht="15" customHeight="1">
      <c r="A122" s="322">
        <v>12</v>
      </c>
      <c r="B122" s="322" t="s">
        <v>193</v>
      </c>
      <c r="C122" s="322">
        <v>7</v>
      </c>
      <c r="D122" s="342">
        <v>5.4119999999999999</v>
      </c>
      <c r="E122" s="341"/>
      <c r="F122" s="342">
        <v>5</v>
      </c>
      <c r="G122" s="343">
        <v>118</v>
      </c>
      <c r="H122" s="322">
        <v>1</v>
      </c>
      <c r="I122" s="344" t="s">
        <v>222</v>
      </c>
      <c r="J122" s="329">
        <v>118</v>
      </c>
      <c r="K122" s="376"/>
      <c r="L122"/>
      <c r="M122"/>
      <c r="N122"/>
      <c r="O122"/>
      <c r="P122" t="s">
        <v>998</v>
      </c>
      <c r="Q122" t="s">
        <v>998</v>
      </c>
      <c r="R122"/>
      <c r="S122"/>
      <c r="T122"/>
      <c r="U122" s="330">
        <v>7</v>
      </c>
      <c r="V122" t="s">
        <v>997</v>
      </c>
      <c r="W122"/>
      <c r="X122" t="s">
        <v>998</v>
      </c>
      <c r="Y122" t="s">
        <v>998</v>
      </c>
      <c r="Z122" s="19"/>
      <c r="AA122" s="367"/>
      <c r="AB122" s="338"/>
      <c r="AC122" s="338"/>
      <c r="AD122" s="338"/>
      <c r="AE122" s="332"/>
      <c r="AF122" s="332"/>
      <c r="AG122" s="332"/>
      <c r="AH122" s="332"/>
      <c r="AI122" s="332"/>
      <c r="AJ122" s="334"/>
      <c r="AK122" s="332"/>
      <c r="AL122" s="339"/>
      <c r="AM122" s="339"/>
      <c r="AN122" s="339"/>
      <c r="AO122" s="339"/>
      <c r="AP122" s="334"/>
      <c r="AQ122" s="337"/>
    </row>
    <row r="123" spans="1:43" s="361" customFormat="1" ht="15" customHeight="1">
      <c r="A123" s="345">
        <v>13</v>
      </c>
      <c r="B123" s="345" t="s">
        <v>195</v>
      </c>
      <c r="C123" s="345">
        <v>1</v>
      </c>
      <c r="D123" s="346">
        <v>147.75800000000001</v>
      </c>
      <c r="E123" s="347" t="s">
        <v>1000</v>
      </c>
      <c r="F123" s="346">
        <v>146</v>
      </c>
      <c r="G123" s="348">
        <v>119</v>
      </c>
      <c r="H123" s="345">
        <v>1</v>
      </c>
      <c r="I123" s="349" t="s">
        <v>220</v>
      </c>
      <c r="J123" s="350">
        <v>119</v>
      </c>
      <c r="K123" s="351"/>
      <c r="L123" s="351"/>
      <c r="M123" s="351"/>
      <c r="N123" s="351"/>
      <c r="O123" s="351"/>
      <c r="P123" s="351" t="s">
        <v>998</v>
      </c>
      <c r="Q123" s="351" t="s">
        <v>998</v>
      </c>
      <c r="R123" s="351"/>
      <c r="S123" s="351"/>
      <c r="T123" s="351"/>
      <c r="U123" s="352">
        <v>1</v>
      </c>
      <c r="V123" s="351" t="s">
        <v>997</v>
      </c>
      <c r="W123" s="351"/>
      <c r="X123" s="351" t="s">
        <v>998</v>
      </c>
      <c r="Y123" s="351" t="s">
        <v>998</v>
      </c>
      <c r="Z123" s="353"/>
      <c r="AA123" s="368"/>
      <c r="AB123" s="355"/>
      <c r="AC123" s="355"/>
      <c r="AD123" s="355"/>
      <c r="AE123" s="356"/>
      <c r="AF123" s="356"/>
      <c r="AG123" s="356"/>
      <c r="AH123" s="356"/>
      <c r="AI123" s="356"/>
      <c r="AJ123" s="358"/>
      <c r="AK123" s="356"/>
      <c r="AL123" s="359"/>
      <c r="AM123" s="359"/>
      <c r="AN123" s="359"/>
      <c r="AO123" s="359"/>
      <c r="AP123" s="358"/>
      <c r="AQ123" s="360"/>
    </row>
    <row r="124" spans="1:43" s="300" customFormat="1" ht="15" customHeight="1">
      <c r="A124" s="322">
        <v>13</v>
      </c>
      <c r="B124" s="322" t="s">
        <v>195</v>
      </c>
      <c r="C124" s="322">
        <v>2</v>
      </c>
      <c r="D124" s="342">
        <v>127.73699999999999</v>
      </c>
      <c r="E124" s="341"/>
      <c r="F124" s="342">
        <v>125</v>
      </c>
      <c r="G124" s="343">
        <v>120</v>
      </c>
      <c r="H124" s="322">
        <v>1</v>
      </c>
      <c r="I124" s="344" t="s">
        <v>220</v>
      </c>
      <c r="J124" s="329">
        <v>120</v>
      </c>
      <c r="K124"/>
      <c r="L124"/>
      <c r="M124"/>
      <c r="N124"/>
      <c r="O124"/>
      <c r="P124" t="s">
        <v>998</v>
      </c>
      <c r="Q124" t="s">
        <v>998</v>
      </c>
      <c r="R124"/>
      <c r="S124"/>
      <c r="T124"/>
      <c r="U124" s="330">
        <v>2</v>
      </c>
      <c r="V124" t="s">
        <v>997</v>
      </c>
      <c r="W124"/>
      <c r="X124" t="s">
        <v>998</v>
      </c>
      <c r="Y124"/>
      <c r="Z124" s="19"/>
      <c r="AA124" s="367"/>
      <c r="AB124" s="338"/>
      <c r="AC124" s="338"/>
      <c r="AD124" s="338"/>
      <c r="AE124" s="332"/>
      <c r="AF124" s="332"/>
      <c r="AG124" s="332"/>
      <c r="AH124" s="332"/>
      <c r="AI124" s="332"/>
      <c r="AJ124" s="334"/>
      <c r="AK124" s="332"/>
      <c r="AL124" s="339"/>
      <c r="AM124" s="339"/>
      <c r="AN124" s="339"/>
      <c r="AO124" s="339"/>
      <c r="AP124" s="334"/>
      <c r="AQ124" s="337"/>
    </row>
    <row r="125" spans="1:43" s="300" customFormat="1" ht="15" customHeight="1">
      <c r="A125" s="322">
        <v>13</v>
      </c>
      <c r="B125" s="322" t="s">
        <v>195</v>
      </c>
      <c r="C125" s="322">
        <v>3</v>
      </c>
      <c r="D125" s="342">
        <v>102.782</v>
      </c>
      <c r="E125" s="341"/>
      <c r="F125" s="342">
        <v>100</v>
      </c>
      <c r="G125" s="343">
        <v>121</v>
      </c>
      <c r="H125" s="322">
        <v>1</v>
      </c>
      <c r="I125" s="344" t="s">
        <v>220</v>
      </c>
      <c r="J125" s="329">
        <v>121</v>
      </c>
      <c r="K125"/>
      <c r="L125"/>
      <c r="M125"/>
      <c r="N125"/>
      <c r="O125"/>
      <c r="P125" t="s">
        <v>998</v>
      </c>
      <c r="Q125" t="s">
        <v>998</v>
      </c>
      <c r="R125"/>
      <c r="S125"/>
      <c r="T125"/>
      <c r="U125" s="330">
        <v>3</v>
      </c>
      <c r="V125" t="s">
        <v>997</v>
      </c>
      <c r="W125"/>
      <c r="X125" t="s">
        <v>998</v>
      </c>
      <c r="Y125" t="s">
        <v>997</v>
      </c>
      <c r="Z125" s="19"/>
      <c r="AA125" s="18"/>
      <c r="AB125" s="338"/>
      <c r="AC125" s="338"/>
      <c r="AD125" s="338"/>
      <c r="AE125" s="332"/>
      <c r="AF125" s="332"/>
      <c r="AG125" s="332"/>
      <c r="AH125" s="332"/>
      <c r="AI125" s="332"/>
      <c r="AJ125" s="334"/>
      <c r="AK125" s="332"/>
      <c r="AL125" s="339"/>
      <c r="AM125" s="339"/>
      <c r="AN125" s="339"/>
      <c r="AO125" s="339"/>
      <c r="AP125" s="334"/>
      <c r="AQ125" s="337"/>
    </row>
    <row r="126" spans="1:43" s="300" customFormat="1" ht="15" customHeight="1">
      <c r="A126" s="322">
        <v>13</v>
      </c>
      <c r="B126" s="322" t="s">
        <v>195</v>
      </c>
      <c r="C126" s="322">
        <v>4</v>
      </c>
      <c r="D126" s="342">
        <v>77.244</v>
      </c>
      <c r="E126" s="341"/>
      <c r="F126" s="342">
        <v>75</v>
      </c>
      <c r="G126" s="343">
        <v>122</v>
      </c>
      <c r="H126" s="322">
        <v>1</v>
      </c>
      <c r="I126" s="344" t="s">
        <v>220</v>
      </c>
      <c r="J126" s="329">
        <v>122</v>
      </c>
      <c r="K126"/>
      <c r="L126"/>
      <c r="M126"/>
      <c r="N126"/>
      <c r="O126"/>
      <c r="P126"/>
      <c r="Q126"/>
      <c r="R126"/>
      <c r="S126"/>
      <c r="T126"/>
      <c r="U126" s="330">
        <v>4</v>
      </c>
      <c r="V126" t="s">
        <v>997</v>
      </c>
      <c r="W126"/>
      <c r="X126" t="s">
        <v>998</v>
      </c>
      <c r="Y126"/>
      <c r="Z126" s="19"/>
      <c r="AA126" s="18"/>
      <c r="AB126" s="338"/>
      <c r="AC126" s="338"/>
      <c r="AD126" s="338"/>
      <c r="AE126" s="332"/>
      <c r="AF126" s="332"/>
      <c r="AG126" s="332"/>
      <c r="AH126" s="332"/>
      <c r="AI126" s="332"/>
      <c r="AJ126" s="334"/>
      <c r="AK126" s="332"/>
      <c r="AL126" s="339"/>
      <c r="AM126" s="339"/>
      <c r="AN126" s="339"/>
      <c r="AO126" s="339"/>
      <c r="AP126" s="334"/>
      <c r="AQ126" s="337"/>
    </row>
    <row r="127" spans="1:43" s="300" customFormat="1" ht="15" customHeight="1">
      <c r="A127" s="322">
        <v>13</v>
      </c>
      <c r="B127" s="322" t="s">
        <v>195</v>
      </c>
      <c r="C127" s="322">
        <v>5</v>
      </c>
      <c r="D127" s="342">
        <v>52.24</v>
      </c>
      <c r="E127" s="341"/>
      <c r="F127" s="342">
        <v>50</v>
      </c>
      <c r="G127" s="343">
        <v>123</v>
      </c>
      <c r="H127" s="322">
        <v>1</v>
      </c>
      <c r="I127" s="344" t="s">
        <v>220</v>
      </c>
      <c r="J127" s="329">
        <v>123</v>
      </c>
      <c r="K127"/>
      <c r="L127"/>
      <c r="M127"/>
      <c r="N127"/>
      <c r="O127"/>
      <c r="P127" t="s">
        <v>998</v>
      </c>
      <c r="Q127" t="s">
        <v>998</v>
      </c>
      <c r="R127"/>
      <c r="S127"/>
      <c r="T127"/>
      <c r="U127" s="330">
        <v>5</v>
      </c>
      <c r="V127" t="s">
        <v>997</v>
      </c>
      <c r="W127"/>
      <c r="X127" t="s">
        <v>998</v>
      </c>
      <c r="Y127" t="s">
        <v>998</v>
      </c>
      <c r="Z127" s="19"/>
      <c r="AA127" s="18"/>
      <c r="AB127" s="338"/>
      <c r="AC127" s="338"/>
      <c r="AD127" s="338"/>
      <c r="AE127" s="332"/>
      <c r="AF127" s="332"/>
      <c r="AG127" s="332"/>
      <c r="AH127" s="332"/>
      <c r="AI127" s="332"/>
      <c r="AJ127" s="334"/>
      <c r="AK127" s="332"/>
      <c r="AL127" s="339"/>
      <c r="AM127" s="339"/>
      <c r="AN127" s="339"/>
      <c r="AO127" s="339"/>
      <c r="AP127" s="334"/>
      <c r="AQ127" s="337"/>
    </row>
    <row r="128" spans="1:43" s="300" customFormat="1" ht="15" customHeight="1">
      <c r="A128" s="322">
        <v>13</v>
      </c>
      <c r="B128" s="322" t="s">
        <v>195</v>
      </c>
      <c r="C128" s="322">
        <v>6</v>
      </c>
      <c r="D128" s="342">
        <v>36.963999999999999</v>
      </c>
      <c r="E128" s="341"/>
      <c r="F128" s="342">
        <v>35</v>
      </c>
      <c r="G128" s="343">
        <v>124</v>
      </c>
      <c r="H128" s="322">
        <v>1</v>
      </c>
      <c r="I128" s="344" t="s">
        <v>220</v>
      </c>
      <c r="J128" s="329">
        <v>124</v>
      </c>
      <c r="K128"/>
      <c r="L128"/>
      <c r="M128"/>
      <c r="N128"/>
      <c r="O128"/>
      <c r="P128"/>
      <c r="Q128"/>
      <c r="R128"/>
      <c r="S128"/>
      <c r="T128"/>
      <c r="U128" s="330">
        <v>6</v>
      </c>
      <c r="V128" t="s">
        <v>997</v>
      </c>
      <c r="W128"/>
      <c r="X128" t="s">
        <v>998</v>
      </c>
      <c r="Y128"/>
      <c r="Z128" s="19"/>
      <c r="AA128" s="18"/>
      <c r="AB128" s="338"/>
      <c r="AC128" s="338"/>
      <c r="AD128" s="338"/>
      <c r="AE128" s="332"/>
      <c r="AF128" s="332"/>
      <c r="AG128" s="332"/>
      <c r="AH128" s="332"/>
      <c r="AI128" s="332"/>
      <c r="AJ128" s="334"/>
      <c r="AK128" s="332"/>
      <c r="AL128" s="339"/>
      <c r="AM128" s="339"/>
      <c r="AN128" s="339"/>
      <c r="AO128" s="339"/>
      <c r="AP128" s="334"/>
      <c r="AQ128" s="337"/>
    </row>
    <row r="129" spans="1:43" s="300" customFormat="1" ht="15" customHeight="1">
      <c r="A129" s="322">
        <v>13</v>
      </c>
      <c r="B129" s="322" t="s">
        <v>195</v>
      </c>
      <c r="C129" s="322">
        <v>7</v>
      </c>
      <c r="D129" s="342">
        <v>26.943000000000001</v>
      </c>
      <c r="E129" s="341"/>
      <c r="F129" s="342">
        <v>25</v>
      </c>
      <c r="G129" s="343">
        <v>125</v>
      </c>
      <c r="H129" s="322">
        <v>1</v>
      </c>
      <c r="I129" s="344" t="s">
        <v>220</v>
      </c>
      <c r="J129" s="329">
        <v>125</v>
      </c>
      <c r="K129"/>
      <c r="L129"/>
      <c r="M129"/>
      <c r="N129"/>
      <c r="O129"/>
      <c r="P129" t="s">
        <v>998</v>
      </c>
      <c r="Q129" t="s">
        <v>998</v>
      </c>
      <c r="R129"/>
      <c r="S129"/>
      <c r="T129"/>
      <c r="U129" s="330">
        <v>7</v>
      </c>
      <c r="V129" t="s">
        <v>997</v>
      </c>
      <c r="W129"/>
      <c r="X129" t="s">
        <v>998</v>
      </c>
      <c r="Y129" t="s">
        <v>998</v>
      </c>
      <c r="Z129" s="19"/>
      <c r="AA129" s="18"/>
      <c r="AB129" s="338"/>
      <c r="AC129" s="338"/>
      <c r="AD129" s="338"/>
      <c r="AE129" s="332"/>
      <c r="AF129" s="332"/>
      <c r="AG129" s="332"/>
      <c r="AH129" s="332"/>
      <c r="AI129" s="332"/>
      <c r="AJ129" s="334"/>
      <c r="AK129" s="332"/>
      <c r="AL129" s="339"/>
      <c r="AM129" s="339"/>
      <c r="AN129" s="339"/>
      <c r="AO129" s="339"/>
      <c r="AP129" s="334"/>
      <c r="AQ129" s="337"/>
    </row>
    <row r="130" spans="1:43" ht="15" customHeight="1">
      <c r="A130" s="322">
        <v>13</v>
      </c>
      <c r="B130" s="322" t="s">
        <v>195</v>
      </c>
      <c r="C130" s="322">
        <v>8</v>
      </c>
      <c r="D130" s="342">
        <v>16.559000000000001</v>
      </c>
      <c r="E130" s="341"/>
      <c r="F130" s="342">
        <v>15</v>
      </c>
      <c r="G130" s="343">
        <v>126</v>
      </c>
      <c r="H130" s="322">
        <v>1</v>
      </c>
      <c r="I130" s="344" t="s">
        <v>220</v>
      </c>
      <c r="J130" s="329">
        <v>126</v>
      </c>
      <c r="K130"/>
      <c r="L130"/>
      <c r="M130"/>
      <c r="N130"/>
      <c r="O130"/>
      <c r="P130"/>
      <c r="Q130" t="s">
        <v>998</v>
      </c>
      <c r="R130"/>
      <c r="S130"/>
      <c r="T130"/>
      <c r="U130" s="330">
        <v>8</v>
      </c>
      <c r="V130" t="s">
        <v>997</v>
      </c>
      <c r="W130"/>
      <c r="X130" t="s">
        <v>998</v>
      </c>
      <c r="Y130" t="s">
        <v>998</v>
      </c>
      <c r="Z130" s="19"/>
      <c r="AA130" s="18"/>
      <c r="AB130" s="338"/>
      <c r="AC130" s="338"/>
      <c r="AD130" s="338"/>
      <c r="AE130" s="332"/>
      <c r="AF130" s="332"/>
      <c r="AG130" s="332"/>
      <c r="AH130" s="332"/>
      <c r="AI130" s="332"/>
      <c r="AJ130" s="334"/>
      <c r="AK130" s="332"/>
      <c r="AL130" s="339"/>
      <c r="AM130" s="339"/>
      <c r="AN130" s="339"/>
      <c r="AO130" s="339"/>
      <c r="AP130" s="334"/>
    </row>
    <row r="131" spans="1:43" ht="15" customHeight="1">
      <c r="A131" s="322">
        <v>13</v>
      </c>
      <c r="B131" s="322" t="s">
        <v>195</v>
      </c>
      <c r="C131" s="322">
        <v>9</v>
      </c>
      <c r="D131" s="342">
        <v>5.8769999999999998</v>
      </c>
      <c r="E131" s="341"/>
      <c r="F131" s="342">
        <v>5</v>
      </c>
      <c r="G131" s="343">
        <v>127</v>
      </c>
      <c r="H131" s="322">
        <v>1</v>
      </c>
      <c r="I131" s="344" t="s">
        <v>222</v>
      </c>
      <c r="J131" s="329">
        <v>127</v>
      </c>
      <c r="K131"/>
      <c r="L131"/>
      <c r="M131"/>
      <c r="N131"/>
      <c r="O131"/>
      <c r="P131" t="s">
        <v>998</v>
      </c>
      <c r="Q131" t="s">
        <v>998</v>
      </c>
      <c r="R131"/>
      <c r="S131"/>
      <c r="T131"/>
      <c r="U131" s="330">
        <v>9</v>
      </c>
      <c r="V131" t="s">
        <v>997</v>
      </c>
      <c r="W131"/>
      <c r="X131" t="s">
        <v>998</v>
      </c>
      <c r="Y131" t="s">
        <v>998</v>
      </c>
      <c r="Z131" s="19"/>
      <c r="AA131" s="18"/>
      <c r="AB131" s="338"/>
      <c r="AC131" s="338"/>
      <c r="AD131" s="338"/>
      <c r="AE131" s="332"/>
      <c r="AF131" s="332"/>
      <c r="AG131" s="332"/>
      <c r="AH131" s="332"/>
      <c r="AI131" s="332"/>
      <c r="AJ131" s="334"/>
      <c r="AK131" s="332"/>
      <c r="AL131" s="339"/>
      <c r="AM131" s="339"/>
      <c r="AN131" s="339"/>
      <c r="AO131" s="339"/>
      <c r="AP131" s="334"/>
    </row>
    <row r="132" spans="1:43" s="361" customFormat="1" ht="15" customHeight="1">
      <c r="A132" s="345">
        <v>14</v>
      </c>
      <c r="B132" s="345" t="s">
        <v>197</v>
      </c>
      <c r="C132" s="345">
        <v>1</v>
      </c>
      <c r="D132" s="346">
        <v>187.59200000000001</v>
      </c>
      <c r="E132" s="347" t="s">
        <v>1000</v>
      </c>
      <c r="F132" s="346">
        <v>195</v>
      </c>
      <c r="G132" s="348">
        <v>128</v>
      </c>
      <c r="H132" s="345">
        <v>1</v>
      </c>
      <c r="I132" s="349" t="s">
        <v>220</v>
      </c>
      <c r="J132" s="378">
        <v>128</v>
      </c>
      <c r="K132" s="359" t="s">
        <v>997</v>
      </c>
      <c r="L132" s="359"/>
      <c r="M132" s="359"/>
      <c r="N132" s="359"/>
      <c r="O132" s="359"/>
      <c r="P132" s="359" t="s">
        <v>998</v>
      </c>
      <c r="Q132" s="359" t="s">
        <v>998</v>
      </c>
      <c r="R132" s="359"/>
      <c r="S132" s="359"/>
      <c r="T132" s="359"/>
      <c r="U132" s="352">
        <v>1</v>
      </c>
      <c r="V132" s="359" t="s">
        <v>997</v>
      </c>
      <c r="W132" s="359"/>
      <c r="X132" s="359" t="s">
        <v>998</v>
      </c>
      <c r="Y132" s="359" t="s">
        <v>998</v>
      </c>
      <c r="Z132" s="353"/>
      <c r="AA132" s="354"/>
      <c r="AB132" s="355"/>
      <c r="AC132" s="355"/>
      <c r="AD132" s="355"/>
      <c r="AE132" s="356"/>
      <c r="AF132" s="356"/>
      <c r="AG132" s="356"/>
      <c r="AH132" s="356"/>
      <c r="AI132" s="356"/>
      <c r="AJ132" s="358"/>
      <c r="AK132" s="356"/>
      <c r="AL132" s="359"/>
      <c r="AM132" s="359"/>
      <c r="AN132" s="359"/>
      <c r="AO132" s="359"/>
      <c r="AP132" s="358"/>
      <c r="AQ132" s="360"/>
    </row>
    <row r="133" spans="1:43" ht="15" customHeight="1">
      <c r="A133" s="322">
        <v>14</v>
      </c>
      <c r="B133" s="322" t="s">
        <v>197</v>
      </c>
      <c r="C133" s="322">
        <v>2</v>
      </c>
      <c r="D133" s="342">
        <v>153.16</v>
      </c>
      <c r="E133" s="341"/>
      <c r="F133" s="342">
        <v>150</v>
      </c>
      <c r="G133" s="343">
        <v>129</v>
      </c>
      <c r="H133" s="322">
        <v>1</v>
      </c>
      <c r="I133" s="344" t="s">
        <v>220</v>
      </c>
      <c r="J133" s="379">
        <v>129</v>
      </c>
      <c r="K133" s="339" t="s">
        <v>998</v>
      </c>
      <c r="L133" s="339"/>
      <c r="M133" s="339"/>
      <c r="N133" s="339"/>
      <c r="O133" s="339"/>
      <c r="P133" s="339" t="s">
        <v>998</v>
      </c>
      <c r="Q133" s="339" t="s">
        <v>998</v>
      </c>
      <c r="R133" s="339"/>
      <c r="S133" s="339"/>
      <c r="T133" s="339"/>
      <c r="U133" s="330">
        <v>2</v>
      </c>
      <c r="V133" s="339" t="s">
        <v>997</v>
      </c>
      <c r="W133" s="339"/>
      <c r="X133" s="339" t="s">
        <v>998</v>
      </c>
      <c r="Y133" s="339" t="s">
        <v>998</v>
      </c>
      <c r="Z133" s="19"/>
      <c r="AA133" s="18"/>
      <c r="AB133" s="338"/>
      <c r="AC133" s="338"/>
      <c r="AD133" s="338"/>
      <c r="AE133" s="332"/>
      <c r="AF133" s="332"/>
      <c r="AG133" s="332"/>
      <c r="AH133" s="332"/>
      <c r="AI133" s="332"/>
      <c r="AJ133" s="334"/>
      <c r="AK133" s="332"/>
      <c r="AL133" s="339"/>
      <c r="AM133" s="339"/>
      <c r="AN133" s="339"/>
      <c r="AO133" s="339"/>
      <c r="AP133" s="334"/>
    </row>
    <row r="134" spans="1:43" ht="15" customHeight="1">
      <c r="A134" s="322">
        <v>14</v>
      </c>
      <c r="B134" s="322" t="s">
        <v>197</v>
      </c>
      <c r="C134" s="322">
        <v>3</v>
      </c>
      <c r="D134" s="342">
        <v>127.98399999999999</v>
      </c>
      <c r="E134" s="341"/>
      <c r="F134" s="342">
        <v>125</v>
      </c>
      <c r="G134" s="343">
        <v>130</v>
      </c>
      <c r="H134" s="322">
        <v>1</v>
      </c>
      <c r="I134" s="344" t="s">
        <v>220</v>
      </c>
      <c r="J134" s="379">
        <v>130</v>
      </c>
      <c r="K134" s="339"/>
      <c r="L134" s="339"/>
      <c r="M134" s="339"/>
      <c r="N134" s="339"/>
      <c r="O134" s="339"/>
      <c r="P134" s="339"/>
      <c r="Q134" s="339"/>
      <c r="R134" s="339"/>
      <c r="S134" s="339"/>
      <c r="T134" s="339"/>
      <c r="U134" s="330">
        <v>3</v>
      </c>
      <c r="V134" s="339" t="s">
        <v>997</v>
      </c>
      <c r="W134" s="339"/>
      <c r="X134" s="339" t="s">
        <v>998</v>
      </c>
      <c r="Y134" s="339"/>
      <c r="Z134" s="19"/>
      <c r="AA134" s="18"/>
      <c r="AB134" s="338"/>
      <c r="AC134" s="338"/>
      <c r="AD134" s="338"/>
      <c r="AE134" s="332"/>
      <c r="AF134" s="332"/>
      <c r="AG134" s="332"/>
      <c r="AH134" s="332"/>
      <c r="AI134" s="332"/>
      <c r="AJ134" s="334"/>
      <c r="AK134" s="332"/>
      <c r="AL134" s="339"/>
      <c r="AM134" s="339"/>
      <c r="AN134" s="339"/>
      <c r="AO134" s="339"/>
      <c r="AP134" s="334"/>
    </row>
    <row r="135" spans="1:43" ht="15" customHeight="1">
      <c r="A135" s="322">
        <v>14</v>
      </c>
      <c r="B135" s="322" t="s">
        <v>197</v>
      </c>
      <c r="C135" s="322">
        <v>4</v>
      </c>
      <c r="D135" s="342">
        <v>102.795</v>
      </c>
      <c r="E135" s="341"/>
      <c r="F135" s="342">
        <v>100</v>
      </c>
      <c r="G135" s="343">
        <v>131</v>
      </c>
      <c r="H135" s="322">
        <v>1</v>
      </c>
      <c r="I135" s="344" t="s">
        <v>220</v>
      </c>
      <c r="J135" s="379">
        <v>131</v>
      </c>
      <c r="K135" s="339" t="s">
        <v>998</v>
      </c>
      <c r="L135" s="339"/>
      <c r="M135" s="339"/>
      <c r="N135" s="339"/>
      <c r="O135" s="339"/>
      <c r="P135" s="339" t="s">
        <v>998</v>
      </c>
      <c r="Q135" s="339" t="s">
        <v>998</v>
      </c>
      <c r="R135" s="339"/>
      <c r="S135" s="339"/>
      <c r="T135" s="339"/>
      <c r="U135" s="330">
        <v>4</v>
      </c>
      <c r="V135" s="339" t="s">
        <v>997</v>
      </c>
      <c r="W135" s="339"/>
      <c r="X135" s="339" t="s">
        <v>998</v>
      </c>
      <c r="Y135" s="339" t="s">
        <v>998</v>
      </c>
      <c r="Z135" s="19"/>
      <c r="AA135" s="18"/>
      <c r="AB135" s="338"/>
      <c r="AC135" s="338"/>
      <c r="AD135" s="338"/>
      <c r="AE135" s="332"/>
      <c r="AF135" s="332"/>
      <c r="AG135" s="332"/>
      <c r="AH135" s="332"/>
      <c r="AI135" s="332"/>
      <c r="AJ135" s="334"/>
      <c r="AK135" s="332"/>
      <c r="AL135" s="339"/>
      <c r="AM135" s="339"/>
      <c r="AN135" s="339"/>
      <c r="AO135" s="339"/>
      <c r="AP135" s="334"/>
    </row>
    <row r="136" spans="1:43" ht="15" customHeight="1">
      <c r="A136" s="322">
        <v>14</v>
      </c>
      <c r="B136" s="322" t="s">
        <v>197</v>
      </c>
      <c r="C136" s="322">
        <v>5</v>
      </c>
      <c r="D136" s="342">
        <v>77.474000000000004</v>
      </c>
      <c r="E136" s="341"/>
      <c r="F136" s="342">
        <v>75</v>
      </c>
      <c r="G136" s="343">
        <v>132</v>
      </c>
      <c r="H136" s="322">
        <v>1</v>
      </c>
      <c r="I136" s="344" t="s">
        <v>220</v>
      </c>
      <c r="J136" s="379">
        <v>132</v>
      </c>
      <c r="K136" s="339"/>
      <c r="L136" s="339"/>
      <c r="M136" s="339"/>
      <c r="N136" s="339"/>
      <c r="O136" s="339"/>
      <c r="P136" s="339"/>
      <c r="Q136" s="339"/>
      <c r="R136" s="339"/>
      <c r="S136" s="339"/>
      <c r="T136" s="339"/>
      <c r="U136" s="330">
        <v>5</v>
      </c>
      <c r="V136" s="339" t="s">
        <v>997</v>
      </c>
      <c r="W136" s="339"/>
      <c r="X136" s="339" t="s">
        <v>998</v>
      </c>
      <c r="Y136" s="339"/>
      <c r="Z136" s="19"/>
      <c r="AA136" s="18"/>
      <c r="AB136" s="338"/>
      <c r="AC136" s="338"/>
      <c r="AD136" s="338"/>
      <c r="AE136" s="332"/>
      <c r="AF136" s="332"/>
      <c r="AG136" s="332"/>
      <c r="AH136" s="332"/>
      <c r="AI136" s="332"/>
      <c r="AJ136" s="334"/>
      <c r="AK136" s="332"/>
      <c r="AL136" s="339"/>
      <c r="AM136" s="339"/>
      <c r="AN136" s="339"/>
      <c r="AO136" s="339"/>
      <c r="AP136" s="334"/>
    </row>
    <row r="137" spans="1:43" ht="15" customHeight="1">
      <c r="A137" s="322">
        <v>14</v>
      </c>
      <c r="B137" s="322" t="s">
        <v>197</v>
      </c>
      <c r="C137" s="322">
        <v>6</v>
      </c>
      <c r="D137" s="342">
        <v>52.314999999999998</v>
      </c>
      <c r="E137" s="341"/>
      <c r="F137" s="342">
        <v>50</v>
      </c>
      <c r="G137" s="343">
        <v>133</v>
      </c>
      <c r="H137" s="322">
        <v>1</v>
      </c>
      <c r="I137" s="344" t="s">
        <v>220</v>
      </c>
      <c r="J137" s="379">
        <v>133</v>
      </c>
      <c r="K137" s="339" t="s">
        <v>998</v>
      </c>
      <c r="L137" s="339"/>
      <c r="M137" s="339"/>
      <c r="N137" s="339"/>
      <c r="O137" s="339"/>
      <c r="P137" s="339" t="s">
        <v>998</v>
      </c>
      <c r="Q137" s="339" t="s">
        <v>998</v>
      </c>
      <c r="R137" s="339"/>
      <c r="S137" s="339"/>
      <c r="T137" s="339"/>
      <c r="U137" s="330">
        <v>6</v>
      </c>
      <c r="V137" s="339" t="s">
        <v>997</v>
      </c>
      <c r="W137" s="339"/>
      <c r="X137" s="339" t="s">
        <v>998</v>
      </c>
      <c r="Y137" s="339" t="s">
        <v>998</v>
      </c>
      <c r="Z137" s="19"/>
      <c r="AD137" s="338"/>
      <c r="AE137" s="332"/>
      <c r="AF137" s="332"/>
      <c r="AG137" s="332"/>
      <c r="AH137" s="332"/>
      <c r="AI137" s="332"/>
      <c r="AJ137" s="334"/>
      <c r="AK137" s="332"/>
      <c r="AL137" s="339"/>
      <c r="AM137" s="339"/>
      <c r="AN137" s="339"/>
      <c r="AO137" s="339"/>
      <c r="AP137" s="334"/>
    </row>
    <row r="138" spans="1:43" ht="15" customHeight="1">
      <c r="A138" s="322">
        <v>14</v>
      </c>
      <c r="B138" s="322" t="s">
        <v>197</v>
      </c>
      <c r="C138" s="322">
        <v>7</v>
      </c>
      <c r="D138" s="342">
        <v>36.82</v>
      </c>
      <c r="E138" s="341"/>
      <c r="F138" s="342">
        <v>35</v>
      </c>
      <c r="G138" s="343">
        <v>134</v>
      </c>
      <c r="H138" s="322">
        <v>1</v>
      </c>
      <c r="I138" s="344" t="s">
        <v>220</v>
      </c>
      <c r="J138" s="379">
        <v>134</v>
      </c>
      <c r="K138" s="339"/>
      <c r="L138" s="339"/>
      <c r="M138" s="339"/>
      <c r="N138" s="339"/>
      <c r="O138" s="339"/>
      <c r="P138" s="339"/>
      <c r="Q138" s="339"/>
      <c r="R138" s="339"/>
      <c r="S138" s="339"/>
      <c r="T138" s="339"/>
      <c r="U138" s="330">
        <v>7</v>
      </c>
      <c r="V138" s="339" t="s">
        <v>997</v>
      </c>
      <c r="W138" s="339"/>
      <c r="X138" s="339" t="s">
        <v>998</v>
      </c>
      <c r="Y138" s="339"/>
      <c r="Z138" s="19"/>
      <c r="AD138" s="338"/>
      <c r="AF138" s="332"/>
      <c r="AG138" s="332"/>
      <c r="AH138" s="332"/>
      <c r="AI138" s="332"/>
      <c r="AJ138" s="334"/>
      <c r="AK138" s="211"/>
      <c r="AL138" s="339"/>
      <c r="AM138" s="339"/>
      <c r="AN138" s="339"/>
      <c r="AO138" s="339"/>
      <c r="AP138" s="334"/>
    </row>
    <row r="139" spans="1:43" ht="15" customHeight="1">
      <c r="A139" s="322">
        <v>14</v>
      </c>
      <c r="B139" s="322" t="s">
        <v>197</v>
      </c>
      <c r="C139" s="322">
        <v>8</v>
      </c>
      <c r="D139" s="342">
        <v>26.832000000000001</v>
      </c>
      <c r="E139" s="341"/>
      <c r="F139" s="342">
        <v>25</v>
      </c>
      <c r="G139" s="343">
        <v>135</v>
      </c>
      <c r="H139" s="322">
        <v>1</v>
      </c>
      <c r="I139" s="344" t="s">
        <v>220</v>
      </c>
      <c r="J139" s="379">
        <v>135</v>
      </c>
      <c r="K139" s="339" t="s">
        <v>998</v>
      </c>
      <c r="L139" s="339"/>
      <c r="M139" s="339"/>
      <c r="N139" s="339"/>
      <c r="O139" s="339"/>
      <c r="P139" s="339" t="s">
        <v>997</v>
      </c>
      <c r="Q139" s="339" t="s">
        <v>998</v>
      </c>
      <c r="R139" s="339"/>
      <c r="S139" s="339"/>
      <c r="T139" s="339"/>
      <c r="U139" s="330">
        <v>8</v>
      </c>
      <c r="V139" s="339" t="s">
        <v>997</v>
      </c>
      <c r="W139" s="339"/>
      <c r="X139" s="339" t="s">
        <v>997</v>
      </c>
      <c r="Y139" s="339" t="s">
        <v>998</v>
      </c>
      <c r="Z139" s="19"/>
      <c r="AD139" s="338"/>
      <c r="AF139" s="332"/>
      <c r="AG139" s="332"/>
      <c r="AH139" s="332"/>
      <c r="AI139" s="332"/>
      <c r="AJ139" s="334"/>
      <c r="AK139" s="211"/>
      <c r="AL139" s="339"/>
      <c r="AM139" s="339"/>
      <c r="AN139" s="339"/>
      <c r="AO139" s="339"/>
      <c r="AP139" s="334"/>
    </row>
    <row r="140" spans="1:43" ht="15" customHeight="1">
      <c r="A140" s="322">
        <v>14</v>
      </c>
      <c r="B140" s="322" t="s">
        <v>197</v>
      </c>
      <c r="C140" s="322">
        <v>9</v>
      </c>
      <c r="D140" s="342">
        <v>16.725999999999999</v>
      </c>
      <c r="E140" s="341"/>
      <c r="F140" s="342">
        <v>15</v>
      </c>
      <c r="G140" s="343">
        <v>136</v>
      </c>
      <c r="H140" s="322">
        <v>1</v>
      </c>
      <c r="I140" s="344" t="s">
        <v>220</v>
      </c>
      <c r="J140" s="379">
        <v>136</v>
      </c>
      <c r="K140" s="339"/>
      <c r="L140" s="339"/>
      <c r="M140" s="339"/>
      <c r="N140" s="339"/>
      <c r="O140" s="339"/>
      <c r="P140" s="339"/>
      <c r="Q140" s="339" t="s">
        <v>998</v>
      </c>
      <c r="R140" s="339"/>
      <c r="S140" s="339"/>
      <c r="T140" s="339"/>
      <c r="U140" s="330">
        <v>9</v>
      </c>
      <c r="V140" s="339" t="s">
        <v>997</v>
      </c>
      <c r="W140" s="339"/>
      <c r="X140" s="339" t="s">
        <v>998</v>
      </c>
      <c r="Y140" s="339" t="s">
        <v>997</v>
      </c>
      <c r="Z140" s="19"/>
      <c r="AD140" s="338"/>
      <c r="AF140" s="332"/>
      <c r="AG140" s="332"/>
      <c r="AH140" s="332"/>
      <c r="AI140" s="332"/>
      <c r="AJ140" s="334"/>
      <c r="AK140" s="211"/>
      <c r="AL140" s="339"/>
      <c r="AM140" s="339"/>
      <c r="AN140" s="339"/>
      <c r="AO140" s="339"/>
      <c r="AP140" s="334"/>
    </row>
    <row r="141" spans="1:43" ht="15" customHeight="1">
      <c r="A141" s="322">
        <v>14</v>
      </c>
      <c r="B141" s="322" t="s">
        <v>197</v>
      </c>
      <c r="C141" s="322">
        <v>10</v>
      </c>
      <c r="D141" s="342">
        <v>5.38</v>
      </c>
      <c r="E141" s="341"/>
      <c r="F141" s="342">
        <v>5</v>
      </c>
      <c r="G141" s="343">
        <v>137</v>
      </c>
      <c r="H141" s="322">
        <v>1</v>
      </c>
      <c r="I141" s="344" t="s">
        <v>222</v>
      </c>
      <c r="J141" s="379">
        <v>137</v>
      </c>
      <c r="K141" s="339" t="s">
        <v>998</v>
      </c>
      <c r="L141" s="339"/>
      <c r="M141" s="339"/>
      <c r="N141" s="339"/>
      <c r="O141" s="339"/>
      <c r="P141" s="339" t="s">
        <v>998</v>
      </c>
      <c r="Q141" s="339" t="s">
        <v>998</v>
      </c>
      <c r="R141" s="339"/>
      <c r="S141" s="339"/>
      <c r="T141" s="339"/>
      <c r="U141" s="330">
        <v>10</v>
      </c>
      <c r="V141" s="339" t="s">
        <v>997</v>
      </c>
      <c r="W141" s="339"/>
      <c r="X141" s="339" t="s">
        <v>998</v>
      </c>
      <c r="Y141" s="339" t="s">
        <v>998</v>
      </c>
      <c r="Z141" s="19"/>
      <c r="AD141" s="338"/>
      <c r="AF141" s="332"/>
      <c r="AG141" s="332"/>
      <c r="AH141" s="332"/>
      <c r="AI141" s="332"/>
      <c r="AJ141" s="334"/>
      <c r="AK141" s="211"/>
      <c r="AL141" s="339"/>
      <c r="AM141" s="339"/>
      <c r="AN141" s="339"/>
      <c r="AO141" s="339"/>
      <c r="AP141" s="334"/>
    </row>
    <row r="142" spans="1:43" s="361" customFormat="1" ht="15" customHeight="1">
      <c r="A142" s="345">
        <v>15</v>
      </c>
      <c r="B142" s="345" t="s">
        <v>865</v>
      </c>
      <c r="C142" s="345">
        <v>1</v>
      </c>
      <c r="D142" s="346">
        <v>646.72900000000004</v>
      </c>
      <c r="E142" s="347" t="s">
        <v>1001</v>
      </c>
      <c r="F142" s="346">
        <v>639</v>
      </c>
      <c r="G142" s="348">
        <v>138</v>
      </c>
      <c r="H142" s="345">
        <v>1</v>
      </c>
      <c r="I142" s="349" t="s">
        <v>222</v>
      </c>
      <c r="J142" s="350">
        <v>138</v>
      </c>
      <c r="K142" s="351"/>
      <c r="L142" s="351"/>
      <c r="M142" s="351"/>
      <c r="N142" s="351"/>
      <c r="O142" s="351"/>
      <c r="P142" s="351"/>
      <c r="Q142" s="351"/>
      <c r="R142" s="351"/>
      <c r="S142" s="351"/>
      <c r="T142" s="351"/>
      <c r="U142" s="352">
        <v>1</v>
      </c>
      <c r="V142" s="351"/>
      <c r="W142" s="351"/>
      <c r="X142" s="359" t="s">
        <v>998</v>
      </c>
      <c r="Y142" s="351"/>
      <c r="Z142" s="370"/>
      <c r="AA142" s="380" t="s">
        <v>997</v>
      </c>
      <c r="AB142" s="370"/>
      <c r="AC142" s="370"/>
      <c r="AD142" s="353"/>
      <c r="AE142" s="381" t="s">
        <v>997</v>
      </c>
      <c r="AF142" s="356" t="s">
        <v>998</v>
      </c>
      <c r="AG142" s="356" t="s">
        <v>997</v>
      </c>
      <c r="AH142" s="356"/>
      <c r="AI142" s="356"/>
      <c r="AJ142" s="358" t="s">
        <v>998</v>
      </c>
      <c r="AK142" s="381"/>
      <c r="AL142" s="359"/>
      <c r="AM142" s="359"/>
      <c r="AN142" s="359"/>
      <c r="AO142" s="359"/>
      <c r="AP142" s="358"/>
      <c r="AQ142" s="360"/>
    </row>
    <row r="143" spans="1:43" ht="15" customHeight="1">
      <c r="A143" s="322">
        <v>15</v>
      </c>
      <c r="B143" s="322" t="s">
        <v>865</v>
      </c>
      <c r="C143" s="322">
        <v>2</v>
      </c>
      <c r="D143" s="342">
        <v>646.74300000000005</v>
      </c>
      <c r="E143" s="341" t="s">
        <v>1001</v>
      </c>
      <c r="F143" s="342">
        <v>639</v>
      </c>
      <c r="G143" s="343">
        <v>139</v>
      </c>
      <c r="H143" s="322">
        <v>1</v>
      </c>
      <c r="I143" s="344" t="s">
        <v>222</v>
      </c>
      <c r="J143" s="329">
        <v>139</v>
      </c>
      <c r="K143"/>
      <c r="L143"/>
      <c r="M143"/>
      <c r="N143"/>
      <c r="O143"/>
      <c r="P143"/>
      <c r="Q143"/>
      <c r="R143"/>
      <c r="S143"/>
      <c r="T143"/>
      <c r="U143" s="382">
        <v>2</v>
      </c>
      <c r="V143"/>
      <c r="W143"/>
      <c r="X143" s="339" t="s">
        <v>998</v>
      </c>
      <c r="Y143"/>
      <c r="AA143" s="383"/>
      <c r="AB143" s="327"/>
      <c r="AC143" s="327"/>
      <c r="AD143" s="19"/>
      <c r="AE143" s="384"/>
      <c r="AF143" s="332"/>
      <c r="AG143" s="332"/>
      <c r="AH143" s="332"/>
      <c r="AI143" s="332"/>
      <c r="AJ143" s="334"/>
      <c r="AK143" s="384"/>
      <c r="AL143" s="339"/>
      <c r="AM143" s="339"/>
      <c r="AN143" s="339"/>
      <c r="AO143" s="339"/>
      <c r="AP143" s="334"/>
    </row>
    <row r="144" spans="1:43" ht="15" customHeight="1">
      <c r="A144" s="322">
        <v>15</v>
      </c>
      <c r="B144" s="322" t="s">
        <v>865</v>
      </c>
      <c r="C144" s="322">
        <v>3</v>
      </c>
      <c r="D144" s="342">
        <v>646.75300000000004</v>
      </c>
      <c r="E144" s="341" t="s">
        <v>1001</v>
      </c>
      <c r="F144" s="342">
        <v>639</v>
      </c>
      <c r="G144" s="343">
        <v>140</v>
      </c>
      <c r="H144" s="322">
        <v>1</v>
      </c>
      <c r="I144" s="344" t="s">
        <v>222</v>
      </c>
      <c r="J144" s="329">
        <v>140</v>
      </c>
      <c r="K144"/>
      <c r="L144"/>
      <c r="M144"/>
      <c r="N144"/>
      <c r="O144"/>
      <c r="P144"/>
      <c r="Q144"/>
      <c r="R144"/>
      <c r="S144"/>
      <c r="T144"/>
      <c r="U144" s="382">
        <v>3</v>
      </c>
      <c r="V144"/>
      <c r="W144"/>
      <c r="X144" s="339" t="s">
        <v>998</v>
      </c>
      <c r="Y144"/>
      <c r="AA144" s="383"/>
      <c r="AB144" s="327"/>
      <c r="AC144" s="327"/>
      <c r="AD144" s="19"/>
      <c r="AE144" s="384"/>
      <c r="AF144" s="332"/>
      <c r="AG144" s="332"/>
      <c r="AH144" s="332"/>
      <c r="AI144" s="332"/>
      <c r="AJ144" s="334"/>
      <c r="AK144" s="384"/>
      <c r="AL144" s="339"/>
      <c r="AM144" s="339"/>
      <c r="AN144" s="339"/>
      <c r="AO144" s="339"/>
      <c r="AP144" s="334"/>
    </row>
    <row r="145" spans="1:43" ht="15" customHeight="1">
      <c r="A145" s="322">
        <v>15</v>
      </c>
      <c r="B145" s="322" t="s">
        <v>865</v>
      </c>
      <c r="C145" s="322">
        <v>4</v>
      </c>
      <c r="D145" s="342">
        <v>333.56</v>
      </c>
      <c r="E145" s="341" t="s">
        <v>1002</v>
      </c>
      <c r="F145" s="342">
        <v>330</v>
      </c>
      <c r="G145" s="343">
        <v>141</v>
      </c>
      <c r="H145" s="322">
        <v>1</v>
      </c>
      <c r="I145" s="344" t="s">
        <v>222</v>
      </c>
      <c r="J145" s="329">
        <v>141</v>
      </c>
      <c r="K145"/>
      <c r="L145"/>
      <c r="M145"/>
      <c r="N145"/>
      <c r="O145"/>
      <c r="P145"/>
      <c r="Q145"/>
      <c r="R145"/>
      <c r="S145"/>
      <c r="T145"/>
      <c r="U145" s="382">
        <v>4</v>
      </c>
      <c r="V145"/>
      <c r="W145"/>
      <c r="X145" s="339" t="s">
        <v>998</v>
      </c>
      <c r="Y145"/>
      <c r="AA145" s="383" t="s">
        <v>997</v>
      </c>
      <c r="AB145" s="327"/>
      <c r="AC145" s="327"/>
      <c r="AD145" s="19"/>
      <c r="AE145" s="384" t="s">
        <v>997</v>
      </c>
      <c r="AF145" s="332" t="s">
        <v>998</v>
      </c>
      <c r="AG145" s="332" t="s">
        <v>997</v>
      </c>
      <c r="AH145" s="332"/>
      <c r="AI145" s="332"/>
      <c r="AJ145" s="334" t="s">
        <v>998</v>
      </c>
      <c r="AK145" s="384"/>
      <c r="AL145" s="339"/>
      <c r="AM145" s="339"/>
      <c r="AN145" s="339"/>
      <c r="AO145" s="339"/>
      <c r="AP145" s="334"/>
      <c r="AQ145" s="325"/>
    </row>
    <row r="146" spans="1:43" ht="15" customHeight="1">
      <c r="A146" s="322">
        <v>15</v>
      </c>
      <c r="B146" s="322" t="s">
        <v>865</v>
      </c>
      <c r="C146" s="322">
        <v>5</v>
      </c>
      <c r="D146" s="342">
        <v>333.56599999999997</v>
      </c>
      <c r="E146" s="341" t="s">
        <v>1002</v>
      </c>
      <c r="F146" s="342">
        <v>330</v>
      </c>
      <c r="G146" s="343">
        <v>142</v>
      </c>
      <c r="H146" s="322">
        <v>1</v>
      </c>
      <c r="I146" s="344" t="s">
        <v>222</v>
      </c>
      <c r="J146" s="329">
        <v>142</v>
      </c>
      <c r="K146"/>
      <c r="L146"/>
      <c r="M146"/>
      <c r="N146"/>
      <c r="O146"/>
      <c r="P146"/>
      <c r="Q146"/>
      <c r="R146"/>
      <c r="S146"/>
      <c r="T146"/>
      <c r="U146" s="382">
        <v>5</v>
      </c>
      <c r="V146"/>
      <c r="W146"/>
      <c r="X146" s="339" t="s">
        <v>998</v>
      </c>
      <c r="Y146"/>
      <c r="AA146" s="383"/>
      <c r="AB146" s="327"/>
      <c r="AC146" s="327"/>
      <c r="AD146" s="19"/>
      <c r="AE146" s="384"/>
      <c r="AF146" s="332"/>
      <c r="AG146" s="332"/>
      <c r="AH146" s="332"/>
      <c r="AI146" s="332"/>
      <c r="AJ146" s="334"/>
      <c r="AK146" s="384"/>
      <c r="AL146" s="339"/>
      <c r="AM146" s="339"/>
      <c r="AN146" s="339"/>
      <c r="AO146" s="339"/>
      <c r="AP146" s="334"/>
      <c r="AQ146" s="325"/>
    </row>
    <row r="147" spans="1:43" ht="15" customHeight="1">
      <c r="A147" s="322">
        <v>15</v>
      </c>
      <c r="B147" s="322" t="s">
        <v>865</v>
      </c>
      <c r="C147" s="322">
        <v>6</v>
      </c>
      <c r="D147" s="342">
        <v>333.61500000000001</v>
      </c>
      <c r="E147" s="341" t="s">
        <v>1002</v>
      </c>
      <c r="F147" s="342">
        <v>330</v>
      </c>
      <c r="G147" s="343">
        <v>143</v>
      </c>
      <c r="H147" s="322">
        <v>1</v>
      </c>
      <c r="I147" s="344" t="s">
        <v>222</v>
      </c>
      <c r="J147" s="329">
        <v>143</v>
      </c>
      <c r="K147"/>
      <c r="L147"/>
      <c r="M147"/>
      <c r="N147"/>
      <c r="O147"/>
      <c r="P147"/>
      <c r="Q147"/>
      <c r="R147"/>
      <c r="S147"/>
      <c r="T147"/>
      <c r="U147" s="382">
        <v>6</v>
      </c>
      <c r="V147"/>
      <c r="W147"/>
      <c r="X147" s="339" t="s">
        <v>998</v>
      </c>
      <c r="Y147"/>
      <c r="AA147" s="383"/>
      <c r="AB147" s="327"/>
      <c r="AC147" s="327"/>
      <c r="AD147" s="19"/>
      <c r="AE147" s="384"/>
      <c r="AF147" s="332"/>
      <c r="AG147" s="332"/>
      <c r="AH147" s="332"/>
      <c r="AI147" s="332"/>
      <c r="AJ147" s="334"/>
      <c r="AK147" s="384"/>
      <c r="AL147" s="339"/>
      <c r="AM147" s="339"/>
      <c r="AN147" s="339"/>
      <c r="AO147" s="339"/>
      <c r="AP147" s="334"/>
      <c r="AQ147" s="325"/>
    </row>
    <row r="148" spans="1:43" ht="15" customHeight="1">
      <c r="A148" s="322">
        <v>15</v>
      </c>
      <c r="B148" s="322" t="s">
        <v>865</v>
      </c>
      <c r="C148" s="322">
        <v>7</v>
      </c>
      <c r="D148" s="342">
        <v>150.74299999999999</v>
      </c>
      <c r="E148" s="341">
        <v>33.1</v>
      </c>
      <c r="F148" s="342">
        <v>149</v>
      </c>
      <c r="G148" s="343">
        <v>144</v>
      </c>
      <c r="H148" s="322">
        <v>1</v>
      </c>
      <c r="I148" s="344" t="s">
        <v>222</v>
      </c>
      <c r="J148" s="329">
        <v>144</v>
      </c>
      <c r="K148"/>
      <c r="L148"/>
      <c r="M148"/>
      <c r="N148"/>
      <c r="O148"/>
      <c r="P148"/>
      <c r="Q148"/>
      <c r="R148"/>
      <c r="S148"/>
      <c r="T148"/>
      <c r="U148" s="382">
        <v>7</v>
      </c>
      <c r="V148"/>
      <c r="W148"/>
      <c r="X148" s="339" t="s">
        <v>998</v>
      </c>
      <c r="Y148"/>
      <c r="AA148" s="383" t="s">
        <v>997</v>
      </c>
      <c r="AB148" s="327"/>
      <c r="AC148" s="327"/>
      <c r="AD148" s="19"/>
      <c r="AE148" s="384" t="s">
        <v>997</v>
      </c>
      <c r="AF148" s="332" t="s">
        <v>998</v>
      </c>
      <c r="AG148" s="332" t="s">
        <v>997</v>
      </c>
      <c r="AH148" s="332"/>
      <c r="AI148" s="332"/>
      <c r="AJ148" s="334" t="s">
        <v>998</v>
      </c>
      <c r="AK148" s="384"/>
      <c r="AL148" s="339"/>
      <c r="AM148" s="339"/>
      <c r="AN148" s="339"/>
      <c r="AO148" s="339"/>
      <c r="AP148" s="334"/>
      <c r="AQ148" s="325"/>
    </row>
    <row r="149" spans="1:43" ht="15" customHeight="1">
      <c r="A149" s="322">
        <v>15</v>
      </c>
      <c r="B149" s="322" t="s">
        <v>865</v>
      </c>
      <c r="C149" s="322">
        <v>8</v>
      </c>
      <c r="D149" s="342">
        <v>150.81100000000001</v>
      </c>
      <c r="E149" s="341">
        <v>33.1</v>
      </c>
      <c r="F149" s="342">
        <v>149</v>
      </c>
      <c r="G149" s="343">
        <v>145</v>
      </c>
      <c r="H149" s="322">
        <v>1</v>
      </c>
      <c r="I149" s="344" t="s">
        <v>222</v>
      </c>
      <c r="J149" s="329">
        <v>145</v>
      </c>
      <c r="K149"/>
      <c r="L149"/>
      <c r="M149"/>
      <c r="N149"/>
      <c r="O149"/>
      <c r="P149"/>
      <c r="Q149"/>
      <c r="R149"/>
      <c r="S149"/>
      <c r="T149"/>
      <c r="U149" s="382">
        <v>8</v>
      </c>
      <c r="V149"/>
      <c r="W149"/>
      <c r="X149" s="339" t="s">
        <v>998</v>
      </c>
      <c r="Y149"/>
      <c r="AA149" s="383"/>
      <c r="AB149" s="327"/>
      <c r="AC149" s="327"/>
      <c r="AD149" s="19"/>
      <c r="AE149" s="384"/>
      <c r="AF149" s="332"/>
      <c r="AG149" s="332"/>
      <c r="AH149" s="332"/>
      <c r="AI149" s="332"/>
      <c r="AJ149" s="334"/>
      <c r="AK149" s="384"/>
      <c r="AL149" s="339"/>
      <c r="AM149" s="339"/>
      <c r="AN149" s="339"/>
      <c r="AO149" s="339"/>
      <c r="AP149" s="334"/>
      <c r="AQ149" s="325"/>
    </row>
    <row r="150" spans="1:43" ht="15" customHeight="1">
      <c r="A150" s="322">
        <v>15</v>
      </c>
      <c r="B150" s="322" t="s">
        <v>865</v>
      </c>
      <c r="C150" s="322">
        <v>9</v>
      </c>
      <c r="D150" s="342">
        <v>150.74700000000001</v>
      </c>
      <c r="E150" s="341">
        <v>33.1</v>
      </c>
      <c r="F150" s="342">
        <v>149</v>
      </c>
      <c r="G150" s="343">
        <v>146</v>
      </c>
      <c r="H150" s="322">
        <v>1</v>
      </c>
      <c r="I150" s="344" t="s">
        <v>222</v>
      </c>
      <c r="J150" s="329">
        <v>146</v>
      </c>
      <c r="K150"/>
      <c r="L150"/>
      <c r="M150"/>
      <c r="N150"/>
      <c r="O150"/>
      <c r="P150"/>
      <c r="Q150"/>
      <c r="R150"/>
      <c r="S150"/>
      <c r="T150"/>
      <c r="U150" s="382">
        <v>9</v>
      </c>
      <c r="V150"/>
      <c r="W150"/>
      <c r="X150" s="339" t="s">
        <v>998</v>
      </c>
      <c r="Y150"/>
      <c r="AA150" s="383"/>
      <c r="AB150" s="327"/>
      <c r="AC150" s="327"/>
      <c r="AD150" s="19"/>
      <c r="AE150" s="384"/>
      <c r="AF150" s="332"/>
      <c r="AG150" s="332"/>
      <c r="AH150" s="332"/>
      <c r="AI150" s="332"/>
      <c r="AJ150" s="334"/>
      <c r="AK150" s="384"/>
      <c r="AL150" s="339"/>
      <c r="AM150" s="339"/>
      <c r="AN150" s="339"/>
      <c r="AO150" s="339"/>
      <c r="AP150" s="334"/>
      <c r="AQ150" s="325"/>
    </row>
    <row r="151" spans="1:43" ht="15" customHeight="1">
      <c r="A151" s="322">
        <v>15</v>
      </c>
      <c r="B151" s="322" t="s">
        <v>865</v>
      </c>
      <c r="C151" s="322">
        <v>10</v>
      </c>
      <c r="D151" s="342">
        <v>87.903000000000006</v>
      </c>
      <c r="E151" s="341">
        <v>32.299999999999997</v>
      </c>
      <c r="F151" s="342">
        <v>87</v>
      </c>
      <c r="G151" s="343">
        <v>147</v>
      </c>
      <c r="H151" s="322">
        <v>1</v>
      </c>
      <c r="I151" s="344" t="s">
        <v>222</v>
      </c>
      <c r="J151" s="329">
        <v>147</v>
      </c>
      <c r="K151"/>
      <c r="L151"/>
      <c r="M151"/>
      <c r="N151"/>
      <c r="O151"/>
      <c r="P151"/>
      <c r="Q151"/>
      <c r="R151"/>
      <c r="S151"/>
      <c r="T151"/>
      <c r="U151" s="382">
        <v>10</v>
      </c>
      <c r="V151"/>
      <c r="W151"/>
      <c r="X151" s="339" t="s">
        <v>998</v>
      </c>
      <c r="Y151"/>
      <c r="AA151" s="383" t="s">
        <v>997</v>
      </c>
      <c r="AB151" s="327"/>
      <c r="AC151" s="327"/>
      <c r="AD151" s="19"/>
      <c r="AE151" s="384" t="s">
        <v>997</v>
      </c>
      <c r="AF151" s="332" t="s">
        <v>998</v>
      </c>
      <c r="AG151" s="332" t="s">
        <v>997</v>
      </c>
      <c r="AH151" s="332"/>
      <c r="AI151" s="332"/>
      <c r="AJ151" s="334" t="s">
        <v>998</v>
      </c>
      <c r="AK151" s="384"/>
      <c r="AL151" s="339"/>
      <c r="AM151" s="339"/>
      <c r="AN151" s="339"/>
      <c r="AO151" s="339"/>
      <c r="AP151" s="334"/>
      <c r="AQ151" s="325"/>
    </row>
    <row r="152" spans="1:43" ht="15" customHeight="1">
      <c r="A152" s="322">
        <v>15</v>
      </c>
      <c r="B152" s="322" t="s">
        <v>865</v>
      </c>
      <c r="C152" s="322">
        <v>11</v>
      </c>
      <c r="D152" s="342">
        <v>87.911000000000001</v>
      </c>
      <c r="E152" s="341">
        <v>32.299999999999997</v>
      </c>
      <c r="F152" s="342">
        <v>87</v>
      </c>
      <c r="G152" s="343">
        <v>148</v>
      </c>
      <c r="H152" s="322">
        <v>1</v>
      </c>
      <c r="I152" s="344" t="s">
        <v>222</v>
      </c>
      <c r="J152" s="329">
        <v>148</v>
      </c>
      <c r="K152"/>
      <c r="L152"/>
      <c r="M152"/>
      <c r="N152"/>
      <c r="O152"/>
      <c r="P152"/>
      <c r="Q152"/>
      <c r="R152"/>
      <c r="S152"/>
      <c r="T152"/>
      <c r="U152" s="382">
        <v>11</v>
      </c>
      <c r="V152"/>
      <c r="W152"/>
      <c r="X152" s="339" t="s">
        <v>998</v>
      </c>
      <c r="Y152"/>
      <c r="AA152" s="383"/>
      <c r="AB152" s="327"/>
      <c r="AC152" s="327"/>
      <c r="AD152" s="19"/>
      <c r="AE152" s="384"/>
      <c r="AF152" s="332"/>
      <c r="AG152" s="332"/>
      <c r="AH152" s="332"/>
      <c r="AI152" s="332"/>
      <c r="AJ152" s="334"/>
      <c r="AK152" s="384"/>
      <c r="AL152" s="339"/>
      <c r="AM152" s="339"/>
      <c r="AN152" s="339"/>
      <c r="AO152" s="339"/>
      <c r="AP152" s="334"/>
      <c r="AQ152" s="325"/>
    </row>
    <row r="153" spans="1:43" ht="15" customHeight="1">
      <c r="A153" s="322">
        <v>15</v>
      </c>
      <c r="B153" s="322" t="s">
        <v>865</v>
      </c>
      <c r="C153" s="322">
        <v>12</v>
      </c>
      <c r="D153" s="342">
        <v>87.914000000000001</v>
      </c>
      <c r="E153" s="341">
        <v>32.299999999999997</v>
      </c>
      <c r="F153" s="342">
        <v>87</v>
      </c>
      <c r="G153" s="343">
        <v>149</v>
      </c>
      <c r="H153" s="322">
        <v>1</v>
      </c>
      <c r="I153" s="344" t="s">
        <v>222</v>
      </c>
      <c r="J153" s="329">
        <v>149</v>
      </c>
      <c r="K153"/>
      <c r="L153"/>
      <c r="M153"/>
      <c r="N153"/>
      <c r="O153"/>
      <c r="P153"/>
      <c r="Q153"/>
      <c r="R153"/>
      <c r="S153"/>
      <c r="T153"/>
      <c r="U153" s="382">
        <v>12</v>
      </c>
      <c r="V153"/>
      <c r="W153"/>
      <c r="X153" s="339" t="s">
        <v>998</v>
      </c>
      <c r="Y153"/>
      <c r="AA153" s="383"/>
      <c r="AB153" s="327"/>
      <c r="AC153" s="327"/>
      <c r="AD153" s="19"/>
      <c r="AE153" s="384"/>
      <c r="AF153" s="332"/>
      <c r="AG153" s="332"/>
      <c r="AH153" s="332"/>
      <c r="AI153" s="332"/>
      <c r="AJ153" s="334"/>
      <c r="AK153" s="384"/>
      <c r="AL153" s="339"/>
      <c r="AM153" s="339"/>
      <c r="AN153" s="339"/>
      <c r="AO153" s="339"/>
      <c r="AP153" s="334"/>
      <c r="AQ153" s="325"/>
    </row>
    <row r="154" spans="1:43" ht="15" customHeight="1">
      <c r="A154" s="322">
        <v>15</v>
      </c>
      <c r="B154" s="322" t="s">
        <v>865</v>
      </c>
      <c r="C154" s="322">
        <v>13</v>
      </c>
      <c r="D154" s="342">
        <v>35.463000000000001</v>
      </c>
      <c r="E154" s="341" t="s">
        <v>1003</v>
      </c>
      <c r="F154" s="342">
        <v>35</v>
      </c>
      <c r="G154" s="343">
        <v>150</v>
      </c>
      <c r="H154" s="322">
        <v>1</v>
      </c>
      <c r="I154" s="344" t="s">
        <v>222</v>
      </c>
      <c r="J154" s="329">
        <v>150</v>
      </c>
      <c r="K154"/>
      <c r="L154"/>
      <c r="M154"/>
      <c r="N154"/>
      <c r="O154"/>
      <c r="P154"/>
      <c r="Q154"/>
      <c r="R154"/>
      <c r="S154"/>
      <c r="T154"/>
      <c r="U154" s="382">
        <v>13</v>
      </c>
      <c r="V154"/>
      <c r="W154"/>
      <c r="X154" s="339" t="s">
        <v>998</v>
      </c>
      <c r="Y154"/>
      <c r="AA154" s="383" t="s">
        <v>997</v>
      </c>
      <c r="AB154" s="327"/>
      <c r="AC154" s="327"/>
      <c r="AD154" s="19"/>
      <c r="AE154" s="384" t="s">
        <v>997</v>
      </c>
      <c r="AF154" s="332" t="s">
        <v>998</v>
      </c>
      <c r="AG154" s="332" t="s">
        <v>997</v>
      </c>
      <c r="AH154" s="332"/>
      <c r="AI154" s="332"/>
      <c r="AJ154" s="334" t="s">
        <v>998</v>
      </c>
      <c r="AK154" s="384"/>
      <c r="AL154" s="339"/>
      <c r="AM154" s="339"/>
      <c r="AN154" s="339"/>
      <c r="AO154" s="339"/>
      <c r="AP154" s="334"/>
      <c r="AQ154" s="325"/>
    </row>
    <row r="155" spans="1:43" ht="15" customHeight="1">
      <c r="A155" s="322">
        <v>15</v>
      </c>
      <c r="B155" s="322" t="s">
        <v>865</v>
      </c>
      <c r="C155" s="322">
        <v>14</v>
      </c>
      <c r="D155" s="342">
        <v>35.445</v>
      </c>
      <c r="E155" s="341" t="s">
        <v>1003</v>
      </c>
      <c r="F155" s="342">
        <v>35</v>
      </c>
      <c r="G155" s="343">
        <v>151</v>
      </c>
      <c r="H155" s="322">
        <v>1</v>
      </c>
      <c r="I155" s="344" t="s">
        <v>222</v>
      </c>
      <c r="J155" s="329">
        <v>151</v>
      </c>
      <c r="K155"/>
      <c r="L155"/>
      <c r="M155"/>
      <c r="N155"/>
      <c r="O155"/>
      <c r="P155"/>
      <c r="Q155"/>
      <c r="R155"/>
      <c r="S155"/>
      <c r="T155"/>
      <c r="U155" s="382">
        <v>14</v>
      </c>
      <c r="V155"/>
      <c r="W155"/>
      <c r="X155" s="339" t="s">
        <v>998</v>
      </c>
      <c r="Y155"/>
      <c r="AA155" s="383"/>
      <c r="AB155" s="327"/>
      <c r="AC155" s="327"/>
      <c r="AD155" s="19"/>
      <c r="AE155" s="384"/>
      <c r="AF155" s="332"/>
      <c r="AG155" s="332"/>
      <c r="AH155" s="332"/>
      <c r="AI155" s="332"/>
      <c r="AJ155" s="334"/>
      <c r="AK155" s="384"/>
      <c r="AL155" s="339"/>
      <c r="AM155" s="339"/>
      <c r="AN155" s="339"/>
      <c r="AO155" s="339"/>
      <c r="AP155" s="334"/>
      <c r="AQ155" s="325"/>
    </row>
    <row r="156" spans="1:43" ht="15" customHeight="1">
      <c r="A156" s="322">
        <v>15</v>
      </c>
      <c r="B156" s="322" t="s">
        <v>865</v>
      </c>
      <c r="C156" s="322">
        <v>15</v>
      </c>
      <c r="D156" s="342">
        <v>35.451999999999998</v>
      </c>
      <c r="E156" s="341" t="s">
        <v>1003</v>
      </c>
      <c r="F156" s="342">
        <v>35</v>
      </c>
      <c r="G156" s="343">
        <v>152</v>
      </c>
      <c r="H156" s="322">
        <v>1</v>
      </c>
      <c r="I156" s="344" t="s">
        <v>222</v>
      </c>
      <c r="J156" s="329">
        <v>152</v>
      </c>
      <c r="K156"/>
      <c r="L156"/>
      <c r="M156"/>
      <c r="N156"/>
      <c r="O156"/>
      <c r="P156"/>
      <c r="Q156"/>
      <c r="R156"/>
      <c r="S156"/>
      <c r="T156"/>
      <c r="U156" s="382">
        <v>15</v>
      </c>
      <c r="V156"/>
      <c r="W156"/>
      <c r="X156" s="339" t="s">
        <v>998</v>
      </c>
      <c r="Y156"/>
      <c r="AA156" s="383"/>
      <c r="AB156" s="327"/>
      <c r="AC156" s="327"/>
      <c r="AD156" s="19"/>
      <c r="AE156" s="384"/>
      <c r="AF156" s="332"/>
      <c r="AG156" s="332"/>
      <c r="AH156" s="332"/>
      <c r="AI156" s="332"/>
      <c r="AJ156" s="334"/>
      <c r="AK156" s="384"/>
      <c r="AL156" s="339"/>
      <c r="AM156" s="339"/>
      <c r="AN156" s="339"/>
      <c r="AO156" s="339"/>
      <c r="AP156" s="334"/>
      <c r="AQ156" s="325"/>
    </row>
    <row r="157" spans="1:43" ht="15" customHeight="1">
      <c r="A157" s="322">
        <v>15</v>
      </c>
      <c r="B157" s="322" t="s">
        <v>865</v>
      </c>
      <c r="C157" s="322">
        <v>16</v>
      </c>
      <c r="D157" s="342">
        <v>25.756</v>
      </c>
      <c r="E157" s="341" t="s">
        <v>1004</v>
      </c>
      <c r="F157" s="342">
        <v>25</v>
      </c>
      <c r="G157" s="343">
        <v>153</v>
      </c>
      <c r="H157" s="322">
        <v>1</v>
      </c>
      <c r="I157" s="344" t="s">
        <v>222</v>
      </c>
      <c r="J157" s="329">
        <v>153</v>
      </c>
      <c r="K157"/>
      <c r="L157"/>
      <c r="M157"/>
      <c r="N157"/>
      <c r="O157"/>
      <c r="P157"/>
      <c r="Q157"/>
      <c r="R157"/>
      <c r="S157"/>
      <c r="T157"/>
      <c r="U157" s="382">
        <v>16</v>
      </c>
      <c r="V157"/>
      <c r="W157"/>
      <c r="X157" s="339" t="s">
        <v>998</v>
      </c>
      <c r="Y157"/>
      <c r="AA157" s="383" t="s">
        <v>997</v>
      </c>
      <c r="AB157" s="327"/>
      <c r="AC157" s="327"/>
      <c r="AD157" s="19"/>
      <c r="AE157" s="384" t="s">
        <v>997</v>
      </c>
      <c r="AF157" s="332" t="s">
        <v>998</v>
      </c>
      <c r="AG157" s="332" t="s">
        <v>997</v>
      </c>
      <c r="AH157" s="332"/>
      <c r="AI157" s="332"/>
      <c r="AJ157" s="334" t="s">
        <v>998</v>
      </c>
      <c r="AK157" s="384"/>
      <c r="AL157" s="339"/>
      <c r="AM157" s="339"/>
      <c r="AN157" s="339"/>
      <c r="AO157" s="339"/>
      <c r="AP157" s="334"/>
      <c r="AQ157" s="325"/>
    </row>
    <row r="158" spans="1:43" ht="15" customHeight="1">
      <c r="A158" s="322">
        <v>15</v>
      </c>
      <c r="B158" s="322" t="s">
        <v>865</v>
      </c>
      <c r="C158" s="322">
        <v>17</v>
      </c>
      <c r="D158" s="342">
        <v>25.751000000000001</v>
      </c>
      <c r="E158" s="341" t="s">
        <v>1004</v>
      </c>
      <c r="F158" s="342">
        <v>25</v>
      </c>
      <c r="G158" s="343">
        <v>154</v>
      </c>
      <c r="H158" s="322">
        <v>1</v>
      </c>
      <c r="I158" s="344" t="s">
        <v>222</v>
      </c>
      <c r="J158" s="329">
        <v>154</v>
      </c>
      <c r="K158"/>
      <c r="L158"/>
      <c r="M158"/>
      <c r="N158"/>
      <c r="O158"/>
      <c r="P158"/>
      <c r="Q158"/>
      <c r="R158"/>
      <c r="S158"/>
      <c r="T158"/>
      <c r="U158" s="382">
        <v>17</v>
      </c>
      <c r="V158"/>
      <c r="W158"/>
      <c r="X158" s="339" t="s">
        <v>998</v>
      </c>
      <c r="Y158"/>
      <c r="AA158" s="383"/>
      <c r="AB158" s="327"/>
      <c r="AC158" s="327"/>
      <c r="AD158" s="19"/>
      <c r="AE158" s="384"/>
      <c r="AF158" s="332"/>
      <c r="AG158" s="332"/>
      <c r="AH158" s="332"/>
      <c r="AI158" s="332"/>
      <c r="AJ158" s="334"/>
      <c r="AK158" s="384"/>
      <c r="AL158" s="339"/>
      <c r="AM158" s="339"/>
      <c r="AN158" s="339"/>
      <c r="AO158" s="339"/>
      <c r="AP158" s="334"/>
      <c r="AQ158" s="325"/>
    </row>
    <row r="159" spans="1:43" ht="15" customHeight="1">
      <c r="A159" s="322">
        <v>15</v>
      </c>
      <c r="B159" s="322" t="s">
        <v>865</v>
      </c>
      <c r="C159" s="322">
        <v>18</v>
      </c>
      <c r="D159" s="342">
        <v>25.728999999999999</v>
      </c>
      <c r="E159" s="341" t="s">
        <v>1004</v>
      </c>
      <c r="F159" s="342">
        <v>25</v>
      </c>
      <c r="G159" s="343">
        <v>155</v>
      </c>
      <c r="H159" s="322">
        <v>1</v>
      </c>
      <c r="I159" s="344" t="s">
        <v>222</v>
      </c>
      <c r="J159" s="329">
        <v>155</v>
      </c>
      <c r="K159"/>
      <c r="L159"/>
      <c r="M159"/>
      <c r="N159"/>
      <c r="O159"/>
      <c r="P159"/>
      <c r="Q159"/>
      <c r="R159"/>
      <c r="S159"/>
      <c r="T159"/>
      <c r="U159" s="382">
        <v>18</v>
      </c>
      <c r="V159"/>
      <c r="W159"/>
      <c r="X159" s="339" t="s">
        <v>998</v>
      </c>
      <c r="Y159"/>
      <c r="AA159" s="383"/>
      <c r="AB159" s="327"/>
      <c r="AC159" s="327"/>
      <c r="AD159" s="19"/>
      <c r="AE159" s="384"/>
      <c r="AF159" s="332"/>
      <c r="AG159" s="332"/>
      <c r="AH159" s="332"/>
      <c r="AI159" s="332"/>
      <c r="AJ159" s="334"/>
      <c r="AK159" s="384"/>
      <c r="AL159" s="339"/>
      <c r="AM159" s="339"/>
      <c r="AN159" s="339"/>
      <c r="AO159" s="339"/>
      <c r="AP159" s="334"/>
      <c r="AQ159" s="325"/>
    </row>
    <row r="160" spans="1:43" ht="15" customHeight="1">
      <c r="A160" s="322">
        <v>15</v>
      </c>
      <c r="B160" s="322" t="s">
        <v>865</v>
      </c>
      <c r="C160" s="322">
        <v>19</v>
      </c>
      <c r="D160" s="342">
        <v>20.613</v>
      </c>
      <c r="E160" s="341" t="s">
        <v>1005</v>
      </c>
      <c r="F160" s="342">
        <v>20</v>
      </c>
      <c r="G160" s="343">
        <v>156</v>
      </c>
      <c r="H160" s="322">
        <v>1</v>
      </c>
      <c r="I160" s="344" t="s">
        <v>222</v>
      </c>
      <c r="J160" s="329">
        <v>156</v>
      </c>
      <c r="K160"/>
      <c r="L160"/>
      <c r="M160"/>
      <c r="N160"/>
      <c r="O160"/>
      <c r="P160"/>
      <c r="Q160"/>
      <c r="R160"/>
      <c r="S160"/>
      <c r="T160"/>
      <c r="U160" s="382">
        <v>19</v>
      </c>
      <c r="V160"/>
      <c r="W160"/>
      <c r="X160" s="339" t="s">
        <v>998</v>
      </c>
      <c r="Y160"/>
      <c r="AA160" s="383" t="s">
        <v>997</v>
      </c>
      <c r="AB160" s="327"/>
      <c r="AC160" s="327"/>
      <c r="AD160" s="19"/>
      <c r="AE160" s="384" t="s">
        <v>997</v>
      </c>
      <c r="AF160" s="332" t="s">
        <v>998</v>
      </c>
      <c r="AG160" s="332" t="s">
        <v>997</v>
      </c>
      <c r="AH160" s="332"/>
      <c r="AI160" s="332"/>
      <c r="AJ160" s="334" t="s">
        <v>998</v>
      </c>
      <c r="AK160" s="384"/>
      <c r="AL160" s="339"/>
      <c r="AM160" s="339"/>
      <c r="AN160" s="339"/>
      <c r="AO160" s="339"/>
      <c r="AP160" s="334"/>
      <c r="AQ160" s="325"/>
    </row>
    <row r="161" spans="1:43" ht="15" customHeight="1">
      <c r="A161" s="322">
        <v>15</v>
      </c>
      <c r="B161" s="322" t="s">
        <v>865</v>
      </c>
      <c r="C161" s="322">
        <v>20</v>
      </c>
      <c r="D161" s="342">
        <v>20.651</v>
      </c>
      <c r="E161" s="341" t="s">
        <v>1005</v>
      </c>
      <c r="F161" s="342">
        <v>20</v>
      </c>
      <c r="G161" s="343">
        <v>157</v>
      </c>
      <c r="H161" s="322">
        <v>1</v>
      </c>
      <c r="I161" s="344" t="s">
        <v>222</v>
      </c>
      <c r="J161" s="329">
        <v>157</v>
      </c>
      <c r="K161"/>
      <c r="L161"/>
      <c r="M161"/>
      <c r="N161"/>
      <c r="O161"/>
      <c r="P161"/>
      <c r="Q161"/>
      <c r="R161"/>
      <c r="S161"/>
      <c r="T161"/>
      <c r="U161" s="382">
        <v>20</v>
      </c>
      <c r="V161"/>
      <c r="W161"/>
      <c r="X161" s="339" t="s">
        <v>998</v>
      </c>
      <c r="Y161"/>
      <c r="AA161" s="383"/>
      <c r="AB161" s="327"/>
      <c r="AC161" s="327"/>
      <c r="AD161" s="19"/>
      <c r="AE161" s="384"/>
      <c r="AF161" s="332"/>
      <c r="AG161" s="332"/>
      <c r="AH161" s="332"/>
      <c r="AI161" s="332"/>
      <c r="AJ161" s="334"/>
      <c r="AK161" s="384"/>
      <c r="AL161" s="339"/>
      <c r="AM161" s="339"/>
      <c r="AN161" s="339"/>
      <c r="AO161" s="339"/>
      <c r="AP161" s="334"/>
    </row>
    <row r="162" spans="1:43" ht="15" customHeight="1">
      <c r="A162" s="322">
        <v>15</v>
      </c>
      <c r="B162" s="322" t="s">
        <v>865</v>
      </c>
      <c r="C162" s="322">
        <v>21</v>
      </c>
      <c r="D162" s="342">
        <v>20.596</v>
      </c>
      <c r="E162" s="341" t="s">
        <v>1005</v>
      </c>
      <c r="F162" s="342">
        <v>20</v>
      </c>
      <c r="G162" s="343">
        <v>158</v>
      </c>
      <c r="H162" s="322">
        <v>1</v>
      </c>
      <c r="I162" s="344" t="s">
        <v>222</v>
      </c>
      <c r="J162" s="329">
        <v>158</v>
      </c>
      <c r="K162"/>
      <c r="L162"/>
      <c r="M162"/>
      <c r="N162"/>
      <c r="O162"/>
      <c r="P162"/>
      <c r="Q162"/>
      <c r="R162"/>
      <c r="S162"/>
      <c r="T162"/>
      <c r="U162" s="382">
        <v>21</v>
      </c>
      <c r="V162"/>
      <c r="W162"/>
      <c r="X162" s="339" t="s">
        <v>998</v>
      </c>
      <c r="Y162"/>
      <c r="AA162" s="383"/>
      <c r="AB162" s="327"/>
      <c r="AC162" s="327"/>
      <c r="AD162" s="19"/>
      <c r="AE162" s="384"/>
      <c r="AF162" s="332"/>
      <c r="AG162" s="332"/>
      <c r="AH162" s="332"/>
      <c r="AI162" s="332"/>
      <c r="AJ162" s="334"/>
      <c r="AK162" s="384"/>
      <c r="AL162" s="339"/>
      <c r="AM162" s="339"/>
      <c r="AN162" s="339"/>
      <c r="AO162" s="339"/>
      <c r="AP162" s="334"/>
    </row>
    <row r="163" spans="1:43" ht="15" customHeight="1">
      <c r="A163" s="322">
        <v>15</v>
      </c>
      <c r="B163" s="322" t="s">
        <v>865</v>
      </c>
      <c r="C163" s="322">
        <v>22</v>
      </c>
      <c r="D163" s="342">
        <v>5.6550000000000002</v>
      </c>
      <c r="E163" s="341" t="s">
        <v>1006</v>
      </c>
      <c r="F163" s="342">
        <v>5</v>
      </c>
      <c r="G163" s="343">
        <v>159</v>
      </c>
      <c r="H163" s="322">
        <v>1</v>
      </c>
      <c r="I163" s="344" t="s">
        <v>222</v>
      </c>
      <c r="J163" s="329">
        <v>159</v>
      </c>
      <c r="K163"/>
      <c r="L163"/>
      <c r="M163"/>
      <c r="N163"/>
      <c r="O163"/>
      <c r="P163"/>
      <c r="Q163"/>
      <c r="R163"/>
      <c r="S163"/>
      <c r="T163"/>
      <c r="U163" s="382">
        <v>22</v>
      </c>
      <c r="V163"/>
      <c r="W163"/>
      <c r="X163" s="339" t="s">
        <v>998</v>
      </c>
      <c r="Y163"/>
      <c r="AA163" s="383" t="s">
        <v>997</v>
      </c>
      <c r="AB163" s="327"/>
      <c r="AC163" s="327"/>
      <c r="AD163" s="19"/>
      <c r="AE163" s="384" t="s">
        <v>997</v>
      </c>
      <c r="AF163" s="332" t="s">
        <v>998</v>
      </c>
      <c r="AG163" s="332" t="s">
        <v>997</v>
      </c>
      <c r="AH163" s="332"/>
      <c r="AI163" s="332"/>
      <c r="AJ163" s="334" t="s">
        <v>998</v>
      </c>
      <c r="AK163" s="384"/>
      <c r="AL163" s="339"/>
      <c r="AM163" s="339"/>
      <c r="AN163" s="339"/>
      <c r="AO163" s="339"/>
      <c r="AP163" s="334"/>
    </row>
    <row r="164" spans="1:43" ht="15" customHeight="1">
      <c r="A164" s="322">
        <v>15</v>
      </c>
      <c r="B164" s="322" t="s">
        <v>865</v>
      </c>
      <c r="C164" s="322">
        <v>23</v>
      </c>
      <c r="D164" s="342">
        <v>5.7679999999999998</v>
      </c>
      <c r="E164" s="341" t="s">
        <v>1006</v>
      </c>
      <c r="F164" s="342">
        <v>5</v>
      </c>
      <c r="G164" s="343">
        <v>160</v>
      </c>
      <c r="H164" s="322">
        <v>1</v>
      </c>
      <c r="I164" s="344" t="s">
        <v>222</v>
      </c>
      <c r="J164" s="329">
        <v>160</v>
      </c>
      <c r="K164"/>
      <c r="L164"/>
      <c r="M164"/>
      <c r="N164"/>
      <c r="O164"/>
      <c r="P164"/>
      <c r="Q164"/>
      <c r="R164"/>
      <c r="S164"/>
      <c r="T164"/>
      <c r="U164" s="382">
        <v>23</v>
      </c>
      <c r="V164"/>
      <c r="W164"/>
      <c r="X164" s="339" t="s">
        <v>998</v>
      </c>
      <c r="Y164"/>
      <c r="AA164" s="383"/>
      <c r="AB164" s="327"/>
      <c r="AC164" s="327"/>
      <c r="AD164" s="19"/>
      <c r="AE164" s="332"/>
      <c r="AF164" s="332"/>
      <c r="AG164" s="332"/>
      <c r="AH164" s="332"/>
      <c r="AI164" s="332"/>
      <c r="AJ164" s="334"/>
      <c r="AK164" s="332"/>
      <c r="AL164" s="339"/>
      <c r="AM164" s="339"/>
      <c r="AN164" s="339"/>
      <c r="AO164" s="339"/>
      <c r="AP164" s="334"/>
      <c r="AQ164" s="385"/>
    </row>
    <row r="165" spans="1:43" ht="15" customHeight="1">
      <c r="A165" s="322">
        <v>15</v>
      </c>
      <c r="B165" s="322" t="s">
        <v>865</v>
      </c>
      <c r="C165" s="322">
        <v>24</v>
      </c>
      <c r="D165" s="342">
        <v>5.6559999999999997</v>
      </c>
      <c r="E165" s="341" t="s">
        <v>1006</v>
      </c>
      <c r="F165" s="342">
        <v>5</v>
      </c>
      <c r="G165" s="343">
        <v>161</v>
      </c>
      <c r="H165" s="322">
        <v>1</v>
      </c>
      <c r="I165" s="344" t="s">
        <v>222</v>
      </c>
      <c r="J165" s="329">
        <v>161</v>
      </c>
      <c r="K165"/>
      <c r="L165"/>
      <c r="M165"/>
      <c r="N165"/>
      <c r="O165"/>
      <c r="P165"/>
      <c r="Q165"/>
      <c r="R165"/>
      <c r="S165"/>
      <c r="T165"/>
      <c r="U165" s="382">
        <v>24</v>
      </c>
      <c r="V165"/>
      <c r="W165"/>
      <c r="X165" s="339" t="s">
        <v>998</v>
      </c>
      <c r="Y165"/>
      <c r="AA165" s="383"/>
      <c r="AB165" s="327"/>
      <c r="AC165" s="327"/>
      <c r="AD165" s="19"/>
      <c r="AE165" s="332"/>
      <c r="AF165" s="332"/>
      <c r="AG165" s="332"/>
      <c r="AH165" s="332"/>
      <c r="AI165" s="332"/>
      <c r="AJ165" s="334"/>
      <c r="AK165" s="332"/>
      <c r="AL165" s="339"/>
      <c r="AM165" s="339"/>
      <c r="AN165" s="339"/>
      <c r="AO165" s="339"/>
      <c r="AP165" s="334"/>
    </row>
    <row r="166" spans="1:43" s="361" customFormat="1" ht="15" customHeight="1">
      <c r="A166" s="345">
        <v>16</v>
      </c>
      <c r="B166" s="345" t="s">
        <v>167</v>
      </c>
      <c r="C166" s="345">
        <v>1</v>
      </c>
      <c r="D166" s="346">
        <v>646.43600000000004</v>
      </c>
      <c r="E166" s="347" t="s">
        <v>1001</v>
      </c>
      <c r="F166" s="346">
        <v>639</v>
      </c>
      <c r="G166" s="348">
        <v>162</v>
      </c>
      <c r="H166" s="345">
        <v>1</v>
      </c>
      <c r="I166" s="349" t="s">
        <v>220</v>
      </c>
      <c r="J166" s="378">
        <v>162</v>
      </c>
      <c r="K166" s="359" t="s">
        <v>1007</v>
      </c>
      <c r="L166" s="359"/>
      <c r="M166" s="359"/>
      <c r="N166" s="359" t="s">
        <v>997</v>
      </c>
      <c r="O166" s="359"/>
      <c r="P166" s="359"/>
      <c r="Q166" s="359"/>
      <c r="R166" s="359"/>
      <c r="S166" s="359"/>
      <c r="T166" s="359" t="s">
        <v>998</v>
      </c>
      <c r="U166" s="352">
        <v>1</v>
      </c>
      <c r="V166" s="359" t="s">
        <v>997</v>
      </c>
      <c r="W166" s="359"/>
      <c r="X166" s="359" t="s">
        <v>998</v>
      </c>
      <c r="Y166" s="359"/>
      <c r="Z166" s="356"/>
      <c r="AA166" s="386"/>
      <c r="AB166" s="353"/>
      <c r="AC166" s="353"/>
      <c r="AD166" s="353"/>
      <c r="AE166" s="356"/>
      <c r="AF166" s="356"/>
      <c r="AG166" s="356"/>
      <c r="AH166" s="356"/>
      <c r="AI166" s="356"/>
      <c r="AJ166" s="358"/>
      <c r="AK166" s="356"/>
      <c r="AL166" s="359"/>
      <c r="AM166" s="359"/>
      <c r="AN166" s="359"/>
      <c r="AO166" s="359"/>
      <c r="AP166" s="358"/>
      <c r="AQ166" s="360"/>
    </row>
    <row r="167" spans="1:43" ht="15" customHeight="1">
      <c r="A167" s="322">
        <v>16</v>
      </c>
      <c r="B167" s="322" t="s">
        <v>167</v>
      </c>
      <c r="C167" s="322">
        <v>2</v>
      </c>
      <c r="D167" s="342">
        <v>508.02499999999998</v>
      </c>
      <c r="E167" s="341"/>
      <c r="F167" s="342">
        <v>500</v>
      </c>
      <c r="G167" s="343">
        <v>163</v>
      </c>
      <c r="H167" s="322">
        <v>1</v>
      </c>
      <c r="I167" s="344" t="s">
        <v>220</v>
      </c>
      <c r="J167" s="379">
        <v>163</v>
      </c>
      <c r="K167" s="339" t="s">
        <v>998</v>
      </c>
      <c r="L167" s="339"/>
      <c r="M167" s="339"/>
      <c r="N167" s="339"/>
      <c r="O167" s="339"/>
      <c r="P167" s="339"/>
      <c r="Q167" s="339" t="s">
        <v>998</v>
      </c>
      <c r="R167" s="339"/>
      <c r="S167" s="339"/>
      <c r="T167" s="339" t="s">
        <v>998</v>
      </c>
      <c r="U167" s="382">
        <v>2</v>
      </c>
      <c r="V167" s="339" t="s">
        <v>997</v>
      </c>
      <c r="W167" s="339"/>
      <c r="X167" s="339" t="s">
        <v>997</v>
      </c>
      <c r="Y167" s="339"/>
      <c r="Z167" s="332"/>
      <c r="AA167" s="387"/>
      <c r="AB167" s="19"/>
      <c r="AC167" s="19"/>
      <c r="AD167" s="19"/>
      <c r="AE167" s="332"/>
      <c r="AF167" s="332"/>
      <c r="AG167" s="332"/>
      <c r="AH167" s="332"/>
      <c r="AI167" s="332"/>
      <c r="AJ167" s="334"/>
      <c r="AK167" s="332"/>
      <c r="AL167" s="339"/>
      <c r="AM167" s="339"/>
      <c r="AN167" s="339"/>
      <c r="AO167" s="339"/>
      <c r="AP167" s="334"/>
    </row>
    <row r="168" spans="1:43" ht="15" customHeight="1">
      <c r="A168" s="322">
        <v>16</v>
      </c>
      <c r="B168" s="322" t="s">
        <v>167</v>
      </c>
      <c r="C168" s="322">
        <v>3</v>
      </c>
      <c r="D168" s="342">
        <v>457.48700000000002</v>
      </c>
      <c r="E168" s="341"/>
      <c r="F168" s="342">
        <v>450</v>
      </c>
      <c r="G168" s="343">
        <v>164</v>
      </c>
      <c r="H168" s="322">
        <v>1</v>
      </c>
      <c r="I168" s="344" t="s">
        <v>220</v>
      </c>
      <c r="J168" s="379">
        <v>164</v>
      </c>
      <c r="K168" s="339" t="s">
        <v>998</v>
      </c>
      <c r="L168" s="339"/>
      <c r="M168" s="339"/>
      <c r="N168" s="339"/>
      <c r="O168" s="339"/>
      <c r="P168" s="339"/>
      <c r="Q168" s="339"/>
      <c r="R168" s="339"/>
      <c r="S168" s="339"/>
      <c r="T168" s="339" t="s">
        <v>998</v>
      </c>
      <c r="U168" s="382">
        <v>3</v>
      </c>
      <c r="V168" s="339" t="s">
        <v>1008</v>
      </c>
      <c r="W168" s="339"/>
      <c r="X168" s="339" t="s">
        <v>998</v>
      </c>
      <c r="Y168" s="339"/>
      <c r="Z168" s="332"/>
      <c r="AA168" s="387"/>
      <c r="AB168" s="19"/>
      <c r="AC168" s="19"/>
      <c r="AD168" s="19"/>
      <c r="AE168" s="332"/>
      <c r="AF168" s="332"/>
      <c r="AG168" s="332"/>
      <c r="AH168" s="332"/>
      <c r="AI168" s="332"/>
      <c r="AJ168" s="334"/>
      <c r="AK168" s="332"/>
      <c r="AL168" s="339"/>
      <c r="AM168" s="339"/>
      <c r="AN168" s="339"/>
      <c r="AO168" s="339"/>
      <c r="AP168" s="334"/>
    </row>
    <row r="169" spans="1:43" ht="15" customHeight="1">
      <c r="A169" s="322">
        <v>16</v>
      </c>
      <c r="B169" s="322" t="s">
        <v>167</v>
      </c>
      <c r="C169" s="322">
        <v>4</v>
      </c>
      <c r="D169" s="342">
        <v>356.38499999999999</v>
      </c>
      <c r="E169" s="341"/>
      <c r="F169" s="342">
        <v>350</v>
      </c>
      <c r="G169" s="343">
        <v>165</v>
      </c>
      <c r="H169" s="322">
        <v>1</v>
      </c>
      <c r="I169" s="344" t="s">
        <v>220</v>
      </c>
      <c r="J169" s="379">
        <v>165</v>
      </c>
      <c r="K169" s="339" t="s">
        <v>998</v>
      </c>
      <c r="L169" s="339"/>
      <c r="M169" s="339"/>
      <c r="N169" s="339"/>
      <c r="O169" s="339"/>
      <c r="P169" s="339" t="s">
        <v>998</v>
      </c>
      <c r="Q169" s="339" t="s">
        <v>998</v>
      </c>
      <c r="R169" s="339"/>
      <c r="S169" s="339"/>
      <c r="T169" s="339" t="s">
        <v>998</v>
      </c>
      <c r="U169" s="382">
        <v>4</v>
      </c>
      <c r="V169" s="339" t="s">
        <v>997</v>
      </c>
      <c r="W169" s="339"/>
      <c r="X169" s="339" t="s">
        <v>998</v>
      </c>
      <c r="Y169" s="339" t="s">
        <v>998</v>
      </c>
      <c r="Z169" s="332" t="s">
        <v>998</v>
      </c>
      <c r="AA169" s="387"/>
      <c r="AB169" s="19"/>
      <c r="AC169" s="19"/>
      <c r="AD169" s="19"/>
      <c r="AE169" s="332"/>
      <c r="AF169" s="332"/>
      <c r="AG169" s="332"/>
      <c r="AH169" s="332"/>
      <c r="AI169" s="332"/>
      <c r="AJ169" s="334"/>
      <c r="AK169" s="332"/>
      <c r="AL169" s="339"/>
      <c r="AM169" s="339"/>
      <c r="AN169" s="339"/>
      <c r="AO169" s="339"/>
      <c r="AP169" s="334"/>
    </row>
    <row r="170" spans="1:43" ht="15" customHeight="1">
      <c r="A170" s="322">
        <v>16</v>
      </c>
      <c r="B170" s="322" t="s">
        <v>167</v>
      </c>
      <c r="C170" s="322">
        <v>5</v>
      </c>
      <c r="D170" s="342">
        <v>305.714</v>
      </c>
      <c r="E170" s="341"/>
      <c r="F170" s="342">
        <v>300</v>
      </c>
      <c r="G170" s="343">
        <v>166</v>
      </c>
      <c r="H170" s="322">
        <v>1</v>
      </c>
      <c r="I170" s="344" t="s">
        <v>220</v>
      </c>
      <c r="J170" s="379">
        <v>166</v>
      </c>
      <c r="K170" s="339" t="s">
        <v>998</v>
      </c>
      <c r="L170" s="339"/>
      <c r="M170" s="339"/>
      <c r="N170" s="339" t="s">
        <v>997</v>
      </c>
      <c r="O170" s="339"/>
      <c r="P170" s="339" t="s">
        <v>998</v>
      </c>
      <c r="Q170" s="339"/>
      <c r="R170" s="339"/>
      <c r="S170" s="339"/>
      <c r="T170" s="339" t="s">
        <v>998</v>
      </c>
      <c r="U170" s="382">
        <v>5</v>
      </c>
      <c r="V170" s="339" t="s">
        <v>997</v>
      </c>
      <c r="W170" s="339"/>
      <c r="X170" s="339" t="s">
        <v>998</v>
      </c>
      <c r="Y170" s="339" t="s">
        <v>998</v>
      </c>
      <c r="Z170" s="332" t="s">
        <v>998</v>
      </c>
      <c r="AA170" s="387"/>
      <c r="AB170" s="19"/>
      <c r="AC170" s="19"/>
      <c r="AD170" s="19"/>
      <c r="AE170" s="332"/>
      <c r="AF170" s="332"/>
      <c r="AG170" s="332"/>
      <c r="AH170" s="332"/>
      <c r="AJ170" s="334"/>
      <c r="AK170" s="332"/>
      <c r="AL170" s="339"/>
      <c r="AM170" s="339"/>
      <c r="AN170" s="339"/>
      <c r="AO170" s="339"/>
    </row>
    <row r="171" spans="1:43" ht="15" customHeight="1">
      <c r="A171" s="322">
        <v>16</v>
      </c>
      <c r="B171" s="322" t="s">
        <v>167</v>
      </c>
      <c r="C171" s="322">
        <v>6</v>
      </c>
      <c r="D171" s="342">
        <v>279.53699999999998</v>
      </c>
      <c r="E171" s="341"/>
      <c r="F171" s="342">
        <v>275</v>
      </c>
      <c r="G171" s="343">
        <v>167</v>
      </c>
      <c r="H171" s="322">
        <v>1</v>
      </c>
      <c r="I171" s="344" t="s">
        <v>220</v>
      </c>
      <c r="J171" s="379">
        <v>167</v>
      </c>
      <c r="K171" s="339" t="s">
        <v>997</v>
      </c>
      <c r="L171" s="339"/>
      <c r="M171" s="339"/>
      <c r="N171" s="339"/>
      <c r="O171" s="339"/>
      <c r="P171" s="339" t="s">
        <v>997</v>
      </c>
      <c r="Q171" s="339"/>
      <c r="R171" s="339"/>
      <c r="S171" s="339"/>
      <c r="T171" s="339" t="s">
        <v>998</v>
      </c>
      <c r="U171" s="382">
        <v>6</v>
      </c>
      <c r="V171" s="339" t="s">
        <v>997</v>
      </c>
      <c r="W171" s="339"/>
      <c r="X171" s="339" t="s">
        <v>998</v>
      </c>
      <c r="Y171" s="339" t="s">
        <v>998</v>
      </c>
      <c r="Z171" s="332" t="s">
        <v>998</v>
      </c>
      <c r="AA171" s="387"/>
      <c r="AB171" s="19"/>
      <c r="AC171" s="19"/>
      <c r="AD171" s="19"/>
      <c r="AE171" s="332"/>
      <c r="AF171" s="332"/>
      <c r="AG171" s="332"/>
      <c r="AH171" s="332"/>
      <c r="AI171" s="332"/>
      <c r="AJ171" s="334"/>
      <c r="AK171" s="332"/>
      <c r="AL171" s="339"/>
      <c r="AM171" s="339"/>
      <c r="AN171" s="339"/>
      <c r="AO171" s="339"/>
      <c r="AP171" s="334"/>
    </row>
    <row r="172" spans="1:43" ht="15" customHeight="1">
      <c r="A172" s="322">
        <v>16</v>
      </c>
      <c r="B172" s="322" t="s">
        <v>167</v>
      </c>
      <c r="C172" s="322">
        <v>7</v>
      </c>
      <c r="D172" s="342">
        <v>262.99599999999998</v>
      </c>
      <c r="E172" s="341" t="s">
        <v>1009</v>
      </c>
      <c r="F172" s="342">
        <v>250</v>
      </c>
      <c r="G172" s="343">
        <v>168</v>
      </c>
      <c r="H172" s="322">
        <v>1</v>
      </c>
      <c r="I172" s="344" t="s">
        <v>220</v>
      </c>
      <c r="J172" s="379">
        <v>168</v>
      </c>
      <c r="K172" s="339" t="s">
        <v>998</v>
      </c>
      <c r="L172" s="339"/>
      <c r="M172" s="339"/>
      <c r="N172" s="339"/>
      <c r="O172" s="339"/>
      <c r="P172" s="339" t="s">
        <v>998</v>
      </c>
      <c r="Q172" s="339"/>
      <c r="R172" s="339"/>
      <c r="S172" s="339"/>
      <c r="T172" s="339" t="s">
        <v>998</v>
      </c>
      <c r="U172" s="382">
        <v>7</v>
      </c>
      <c r="V172" s="339" t="s">
        <v>997</v>
      </c>
      <c r="W172" s="339"/>
      <c r="X172" s="339" t="s">
        <v>998</v>
      </c>
      <c r="Y172" s="339" t="s">
        <v>997</v>
      </c>
      <c r="Z172" s="332" t="s">
        <v>997</v>
      </c>
      <c r="AA172" s="387"/>
      <c r="AB172" s="19"/>
      <c r="AC172" s="19"/>
      <c r="AD172" s="19"/>
      <c r="AE172" s="332"/>
      <c r="AF172" s="332"/>
      <c r="AG172" s="332"/>
      <c r="AH172" s="332"/>
      <c r="AI172" s="332"/>
      <c r="AJ172" s="334"/>
      <c r="AK172" s="332"/>
      <c r="AL172" s="339"/>
      <c r="AM172" s="339"/>
      <c r="AN172" s="339"/>
      <c r="AO172" s="339"/>
      <c r="AP172" s="334"/>
    </row>
    <row r="173" spans="1:43" ht="15" customHeight="1">
      <c r="A173" s="322">
        <v>16</v>
      </c>
      <c r="B173" s="322" t="s">
        <v>167</v>
      </c>
      <c r="C173" s="322">
        <v>8</v>
      </c>
      <c r="D173" s="342">
        <v>228.97399999999999</v>
      </c>
      <c r="E173" s="341"/>
      <c r="F173" s="342">
        <v>225</v>
      </c>
      <c r="G173" s="343">
        <v>169</v>
      </c>
      <c r="H173" s="322">
        <v>1</v>
      </c>
      <c r="I173" s="344" t="s">
        <v>220</v>
      </c>
      <c r="J173" s="379">
        <v>169</v>
      </c>
      <c r="K173" s="339" t="s">
        <v>998</v>
      </c>
      <c r="L173" s="339"/>
      <c r="M173" s="339"/>
      <c r="N173" s="339" t="s">
        <v>997</v>
      </c>
      <c r="O173" s="339"/>
      <c r="P173" s="339" t="s">
        <v>998</v>
      </c>
      <c r="Q173" s="339" t="s">
        <v>998</v>
      </c>
      <c r="R173" s="339"/>
      <c r="S173" s="339"/>
      <c r="T173" s="339" t="s">
        <v>998</v>
      </c>
      <c r="U173" s="382">
        <v>8</v>
      </c>
      <c r="V173" s="339" t="s">
        <v>997</v>
      </c>
      <c r="W173" s="339"/>
      <c r="X173" s="339" t="s">
        <v>998</v>
      </c>
      <c r="Y173" s="339" t="s">
        <v>998</v>
      </c>
      <c r="Z173" s="332" t="s">
        <v>998</v>
      </c>
      <c r="AA173" s="387"/>
      <c r="AB173" s="19"/>
      <c r="AC173" s="19"/>
      <c r="AD173" s="19"/>
      <c r="AE173" s="332"/>
      <c r="AF173" s="332"/>
      <c r="AG173" s="332"/>
      <c r="AH173" s="332"/>
      <c r="AI173" s="332"/>
      <c r="AJ173" s="334"/>
      <c r="AK173" s="332"/>
      <c r="AL173" s="339"/>
      <c r="AM173" s="339"/>
      <c r="AN173" s="339"/>
      <c r="AO173" s="339"/>
      <c r="AP173" s="334"/>
    </row>
    <row r="174" spans="1:43" ht="15" customHeight="1">
      <c r="A174" s="322">
        <v>16</v>
      </c>
      <c r="B174" s="322" t="s">
        <v>167</v>
      </c>
      <c r="C174" s="322">
        <v>9</v>
      </c>
      <c r="D174" s="342">
        <v>203.79599999999999</v>
      </c>
      <c r="E174" s="341"/>
      <c r="F174" s="342">
        <v>200</v>
      </c>
      <c r="G174" s="343">
        <v>170</v>
      </c>
      <c r="H174" s="322">
        <v>1</v>
      </c>
      <c r="I174" s="344" t="s">
        <v>220</v>
      </c>
      <c r="J174" s="379">
        <v>170</v>
      </c>
      <c r="K174" s="339" t="s">
        <v>997</v>
      </c>
      <c r="L174" s="339"/>
      <c r="M174" s="339"/>
      <c r="N174" s="339"/>
      <c r="O174" s="339"/>
      <c r="P174" s="339" t="s">
        <v>998</v>
      </c>
      <c r="Q174" s="339"/>
      <c r="R174" s="339"/>
      <c r="S174" s="339"/>
      <c r="T174" s="339" t="s">
        <v>998</v>
      </c>
      <c r="U174" s="382">
        <v>9</v>
      </c>
      <c r="V174" s="339" t="s">
        <v>1008</v>
      </c>
      <c r="W174" s="339"/>
      <c r="X174" s="339" t="s">
        <v>998</v>
      </c>
      <c r="Y174" s="339" t="s">
        <v>998</v>
      </c>
      <c r="Z174" s="332" t="s">
        <v>998</v>
      </c>
      <c r="AA174" s="387"/>
      <c r="AB174" s="19"/>
      <c r="AC174" s="19"/>
      <c r="AD174" s="19"/>
      <c r="AE174" s="332"/>
      <c r="AF174" s="332"/>
      <c r="AG174" s="332"/>
      <c r="AH174" s="332"/>
      <c r="AI174" s="332"/>
      <c r="AJ174" s="334"/>
      <c r="AK174" s="332"/>
      <c r="AL174" s="339"/>
      <c r="AM174" s="339"/>
      <c r="AN174" s="339"/>
      <c r="AO174" s="339"/>
      <c r="AP174" s="334"/>
    </row>
    <row r="175" spans="1:43" ht="15" customHeight="1">
      <c r="A175" s="322">
        <v>16</v>
      </c>
      <c r="B175" s="322" t="s">
        <v>167</v>
      </c>
      <c r="C175" s="322">
        <v>10</v>
      </c>
      <c r="D175" s="342">
        <v>178.55500000000001</v>
      </c>
      <c r="E175" s="341"/>
      <c r="F175" s="342">
        <v>175</v>
      </c>
      <c r="G175" s="343">
        <v>171</v>
      </c>
      <c r="H175" s="322">
        <v>1</v>
      </c>
      <c r="I175" s="344" t="s">
        <v>220</v>
      </c>
      <c r="J175" s="379">
        <v>171</v>
      </c>
      <c r="K175" s="339" t="s">
        <v>998</v>
      </c>
      <c r="L175" s="339"/>
      <c r="M175" s="339"/>
      <c r="N175" s="339" t="s">
        <v>997</v>
      </c>
      <c r="O175" s="339"/>
      <c r="P175" s="339" t="s">
        <v>998</v>
      </c>
      <c r="Q175" s="339" t="s">
        <v>998</v>
      </c>
      <c r="R175" s="339"/>
      <c r="S175" s="339"/>
      <c r="T175" s="339" t="s">
        <v>998</v>
      </c>
      <c r="U175" s="382">
        <v>10</v>
      </c>
      <c r="V175" s="339" t="s">
        <v>997</v>
      </c>
      <c r="W175" s="339"/>
      <c r="X175" s="339" t="s">
        <v>997</v>
      </c>
      <c r="Y175" s="339" t="s">
        <v>998</v>
      </c>
      <c r="Z175" s="332" t="s">
        <v>998</v>
      </c>
      <c r="AA175" s="387"/>
      <c r="AB175" s="19"/>
      <c r="AC175" s="19"/>
      <c r="AD175" s="19"/>
      <c r="AE175" s="332"/>
      <c r="AF175" s="332"/>
      <c r="AG175" s="332"/>
      <c r="AH175" s="332"/>
      <c r="AI175" s="332"/>
      <c r="AJ175" s="334"/>
      <c r="AK175" s="332"/>
      <c r="AL175" s="339"/>
      <c r="AM175" s="339"/>
      <c r="AN175" s="339"/>
      <c r="AO175" s="339"/>
      <c r="AP175" s="334"/>
    </row>
    <row r="176" spans="1:43" ht="15" customHeight="1">
      <c r="A176" s="322">
        <v>16</v>
      </c>
      <c r="B176" s="322" t="s">
        <v>167</v>
      </c>
      <c r="C176" s="322">
        <v>11</v>
      </c>
      <c r="D176" s="342">
        <v>153.221</v>
      </c>
      <c r="E176" s="341"/>
      <c r="F176" s="342">
        <v>150</v>
      </c>
      <c r="G176" s="343">
        <v>172</v>
      </c>
      <c r="H176" s="322">
        <v>1</v>
      </c>
      <c r="I176" s="344" t="s">
        <v>220</v>
      </c>
      <c r="J176" s="379">
        <v>172</v>
      </c>
      <c r="K176" s="339" t="s">
        <v>998</v>
      </c>
      <c r="L176" s="339"/>
      <c r="M176" s="339"/>
      <c r="N176" s="339"/>
      <c r="O176" s="339"/>
      <c r="P176" s="339" t="s">
        <v>998</v>
      </c>
      <c r="Q176" s="339"/>
      <c r="R176" s="339"/>
      <c r="S176" s="339"/>
      <c r="T176" s="339" t="s">
        <v>998</v>
      </c>
      <c r="U176" s="382">
        <v>11</v>
      </c>
      <c r="V176" s="339" t="s">
        <v>997</v>
      </c>
      <c r="W176" s="339"/>
      <c r="X176" s="339" t="s">
        <v>998</v>
      </c>
      <c r="Y176" s="339" t="s">
        <v>998</v>
      </c>
      <c r="Z176" s="332" t="s">
        <v>998</v>
      </c>
      <c r="AA176" s="387"/>
      <c r="AB176" s="19"/>
      <c r="AC176" s="19"/>
      <c r="AD176" s="19"/>
      <c r="AE176" s="332"/>
      <c r="AF176" s="332"/>
      <c r="AG176" s="332"/>
      <c r="AH176" s="332"/>
      <c r="AI176" s="332"/>
      <c r="AJ176" s="334"/>
      <c r="AK176" s="332"/>
      <c r="AL176" s="339"/>
      <c r="AM176" s="339"/>
      <c r="AN176" s="339"/>
      <c r="AO176" s="339"/>
      <c r="AP176" s="334"/>
    </row>
    <row r="177" spans="1:43" ht="15" customHeight="1">
      <c r="A177" s="322">
        <v>16</v>
      </c>
      <c r="B177" s="322" t="s">
        <v>167</v>
      </c>
      <c r="C177" s="322">
        <v>12</v>
      </c>
      <c r="D177" s="342">
        <v>151.999</v>
      </c>
      <c r="E177" s="341">
        <v>33.1</v>
      </c>
      <c r="F177" s="342">
        <v>150</v>
      </c>
      <c r="G177" s="343">
        <v>173</v>
      </c>
      <c r="H177" s="322">
        <v>1</v>
      </c>
      <c r="I177" s="344" t="s">
        <v>220</v>
      </c>
      <c r="J177" s="379">
        <v>173</v>
      </c>
      <c r="K177" s="339" t="s">
        <v>998</v>
      </c>
      <c r="L177" s="339"/>
      <c r="M177" s="339"/>
      <c r="N177" s="339" t="s">
        <v>997</v>
      </c>
      <c r="O177" s="339"/>
      <c r="P177" s="339" t="s">
        <v>998</v>
      </c>
      <c r="Q177" s="339" t="s">
        <v>998</v>
      </c>
      <c r="R177" s="339"/>
      <c r="S177" s="339"/>
      <c r="T177" s="339" t="s">
        <v>998</v>
      </c>
      <c r="U177" s="382">
        <v>12</v>
      </c>
      <c r="V177" s="339" t="s">
        <v>997</v>
      </c>
      <c r="W177" s="339"/>
      <c r="X177" s="339" t="s">
        <v>997</v>
      </c>
      <c r="Y177" s="339" t="s">
        <v>998</v>
      </c>
      <c r="Z177" s="332" t="s">
        <v>998</v>
      </c>
      <c r="AA177" s="387"/>
      <c r="AB177" s="19"/>
      <c r="AC177" s="19"/>
      <c r="AD177" s="19"/>
      <c r="AE177" s="332"/>
      <c r="AF177" s="332"/>
      <c r="AG177" s="332"/>
      <c r="AH177" s="332"/>
      <c r="AI177" s="332"/>
      <c r="AJ177" s="334"/>
      <c r="AK177" s="332"/>
      <c r="AL177" s="339"/>
      <c r="AM177" s="339"/>
      <c r="AN177" s="339"/>
      <c r="AO177" s="339"/>
      <c r="AP177" s="334"/>
    </row>
    <row r="178" spans="1:43" ht="15" customHeight="1">
      <c r="A178" s="322">
        <v>16</v>
      </c>
      <c r="B178" s="322" t="s">
        <v>167</v>
      </c>
      <c r="C178" s="322">
        <v>13</v>
      </c>
      <c r="D178" s="342">
        <v>102.70699999999999</v>
      </c>
      <c r="E178" s="341"/>
      <c r="F178" s="342">
        <v>100</v>
      </c>
      <c r="G178" s="343">
        <v>174</v>
      </c>
      <c r="H178" s="322">
        <v>1</v>
      </c>
      <c r="I178" s="344" t="s">
        <v>220</v>
      </c>
      <c r="J178" s="379">
        <v>174</v>
      </c>
      <c r="K178" s="339" t="s">
        <v>998</v>
      </c>
      <c r="L178" s="339"/>
      <c r="M178" s="339"/>
      <c r="N178" s="339"/>
      <c r="O178" s="339"/>
      <c r="P178" s="339" t="s">
        <v>998</v>
      </c>
      <c r="Q178" s="339" t="s">
        <v>998</v>
      </c>
      <c r="R178" s="339"/>
      <c r="S178" s="339" t="s">
        <v>998</v>
      </c>
      <c r="T178" s="339" t="s">
        <v>998</v>
      </c>
      <c r="U178" s="382">
        <v>13</v>
      </c>
      <c r="V178" s="339" t="s">
        <v>997</v>
      </c>
      <c r="W178" s="339"/>
      <c r="X178" s="339" t="s">
        <v>998</v>
      </c>
      <c r="Y178" s="339" t="s">
        <v>997</v>
      </c>
      <c r="Z178" s="332" t="s">
        <v>997</v>
      </c>
      <c r="AA178" s="387"/>
      <c r="AB178" s="19"/>
      <c r="AC178" s="19"/>
      <c r="AD178" s="19"/>
      <c r="AE178" s="332"/>
      <c r="AF178" s="332"/>
      <c r="AG178" s="332"/>
      <c r="AH178" s="332"/>
      <c r="AI178" s="332"/>
      <c r="AJ178" s="334"/>
      <c r="AK178" s="332"/>
      <c r="AL178" s="339"/>
      <c r="AM178" s="339"/>
      <c r="AN178" s="339"/>
      <c r="AO178" s="339"/>
      <c r="AP178" s="334"/>
    </row>
    <row r="179" spans="1:43" ht="15" customHeight="1">
      <c r="A179" s="322">
        <v>16</v>
      </c>
      <c r="B179" s="322" t="s">
        <v>167</v>
      </c>
      <c r="C179" s="322">
        <v>14</v>
      </c>
      <c r="D179" s="342">
        <v>82.492999999999995</v>
      </c>
      <c r="E179" s="341"/>
      <c r="F179" s="342">
        <v>80</v>
      </c>
      <c r="G179" s="343">
        <v>175</v>
      </c>
      <c r="H179" s="322">
        <v>1</v>
      </c>
      <c r="I179" s="344" t="s">
        <v>220</v>
      </c>
      <c r="J179" s="379">
        <v>175</v>
      </c>
      <c r="K179" s="339" t="s">
        <v>998</v>
      </c>
      <c r="L179" s="339"/>
      <c r="M179" s="339"/>
      <c r="N179" s="339"/>
      <c r="O179" s="339"/>
      <c r="P179" s="339" t="s">
        <v>997</v>
      </c>
      <c r="Q179" s="339"/>
      <c r="R179" s="339"/>
      <c r="S179" s="339" t="s">
        <v>998</v>
      </c>
      <c r="T179" s="339" t="s">
        <v>998</v>
      </c>
      <c r="U179" s="382">
        <v>14</v>
      </c>
      <c r="V179" s="339" t="s">
        <v>997</v>
      </c>
      <c r="W179" s="339"/>
      <c r="X179" s="339" t="s">
        <v>998</v>
      </c>
      <c r="Y179" s="339" t="s">
        <v>998</v>
      </c>
      <c r="Z179" s="332" t="s">
        <v>998</v>
      </c>
      <c r="AA179" s="387"/>
      <c r="AB179" s="19"/>
      <c r="AC179" s="19"/>
      <c r="AD179" s="19"/>
      <c r="AE179" s="332"/>
      <c r="AF179" s="332"/>
      <c r="AG179" s="332"/>
      <c r="AH179" s="332"/>
      <c r="AI179" s="332"/>
      <c r="AJ179" s="334"/>
      <c r="AK179" s="332"/>
      <c r="AL179" s="339"/>
      <c r="AM179" s="339"/>
      <c r="AN179" s="339"/>
      <c r="AO179" s="339"/>
      <c r="AP179" s="334"/>
    </row>
    <row r="180" spans="1:43" ht="15" customHeight="1">
      <c r="A180" s="322">
        <v>16</v>
      </c>
      <c r="B180" s="322" t="s">
        <v>167</v>
      </c>
      <c r="C180" s="322">
        <v>15</v>
      </c>
      <c r="D180" s="342">
        <v>66.668000000000006</v>
      </c>
      <c r="E180" s="341"/>
      <c r="F180" s="342">
        <v>65</v>
      </c>
      <c r="G180" s="343">
        <v>176</v>
      </c>
      <c r="H180" s="322">
        <v>1</v>
      </c>
      <c r="I180" s="344" t="s">
        <v>220</v>
      </c>
      <c r="J180" s="379">
        <v>176</v>
      </c>
      <c r="K180" s="339" t="s">
        <v>998</v>
      </c>
      <c r="L180" s="339"/>
      <c r="M180" s="339"/>
      <c r="N180" s="339" t="s">
        <v>997</v>
      </c>
      <c r="O180" s="339"/>
      <c r="P180" s="339" t="s">
        <v>998</v>
      </c>
      <c r="Q180" s="339" t="s">
        <v>998</v>
      </c>
      <c r="R180" s="339"/>
      <c r="S180" s="339" t="s">
        <v>997</v>
      </c>
      <c r="T180" s="339" t="s">
        <v>998</v>
      </c>
      <c r="U180" s="382">
        <v>15</v>
      </c>
      <c r="V180" s="339" t="s">
        <v>997</v>
      </c>
      <c r="W180" s="339"/>
      <c r="X180" s="339" t="s">
        <v>998</v>
      </c>
      <c r="Y180" s="339" t="s">
        <v>998</v>
      </c>
      <c r="Z180" s="332" t="s">
        <v>998</v>
      </c>
      <c r="AA180" s="387"/>
      <c r="AB180" s="19"/>
      <c r="AC180" s="19"/>
      <c r="AD180" s="19"/>
      <c r="AE180" s="332"/>
      <c r="AF180" s="332"/>
      <c r="AG180" s="332"/>
      <c r="AH180" s="332"/>
      <c r="AI180" s="332"/>
      <c r="AJ180" s="334"/>
      <c r="AK180" s="332"/>
      <c r="AL180" s="339"/>
      <c r="AM180" s="339"/>
      <c r="AN180" s="339"/>
      <c r="AO180" s="339"/>
      <c r="AP180" s="334"/>
    </row>
    <row r="181" spans="1:43" ht="15" customHeight="1">
      <c r="A181" s="322">
        <v>16</v>
      </c>
      <c r="B181" s="322" t="s">
        <v>167</v>
      </c>
      <c r="C181" s="322">
        <v>16</v>
      </c>
      <c r="D181" s="342">
        <v>52.231999999999999</v>
      </c>
      <c r="E181" s="341"/>
      <c r="F181" s="342">
        <v>50</v>
      </c>
      <c r="G181" s="343">
        <v>177</v>
      </c>
      <c r="H181" s="322">
        <v>1</v>
      </c>
      <c r="I181" s="344" t="s">
        <v>220</v>
      </c>
      <c r="J181" s="379">
        <v>177</v>
      </c>
      <c r="K181" s="339" t="s">
        <v>998</v>
      </c>
      <c r="L181" s="339"/>
      <c r="M181" s="339"/>
      <c r="N181" s="339" t="s">
        <v>997</v>
      </c>
      <c r="O181" s="339"/>
      <c r="P181" s="339" t="s">
        <v>998</v>
      </c>
      <c r="Q181" s="339"/>
      <c r="R181" s="339"/>
      <c r="S181" s="339" t="s">
        <v>998</v>
      </c>
      <c r="T181" s="339" t="s">
        <v>998</v>
      </c>
      <c r="U181" s="382">
        <v>16</v>
      </c>
      <c r="V181" s="339" t="s">
        <v>997</v>
      </c>
      <c r="W181" s="339"/>
      <c r="X181" s="339" t="s">
        <v>998</v>
      </c>
      <c r="Y181" s="339" t="s">
        <v>998</v>
      </c>
      <c r="Z181" s="332" t="s">
        <v>998</v>
      </c>
      <c r="AA181" s="387"/>
      <c r="AB181" s="19"/>
      <c r="AC181" s="19"/>
      <c r="AD181" s="19"/>
      <c r="AE181" s="332"/>
      <c r="AF181" s="332"/>
      <c r="AG181" s="332"/>
      <c r="AH181" s="332"/>
      <c r="AI181" s="332"/>
      <c r="AJ181" s="334"/>
      <c r="AK181" s="332"/>
      <c r="AL181" s="339"/>
      <c r="AM181" s="339"/>
      <c r="AN181" s="339"/>
      <c r="AO181" s="339"/>
      <c r="AP181" s="334"/>
    </row>
    <row r="182" spans="1:43" ht="15" customHeight="1">
      <c r="A182" s="322">
        <v>16</v>
      </c>
      <c r="B182" s="322" t="s">
        <v>167</v>
      </c>
      <c r="C182" s="322">
        <v>17</v>
      </c>
      <c r="D182" s="342">
        <v>31.824999999999999</v>
      </c>
      <c r="E182" s="341" t="s">
        <v>1004</v>
      </c>
      <c r="F182" s="342">
        <v>30</v>
      </c>
      <c r="G182" s="343">
        <v>178</v>
      </c>
      <c r="H182" s="322">
        <v>1</v>
      </c>
      <c r="I182" s="344" t="s">
        <v>220</v>
      </c>
      <c r="J182" s="379">
        <v>178</v>
      </c>
      <c r="K182" s="339" t="s">
        <v>998</v>
      </c>
      <c r="L182" s="339"/>
      <c r="M182" s="339"/>
      <c r="N182" s="339" t="s">
        <v>997</v>
      </c>
      <c r="O182" s="339"/>
      <c r="P182" s="339" t="s">
        <v>998</v>
      </c>
      <c r="Q182" s="339" t="s">
        <v>998</v>
      </c>
      <c r="R182" s="339"/>
      <c r="S182" s="339" t="s">
        <v>998</v>
      </c>
      <c r="T182" s="339" t="s">
        <v>998</v>
      </c>
      <c r="U182" s="382">
        <v>17</v>
      </c>
      <c r="V182" s="339" t="s">
        <v>997</v>
      </c>
      <c r="W182" s="339"/>
      <c r="X182" s="339" t="s">
        <v>998</v>
      </c>
      <c r="Y182" s="339" t="s">
        <v>998</v>
      </c>
      <c r="Z182" s="332" t="s">
        <v>998</v>
      </c>
      <c r="AA182" s="387"/>
      <c r="AB182" s="19"/>
      <c r="AC182" s="19"/>
      <c r="AD182" s="19"/>
      <c r="AE182" s="332"/>
      <c r="AF182" s="332"/>
      <c r="AG182" s="332"/>
      <c r="AH182" s="332"/>
      <c r="AI182" s="332"/>
      <c r="AJ182" s="334"/>
      <c r="AK182" s="332"/>
      <c r="AL182" s="339"/>
      <c r="AM182" s="339"/>
      <c r="AN182" s="339"/>
      <c r="AO182" s="339"/>
      <c r="AP182" s="334"/>
    </row>
    <row r="183" spans="1:43" ht="15" customHeight="1">
      <c r="A183" s="322">
        <v>16</v>
      </c>
      <c r="B183" s="322" t="s">
        <v>167</v>
      </c>
      <c r="C183" s="322">
        <v>18</v>
      </c>
      <c r="D183" s="342">
        <v>21.789000000000001</v>
      </c>
      <c r="E183" s="341"/>
      <c r="F183" s="298">
        <v>20</v>
      </c>
      <c r="G183" s="343">
        <v>179</v>
      </c>
      <c r="H183" s="322">
        <v>1</v>
      </c>
      <c r="I183" s="344" t="s">
        <v>220</v>
      </c>
      <c r="J183" s="379">
        <v>179</v>
      </c>
      <c r="K183" s="339" t="s">
        <v>998</v>
      </c>
      <c r="L183" s="339"/>
      <c r="M183" s="339"/>
      <c r="N183" s="339" t="s">
        <v>997</v>
      </c>
      <c r="O183" s="339"/>
      <c r="P183" s="339" t="s">
        <v>998</v>
      </c>
      <c r="Q183" s="339"/>
      <c r="R183" s="339"/>
      <c r="S183" s="339" t="s">
        <v>997</v>
      </c>
      <c r="T183" s="339" t="s">
        <v>998</v>
      </c>
      <c r="U183" s="382">
        <v>18</v>
      </c>
      <c r="V183" s="339" t="s">
        <v>997</v>
      </c>
      <c r="W183" s="339"/>
      <c r="X183" s="339" t="s">
        <v>998</v>
      </c>
      <c r="Y183" s="339" t="s">
        <v>998</v>
      </c>
      <c r="Z183" s="332" t="s">
        <v>998</v>
      </c>
      <c r="AA183" s="387"/>
      <c r="AB183" s="19"/>
      <c r="AC183" s="19"/>
      <c r="AD183" s="19"/>
      <c r="AE183" s="332"/>
      <c r="AF183" s="332"/>
      <c r="AG183" s="332"/>
      <c r="AH183" s="332"/>
      <c r="AI183" s="332"/>
      <c r="AJ183" s="334"/>
      <c r="AK183" s="332"/>
      <c r="AL183" s="339"/>
      <c r="AM183" s="339"/>
      <c r="AN183" s="339"/>
      <c r="AO183" s="339"/>
      <c r="AP183" s="334"/>
    </row>
    <row r="184" spans="1:43" ht="15" customHeight="1">
      <c r="A184" s="322">
        <v>16</v>
      </c>
      <c r="B184" s="322" t="s">
        <v>167</v>
      </c>
      <c r="C184" s="322">
        <v>19</v>
      </c>
      <c r="D184" s="342">
        <v>15.445</v>
      </c>
      <c r="E184" s="341"/>
      <c r="F184" s="342">
        <v>15</v>
      </c>
      <c r="G184" s="343">
        <v>180</v>
      </c>
      <c r="H184" s="322">
        <v>1</v>
      </c>
      <c r="I184" s="344" t="s">
        <v>220</v>
      </c>
      <c r="J184" s="379">
        <v>180</v>
      </c>
      <c r="K184" s="339" t="s">
        <v>998</v>
      </c>
      <c r="L184" s="339"/>
      <c r="M184" s="339"/>
      <c r="N184" s="339" t="s">
        <v>997</v>
      </c>
      <c r="O184" s="339"/>
      <c r="P184" s="339" t="s">
        <v>998</v>
      </c>
      <c r="Q184" s="339" t="s">
        <v>998</v>
      </c>
      <c r="R184" s="339"/>
      <c r="S184" s="339" t="s">
        <v>997</v>
      </c>
      <c r="T184" s="339" t="s">
        <v>998</v>
      </c>
      <c r="U184" s="382">
        <v>19</v>
      </c>
      <c r="V184" s="339" t="s">
        <v>997</v>
      </c>
      <c r="W184" s="339"/>
      <c r="X184" s="339" t="s">
        <v>998</v>
      </c>
      <c r="Y184" s="339" t="s">
        <v>998</v>
      </c>
      <c r="Z184" s="332" t="s">
        <v>998</v>
      </c>
      <c r="AA184" s="387"/>
      <c r="AB184" s="19"/>
      <c r="AC184" s="19"/>
      <c r="AD184" s="19"/>
      <c r="AE184" s="332"/>
      <c r="AF184" s="332"/>
      <c r="AG184" s="332"/>
      <c r="AH184" s="332"/>
      <c r="AI184" s="332"/>
      <c r="AJ184" s="334"/>
      <c r="AK184" s="332"/>
      <c r="AL184" s="339"/>
      <c r="AM184" s="339"/>
      <c r="AN184" s="339"/>
      <c r="AO184" s="339"/>
      <c r="AP184" s="334"/>
      <c r="AQ184" s="388"/>
    </row>
    <row r="185" spans="1:43" ht="15" customHeight="1">
      <c r="A185" s="322">
        <v>16</v>
      </c>
      <c r="B185" s="322" t="s">
        <v>167</v>
      </c>
      <c r="C185" s="322">
        <v>20</v>
      </c>
      <c r="D185" s="342">
        <v>5.2290000000000001</v>
      </c>
      <c r="E185" s="341"/>
      <c r="F185" s="342">
        <v>5</v>
      </c>
      <c r="G185" s="343">
        <v>181</v>
      </c>
      <c r="H185" s="322">
        <v>1</v>
      </c>
      <c r="I185" s="344" t="s">
        <v>222</v>
      </c>
      <c r="J185" s="379">
        <v>181</v>
      </c>
      <c r="K185" s="339" t="s">
        <v>998</v>
      </c>
      <c r="L185" s="339"/>
      <c r="M185" s="339" t="s">
        <v>998</v>
      </c>
      <c r="N185" s="339" t="s">
        <v>997</v>
      </c>
      <c r="O185" s="339"/>
      <c r="P185" s="339" t="s">
        <v>998</v>
      </c>
      <c r="Q185" s="339" t="s">
        <v>998</v>
      </c>
      <c r="R185" s="339"/>
      <c r="S185" s="339" t="s">
        <v>997</v>
      </c>
      <c r="T185" s="339" t="s">
        <v>998</v>
      </c>
      <c r="U185" s="382">
        <v>20</v>
      </c>
      <c r="V185" s="339" t="s">
        <v>997</v>
      </c>
      <c r="W185" s="339"/>
      <c r="X185" s="339" t="s">
        <v>998</v>
      </c>
      <c r="Y185" s="339" t="s">
        <v>998</v>
      </c>
      <c r="Z185" s="332" t="s">
        <v>998</v>
      </c>
      <c r="AA185" s="387"/>
      <c r="AB185" s="19"/>
      <c r="AC185" s="19"/>
      <c r="AD185" s="19"/>
      <c r="AE185" s="332"/>
      <c r="AF185" s="332"/>
      <c r="AG185" s="332"/>
      <c r="AH185" s="332"/>
      <c r="AI185" s="332"/>
      <c r="AJ185" s="334"/>
      <c r="AK185" s="332"/>
      <c r="AL185" s="339"/>
      <c r="AM185" s="339"/>
      <c r="AN185" s="339"/>
      <c r="AO185" s="339"/>
      <c r="AP185" s="334"/>
    </row>
    <row r="186" spans="1:43" s="361" customFormat="1" ht="15" customHeight="1">
      <c r="A186" s="345">
        <v>17</v>
      </c>
      <c r="B186" s="345" t="s">
        <v>201</v>
      </c>
      <c r="C186" s="345">
        <v>1</v>
      </c>
      <c r="D186" s="346">
        <v>776.90200000000004</v>
      </c>
      <c r="E186" s="347" t="s">
        <v>1001</v>
      </c>
      <c r="F186" s="346">
        <v>767</v>
      </c>
      <c r="G186" s="348">
        <v>182</v>
      </c>
      <c r="H186" s="345">
        <v>1</v>
      </c>
      <c r="I186" s="349" t="s">
        <v>220</v>
      </c>
      <c r="J186" s="350">
        <v>182</v>
      </c>
      <c r="K186" s="351" t="s">
        <v>1007</v>
      </c>
      <c r="L186" s="351"/>
      <c r="M186" s="351"/>
      <c r="N186" s="351"/>
      <c r="O186" s="351"/>
      <c r="P186" s="351"/>
      <c r="Q186" s="351" t="s">
        <v>998</v>
      </c>
      <c r="R186" s="351"/>
      <c r="S186" s="351"/>
      <c r="T186" s="351" t="s">
        <v>998</v>
      </c>
      <c r="U186" s="352">
        <v>1</v>
      </c>
      <c r="V186" s="351" t="s">
        <v>997</v>
      </c>
      <c r="W186" s="351"/>
      <c r="X186" s="351" t="s">
        <v>998</v>
      </c>
      <c r="Y186" s="351"/>
      <c r="Z186" s="356"/>
      <c r="AA186" s="386"/>
      <c r="AB186" s="353"/>
      <c r="AC186" s="353"/>
      <c r="AD186" s="353"/>
      <c r="AE186" s="356"/>
      <c r="AF186" s="356"/>
      <c r="AG186" s="356"/>
      <c r="AH186" s="356"/>
      <c r="AI186" s="356"/>
      <c r="AJ186" s="358"/>
      <c r="AK186" s="356"/>
      <c r="AL186" s="359"/>
      <c r="AM186" s="359"/>
      <c r="AN186" s="359"/>
      <c r="AO186" s="359"/>
      <c r="AP186" s="358"/>
      <c r="AQ186" s="360"/>
    </row>
    <row r="187" spans="1:43" ht="15" customHeight="1">
      <c r="A187" s="322">
        <v>17</v>
      </c>
      <c r="B187" s="322" t="s">
        <v>201</v>
      </c>
      <c r="C187" s="322">
        <v>2</v>
      </c>
      <c r="D187" s="342">
        <v>776.92399999999998</v>
      </c>
      <c r="E187" s="341"/>
      <c r="F187" s="342">
        <v>767</v>
      </c>
      <c r="G187" s="343">
        <v>183</v>
      </c>
      <c r="H187" s="322">
        <v>1</v>
      </c>
      <c r="I187" s="344" t="s">
        <v>220</v>
      </c>
      <c r="J187" s="329">
        <v>183</v>
      </c>
      <c r="K187" t="s">
        <v>998</v>
      </c>
      <c r="L187"/>
      <c r="M187"/>
      <c r="N187"/>
      <c r="O187"/>
      <c r="P187"/>
      <c r="Q187" s="376"/>
      <c r="R187"/>
      <c r="S187"/>
      <c r="T187" t="s">
        <v>998</v>
      </c>
      <c r="U187" s="382">
        <v>2</v>
      </c>
      <c r="V187" t="s">
        <v>1008</v>
      </c>
      <c r="W187"/>
      <c r="X187" t="s">
        <v>998</v>
      </c>
      <c r="Y187"/>
      <c r="Z187" s="19"/>
      <c r="AA187" s="367"/>
      <c r="AB187" s="338"/>
      <c r="AC187" s="338"/>
      <c r="AD187" s="338"/>
      <c r="AE187" s="332"/>
      <c r="AF187" s="332"/>
      <c r="AG187" s="332"/>
      <c r="AH187" s="332"/>
      <c r="AI187" s="332"/>
      <c r="AJ187" s="334"/>
      <c r="AK187" s="332"/>
      <c r="AL187" s="339"/>
      <c r="AM187" s="339"/>
      <c r="AN187" s="339"/>
      <c r="AO187" s="339"/>
      <c r="AP187" s="334"/>
    </row>
    <row r="188" spans="1:43" ht="15" customHeight="1">
      <c r="A188" s="322">
        <v>17</v>
      </c>
      <c r="B188" s="322" t="s">
        <v>201</v>
      </c>
      <c r="C188" s="322">
        <v>3</v>
      </c>
      <c r="D188" s="342">
        <v>776.96600000000001</v>
      </c>
      <c r="E188" s="341"/>
      <c r="F188" s="342">
        <v>767</v>
      </c>
      <c r="G188" s="343">
        <v>184</v>
      </c>
      <c r="H188" s="322">
        <v>1</v>
      </c>
      <c r="I188" s="344" t="s">
        <v>220</v>
      </c>
      <c r="J188" s="329">
        <v>184</v>
      </c>
      <c r="K188" t="s">
        <v>998</v>
      </c>
      <c r="L188"/>
      <c r="M188"/>
      <c r="N188"/>
      <c r="O188"/>
      <c r="P188"/>
      <c r="Q188" s="376"/>
      <c r="R188"/>
      <c r="S188"/>
      <c r="T188" t="s">
        <v>998</v>
      </c>
      <c r="U188" s="382">
        <v>3</v>
      </c>
      <c r="V188" t="s">
        <v>997</v>
      </c>
      <c r="W188"/>
      <c r="X188" t="s">
        <v>997</v>
      </c>
      <c r="Y188"/>
      <c r="Z188" s="19"/>
      <c r="AA188" s="367"/>
      <c r="AB188" s="338"/>
      <c r="AC188" s="338"/>
      <c r="AD188" s="338"/>
      <c r="AE188" s="332"/>
      <c r="AF188" s="332"/>
      <c r="AG188" s="332"/>
      <c r="AH188" s="332"/>
      <c r="AI188" s="332"/>
      <c r="AJ188" s="334"/>
      <c r="AK188" s="332"/>
      <c r="AL188" s="339"/>
      <c r="AM188" s="339"/>
      <c r="AN188" s="339"/>
      <c r="AO188" s="339"/>
      <c r="AP188" s="334"/>
    </row>
    <row r="189" spans="1:43" ht="15" customHeight="1">
      <c r="A189" s="322">
        <v>17</v>
      </c>
      <c r="B189" s="322" t="s">
        <v>201</v>
      </c>
      <c r="C189" s="322">
        <v>4</v>
      </c>
      <c r="D189" s="342">
        <v>710.96299999999997</v>
      </c>
      <c r="E189" s="341"/>
      <c r="F189" s="342">
        <v>700</v>
      </c>
      <c r="G189" s="343">
        <v>185</v>
      </c>
      <c r="H189" s="322">
        <v>1</v>
      </c>
      <c r="I189" s="344" t="s">
        <v>220</v>
      </c>
      <c r="J189" s="329">
        <v>185</v>
      </c>
      <c r="K189" t="s">
        <v>998</v>
      </c>
      <c r="L189"/>
      <c r="M189"/>
      <c r="N189"/>
      <c r="O189"/>
      <c r="P189"/>
      <c r="Q189" s="376"/>
      <c r="R189"/>
      <c r="S189"/>
      <c r="T189" t="s">
        <v>998</v>
      </c>
      <c r="U189" s="382">
        <v>4</v>
      </c>
      <c r="V189" t="s">
        <v>997</v>
      </c>
      <c r="W189"/>
      <c r="X189" t="s">
        <v>998</v>
      </c>
      <c r="Y189"/>
      <c r="Z189" s="19"/>
      <c r="AA189" s="367"/>
      <c r="AB189" s="338"/>
      <c r="AC189" s="338"/>
      <c r="AD189" s="338"/>
      <c r="AE189" s="332"/>
      <c r="AF189" s="332"/>
      <c r="AG189" s="332"/>
      <c r="AH189" s="332"/>
      <c r="AI189" s="332"/>
      <c r="AJ189" s="334"/>
      <c r="AK189" s="332"/>
      <c r="AL189" s="339"/>
      <c r="AM189" s="339"/>
      <c r="AN189" s="339"/>
      <c r="AO189" s="339"/>
      <c r="AP189" s="334"/>
    </row>
    <row r="190" spans="1:43" ht="15" customHeight="1">
      <c r="A190" s="322">
        <v>17</v>
      </c>
      <c r="B190" s="322" t="s">
        <v>201</v>
      </c>
      <c r="C190" s="322">
        <v>5</v>
      </c>
      <c r="D190" s="342">
        <v>609.33100000000002</v>
      </c>
      <c r="E190" s="341"/>
      <c r="F190" s="342">
        <v>600</v>
      </c>
      <c r="G190" s="343">
        <v>186</v>
      </c>
      <c r="H190" s="322">
        <v>1</v>
      </c>
      <c r="I190" s="344" t="s">
        <v>220</v>
      </c>
      <c r="J190" s="329">
        <v>186</v>
      </c>
      <c r="K190" t="s">
        <v>997</v>
      </c>
      <c r="L190"/>
      <c r="M190"/>
      <c r="N190"/>
      <c r="O190"/>
      <c r="P190"/>
      <c r="Q190" s="376"/>
      <c r="R190"/>
      <c r="S190"/>
      <c r="T190" t="s">
        <v>998</v>
      </c>
      <c r="U190" s="382">
        <v>5</v>
      </c>
      <c r="V190" t="s">
        <v>997</v>
      </c>
      <c r="W190"/>
      <c r="X190" t="s">
        <v>998</v>
      </c>
      <c r="Y190"/>
      <c r="Z190" s="19"/>
      <c r="AA190" s="367"/>
      <c r="AB190" s="338"/>
      <c r="AC190" s="338"/>
      <c r="AD190" s="338"/>
      <c r="AE190" s="332"/>
      <c r="AF190" s="332"/>
      <c r="AG190" s="332"/>
      <c r="AH190" s="332"/>
      <c r="AI190" s="332"/>
      <c r="AJ190" s="334"/>
      <c r="AK190" s="332"/>
      <c r="AL190" s="339"/>
      <c r="AM190" s="339"/>
      <c r="AN190" s="339"/>
      <c r="AO190" s="339"/>
      <c r="AP190" s="334"/>
    </row>
    <row r="191" spans="1:43" ht="15" customHeight="1">
      <c r="A191" s="322">
        <v>17</v>
      </c>
      <c r="B191" s="322" t="s">
        <v>201</v>
      </c>
      <c r="C191" s="322">
        <v>6</v>
      </c>
      <c r="D191" s="342">
        <v>508.42599999999999</v>
      </c>
      <c r="E191" s="341"/>
      <c r="F191" s="342">
        <v>500</v>
      </c>
      <c r="G191" s="343">
        <v>187</v>
      </c>
      <c r="H191" s="322">
        <v>1</v>
      </c>
      <c r="I191" s="344" t="s">
        <v>220</v>
      </c>
      <c r="J191" s="329">
        <v>187</v>
      </c>
      <c r="K191" t="s">
        <v>998</v>
      </c>
      <c r="L191"/>
      <c r="M191"/>
      <c r="N191"/>
      <c r="O191"/>
      <c r="P191"/>
      <c r="Q191" s="376"/>
      <c r="R191"/>
      <c r="S191"/>
      <c r="T191" t="s">
        <v>998</v>
      </c>
      <c r="U191" s="382">
        <v>6</v>
      </c>
      <c r="V191" t="s">
        <v>997</v>
      </c>
      <c r="W191"/>
      <c r="X191" t="s">
        <v>998</v>
      </c>
      <c r="Y191"/>
      <c r="Z191" s="19"/>
      <c r="AA191" s="367"/>
      <c r="AB191" s="338"/>
      <c r="AC191" s="338"/>
      <c r="AD191" s="338"/>
      <c r="AE191" s="332"/>
      <c r="AF191" s="332"/>
      <c r="AG191" s="332"/>
      <c r="AH191" s="332"/>
      <c r="AI191" s="332"/>
      <c r="AJ191" s="334"/>
      <c r="AK191" s="332"/>
      <c r="AL191" s="339"/>
      <c r="AM191" s="339"/>
      <c r="AN191" s="339"/>
      <c r="AO191" s="339"/>
      <c r="AP191" s="334"/>
    </row>
    <row r="192" spans="1:43" ht="15" customHeight="1">
      <c r="A192" s="322">
        <v>17</v>
      </c>
      <c r="B192" s="322" t="s">
        <v>201</v>
      </c>
      <c r="C192" s="322">
        <v>7</v>
      </c>
      <c r="D192" s="342">
        <v>457.51100000000002</v>
      </c>
      <c r="E192" s="341"/>
      <c r="F192" s="342">
        <v>450</v>
      </c>
      <c r="G192" s="343">
        <v>188</v>
      </c>
      <c r="H192" s="322">
        <v>1</v>
      </c>
      <c r="I192" s="344" t="s">
        <v>220</v>
      </c>
      <c r="J192" s="329">
        <v>188</v>
      </c>
      <c r="K192" t="s">
        <v>998</v>
      </c>
      <c r="L192"/>
      <c r="M192"/>
      <c r="N192"/>
      <c r="O192"/>
      <c r="P192"/>
      <c r="Q192" s="376"/>
      <c r="R192"/>
      <c r="S192"/>
      <c r="T192" t="s">
        <v>998</v>
      </c>
      <c r="U192" s="382">
        <v>7</v>
      </c>
      <c r="V192" t="s">
        <v>1008</v>
      </c>
      <c r="W192"/>
      <c r="X192" t="s">
        <v>998</v>
      </c>
      <c r="Y192"/>
      <c r="Z192" s="19"/>
      <c r="AA192" s="367"/>
      <c r="AB192" s="338"/>
      <c r="AC192" s="338"/>
      <c r="AD192" s="338"/>
      <c r="AE192" s="332"/>
      <c r="AF192" s="332"/>
      <c r="AG192" s="332"/>
      <c r="AH192" s="332"/>
      <c r="AI192" s="332"/>
      <c r="AJ192" s="334"/>
      <c r="AK192" s="332"/>
      <c r="AL192" s="339"/>
      <c r="AM192" s="339"/>
      <c r="AN192" s="339"/>
      <c r="AO192" s="339"/>
      <c r="AP192" s="334"/>
    </row>
    <row r="193" spans="1:43" ht="15" customHeight="1">
      <c r="A193" s="322">
        <v>17</v>
      </c>
      <c r="B193" s="322" t="s">
        <v>201</v>
      </c>
      <c r="C193" s="322">
        <v>8</v>
      </c>
      <c r="D193" s="342">
        <v>439.13600000000002</v>
      </c>
      <c r="E193" s="341" t="s">
        <v>1010</v>
      </c>
      <c r="F193" s="342">
        <v>432</v>
      </c>
      <c r="G193" s="343">
        <v>189</v>
      </c>
      <c r="H193" s="322">
        <v>1</v>
      </c>
      <c r="I193" s="344" t="s">
        <v>220</v>
      </c>
      <c r="J193" s="329">
        <v>189</v>
      </c>
      <c r="K193" t="s">
        <v>998</v>
      </c>
      <c r="L193"/>
      <c r="M193"/>
      <c r="N193"/>
      <c r="O193"/>
      <c r="P193" t="s">
        <v>997</v>
      </c>
      <c r="Q193" s="376" t="s">
        <v>998</v>
      </c>
      <c r="R193"/>
      <c r="S193"/>
      <c r="T193" t="s">
        <v>998</v>
      </c>
      <c r="U193" s="382">
        <v>8</v>
      </c>
      <c r="V193" t="s">
        <v>997</v>
      </c>
      <c r="W193"/>
      <c r="X193" t="s">
        <v>998</v>
      </c>
      <c r="Y193" t="s">
        <v>998</v>
      </c>
      <c r="Z193" s="19"/>
      <c r="AA193" s="367"/>
      <c r="AB193" s="338"/>
      <c r="AC193" s="338"/>
      <c r="AD193" s="338"/>
      <c r="AE193" s="332"/>
      <c r="AF193" s="332"/>
      <c r="AG193" s="332"/>
      <c r="AH193" s="332"/>
      <c r="AI193" s="332"/>
      <c r="AJ193" s="334"/>
      <c r="AK193" s="332"/>
      <c r="AL193" s="339"/>
      <c r="AM193" s="339"/>
      <c r="AN193" s="339"/>
      <c r="AO193" s="339"/>
      <c r="AP193" s="334"/>
      <c r="AQ193" s="325"/>
    </row>
    <row r="194" spans="1:43" ht="15" customHeight="1">
      <c r="A194" s="322">
        <v>17</v>
      </c>
      <c r="B194" s="322" t="s">
        <v>201</v>
      </c>
      <c r="C194" s="322">
        <v>9</v>
      </c>
      <c r="D194" s="342">
        <v>373.52800000000002</v>
      </c>
      <c r="E194" s="341">
        <v>34.78</v>
      </c>
      <c r="F194" s="342">
        <v>367</v>
      </c>
      <c r="G194" s="343">
        <v>190</v>
      </c>
      <c r="H194" s="322">
        <v>1</v>
      </c>
      <c r="I194" s="344" t="s">
        <v>220</v>
      </c>
      <c r="J194" s="329">
        <v>190</v>
      </c>
      <c r="K194" t="s">
        <v>997</v>
      </c>
      <c r="L194"/>
      <c r="M194"/>
      <c r="N194"/>
      <c r="O194"/>
      <c r="P194" t="s">
        <v>998</v>
      </c>
      <c r="Q194" s="376"/>
      <c r="R194"/>
      <c r="S194"/>
      <c r="T194" t="s">
        <v>998</v>
      </c>
      <c r="U194" s="382">
        <v>9</v>
      </c>
      <c r="V194" t="s">
        <v>997</v>
      </c>
      <c r="W194"/>
      <c r="X194" t="s">
        <v>998</v>
      </c>
      <c r="Y194" t="s">
        <v>998</v>
      </c>
      <c r="Z194" s="19"/>
      <c r="AA194" s="367"/>
      <c r="AB194" s="338"/>
      <c r="AC194" s="338"/>
      <c r="AD194" s="338"/>
      <c r="AE194" s="332"/>
      <c r="AF194" s="332"/>
      <c r="AG194" s="332"/>
      <c r="AH194" s="332"/>
      <c r="AI194" s="332"/>
      <c r="AJ194" s="334"/>
      <c r="AK194" s="332"/>
      <c r="AL194" s="339"/>
      <c r="AM194" s="339"/>
      <c r="AN194" s="339"/>
      <c r="AO194" s="339"/>
      <c r="AP194" s="334"/>
      <c r="AQ194" s="325"/>
    </row>
    <row r="195" spans="1:43" ht="15" customHeight="1">
      <c r="A195" s="322">
        <v>17</v>
      </c>
      <c r="B195" s="322" t="s">
        <v>201</v>
      </c>
      <c r="C195" s="322">
        <v>10</v>
      </c>
      <c r="D195" s="342">
        <v>350.22699999999998</v>
      </c>
      <c r="E195" s="341">
        <v>34.76</v>
      </c>
      <c r="F195" s="342">
        <v>344</v>
      </c>
      <c r="G195" s="343">
        <v>191</v>
      </c>
      <c r="H195" s="322">
        <v>1</v>
      </c>
      <c r="I195" s="344" t="s">
        <v>220</v>
      </c>
      <c r="J195" s="329">
        <v>191</v>
      </c>
      <c r="K195" t="s">
        <v>998</v>
      </c>
      <c r="L195"/>
      <c r="M195"/>
      <c r="N195"/>
      <c r="O195"/>
      <c r="P195" t="s">
        <v>998</v>
      </c>
      <c r="Q195" s="376"/>
      <c r="R195"/>
      <c r="S195"/>
      <c r="T195" t="s">
        <v>998</v>
      </c>
      <c r="U195" s="382">
        <v>10</v>
      </c>
      <c r="V195" t="s">
        <v>997</v>
      </c>
      <c r="W195"/>
      <c r="X195" t="s">
        <v>998</v>
      </c>
      <c r="Y195" t="s">
        <v>998</v>
      </c>
      <c r="Z195" s="19"/>
      <c r="AA195" s="367"/>
      <c r="AB195" s="338"/>
      <c r="AC195" s="338"/>
      <c r="AD195" s="338"/>
      <c r="AE195" s="332"/>
      <c r="AF195" s="332"/>
      <c r="AG195" s="332"/>
      <c r="AH195" s="332"/>
      <c r="AI195" s="332"/>
      <c r="AJ195" s="334"/>
      <c r="AK195" s="332"/>
      <c r="AL195" s="339"/>
      <c r="AM195" s="339"/>
      <c r="AN195" s="339"/>
      <c r="AO195" s="339"/>
      <c r="AP195" s="334"/>
      <c r="AQ195" s="325"/>
    </row>
    <row r="196" spans="1:43" ht="15" customHeight="1">
      <c r="A196" s="322">
        <v>17</v>
      </c>
      <c r="B196" s="322" t="s">
        <v>201</v>
      </c>
      <c r="C196" s="322">
        <v>11</v>
      </c>
      <c r="D196" s="342">
        <v>316.59100000000001</v>
      </c>
      <c r="E196" s="341">
        <v>34.700000000000003</v>
      </c>
      <c r="F196" s="342">
        <v>311</v>
      </c>
      <c r="G196" s="343">
        <v>192</v>
      </c>
      <c r="H196" s="322">
        <v>1</v>
      </c>
      <c r="I196" s="344" t="s">
        <v>220</v>
      </c>
      <c r="J196" s="329">
        <v>192</v>
      </c>
      <c r="K196" t="s">
        <v>998</v>
      </c>
      <c r="L196"/>
      <c r="M196"/>
      <c r="N196"/>
      <c r="O196"/>
      <c r="P196" t="s">
        <v>998</v>
      </c>
      <c r="Q196" s="376"/>
      <c r="R196"/>
      <c r="S196"/>
      <c r="T196" t="s">
        <v>998</v>
      </c>
      <c r="U196" s="382">
        <v>11</v>
      </c>
      <c r="V196" t="s">
        <v>997</v>
      </c>
      <c r="W196"/>
      <c r="X196" t="s">
        <v>998</v>
      </c>
      <c r="Y196" t="s">
        <v>997</v>
      </c>
      <c r="Z196" s="19"/>
      <c r="AA196" s="367"/>
      <c r="AB196" s="338"/>
      <c r="AC196" s="338"/>
      <c r="AD196" s="338"/>
      <c r="AE196" s="332"/>
      <c r="AF196" s="332"/>
      <c r="AG196" s="332"/>
      <c r="AH196" s="332"/>
      <c r="AI196" s="332"/>
      <c r="AJ196" s="334"/>
      <c r="AK196" s="332"/>
      <c r="AL196" s="339"/>
      <c r="AM196" s="339"/>
      <c r="AN196" s="339"/>
      <c r="AO196" s="339"/>
      <c r="AP196" s="334"/>
      <c r="AQ196" s="325"/>
    </row>
    <row r="197" spans="1:43" ht="15" customHeight="1">
      <c r="A197" s="322">
        <v>17</v>
      </c>
      <c r="B197" s="322" t="s">
        <v>201</v>
      </c>
      <c r="C197" s="322">
        <v>12</v>
      </c>
      <c r="D197" s="342">
        <v>248.18100000000001</v>
      </c>
      <c r="E197" s="341">
        <v>34.4</v>
      </c>
      <c r="F197" s="342">
        <v>244</v>
      </c>
      <c r="G197" s="343">
        <v>193</v>
      </c>
      <c r="H197" s="322">
        <v>1</v>
      </c>
      <c r="I197" s="344" t="s">
        <v>220</v>
      </c>
      <c r="J197" s="329">
        <v>193</v>
      </c>
      <c r="K197" t="s">
        <v>998</v>
      </c>
      <c r="L197"/>
      <c r="M197"/>
      <c r="N197"/>
      <c r="O197"/>
      <c r="P197" t="s">
        <v>998</v>
      </c>
      <c r="Q197" s="376" t="s">
        <v>998</v>
      </c>
      <c r="R197"/>
      <c r="S197"/>
      <c r="T197" t="s">
        <v>998</v>
      </c>
      <c r="U197" s="382">
        <v>12</v>
      </c>
      <c r="V197" t="s">
        <v>997</v>
      </c>
      <c r="W197"/>
      <c r="X197" t="s">
        <v>998</v>
      </c>
      <c r="Y197" t="s">
        <v>998</v>
      </c>
      <c r="Z197" s="19"/>
      <c r="AA197" s="18"/>
      <c r="AB197" s="338"/>
      <c r="AC197" s="338"/>
      <c r="AD197" s="338"/>
      <c r="AE197" s="332"/>
      <c r="AF197" s="332"/>
      <c r="AG197" s="332"/>
      <c r="AH197" s="332"/>
      <c r="AI197" s="332"/>
      <c r="AJ197" s="374"/>
      <c r="AK197" s="332"/>
      <c r="AL197" s="339"/>
      <c r="AM197" s="339"/>
      <c r="AN197" s="339"/>
      <c r="AO197" s="339"/>
      <c r="AP197" s="334"/>
      <c r="AQ197" s="325"/>
    </row>
    <row r="198" spans="1:43" ht="15" customHeight="1">
      <c r="A198" s="322">
        <v>17</v>
      </c>
      <c r="B198" s="322" t="s">
        <v>201</v>
      </c>
      <c r="C198" s="322">
        <v>13</v>
      </c>
      <c r="D198" s="342">
        <v>219.02600000000001</v>
      </c>
      <c r="E198" s="341">
        <v>34.1</v>
      </c>
      <c r="F198" s="342">
        <v>215</v>
      </c>
      <c r="G198" s="343">
        <v>194</v>
      </c>
      <c r="H198" s="322">
        <v>1</v>
      </c>
      <c r="I198" s="344" t="s">
        <v>220</v>
      </c>
      <c r="J198" s="329">
        <v>194</v>
      </c>
      <c r="K198" t="s">
        <v>998</v>
      </c>
      <c r="L198"/>
      <c r="M198"/>
      <c r="N198"/>
      <c r="O198"/>
      <c r="P198" t="s">
        <v>998</v>
      </c>
      <c r="Q198" s="376"/>
      <c r="R198"/>
      <c r="S198"/>
      <c r="T198" t="s">
        <v>998</v>
      </c>
      <c r="U198" s="382">
        <v>13</v>
      </c>
      <c r="V198" t="s">
        <v>997</v>
      </c>
      <c r="W198"/>
      <c r="X198" t="s">
        <v>998</v>
      </c>
      <c r="Y198" t="s">
        <v>998</v>
      </c>
      <c r="Z198" s="19"/>
      <c r="AA198" s="18"/>
      <c r="AB198" s="338"/>
      <c r="AC198" s="338"/>
      <c r="AD198" s="338"/>
      <c r="AE198" s="332"/>
      <c r="AF198" s="332"/>
      <c r="AG198" s="332"/>
      <c r="AH198" s="332"/>
      <c r="AI198" s="332"/>
      <c r="AJ198" s="374"/>
      <c r="AK198" s="332"/>
      <c r="AL198" s="339"/>
      <c r="AM198" s="339"/>
      <c r="AN198" s="339"/>
      <c r="AO198" s="339"/>
      <c r="AP198" s="334"/>
      <c r="AQ198" s="325"/>
    </row>
    <row r="199" spans="1:43" ht="15" customHeight="1">
      <c r="A199" s="322">
        <v>17</v>
      </c>
      <c r="B199" s="322" t="s">
        <v>201</v>
      </c>
      <c r="C199" s="322">
        <v>14</v>
      </c>
      <c r="D199" s="342">
        <v>198.69</v>
      </c>
      <c r="E199" s="341">
        <v>33.6</v>
      </c>
      <c r="F199" s="342">
        <v>195</v>
      </c>
      <c r="G199" s="343">
        <v>195</v>
      </c>
      <c r="H199" s="322">
        <v>1</v>
      </c>
      <c r="I199" s="344" t="s">
        <v>220</v>
      </c>
      <c r="J199" s="329">
        <v>195</v>
      </c>
      <c r="K199" t="s">
        <v>998</v>
      </c>
      <c r="L199"/>
      <c r="M199"/>
      <c r="N199"/>
      <c r="O199"/>
      <c r="P199" t="s">
        <v>997</v>
      </c>
      <c r="Q199" s="376"/>
      <c r="R199"/>
      <c r="S199"/>
      <c r="T199" t="s">
        <v>998</v>
      </c>
      <c r="U199" s="382">
        <v>14</v>
      </c>
      <c r="V199" t="s">
        <v>997</v>
      </c>
      <c r="W199"/>
      <c r="X199" t="s">
        <v>998</v>
      </c>
      <c r="Y199" t="s">
        <v>998</v>
      </c>
      <c r="Z199" s="19"/>
      <c r="AA199" s="18"/>
      <c r="AB199" s="338"/>
      <c r="AC199" s="338"/>
      <c r="AD199" s="338"/>
      <c r="AE199" s="332"/>
      <c r="AF199" s="332"/>
      <c r="AG199" s="332"/>
      <c r="AH199" s="332"/>
      <c r="AI199" s="332"/>
      <c r="AJ199" s="374"/>
      <c r="AK199" s="332"/>
      <c r="AL199" s="339"/>
      <c r="AM199" s="339"/>
      <c r="AN199" s="339"/>
      <c r="AO199" s="339"/>
      <c r="AP199" s="334"/>
      <c r="AQ199" s="325"/>
    </row>
    <row r="200" spans="1:43" ht="15" customHeight="1">
      <c r="A200" s="322">
        <v>17</v>
      </c>
      <c r="B200" s="322" t="s">
        <v>201</v>
      </c>
      <c r="C200" s="322">
        <v>15</v>
      </c>
      <c r="D200" s="342">
        <v>179.62200000000001</v>
      </c>
      <c r="E200" s="341">
        <v>33.1</v>
      </c>
      <c r="F200" s="342">
        <v>176</v>
      </c>
      <c r="G200" s="343">
        <v>196</v>
      </c>
      <c r="H200" s="322">
        <v>1</v>
      </c>
      <c r="I200" s="344" t="s">
        <v>220</v>
      </c>
      <c r="J200" s="329">
        <v>196</v>
      </c>
      <c r="K200" t="s">
        <v>997</v>
      </c>
      <c r="L200"/>
      <c r="M200"/>
      <c r="N200"/>
      <c r="O200"/>
      <c r="P200" t="s">
        <v>998</v>
      </c>
      <c r="Q200" s="376" t="s">
        <v>998</v>
      </c>
      <c r="R200"/>
      <c r="S200"/>
      <c r="T200" t="s">
        <v>998</v>
      </c>
      <c r="U200" s="382">
        <v>15</v>
      </c>
      <c r="V200" t="s">
        <v>997</v>
      </c>
      <c r="W200"/>
      <c r="X200" t="s">
        <v>998</v>
      </c>
      <c r="Y200" t="s">
        <v>998</v>
      </c>
      <c r="Z200" s="19"/>
      <c r="AA200" s="18"/>
      <c r="AE200" s="332"/>
      <c r="AG200" s="332"/>
      <c r="AJ200" s="374"/>
      <c r="AK200" s="332"/>
      <c r="AN200" s="339"/>
      <c r="AQ200" s="325"/>
    </row>
    <row r="201" spans="1:43" ht="15" customHeight="1">
      <c r="A201" s="322">
        <v>17</v>
      </c>
      <c r="B201" s="322" t="s">
        <v>201</v>
      </c>
      <c r="C201" s="322">
        <v>16</v>
      </c>
      <c r="D201" s="342">
        <v>168.43600000000001</v>
      </c>
      <c r="E201" s="341">
        <v>32.9</v>
      </c>
      <c r="F201" s="342">
        <v>165</v>
      </c>
      <c r="G201" s="343">
        <v>197</v>
      </c>
      <c r="H201" s="322">
        <v>1</v>
      </c>
      <c r="I201" s="344" t="s">
        <v>220</v>
      </c>
      <c r="J201" s="329">
        <v>197</v>
      </c>
      <c r="K201" t="s">
        <v>998</v>
      </c>
      <c r="L201"/>
      <c r="M201"/>
      <c r="N201"/>
      <c r="O201"/>
      <c r="P201" t="s">
        <v>998</v>
      </c>
      <c r="Q201" s="376"/>
      <c r="R201"/>
      <c r="S201"/>
      <c r="T201" t="s">
        <v>998</v>
      </c>
      <c r="U201" s="382">
        <v>16</v>
      </c>
      <c r="V201" t="s">
        <v>997</v>
      </c>
      <c r="W201"/>
      <c r="X201" t="s">
        <v>997</v>
      </c>
      <c r="Y201" t="s">
        <v>998</v>
      </c>
      <c r="Z201" s="19"/>
      <c r="AA201" s="18"/>
      <c r="AE201" s="332"/>
      <c r="AG201" s="332"/>
      <c r="AJ201" s="374"/>
      <c r="AK201" s="332"/>
      <c r="AN201" s="339"/>
      <c r="AQ201" s="325"/>
    </row>
    <row r="202" spans="1:43" ht="15" customHeight="1">
      <c r="A202" s="322">
        <v>17</v>
      </c>
      <c r="B202" s="322" t="s">
        <v>201</v>
      </c>
      <c r="C202" s="322">
        <v>17</v>
      </c>
      <c r="D202" s="342">
        <v>142.14400000000001</v>
      </c>
      <c r="E202" s="341">
        <v>32.6</v>
      </c>
      <c r="F202" s="342">
        <v>139</v>
      </c>
      <c r="G202" s="343">
        <v>198</v>
      </c>
      <c r="H202" s="322">
        <v>1</v>
      </c>
      <c r="I202" s="344" t="s">
        <v>220</v>
      </c>
      <c r="J202" s="329">
        <v>198</v>
      </c>
      <c r="K202" t="s">
        <v>998</v>
      </c>
      <c r="L202"/>
      <c r="M202"/>
      <c r="N202"/>
      <c r="O202"/>
      <c r="P202" t="s">
        <v>998</v>
      </c>
      <c r="Q202" s="376"/>
      <c r="R202"/>
      <c r="S202"/>
      <c r="T202" t="s">
        <v>998</v>
      </c>
      <c r="U202" s="382">
        <v>17</v>
      </c>
      <c r="V202" t="s">
        <v>997</v>
      </c>
      <c r="W202"/>
      <c r="X202" t="s">
        <v>998</v>
      </c>
      <c r="Y202" t="s">
        <v>998</v>
      </c>
      <c r="Z202" s="19"/>
      <c r="AA202" s="18"/>
      <c r="AE202" s="332"/>
      <c r="AG202" s="332"/>
      <c r="AJ202" s="374"/>
      <c r="AK202" s="332"/>
      <c r="AN202" s="339"/>
      <c r="AQ202" s="325"/>
    </row>
    <row r="203" spans="1:43" ht="15" customHeight="1">
      <c r="A203" s="322">
        <v>17</v>
      </c>
      <c r="B203" s="322" t="s">
        <v>201</v>
      </c>
      <c r="C203" s="322">
        <v>18</v>
      </c>
      <c r="D203" s="342">
        <v>127.648</v>
      </c>
      <c r="E203" s="341"/>
      <c r="F203" s="342">
        <v>125</v>
      </c>
      <c r="G203" s="343">
        <v>199</v>
      </c>
      <c r="H203" s="322">
        <v>1</v>
      </c>
      <c r="I203" s="344" t="s">
        <v>220</v>
      </c>
      <c r="J203" s="329">
        <v>199</v>
      </c>
      <c r="K203" t="s">
        <v>998</v>
      </c>
      <c r="L203"/>
      <c r="M203"/>
      <c r="N203"/>
      <c r="O203"/>
      <c r="P203" t="s">
        <v>998</v>
      </c>
      <c r="Q203" s="376"/>
      <c r="R203"/>
      <c r="S203"/>
      <c r="T203" t="s">
        <v>998</v>
      </c>
      <c r="U203" s="382">
        <v>18</v>
      </c>
      <c r="V203" t="s">
        <v>1008</v>
      </c>
      <c r="W203"/>
      <c r="X203" t="s">
        <v>998</v>
      </c>
      <c r="Y203" t="s">
        <v>997</v>
      </c>
      <c r="Z203" s="19"/>
      <c r="AA203" s="18"/>
      <c r="AE203" s="332"/>
      <c r="AG203" s="332"/>
      <c r="AJ203" s="374"/>
      <c r="AK203" s="332"/>
      <c r="AN203" s="339"/>
      <c r="AQ203" s="325"/>
    </row>
    <row r="204" spans="1:43" ht="15" customHeight="1">
      <c r="A204" s="322">
        <v>17</v>
      </c>
      <c r="B204" s="322" t="s">
        <v>201</v>
      </c>
      <c r="C204" s="322">
        <v>19</v>
      </c>
      <c r="D204" s="342">
        <v>102.79900000000001</v>
      </c>
      <c r="E204" s="341"/>
      <c r="F204" s="342">
        <v>100</v>
      </c>
      <c r="G204" s="343">
        <v>200</v>
      </c>
      <c r="H204" s="322">
        <v>1</v>
      </c>
      <c r="I204" s="344" t="s">
        <v>220</v>
      </c>
      <c r="J204" s="329">
        <v>200</v>
      </c>
      <c r="K204" t="s">
        <v>998</v>
      </c>
      <c r="L204"/>
      <c r="M204"/>
      <c r="N204"/>
      <c r="O204"/>
      <c r="P204" t="s">
        <v>998</v>
      </c>
      <c r="Q204" s="376"/>
      <c r="R204"/>
      <c r="S204" t="s">
        <v>997</v>
      </c>
      <c r="T204" t="s">
        <v>998</v>
      </c>
      <c r="U204" s="382">
        <v>19</v>
      </c>
      <c r="V204" t="s">
        <v>997</v>
      </c>
      <c r="W204"/>
      <c r="X204" t="s">
        <v>998</v>
      </c>
      <c r="Y204" t="s">
        <v>998</v>
      </c>
      <c r="Z204" s="19"/>
      <c r="AA204" s="18"/>
      <c r="AE204" s="332"/>
      <c r="AG204" s="332"/>
      <c r="AJ204" s="374"/>
      <c r="AK204" s="332"/>
      <c r="AN204" s="339"/>
      <c r="AQ204" s="325"/>
    </row>
    <row r="205" spans="1:43" ht="15" customHeight="1">
      <c r="A205" s="322">
        <v>17</v>
      </c>
      <c r="B205" s="322" t="s">
        <v>201</v>
      </c>
      <c r="C205" s="322">
        <v>20</v>
      </c>
      <c r="D205" s="342">
        <v>77.418000000000006</v>
      </c>
      <c r="E205" s="341"/>
      <c r="F205" s="342">
        <v>75</v>
      </c>
      <c r="G205" s="343">
        <v>201</v>
      </c>
      <c r="H205" s="322">
        <v>1</v>
      </c>
      <c r="I205" s="344" t="s">
        <v>220</v>
      </c>
      <c r="J205" s="329">
        <v>201</v>
      </c>
      <c r="K205" t="s">
        <v>998</v>
      </c>
      <c r="L205"/>
      <c r="M205"/>
      <c r="N205"/>
      <c r="O205"/>
      <c r="P205" t="s">
        <v>998</v>
      </c>
      <c r="Q205" s="376"/>
      <c r="R205"/>
      <c r="S205" t="s">
        <v>997</v>
      </c>
      <c r="T205" t="s">
        <v>998</v>
      </c>
      <c r="U205" s="382">
        <v>20</v>
      </c>
      <c r="V205" t="s">
        <v>997</v>
      </c>
      <c r="W205"/>
      <c r="X205" t="s">
        <v>998</v>
      </c>
      <c r="Y205" t="s">
        <v>998</v>
      </c>
      <c r="Z205" s="19"/>
      <c r="AA205" s="18"/>
      <c r="AB205" s="338"/>
      <c r="AC205" s="338"/>
      <c r="AD205" s="338"/>
      <c r="AE205" s="332"/>
      <c r="AF205" s="332"/>
      <c r="AG205" s="332"/>
      <c r="AH205" s="332"/>
      <c r="AI205" s="332"/>
      <c r="AJ205" s="374"/>
      <c r="AK205" s="332"/>
      <c r="AL205" s="332"/>
      <c r="AM205" s="332"/>
      <c r="AN205" s="339"/>
      <c r="AO205" s="332"/>
      <c r="AP205" s="334"/>
      <c r="AQ205" s="325"/>
    </row>
    <row r="206" spans="1:43" ht="15" customHeight="1">
      <c r="A206" s="322">
        <v>17</v>
      </c>
      <c r="B206" s="322" t="s">
        <v>201</v>
      </c>
      <c r="C206" s="322">
        <v>21</v>
      </c>
      <c r="D206" s="342">
        <v>54.887</v>
      </c>
      <c r="E206" s="341" t="s">
        <v>1004</v>
      </c>
      <c r="F206" s="342">
        <v>53</v>
      </c>
      <c r="G206" s="343">
        <v>202</v>
      </c>
      <c r="H206" s="322">
        <v>1</v>
      </c>
      <c r="I206" s="344" t="s">
        <v>220</v>
      </c>
      <c r="J206" s="329">
        <v>202</v>
      </c>
      <c r="K206" t="s">
        <v>998</v>
      </c>
      <c r="L206"/>
      <c r="M206"/>
      <c r="N206"/>
      <c r="O206"/>
      <c r="P206" t="s">
        <v>998</v>
      </c>
      <c r="Q206" s="376" t="s">
        <v>998</v>
      </c>
      <c r="R206"/>
      <c r="S206" t="s">
        <v>997</v>
      </c>
      <c r="T206" t="s">
        <v>998</v>
      </c>
      <c r="U206" s="382">
        <v>21</v>
      </c>
      <c r="V206" t="s">
        <v>997</v>
      </c>
      <c r="W206"/>
      <c r="X206" t="s">
        <v>998</v>
      </c>
      <c r="Y206" t="s">
        <v>998</v>
      </c>
      <c r="Z206" s="19"/>
      <c r="AA206" s="18"/>
      <c r="AB206" s="338"/>
      <c r="AC206" s="338"/>
      <c r="AD206" s="338"/>
      <c r="AE206" s="332"/>
      <c r="AF206" s="332"/>
      <c r="AG206" s="332"/>
      <c r="AH206" s="332"/>
      <c r="AI206" s="332"/>
      <c r="AJ206" s="374"/>
      <c r="AK206" s="332"/>
      <c r="AL206" s="332"/>
      <c r="AM206" s="332"/>
      <c r="AN206" s="339"/>
      <c r="AO206" s="332"/>
      <c r="AP206" s="334"/>
      <c r="AQ206" s="325"/>
    </row>
    <row r="207" spans="1:43" ht="15" customHeight="1">
      <c r="A207" s="322">
        <v>17</v>
      </c>
      <c r="B207" s="322" t="s">
        <v>201</v>
      </c>
      <c r="C207" s="322">
        <v>22</v>
      </c>
      <c r="D207" s="342">
        <v>31.847000000000001</v>
      </c>
      <c r="E207" s="341"/>
      <c r="F207" s="342">
        <v>30</v>
      </c>
      <c r="G207" s="343">
        <v>203</v>
      </c>
      <c r="H207" s="322">
        <v>1</v>
      </c>
      <c r="I207" s="344" t="s">
        <v>220</v>
      </c>
      <c r="J207" s="329">
        <v>203</v>
      </c>
      <c r="K207" t="s">
        <v>998</v>
      </c>
      <c r="L207"/>
      <c r="M207"/>
      <c r="N207"/>
      <c r="O207"/>
      <c r="P207" t="s">
        <v>998</v>
      </c>
      <c r="Q207" s="376"/>
      <c r="R207"/>
      <c r="S207" t="s">
        <v>997</v>
      </c>
      <c r="T207" t="s">
        <v>998</v>
      </c>
      <c r="U207" s="382">
        <v>22</v>
      </c>
      <c r="V207" t="s">
        <v>997</v>
      </c>
      <c r="W207"/>
      <c r="X207" t="s">
        <v>998</v>
      </c>
      <c r="Y207" t="s">
        <v>998</v>
      </c>
      <c r="Z207" s="19"/>
      <c r="AA207" s="18"/>
      <c r="AB207" s="338"/>
      <c r="AC207" s="338"/>
      <c r="AD207" s="338"/>
      <c r="AE207" s="332"/>
      <c r="AF207" s="332"/>
      <c r="AG207" s="332"/>
      <c r="AH207" s="332"/>
      <c r="AI207" s="332"/>
      <c r="AJ207" s="374"/>
      <c r="AK207" s="332"/>
      <c r="AL207" s="332"/>
      <c r="AM207" s="332"/>
      <c r="AN207" s="339"/>
      <c r="AO207" s="332"/>
      <c r="AP207" s="334"/>
      <c r="AQ207" s="325"/>
    </row>
    <row r="208" spans="1:43" ht="15" customHeight="1">
      <c r="A208" s="322">
        <v>17</v>
      </c>
      <c r="B208" s="322" t="s">
        <v>201</v>
      </c>
      <c r="C208" s="322">
        <v>23</v>
      </c>
      <c r="D208" s="342">
        <v>16.702000000000002</v>
      </c>
      <c r="E208" s="341"/>
      <c r="F208" s="342">
        <v>15</v>
      </c>
      <c r="G208" s="343">
        <v>204</v>
      </c>
      <c r="H208" s="322">
        <v>1</v>
      </c>
      <c r="I208" s="344" t="s">
        <v>220</v>
      </c>
      <c r="J208" s="329">
        <v>204</v>
      </c>
      <c r="K208" t="s">
        <v>998</v>
      </c>
      <c r="L208"/>
      <c r="M208"/>
      <c r="N208"/>
      <c r="O208"/>
      <c r="P208" t="s">
        <v>998</v>
      </c>
      <c r="Q208" s="376"/>
      <c r="R208"/>
      <c r="S208" t="s">
        <v>997</v>
      </c>
      <c r="T208" t="s">
        <v>998</v>
      </c>
      <c r="U208" s="382">
        <v>23</v>
      </c>
      <c r="V208" t="s">
        <v>997</v>
      </c>
      <c r="W208"/>
      <c r="X208" t="s">
        <v>997</v>
      </c>
      <c r="Y208" t="s">
        <v>998</v>
      </c>
      <c r="Z208" s="19"/>
      <c r="AA208" s="18"/>
      <c r="AB208" s="338"/>
      <c r="AC208" s="338"/>
      <c r="AD208" s="338"/>
      <c r="AE208" s="332"/>
      <c r="AF208" s="332"/>
      <c r="AG208" s="332"/>
      <c r="AH208" s="332"/>
      <c r="AI208" s="332"/>
      <c r="AJ208" s="374"/>
      <c r="AK208" s="332"/>
      <c r="AL208" s="332"/>
      <c r="AM208" s="332"/>
      <c r="AN208" s="339"/>
      <c r="AO208" s="332"/>
      <c r="AP208" s="334"/>
      <c r="AQ208" s="325"/>
    </row>
    <row r="209" spans="1:43" ht="15" customHeight="1">
      <c r="A209" s="322">
        <v>17</v>
      </c>
      <c r="B209" s="322" t="s">
        <v>201</v>
      </c>
      <c r="C209" s="322">
        <v>24</v>
      </c>
      <c r="D209" s="342">
        <v>5.28</v>
      </c>
      <c r="E209" s="341"/>
      <c r="F209" s="342">
        <v>5</v>
      </c>
      <c r="G209" s="343">
        <v>205</v>
      </c>
      <c r="H209" s="322">
        <v>1</v>
      </c>
      <c r="I209" s="344" t="s">
        <v>222</v>
      </c>
      <c r="J209" s="329">
        <v>205</v>
      </c>
      <c r="K209" t="s">
        <v>998</v>
      </c>
      <c r="L209"/>
      <c r="M209" t="s">
        <v>998</v>
      </c>
      <c r="N209"/>
      <c r="O209"/>
      <c r="P209" t="s">
        <v>998</v>
      </c>
      <c r="Q209" s="376" t="s">
        <v>998</v>
      </c>
      <c r="R209"/>
      <c r="S209" t="s">
        <v>997</v>
      </c>
      <c r="T209" t="s">
        <v>998</v>
      </c>
      <c r="U209" s="382">
        <v>24</v>
      </c>
      <c r="V209" t="s">
        <v>997</v>
      </c>
      <c r="W209"/>
      <c r="X209" t="s">
        <v>998</v>
      </c>
      <c r="Y209" t="s">
        <v>998</v>
      </c>
      <c r="Z209" s="19"/>
      <c r="AA209" s="18"/>
      <c r="AB209" s="338"/>
      <c r="AC209" s="338"/>
      <c r="AD209" s="338"/>
      <c r="AE209" s="332"/>
      <c r="AF209" s="332"/>
      <c r="AG209" s="332"/>
      <c r="AH209" s="332"/>
      <c r="AI209" s="332"/>
      <c r="AJ209" s="374"/>
      <c r="AK209" s="332"/>
      <c r="AL209" s="332"/>
      <c r="AM209" s="332"/>
      <c r="AN209" s="339"/>
      <c r="AO209" s="332"/>
      <c r="AP209" s="334"/>
    </row>
    <row r="210" spans="1:43" s="361" customFormat="1" ht="15" customHeight="1">
      <c r="A210" s="345">
        <v>18</v>
      </c>
      <c r="B210" s="345" t="s">
        <v>156</v>
      </c>
      <c r="C210" s="345">
        <v>1</v>
      </c>
      <c r="D210" s="346">
        <v>2088.5740000000001</v>
      </c>
      <c r="E210" s="370" t="s">
        <v>1001</v>
      </c>
      <c r="F210" s="370">
        <v>2056</v>
      </c>
      <c r="G210" s="348">
        <v>207</v>
      </c>
      <c r="H210" s="345">
        <v>1</v>
      </c>
      <c r="I210" s="349" t="s">
        <v>220</v>
      </c>
      <c r="J210" s="350">
        <v>207</v>
      </c>
      <c r="K210" s="351" t="s">
        <v>1007</v>
      </c>
      <c r="L210" s="351"/>
      <c r="M210" s="351"/>
      <c r="N210" s="351"/>
      <c r="O210" s="351"/>
      <c r="P210" s="351"/>
      <c r="Q210" s="351" t="s">
        <v>998</v>
      </c>
      <c r="R210" s="351"/>
      <c r="S210" s="351"/>
      <c r="T210" s="351" t="s">
        <v>998</v>
      </c>
      <c r="U210" s="352">
        <v>1</v>
      </c>
      <c r="V210" s="351" t="s">
        <v>997</v>
      </c>
      <c r="W210" s="351"/>
      <c r="X210" s="351" t="s">
        <v>998</v>
      </c>
      <c r="Y210" s="351"/>
      <c r="Z210" s="353"/>
      <c r="AA210" s="354"/>
      <c r="AB210" s="355"/>
      <c r="AC210" s="355"/>
      <c r="AD210" s="355"/>
      <c r="AE210" s="356"/>
      <c r="AF210" s="356"/>
      <c r="AG210" s="356"/>
      <c r="AH210" s="356"/>
      <c r="AI210" s="356"/>
      <c r="AJ210" s="389"/>
      <c r="AK210" s="356"/>
      <c r="AL210" s="356"/>
      <c r="AM210" s="356"/>
      <c r="AN210" s="359"/>
      <c r="AO210" s="356"/>
      <c r="AP210" s="358"/>
      <c r="AQ210" s="360"/>
    </row>
    <row r="211" spans="1:43" ht="15" customHeight="1">
      <c r="A211" s="322">
        <v>18</v>
      </c>
      <c r="B211" s="322" t="s">
        <v>156</v>
      </c>
      <c r="C211" s="322">
        <v>2</v>
      </c>
      <c r="D211" s="342">
        <v>1523.5709999999999</v>
      </c>
      <c r="E211" s="327"/>
      <c r="F211" s="373">
        <v>1500</v>
      </c>
      <c r="G211" s="343">
        <v>208</v>
      </c>
      <c r="H211" s="322">
        <v>1</v>
      </c>
      <c r="I211" s="344" t="s">
        <v>220</v>
      </c>
      <c r="J211" s="329">
        <v>208</v>
      </c>
      <c r="K211" t="s">
        <v>998</v>
      </c>
      <c r="L211"/>
      <c r="M211"/>
      <c r="N211"/>
      <c r="O211"/>
      <c r="P211"/>
      <c r="Q211" s="376"/>
      <c r="R211"/>
      <c r="S211"/>
      <c r="T211" t="s">
        <v>998</v>
      </c>
      <c r="U211" s="382">
        <v>2</v>
      </c>
      <c r="V211" t="s">
        <v>1008</v>
      </c>
      <c r="W211"/>
      <c r="X211" t="s">
        <v>998</v>
      </c>
      <c r="Y211"/>
      <c r="Z211" s="19"/>
      <c r="AA211" s="18"/>
      <c r="AB211" s="338"/>
      <c r="AC211" s="338"/>
      <c r="AD211" s="338"/>
      <c r="AE211" s="332"/>
      <c r="AF211" s="332"/>
      <c r="AG211" s="332"/>
      <c r="AH211" s="332"/>
      <c r="AI211" s="332"/>
      <c r="AJ211" s="374"/>
      <c r="AK211" s="332"/>
      <c r="AL211" s="332"/>
      <c r="AM211" s="332"/>
      <c r="AN211" s="339"/>
      <c r="AO211" s="332"/>
      <c r="AP211" s="334"/>
    </row>
    <row r="212" spans="1:43" ht="15" customHeight="1">
      <c r="A212" s="322">
        <v>18</v>
      </c>
      <c r="B212" s="322" t="s">
        <v>156</v>
      </c>
      <c r="C212" s="322">
        <v>3</v>
      </c>
      <c r="D212" s="342">
        <v>1015.172</v>
      </c>
      <c r="E212" s="327"/>
      <c r="F212" s="373">
        <v>1000</v>
      </c>
      <c r="G212" s="343">
        <v>209</v>
      </c>
      <c r="H212" s="322">
        <v>1</v>
      </c>
      <c r="I212" s="344" t="s">
        <v>220</v>
      </c>
      <c r="J212" s="329">
        <v>209</v>
      </c>
      <c r="K212" t="s">
        <v>998</v>
      </c>
      <c r="L212"/>
      <c r="M212"/>
      <c r="N212"/>
      <c r="O212"/>
      <c r="P212"/>
      <c r="Q212" s="376" t="s">
        <v>998</v>
      </c>
      <c r="R212"/>
      <c r="S212"/>
      <c r="T212" t="s">
        <v>998</v>
      </c>
      <c r="U212" s="382">
        <v>3</v>
      </c>
      <c r="V212" t="s">
        <v>997</v>
      </c>
      <c r="W212"/>
      <c r="X212" t="s">
        <v>997</v>
      </c>
      <c r="Y212"/>
      <c r="Z212" s="19"/>
      <c r="AA212" s="18"/>
      <c r="AB212" s="338"/>
      <c r="AC212" s="338"/>
      <c r="AD212" s="338"/>
      <c r="AE212" s="332"/>
      <c r="AF212" s="332"/>
      <c r="AG212" s="332"/>
      <c r="AH212" s="332"/>
      <c r="AI212" s="332"/>
      <c r="AJ212" s="374"/>
      <c r="AK212" s="332"/>
      <c r="AL212" s="332"/>
      <c r="AM212" s="332"/>
      <c r="AN212" s="339"/>
      <c r="AO212" s="332"/>
      <c r="AP212" s="334"/>
    </row>
    <row r="213" spans="1:43" ht="15" customHeight="1">
      <c r="A213" s="322">
        <v>18</v>
      </c>
      <c r="B213" s="322" t="s">
        <v>156</v>
      </c>
      <c r="C213" s="322">
        <v>4</v>
      </c>
      <c r="D213" s="342">
        <v>812.31600000000003</v>
      </c>
      <c r="E213" s="327"/>
      <c r="F213" s="373">
        <v>800</v>
      </c>
      <c r="G213" s="343">
        <v>210</v>
      </c>
      <c r="H213" s="322">
        <v>1</v>
      </c>
      <c r="I213" s="344" t="s">
        <v>220</v>
      </c>
      <c r="J213" s="329">
        <v>210</v>
      </c>
      <c r="K213" t="s">
        <v>998</v>
      </c>
      <c r="L213"/>
      <c r="M213"/>
      <c r="N213"/>
      <c r="O213"/>
      <c r="P213"/>
      <c r="Q213"/>
      <c r="R213"/>
      <c r="S213"/>
      <c r="T213" t="s">
        <v>998</v>
      </c>
      <c r="U213" s="382">
        <v>4</v>
      </c>
      <c r="V213" t="s">
        <v>997</v>
      </c>
      <c r="W213"/>
      <c r="X213" t="s">
        <v>998</v>
      </c>
      <c r="Y213"/>
      <c r="Z213" s="19"/>
      <c r="AA213" s="18"/>
      <c r="AB213" s="338"/>
      <c r="AC213" s="338"/>
      <c r="AD213" s="338"/>
      <c r="AE213" s="332"/>
      <c r="AF213" s="332"/>
      <c r="AG213" s="332"/>
      <c r="AH213" s="332"/>
      <c r="AI213" s="332"/>
      <c r="AJ213" s="374"/>
      <c r="AK213" s="332"/>
      <c r="AL213" s="332"/>
      <c r="AM213" s="332"/>
      <c r="AN213" s="339"/>
      <c r="AO213" s="332"/>
      <c r="AP213" s="334"/>
    </row>
    <row r="214" spans="1:43" ht="15" customHeight="1">
      <c r="A214" s="322">
        <v>18</v>
      </c>
      <c r="B214" s="322" t="s">
        <v>156</v>
      </c>
      <c r="C214" s="322">
        <v>5</v>
      </c>
      <c r="D214" s="342">
        <v>609.49300000000005</v>
      </c>
      <c r="E214" s="327"/>
      <c r="F214" s="373">
        <v>600</v>
      </c>
      <c r="G214" s="343">
        <v>211</v>
      </c>
      <c r="H214" s="322">
        <v>1</v>
      </c>
      <c r="I214" s="344" t="s">
        <v>220</v>
      </c>
      <c r="J214" s="329">
        <v>211</v>
      </c>
      <c r="K214" t="s">
        <v>998</v>
      </c>
      <c r="L214"/>
      <c r="M214"/>
      <c r="N214"/>
      <c r="O214"/>
      <c r="P214"/>
      <c r="Q214"/>
      <c r="R214"/>
      <c r="S214"/>
      <c r="T214" t="s">
        <v>998</v>
      </c>
      <c r="U214" s="382">
        <v>5</v>
      </c>
      <c r="V214" t="s">
        <v>1008</v>
      </c>
      <c r="W214"/>
      <c r="X214" t="s">
        <v>998</v>
      </c>
      <c r="Y214"/>
      <c r="Z214" s="19"/>
      <c r="AA214" s="18"/>
      <c r="AB214" s="331"/>
      <c r="AC214" s="331"/>
      <c r="AD214" s="331"/>
      <c r="AE214" s="332"/>
      <c r="AF214" s="333"/>
      <c r="AG214" s="332"/>
      <c r="AH214" s="333"/>
      <c r="AI214" s="333"/>
      <c r="AJ214" s="374"/>
      <c r="AK214" s="332"/>
      <c r="AL214" s="333"/>
      <c r="AM214" s="333"/>
      <c r="AN214" s="339"/>
      <c r="AO214" s="333"/>
      <c r="AP214" s="336"/>
    </row>
    <row r="215" spans="1:43" ht="15" customHeight="1">
      <c r="A215" s="322">
        <v>18</v>
      </c>
      <c r="B215" s="322" t="s">
        <v>156</v>
      </c>
      <c r="C215" s="322">
        <v>6</v>
      </c>
      <c r="D215" s="342">
        <v>508.17500000000001</v>
      </c>
      <c r="E215" s="327"/>
      <c r="F215" s="373">
        <v>500</v>
      </c>
      <c r="G215" s="343">
        <v>212</v>
      </c>
      <c r="H215" s="322">
        <v>1</v>
      </c>
      <c r="I215" s="344" t="s">
        <v>220</v>
      </c>
      <c r="J215" s="329">
        <v>212</v>
      </c>
      <c r="K215" t="s">
        <v>998</v>
      </c>
      <c r="L215"/>
      <c r="M215"/>
      <c r="N215"/>
      <c r="O215"/>
      <c r="P215"/>
      <c r="Q215"/>
      <c r="R215"/>
      <c r="S215"/>
      <c r="T215" t="s">
        <v>998</v>
      </c>
      <c r="U215" s="382">
        <v>6</v>
      </c>
      <c r="V215" t="s">
        <v>997</v>
      </c>
      <c r="W215"/>
      <c r="X215" t="s">
        <v>998</v>
      </c>
      <c r="Y215"/>
      <c r="Z215" s="19"/>
      <c r="AA215" s="18"/>
      <c r="AB215" s="331"/>
      <c r="AC215" s="331"/>
      <c r="AD215" s="331"/>
      <c r="AE215" s="332"/>
      <c r="AF215" s="333"/>
      <c r="AG215" s="332"/>
      <c r="AH215" s="333"/>
      <c r="AI215" s="333"/>
      <c r="AJ215" s="374"/>
      <c r="AK215" s="332"/>
      <c r="AL215" s="333"/>
      <c r="AM215" s="333"/>
      <c r="AN215" s="339"/>
      <c r="AO215" s="333"/>
      <c r="AP215" s="336"/>
    </row>
    <row r="216" spans="1:43" ht="15" customHeight="1">
      <c r="A216" s="322">
        <v>18</v>
      </c>
      <c r="B216" s="322" t="s">
        <v>156</v>
      </c>
      <c r="C216" s="322">
        <v>7</v>
      </c>
      <c r="D216" s="342">
        <v>483.935</v>
      </c>
      <c r="E216" s="327" t="s">
        <v>1010</v>
      </c>
      <c r="F216" s="373">
        <v>476</v>
      </c>
      <c r="G216" s="343">
        <v>213</v>
      </c>
      <c r="H216" s="322">
        <v>1</v>
      </c>
      <c r="I216" s="344" t="s">
        <v>220</v>
      </c>
      <c r="J216" s="329">
        <v>213</v>
      </c>
      <c r="K216" t="s">
        <v>998</v>
      </c>
      <c r="L216"/>
      <c r="M216"/>
      <c r="N216"/>
      <c r="O216"/>
      <c r="P216"/>
      <c r="Q216"/>
      <c r="R216"/>
      <c r="S216"/>
      <c r="T216" t="s">
        <v>998</v>
      </c>
      <c r="U216" s="382">
        <v>7</v>
      </c>
      <c r="V216" t="s">
        <v>997</v>
      </c>
      <c r="W216"/>
      <c r="X216" t="s">
        <v>998</v>
      </c>
      <c r="Y216"/>
      <c r="Z216" s="19"/>
      <c r="AA216" s="18"/>
      <c r="AB216" s="338"/>
      <c r="AC216" s="338"/>
      <c r="AD216" s="338"/>
      <c r="AF216" s="332"/>
      <c r="AG216" s="332"/>
      <c r="AH216" s="332"/>
      <c r="AI216" s="332"/>
      <c r="AJ216" s="374"/>
      <c r="AK216" s="211"/>
      <c r="AL216" s="339"/>
      <c r="AM216" s="339"/>
      <c r="AN216" s="339"/>
      <c r="AO216" s="339"/>
      <c r="AP216" s="334"/>
    </row>
    <row r="217" spans="1:43" ht="15" customHeight="1">
      <c r="A217" s="322">
        <v>18</v>
      </c>
      <c r="B217" s="322" t="s">
        <v>156</v>
      </c>
      <c r="C217" s="322">
        <v>8</v>
      </c>
      <c r="D217" s="342">
        <v>457.72300000000001</v>
      </c>
      <c r="E217" s="327" t="s">
        <v>1010</v>
      </c>
      <c r="F217" s="373">
        <v>450</v>
      </c>
      <c r="G217" s="343">
        <v>214</v>
      </c>
      <c r="H217" s="322">
        <v>1</v>
      </c>
      <c r="I217" s="344" t="s">
        <v>220</v>
      </c>
      <c r="J217" s="329">
        <v>214</v>
      </c>
      <c r="K217" t="s">
        <v>997</v>
      </c>
      <c r="L217"/>
      <c r="M217"/>
      <c r="N217"/>
      <c r="O217"/>
      <c r="P217"/>
      <c r="Q217" t="s">
        <v>998</v>
      </c>
      <c r="R217"/>
      <c r="S217"/>
      <c r="T217" t="s">
        <v>998</v>
      </c>
      <c r="U217" s="382">
        <v>8</v>
      </c>
      <c r="V217" t="s">
        <v>997</v>
      </c>
      <c r="W217"/>
      <c r="X217" t="s">
        <v>998</v>
      </c>
      <c r="Y217"/>
      <c r="Z217" s="19"/>
      <c r="AA217" s="18"/>
      <c r="AB217" s="338"/>
      <c r="AC217" s="338"/>
      <c r="AD217" s="338"/>
      <c r="AE217" s="332"/>
      <c r="AF217" s="332"/>
      <c r="AG217" s="332"/>
      <c r="AH217" s="332"/>
      <c r="AI217" s="332"/>
      <c r="AJ217" s="374"/>
      <c r="AK217" s="332"/>
      <c r="AL217" s="339"/>
      <c r="AM217" s="339"/>
      <c r="AN217" s="339"/>
      <c r="AO217" s="339"/>
      <c r="AP217" s="334"/>
    </row>
    <row r="218" spans="1:43" ht="15" customHeight="1">
      <c r="A218" s="322">
        <v>18</v>
      </c>
      <c r="B218" s="322" t="s">
        <v>156</v>
      </c>
      <c r="C218" s="322">
        <v>9</v>
      </c>
      <c r="D218" s="342">
        <v>391.82799999999997</v>
      </c>
      <c r="E218" s="327">
        <v>34.78</v>
      </c>
      <c r="F218" s="373">
        <v>385</v>
      </c>
      <c r="G218" s="343">
        <v>215</v>
      </c>
      <c r="H218" s="322">
        <v>1</v>
      </c>
      <c r="I218" s="344" t="s">
        <v>220</v>
      </c>
      <c r="J218" s="329">
        <v>215</v>
      </c>
      <c r="K218" t="s">
        <v>998</v>
      </c>
      <c r="L218"/>
      <c r="M218"/>
      <c r="N218"/>
      <c r="O218"/>
      <c r="P218" t="s">
        <v>998</v>
      </c>
      <c r="Q218"/>
      <c r="R218"/>
      <c r="S218"/>
      <c r="T218" t="s">
        <v>998</v>
      </c>
      <c r="U218" s="382">
        <v>9</v>
      </c>
      <c r="V218" t="s">
        <v>997</v>
      </c>
      <c r="W218"/>
      <c r="X218" t="s">
        <v>998</v>
      </c>
      <c r="Y218" t="s">
        <v>998</v>
      </c>
      <c r="Z218" s="19"/>
      <c r="AA218" s="18"/>
      <c r="AB218" s="338"/>
      <c r="AC218" s="338"/>
      <c r="AD218" s="338"/>
      <c r="AE218" s="332"/>
      <c r="AF218" s="332"/>
      <c r="AG218" s="332"/>
      <c r="AH218" s="332"/>
      <c r="AI218" s="332"/>
      <c r="AJ218" s="374"/>
      <c r="AK218" s="332"/>
      <c r="AL218" s="339"/>
      <c r="AM218" s="339"/>
      <c r="AN218" s="339"/>
      <c r="AO218" s="339"/>
      <c r="AP218" s="334"/>
    </row>
    <row r="219" spans="1:43" ht="15" customHeight="1">
      <c r="A219" s="322">
        <v>18</v>
      </c>
      <c r="B219" s="322" t="s">
        <v>156</v>
      </c>
      <c r="C219" s="322">
        <v>10</v>
      </c>
      <c r="D219" s="342">
        <v>346.19799999999998</v>
      </c>
      <c r="E219" s="327">
        <v>34.700000000000003</v>
      </c>
      <c r="F219" s="373">
        <v>341</v>
      </c>
      <c r="G219" s="343">
        <v>216</v>
      </c>
      <c r="H219" s="322">
        <v>1</v>
      </c>
      <c r="I219" s="344" t="s">
        <v>220</v>
      </c>
      <c r="J219" s="329">
        <v>216</v>
      </c>
      <c r="K219" t="s">
        <v>998</v>
      </c>
      <c r="L219"/>
      <c r="M219"/>
      <c r="N219"/>
      <c r="O219"/>
      <c r="P219" t="s">
        <v>997</v>
      </c>
      <c r="Q219"/>
      <c r="R219"/>
      <c r="S219"/>
      <c r="T219" t="s">
        <v>998</v>
      </c>
      <c r="U219" s="382">
        <v>10</v>
      </c>
      <c r="V219" t="s">
        <v>997</v>
      </c>
      <c r="W219"/>
      <c r="X219" t="s">
        <v>998</v>
      </c>
      <c r="Y219" t="s">
        <v>998</v>
      </c>
      <c r="Z219" s="19"/>
      <c r="AA219" s="18"/>
      <c r="AB219" s="338"/>
      <c r="AC219" s="338"/>
      <c r="AD219" s="338"/>
      <c r="AF219" s="332"/>
      <c r="AG219" s="332"/>
      <c r="AH219" s="332"/>
      <c r="AI219" s="332"/>
      <c r="AJ219" s="374"/>
      <c r="AK219" s="211"/>
      <c r="AL219" s="339"/>
      <c r="AM219" s="339"/>
      <c r="AN219" s="339"/>
      <c r="AO219" s="339"/>
      <c r="AP219" s="334"/>
    </row>
    <row r="220" spans="1:43" ht="15" customHeight="1">
      <c r="A220" s="322">
        <v>18</v>
      </c>
      <c r="B220" s="322" t="s">
        <v>156</v>
      </c>
      <c r="C220" s="322">
        <v>11</v>
      </c>
      <c r="D220" s="342">
        <v>278.52</v>
      </c>
      <c r="E220" s="327">
        <v>34.4</v>
      </c>
      <c r="F220" s="373">
        <v>274</v>
      </c>
      <c r="G220" s="343">
        <v>217</v>
      </c>
      <c r="H220" s="322">
        <v>1</v>
      </c>
      <c r="I220" s="344" t="s">
        <v>220</v>
      </c>
      <c r="J220" s="329">
        <v>217</v>
      </c>
      <c r="K220" t="s">
        <v>998</v>
      </c>
      <c r="L220"/>
      <c r="M220"/>
      <c r="N220"/>
      <c r="O220"/>
      <c r="P220" t="s">
        <v>998</v>
      </c>
      <c r="Q220" t="s">
        <v>998</v>
      </c>
      <c r="R220"/>
      <c r="S220"/>
      <c r="T220" t="s">
        <v>998</v>
      </c>
      <c r="U220" s="382">
        <v>11</v>
      </c>
      <c r="V220" t="s">
        <v>997</v>
      </c>
      <c r="W220"/>
      <c r="X220" t="s">
        <v>998</v>
      </c>
      <c r="Y220" t="s">
        <v>998</v>
      </c>
      <c r="Z220" s="19"/>
      <c r="AA220" s="18"/>
      <c r="AB220" s="338"/>
      <c r="AC220" s="338"/>
      <c r="AD220" s="338"/>
      <c r="AE220" s="332"/>
      <c r="AF220" s="332"/>
      <c r="AG220" s="332"/>
      <c r="AH220" s="332"/>
      <c r="AI220" s="332"/>
      <c r="AJ220" s="374"/>
      <c r="AK220" s="332"/>
      <c r="AL220" s="339"/>
      <c r="AM220" s="339"/>
      <c r="AN220" s="339"/>
      <c r="AO220" s="339"/>
      <c r="AP220" s="334"/>
    </row>
    <row r="221" spans="1:43" ht="15" customHeight="1">
      <c r="A221" s="322">
        <v>18</v>
      </c>
      <c r="B221" s="322" t="s">
        <v>156</v>
      </c>
      <c r="C221" s="322">
        <v>12</v>
      </c>
      <c r="D221" s="342">
        <v>250.38300000000001</v>
      </c>
      <c r="E221" s="327">
        <v>34.1</v>
      </c>
      <c r="F221" s="373">
        <v>241</v>
      </c>
      <c r="G221" s="343">
        <v>218</v>
      </c>
      <c r="H221" s="322">
        <v>1</v>
      </c>
      <c r="I221" s="344" t="s">
        <v>220</v>
      </c>
      <c r="J221" s="329">
        <v>218</v>
      </c>
      <c r="K221" t="s">
        <v>997</v>
      </c>
      <c r="L221"/>
      <c r="M221"/>
      <c r="N221"/>
      <c r="O221"/>
      <c r="P221" t="s">
        <v>998</v>
      </c>
      <c r="Q221"/>
      <c r="R221"/>
      <c r="S221"/>
      <c r="T221" t="s">
        <v>998</v>
      </c>
      <c r="U221" s="382">
        <v>12</v>
      </c>
      <c r="V221" t="s">
        <v>997</v>
      </c>
      <c r="W221"/>
      <c r="X221" t="s">
        <v>998</v>
      </c>
      <c r="Y221" t="s">
        <v>998</v>
      </c>
      <c r="Z221" s="19"/>
      <c r="AA221" s="18"/>
      <c r="AB221" s="338"/>
      <c r="AC221" s="338"/>
      <c r="AD221" s="338"/>
      <c r="AE221" s="332"/>
      <c r="AF221" s="332"/>
      <c r="AG221" s="332"/>
      <c r="AH221" s="332"/>
      <c r="AI221" s="332"/>
      <c r="AJ221" s="334"/>
      <c r="AK221" s="332"/>
      <c r="AL221" s="339"/>
      <c r="AM221" s="339"/>
      <c r="AN221" s="339"/>
      <c r="AO221" s="339"/>
      <c r="AP221" s="334"/>
    </row>
    <row r="222" spans="1:43" ht="15" customHeight="1">
      <c r="A222" s="322">
        <v>18</v>
      </c>
      <c r="B222" s="322" t="s">
        <v>156</v>
      </c>
      <c r="C222" s="322">
        <v>13</v>
      </c>
      <c r="D222" s="342">
        <v>227.148</v>
      </c>
      <c r="E222" s="327">
        <v>33.6</v>
      </c>
      <c r="F222" s="373">
        <v>223</v>
      </c>
      <c r="G222" s="343">
        <v>219</v>
      </c>
      <c r="H222" s="322">
        <v>1</v>
      </c>
      <c r="I222" s="344" t="s">
        <v>220</v>
      </c>
      <c r="J222" s="329">
        <v>219</v>
      </c>
      <c r="K222" t="s">
        <v>998</v>
      </c>
      <c r="L222"/>
      <c r="M222"/>
      <c r="N222"/>
      <c r="O222"/>
      <c r="P222" t="s">
        <v>998</v>
      </c>
      <c r="Q222"/>
      <c r="R222"/>
      <c r="S222"/>
      <c r="T222" t="s">
        <v>998</v>
      </c>
      <c r="U222" s="382">
        <v>13</v>
      </c>
      <c r="V222" t="s">
        <v>997</v>
      </c>
      <c r="W222"/>
      <c r="X222" t="s">
        <v>998</v>
      </c>
      <c r="Y222" t="s">
        <v>997</v>
      </c>
      <c r="Z222" s="19"/>
      <c r="AA222" s="18"/>
      <c r="AB222" s="338"/>
      <c r="AC222" s="338"/>
      <c r="AD222" s="338"/>
      <c r="AE222" s="332"/>
      <c r="AF222" s="332"/>
      <c r="AG222" s="332"/>
      <c r="AH222" s="332"/>
      <c r="AI222" s="332"/>
      <c r="AJ222" s="334"/>
      <c r="AK222" s="332"/>
      <c r="AL222" s="339"/>
      <c r="AM222" s="339"/>
      <c r="AN222" s="339"/>
      <c r="AO222" s="339"/>
      <c r="AP222" s="334"/>
    </row>
    <row r="223" spans="1:43" ht="15" customHeight="1">
      <c r="A223" s="322">
        <v>18</v>
      </c>
      <c r="B223" s="322" t="s">
        <v>156</v>
      </c>
      <c r="C223" s="322">
        <v>14</v>
      </c>
      <c r="D223" s="342">
        <v>202.899</v>
      </c>
      <c r="E223" s="327">
        <v>33.1</v>
      </c>
      <c r="F223" s="373">
        <v>199</v>
      </c>
      <c r="G223" s="343">
        <v>220</v>
      </c>
      <c r="H223" s="322">
        <v>1</v>
      </c>
      <c r="I223" s="344" t="s">
        <v>220</v>
      </c>
      <c r="J223" s="329">
        <v>220</v>
      </c>
      <c r="K223" t="s">
        <v>998</v>
      </c>
      <c r="L223"/>
      <c r="M223"/>
      <c r="N223"/>
      <c r="O223"/>
      <c r="P223" t="s">
        <v>998</v>
      </c>
      <c r="Q223" t="s">
        <v>998</v>
      </c>
      <c r="R223"/>
      <c r="S223"/>
      <c r="T223" t="s">
        <v>998</v>
      </c>
      <c r="U223" s="382">
        <v>14</v>
      </c>
      <c r="V223" t="s">
        <v>1008</v>
      </c>
      <c r="W223"/>
      <c r="X223" t="s">
        <v>998</v>
      </c>
      <c r="Y223" t="s">
        <v>998</v>
      </c>
      <c r="Z223" s="19"/>
      <c r="AA223" s="18"/>
      <c r="AB223" s="338"/>
      <c r="AC223" s="338"/>
      <c r="AD223" s="338"/>
      <c r="AE223" s="332"/>
      <c r="AF223" s="332"/>
      <c r="AG223" s="332"/>
      <c r="AH223" s="332"/>
      <c r="AI223" s="332"/>
      <c r="AJ223" s="334"/>
      <c r="AK223" s="332"/>
      <c r="AL223" s="339"/>
      <c r="AM223" s="339"/>
      <c r="AN223" s="339"/>
      <c r="AO223" s="339"/>
      <c r="AP223" s="334"/>
    </row>
    <row r="224" spans="1:43" ht="15" customHeight="1">
      <c r="A224" s="322">
        <v>18</v>
      </c>
      <c r="B224" s="322" t="s">
        <v>156</v>
      </c>
      <c r="C224" s="322">
        <v>15</v>
      </c>
      <c r="D224" s="342">
        <v>187.577</v>
      </c>
      <c r="E224" s="327">
        <v>32.9</v>
      </c>
      <c r="F224" s="373">
        <v>184</v>
      </c>
      <c r="G224" s="343">
        <v>221</v>
      </c>
      <c r="H224" s="322">
        <v>1</v>
      </c>
      <c r="I224" s="344" t="s">
        <v>220</v>
      </c>
      <c r="J224" s="329">
        <v>221</v>
      </c>
      <c r="K224" t="s">
        <v>998</v>
      </c>
      <c r="L224"/>
      <c r="M224"/>
      <c r="N224"/>
      <c r="O224"/>
      <c r="P224" t="s">
        <v>997</v>
      </c>
      <c r="Q224"/>
      <c r="R224"/>
      <c r="S224"/>
      <c r="T224" t="s">
        <v>998</v>
      </c>
      <c r="U224" s="382">
        <v>15</v>
      </c>
      <c r="V224" t="s">
        <v>997</v>
      </c>
      <c r="W224"/>
      <c r="X224" t="s">
        <v>998</v>
      </c>
      <c r="Y224" t="s">
        <v>998</v>
      </c>
      <c r="Z224" s="19"/>
      <c r="AA224" s="18"/>
      <c r="AB224" s="338"/>
      <c r="AC224" s="338"/>
      <c r="AD224" s="338"/>
      <c r="AE224" s="332"/>
      <c r="AF224" s="332"/>
      <c r="AG224" s="332"/>
      <c r="AH224" s="332"/>
      <c r="AI224" s="332"/>
      <c r="AJ224" s="334"/>
      <c r="AK224" s="332"/>
      <c r="AL224" s="339"/>
      <c r="AM224" s="339"/>
      <c r="AN224" s="339"/>
      <c r="AO224" s="339"/>
      <c r="AP224" s="334"/>
    </row>
    <row r="225" spans="1:43" ht="15" customHeight="1">
      <c r="A225" s="322">
        <v>18</v>
      </c>
      <c r="B225" s="322" t="s">
        <v>156</v>
      </c>
      <c r="C225" s="322">
        <v>16</v>
      </c>
      <c r="D225" s="342">
        <v>159.39599999999999</v>
      </c>
      <c r="E225" s="327">
        <v>32.6</v>
      </c>
      <c r="F225" s="373">
        <v>156</v>
      </c>
      <c r="G225" s="343">
        <v>222</v>
      </c>
      <c r="H225" s="322">
        <v>1</v>
      </c>
      <c r="I225" s="344" t="s">
        <v>220</v>
      </c>
      <c r="J225" s="329">
        <v>222</v>
      </c>
      <c r="K225" t="s">
        <v>998</v>
      </c>
      <c r="L225"/>
      <c r="M225"/>
      <c r="N225"/>
      <c r="O225"/>
      <c r="P225" t="s">
        <v>998</v>
      </c>
      <c r="Q225"/>
      <c r="R225"/>
      <c r="S225"/>
      <c r="T225" t="s">
        <v>998</v>
      </c>
      <c r="U225" s="382">
        <v>16</v>
      </c>
      <c r="V225" t="s">
        <v>997</v>
      </c>
      <c r="W225"/>
      <c r="X225" t="s">
        <v>997</v>
      </c>
      <c r="Y225" t="s">
        <v>998</v>
      </c>
      <c r="Z225" s="19"/>
      <c r="AA225" s="18"/>
      <c r="AB225" s="338"/>
      <c r="AC225" s="338"/>
      <c r="AD225" s="338"/>
      <c r="AE225" s="332"/>
      <c r="AF225" s="332"/>
      <c r="AG225" s="332"/>
      <c r="AH225" s="332"/>
      <c r="AI225" s="332"/>
      <c r="AJ225" s="334"/>
      <c r="AK225" s="332"/>
      <c r="AL225" s="339"/>
      <c r="AM225" s="339"/>
      <c r="AN225" s="339"/>
      <c r="AO225" s="339"/>
      <c r="AP225" s="334"/>
    </row>
    <row r="226" spans="1:43" ht="15" customHeight="1">
      <c r="A226" s="322">
        <v>18</v>
      </c>
      <c r="B226" s="322" t="s">
        <v>156</v>
      </c>
      <c r="C226" s="322">
        <v>17</v>
      </c>
      <c r="D226" s="342">
        <v>109.59699999999999</v>
      </c>
      <c r="E226" s="327">
        <v>32.299999999999997</v>
      </c>
      <c r="F226" s="373">
        <v>107</v>
      </c>
      <c r="G226" s="343">
        <v>223</v>
      </c>
      <c r="H226" s="322">
        <v>1</v>
      </c>
      <c r="I226" s="344" t="s">
        <v>220</v>
      </c>
      <c r="J226" s="329">
        <v>223</v>
      </c>
      <c r="K226" t="s">
        <v>998</v>
      </c>
      <c r="L226"/>
      <c r="M226"/>
      <c r="N226"/>
      <c r="O226"/>
      <c r="P226" t="s">
        <v>998</v>
      </c>
      <c r="Q226"/>
      <c r="R226"/>
      <c r="S226" t="s">
        <v>997</v>
      </c>
      <c r="T226" t="s">
        <v>998</v>
      </c>
      <c r="U226" s="382">
        <v>17</v>
      </c>
      <c r="V226" t="s">
        <v>997</v>
      </c>
      <c r="W226"/>
      <c r="X226" t="s">
        <v>998</v>
      </c>
      <c r="Y226" t="s">
        <v>998</v>
      </c>
      <c r="Z226" s="19"/>
      <c r="AA226" s="18"/>
      <c r="AB226" s="338"/>
      <c r="AC226" s="338"/>
      <c r="AD226" s="338"/>
      <c r="AE226" s="332"/>
      <c r="AF226" s="332"/>
      <c r="AG226" s="332"/>
      <c r="AH226" s="332"/>
      <c r="AI226" s="332"/>
      <c r="AJ226" s="334"/>
      <c r="AK226" s="332"/>
      <c r="AL226" s="339"/>
      <c r="AM226" s="339"/>
      <c r="AN226" s="339"/>
      <c r="AO226" s="339"/>
      <c r="AP226" s="334"/>
    </row>
    <row r="227" spans="1:43" ht="15" customHeight="1">
      <c r="A227" s="322">
        <v>18</v>
      </c>
      <c r="B227" s="322" t="s">
        <v>156</v>
      </c>
      <c r="C227" s="322">
        <v>18</v>
      </c>
      <c r="D227" s="342">
        <v>83.593999999999994</v>
      </c>
      <c r="E227" s="327">
        <v>31.8</v>
      </c>
      <c r="F227" s="373">
        <v>81</v>
      </c>
      <c r="G227" s="343">
        <v>224</v>
      </c>
      <c r="H227" s="322">
        <v>1</v>
      </c>
      <c r="I227" s="344" t="s">
        <v>220</v>
      </c>
      <c r="J227" s="329">
        <v>224</v>
      </c>
      <c r="K227" t="s">
        <v>998</v>
      </c>
      <c r="L227"/>
      <c r="M227"/>
      <c r="N227"/>
      <c r="O227"/>
      <c r="P227" t="s">
        <v>998</v>
      </c>
      <c r="Q227"/>
      <c r="R227"/>
      <c r="S227" t="s">
        <v>997</v>
      </c>
      <c r="T227" t="s">
        <v>998</v>
      </c>
      <c r="U227" s="382">
        <v>18</v>
      </c>
      <c r="V227" t="s">
        <v>997</v>
      </c>
      <c r="W227"/>
      <c r="X227" t="s">
        <v>998</v>
      </c>
      <c r="Y227" t="s">
        <v>998</v>
      </c>
      <c r="Z227" s="19"/>
      <c r="AA227" s="18"/>
      <c r="AB227" s="338"/>
      <c r="AC227" s="338"/>
      <c r="AD227" s="338"/>
      <c r="AE227" s="332"/>
      <c r="AF227" s="332"/>
      <c r="AG227" s="332"/>
      <c r="AH227" s="332"/>
      <c r="AI227" s="332"/>
      <c r="AJ227" s="334"/>
      <c r="AK227" s="332"/>
      <c r="AL227" s="339"/>
      <c r="AM227" s="339"/>
      <c r="AN227" s="339"/>
      <c r="AO227" s="339"/>
      <c r="AP227" s="334"/>
    </row>
    <row r="228" spans="1:43" ht="15" customHeight="1">
      <c r="A228" s="322">
        <v>18</v>
      </c>
      <c r="B228" s="322" t="s">
        <v>156</v>
      </c>
      <c r="C228" s="322">
        <v>19</v>
      </c>
      <c r="D228" s="342">
        <v>66.400999999999996</v>
      </c>
      <c r="E228" s="327" t="s">
        <v>1004</v>
      </c>
      <c r="F228" s="373">
        <v>64</v>
      </c>
      <c r="G228" s="343">
        <v>225</v>
      </c>
      <c r="H228" s="322">
        <v>1</v>
      </c>
      <c r="I228" s="344" t="s">
        <v>220</v>
      </c>
      <c r="J228" s="329">
        <v>225</v>
      </c>
      <c r="K228"/>
      <c r="L228"/>
      <c r="M228"/>
      <c r="N228"/>
      <c r="O228"/>
      <c r="P228"/>
      <c r="Q228"/>
      <c r="R228"/>
      <c r="S228"/>
      <c r="T228"/>
      <c r="U228" s="382">
        <v>19</v>
      </c>
      <c r="V228"/>
      <c r="W228"/>
      <c r="X228" t="s">
        <v>998</v>
      </c>
      <c r="Y228"/>
      <c r="Z228" s="19"/>
      <c r="AA228" s="18"/>
      <c r="AB228" s="338"/>
      <c r="AC228" s="338"/>
      <c r="AD228" s="338"/>
      <c r="AE228" s="332"/>
      <c r="AF228" s="332"/>
      <c r="AG228" s="332"/>
      <c r="AH228" s="332"/>
      <c r="AI228" s="332"/>
      <c r="AJ228" s="334"/>
      <c r="AK228" s="332"/>
      <c r="AL228" s="339"/>
      <c r="AM228" s="339"/>
      <c r="AN228" s="339"/>
      <c r="AO228" s="339"/>
      <c r="AP228" s="334"/>
    </row>
    <row r="229" spans="1:43" ht="15" customHeight="1">
      <c r="A229" s="322">
        <v>18</v>
      </c>
      <c r="B229" s="322" t="s">
        <v>156</v>
      </c>
      <c r="C229" s="322">
        <v>20</v>
      </c>
      <c r="D229" s="342">
        <v>64.897999999999996</v>
      </c>
      <c r="E229" s="327" t="s">
        <v>1004</v>
      </c>
      <c r="F229" s="373">
        <v>64</v>
      </c>
      <c r="G229" s="343">
        <v>226</v>
      </c>
      <c r="H229" s="322">
        <v>1</v>
      </c>
      <c r="I229" s="344" t="s">
        <v>220</v>
      </c>
      <c r="J229" s="329">
        <v>226</v>
      </c>
      <c r="K229" t="s">
        <v>998</v>
      </c>
      <c r="L229"/>
      <c r="M229"/>
      <c r="N229"/>
      <c r="O229"/>
      <c r="P229" t="s">
        <v>998</v>
      </c>
      <c r="Q229" t="s">
        <v>998</v>
      </c>
      <c r="R229"/>
      <c r="S229" t="s">
        <v>997</v>
      </c>
      <c r="T229" t="s">
        <v>998</v>
      </c>
      <c r="U229" s="382">
        <v>20</v>
      </c>
      <c r="V229" t="s">
        <v>997</v>
      </c>
      <c r="W229"/>
      <c r="X229" t="s">
        <v>998</v>
      </c>
      <c r="Y229" t="s">
        <v>998</v>
      </c>
      <c r="Z229" s="19"/>
      <c r="AA229" s="18"/>
      <c r="AB229" s="338"/>
      <c r="AC229" s="338"/>
      <c r="AD229" s="338"/>
      <c r="AE229" s="332"/>
      <c r="AF229" s="332"/>
      <c r="AG229" s="332"/>
      <c r="AH229" s="332"/>
      <c r="AI229" s="332"/>
      <c r="AJ229" s="334"/>
      <c r="AK229" s="332"/>
      <c r="AL229" s="339"/>
      <c r="AM229" s="339"/>
      <c r="AN229" s="339"/>
      <c r="AO229" s="339"/>
      <c r="AP229" s="334"/>
    </row>
    <row r="230" spans="1:43" ht="15" customHeight="1">
      <c r="A230" s="322">
        <v>18</v>
      </c>
      <c r="B230" s="322" t="s">
        <v>156</v>
      </c>
      <c r="C230" s="322">
        <v>21</v>
      </c>
      <c r="D230" s="342">
        <v>31.882000000000001</v>
      </c>
      <c r="E230" s="327"/>
      <c r="F230" s="298">
        <v>30</v>
      </c>
      <c r="G230" s="343">
        <v>227</v>
      </c>
      <c r="H230" s="322">
        <v>1</v>
      </c>
      <c r="I230" s="344" t="s">
        <v>220</v>
      </c>
      <c r="J230" s="329">
        <v>227</v>
      </c>
      <c r="K230" t="s">
        <v>998</v>
      </c>
      <c r="L230"/>
      <c r="M230"/>
      <c r="N230"/>
      <c r="O230"/>
      <c r="P230" t="s">
        <v>998</v>
      </c>
      <c r="Q230"/>
      <c r="R230"/>
      <c r="S230" t="s">
        <v>997</v>
      </c>
      <c r="T230" t="s">
        <v>998</v>
      </c>
      <c r="U230" s="382">
        <v>21</v>
      </c>
      <c r="V230" t="s">
        <v>997</v>
      </c>
      <c r="W230"/>
      <c r="X230" t="s">
        <v>997</v>
      </c>
      <c r="Y230" t="s">
        <v>998</v>
      </c>
      <c r="Z230" s="19"/>
      <c r="AA230" s="18"/>
      <c r="AB230" s="338"/>
      <c r="AC230" s="338"/>
      <c r="AD230" s="338"/>
      <c r="AE230" s="332"/>
      <c r="AF230" s="332"/>
      <c r="AG230" s="332"/>
      <c r="AH230" s="332"/>
      <c r="AI230" s="332"/>
      <c r="AJ230" s="334"/>
      <c r="AK230" s="332"/>
      <c r="AL230" s="339"/>
      <c r="AM230" s="339"/>
      <c r="AN230" s="339"/>
      <c r="AO230" s="339"/>
      <c r="AP230" s="334"/>
    </row>
    <row r="231" spans="1:43" ht="15" customHeight="1">
      <c r="A231" s="322">
        <v>18</v>
      </c>
      <c r="B231" s="322" t="s">
        <v>156</v>
      </c>
      <c r="C231" s="322">
        <v>22</v>
      </c>
      <c r="D231" s="342">
        <v>16.292999999999999</v>
      </c>
      <c r="E231" s="327"/>
      <c r="F231" s="373">
        <v>15</v>
      </c>
      <c r="G231" s="343">
        <v>228</v>
      </c>
      <c r="H231" s="322">
        <v>1</v>
      </c>
      <c r="I231" s="344" t="s">
        <v>220</v>
      </c>
      <c r="J231" s="329">
        <v>228</v>
      </c>
      <c r="K231" t="s">
        <v>998</v>
      </c>
      <c r="L231"/>
      <c r="M231"/>
      <c r="N231"/>
      <c r="O231"/>
      <c r="P231" t="s">
        <v>998</v>
      </c>
      <c r="Q231"/>
      <c r="R231"/>
      <c r="S231" t="s">
        <v>997</v>
      </c>
      <c r="T231" t="s">
        <v>998</v>
      </c>
      <c r="U231" s="382">
        <v>22</v>
      </c>
      <c r="V231" t="s">
        <v>997</v>
      </c>
      <c r="W231"/>
      <c r="X231" t="s">
        <v>998</v>
      </c>
      <c r="Y231" t="s">
        <v>997</v>
      </c>
      <c r="Z231" s="19"/>
      <c r="AA231" s="18"/>
      <c r="AB231" s="338"/>
      <c r="AC231" s="338"/>
      <c r="AD231" s="338"/>
      <c r="AE231" s="332"/>
      <c r="AF231" s="332"/>
      <c r="AG231" s="332"/>
      <c r="AH231" s="332"/>
      <c r="AI231" s="332"/>
      <c r="AJ231" s="334"/>
      <c r="AK231" s="332"/>
      <c r="AL231" s="339"/>
      <c r="AM231" s="339"/>
      <c r="AN231" s="339"/>
      <c r="AO231" s="339"/>
      <c r="AP231" s="334"/>
    </row>
    <row r="232" spans="1:43" ht="15" customHeight="1">
      <c r="A232" s="322">
        <v>18</v>
      </c>
      <c r="B232" s="322" t="s">
        <v>156</v>
      </c>
      <c r="C232" s="322">
        <v>23</v>
      </c>
      <c r="D232" s="342">
        <v>5.6660000000000004</v>
      </c>
      <c r="E232" s="327"/>
      <c r="F232" s="373">
        <v>5</v>
      </c>
      <c r="G232" s="343">
        <v>229</v>
      </c>
      <c r="H232" s="322">
        <v>1</v>
      </c>
      <c r="I232" s="344" t="s">
        <v>222</v>
      </c>
      <c r="J232" s="329">
        <v>229</v>
      </c>
      <c r="K232"/>
      <c r="L232"/>
      <c r="M232"/>
      <c r="N232"/>
      <c r="O232"/>
      <c r="P232"/>
      <c r="Q232"/>
      <c r="R232"/>
      <c r="S232"/>
      <c r="T232"/>
      <c r="U232" s="382">
        <v>23</v>
      </c>
      <c r="V232"/>
      <c r="W232"/>
      <c r="X232" t="s">
        <v>998</v>
      </c>
      <c r="Y232"/>
      <c r="Z232" s="19"/>
      <c r="AA232" s="18"/>
      <c r="AB232" s="338"/>
      <c r="AC232" s="338"/>
      <c r="AD232" s="338"/>
      <c r="AE232" s="332"/>
      <c r="AF232" s="332"/>
      <c r="AG232" s="332"/>
      <c r="AH232" s="332"/>
      <c r="AI232" s="332"/>
      <c r="AJ232" s="334"/>
      <c r="AK232" s="332"/>
      <c r="AL232" s="339"/>
      <c r="AM232" s="339"/>
      <c r="AN232" s="339"/>
      <c r="AO232" s="339"/>
      <c r="AP232" s="334"/>
    </row>
    <row r="233" spans="1:43" ht="15" customHeight="1">
      <c r="A233" s="322">
        <v>18</v>
      </c>
      <c r="B233" s="322" t="s">
        <v>156</v>
      </c>
      <c r="C233" s="322">
        <v>24</v>
      </c>
      <c r="D233" s="342">
        <v>5.7610000000000001</v>
      </c>
      <c r="E233" s="327"/>
      <c r="F233" s="373">
        <v>5</v>
      </c>
      <c r="G233" s="343">
        <v>230</v>
      </c>
      <c r="H233" s="322">
        <v>1</v>
      </c>
      <c r="I233" s="344" t="s">
        <v>222</v>
      </c>
      <c r="J233" s="329">
        <v>230</v>
      </c>
      <c r="K233" t="s">
        <v>998</v>
      </c>
      <c r="L233"/>
      <c r="M233" t="s">
        <v>998</v>
      </c>
      <c r="N233"/>
      <c r="O233"/>
      <c r="P233" t="s">
        <v>998</v>
      </c>
      <c r="Q233" t="s">
        <v>998</v>
      </c>
      <c r="R233"/>
      <c r="S233" t="s">
        <v>997</v>
      </c>
      <c r="T233" t="s">
        <v>998</v>
      </c>
      <c r="U233" s="382">
        <v>24</v>
      </c>
      <c r="V233" t="s">
        <v>997</v>
      </c>
      <c r="W233"/>
      <c r="X233" t="s">
        <v>998</v>
      </c>
      <c r="Y233" t="s">
        <v>998</v>
      </c>
      <c r="Z233" s="19"/>
      <c r="AA233" s="18"/>
      <c r="AB233" s="338"/>
      <c r="AC233" s="338"/>
      <c r="AD233" s="338"/>
      <c r="AE233" s="332"/>
      <c r="AF233" s="332"/>
      <c r="AG233" s="332"/>
      <c r="AH233" s="332"/>
      <c r="AI233" s="332"/>
      <c r="AJ233" s="334"/>
      <c r="AK233" s="332"/>
      <c r="AL233" s="339"/>
      <c r="AM233" s="339"/>
      <c r="AN233" s="339"/>
      <c r="AO233" s="339"/>
      <c r="AP233" s="334"/>
    </row>
    <row r="234" spans="1:43" s="361" customFormat="1" ht="15" customHeight="1">
      <c r="A234" s="345">
        <v>19</v>
      </c>
      <c r="B234" s="345" t="s">
        <v>157</v>
      </c>
      <c r="C234" s="345">
        <v>1</v>
      </c>
      <c r="D234" s="346">
        <v>2781.306</v>
      </c>
      <c r="E234" s="370" t="s">
        <v>1001</v>
      </c>
      <c r="F234" s="370" t="s">
        <v>406</v>
      </c>
      <c r="G234" s="348">
        <v>231</v>
      </c>
      <c r="H234" s="345">
        <v>1</v>
      </c>
      <c r="I234" s="349" t="s">
        <v>220</v>
      </c>
      <c r="J234" s="350">
        <v>231</v>
      </c>
      <c r="K234" s="351" t="s">
        <v>1007</v>
      </c>
      <c r="L234" s="351"/>
      <c r="M234" s="351"/>
      <c r="N234" s="351"/>
      <c r="O234" s="351"/>
      <c r="P234" s="351"/>
      <c r="Q234" s="351" t="s">
        <v>998</v>
      </c>
      <c r="R234" s="351"/>
      <c r="S234" s="351"/>
      <c r="T234" s="351" t="s">
        <v>998</v>
      </c>
      <c r="U234" s="352">
        <v>1</v>
      </c>
      <c r="V234" s="351" t="s">
        <v>997</v>
      </c>
      <c r="W234" s="351"/>
      <c r="X234" s="351" t="s">
        <v>998</v>
      </c>
      <c r="Y234" s="351"/>
      <c r="Z234" s="353"/>
      <c r="AA234" s="354"/>
      <c r="AB234" s="355"/>
      <c r="AC234" s="355"/>
      <c r="AD234" s="355"/>
      <c r="AE234" s="356"/>
      <c r="AF234" s="356"/>
      <c r="AG234" s="356"/>
      <c r="AH234" s="356"/>
      <c r="AI234" s="356"/>
      <c r="AJ234" s="358"/>
      <c r="AK234" s="356"/>
      <c r="AL234" s="359"/>
      <c r="AM234" s="359"/>
      <c r="AN234" s="359"/>
      <c r="AO234" s="359"/>
      <c r="AP234" s="358"/>
      <c r="AQ234" s="360"/>
    </row>
    <row r="235" spans="1:43" ht="15" customHeight="1">
      <c r="A235" s="322">
        <v>19</v>
      </c>
      <c r="B235" s="322" t="s">
        <v>157</v>
      </c>
      <c r="C235" s="322">
        <v>2</v>
      </c>
      <c r="D235" s="342">
        <v>2544.3989999999999</v>
      </c>
      <c r="E235" s="327"/>
      <c r="F235" s="373">
        <v>2500</v>
      </c>
      <c r="G235" s="343">
        <v>232</v>
      </c>
      <c r="H235" s="322">
        <v>1</v>
      </c>
      <c r="I235" s="344" t="s">
        <v>220</v>
      </c>
      <c r="J235" s="329">
        <v>232</v>
      </c>
      <c r="K235" t="s">
        <v>998</v>
      </c>
      <c r="L235"/>
      <c r="M235"/>
      <c r="N235"/>
      <c r="O235"/>
      <c r="P235"/>
      <c r="Q235" t="s">
        <v>998</v>
      </c>
      <c r="R235"/>
      <c r="S235"/>
      <c r="T235" t="s">
        <v>998</v>
      </c>
      <c r="U235" s="382">
        <v>2</v>
      </c>
      <c r="V235" t="s">
        <v>1008</v>
      </c>
      <c r="W235"/>
      <c r="X235" t="s">
        <v>998</v>
      </c>
      <c r="Y235"/>
      <c r="Z235" s="19"/>
      <c r="AA235" s="18"/>
      <c r="AB235" s="338"/>
      <c r="AC235" s="338"/>
      <c r="AD235" s="338"/>
      <c r="AE235" s="332"/>
      <c r="AF235" s="332"/>
      <c r="AG235" s="332"/>
      <c r="AH235" s="332"/>
      <c r="AI235" s="332"/>
      <c r="AJ235" s="334"/>
      <c r="AK235" s="332"/>
      <c r="AL235" s="339"/>
      <c r="AM235" s="339"/>
      <c r="AN235" s="339"/>
      <c r="AO235" s="339"/>
      <c r="AP235" s="334"/>
    </row>
    <row r="236" spans="1:43" ht="15" customHeight="1">
      <c r="A236" s="322">
        <v>19</v>
      </c>
      <c r="B236" s="322" t="s">
        <v>157</v>
      </c>
      <c r="C236" s="322">
        <v>3</v>
      </c>
      <c r="D236" s="342">
        <v>2034.364</v>
      </c>
      <c r="E236" s="327"/>
      <c r="F236" s="373">
        <v>2000</v>
      </c>
      <c r="G236" s="343">
        <v>233</v>
      </c>
      <c r="H236" s="322">
        <v>1</v>
      </c>
      <c r="I236" s="344" t="s">
        <v>220</v>
      </c>
      <c r="J236" s="329">
        <v>233</v>
      </c>
      <c r="K236" t="s">
        <v>998</v>
      </c>
      <c r="L236"/>
      <c r="M236"/>
      <c r="N236"/>
      <c r="O236"/>
      <c r="P236"/>
      <c r="Q236" t="s">
        <v>998</v>
      </c>
      <c r="R236"/>
      <c r="S236"/>
      <c r="T236" t="s">
        <v>998</v>
      </c>
      <c r="U236" s="382">
        <v>3</v>
      </c>
      <c r="V236" t="s">
        <v>997</v>
      </c>
      <c r="W236"/>
      <c r="X236" t="s">
        <v>997</v>
      </c>
      <c r="Y236"/>
      <c r="Z236" s="19"/>
      <c r="AA236" s="18"/>
      <c r="AB236" s="338"/>
      <c r="AC236" s="338"/>
      <c r="AD236" s="338"/>
      <c r="AE236" s="332"/>
      <c r="AF236" s="332"/>
      <c r="AG236" s="332"/>
      <c r="AH236" s="332"/>
      <c r="AI236" s="332"/>
      <c r="AJ236" s="334"/>
      <c r="AK236" s="332"/>
      <c r="AL236" s="339"/>
      <c r="AM236" s="339"/>
      <c r="AN236" s="339"/>
      <c r="AO236" s="339"/>
      <c r="AP236" s="334"/>
    </row>
    <row r="237" spans="1:43" ht="15" customHeight="1">
      <c r="A237" s="322">
        <v>19</v>
      </c>
      <c r="B237" s="322" t="s">
        <v>157</v>
      </c>
      <c r="C237" s="322">
        <v>4</v>
      </c>
      <c r="D237" s="342">
        <v>1524.8309999999999</v>
      </c>
      <c r="E237" s="327"/>
      <c r="F237" s="373">
        <v>1500</v>
      </c>
      <c r="G237" s="343">
        <v>234</v>
      </c>
      <c r="H237" s="322">
        <v>1</v>
      </c>
      <c r="I237" s="344" t="s">
        <v>220</v>
      </c>
      <c r="J237" s="329">
        <v>234</v>
      </c>
      <c r="K237" t="s">
        <v>998</v>
      </c>
      <c r="L237"/>
      <c r="M237"/>
      <c r="N237"/>
      <c r="O237"/>
      <c r="P237"/>
      <c r="Q237"/>
      <c r="R237"/>
      <c r="S237"/>
      <c r="T237" t="s">
        <v>998</v>
      </c>
      <c r="U237" s="382">
        <v>4</v>
      </c>
      <c r="V237" t="s">
        <v>997</v>
      </c>
      <c r="W237"/>
      <c r="X237" t="s">
        <v>998</v>
      </c>
      <c r="Y237"/>
      <c r="Z237" s="19"/>
      <c r="AA237" s="18"/>
      <c r="AB237" s="338"/>
      <c r="AC237" s="338"/>
      <c r="AD237" s="338"/>
      <c r="AE237" s="332"/>
      <c r="AF237" s="332"/>
      <c r="AG237" s="332"/>
      <c r="AH237" s="332"/>
      <c r="AI237" s="332"/>
      <c r="AJ237" s="334"/>
      <c r="AK237" s="332"/>
      <c r="AL237" s="339"/>
      <c r="AM237" s="339"/>
      <c r="AN237" s="339"/>
      <c r="AO237" s="339"/>
      <c r="AP237" s="334"/>
    </row>
    <row r="238" spans="1:43" ht="15" customHeight="1">
      <c r="A238" s="322">
        <v>19</v>
      </c>
      <c r="B238" s="322" t="s">
        <v>157</v>
      </c>
      <c r="C238" s="322">
        <v>5</v>
      </c>
      <c r="D238" s="342">
        <v>1016.651</v>
      </c>
      <c r="E238" s="327"/>
      <c r="F238" s="373">
        <v>1000</v>
      </c>
      <c r="G238" s="343">
        <v>235</v>
      </c>
      <c r="H238" s="322">
        <v>1</v>
      </c>
      <c r="I238" s="344" t="s">
        <v>220</v>
      </c>
      <c r="J238" s="329">
        <v>235</v>
      </c>
      <c r="K238" t="s">
        <v>998</v>
      </c>
      <c r="L238"/>
      <c r="M238"/>
      <c r="N238"/>
      <c r="O238"/>
      <c r="P238"/>
      <c r="Q238" t="s">
        <v>998</v>
      </c>
      <c r="R238"/>
      <c r="S238"/>
      <c r="T238" t="s">
        <v>998</v>
      </c>
      <c r="U238" s="382">
        <v>5</v>
      </c>
      <c r="V238" t="s">
        <v>997</v>
      </c>
      <c r="W238"/>
      <c r="X238" t="s">
        <v>998</v>
      </c>
      <c r="Y238"/>
      <c r="Z238" s="19"/>
      <c r="AA238" s="18"/>
      <c r="AB238" s="338"/>
      <c r="AC238" s="338"/>
      <c r="AD238" s="338"/>
      <c r="AE238" s="332"/>
      <c r="AF238" s="332"/>
      <c r="AG238" s="332"/>
      <c r="AH238" s="332"/>
      <c r="AI238" s="332"/>
      <c r="AJ238" s="334"/>
      <c r="AK238" s="332"/>
      <c r="AL238" s="339"/>
      <c r="AM238" s="339"/>
      <c r="AN238" s="339"/>
      <c r="AO238" s="339"/>
      <c r="AP238" s="334"/>
    </row>
    <row r="239" spans="1:43" ht="15" customHeight="1">
      <c r="A239" s="322">
        <v>19</v>
      </c>
      <c r="B239" s="322" t="s">
        <v>157</v>
      </c>
      <c r="C239" s="322">
        <v>6</v>
      </c>
      <c r="D239" s="342">
        <v>813.04700000000003</v>
      </c>
      <c r="E239" s="327"/>
      <c r="F239" s="373">
        <v>800</v>
      </c>
      <c r="G239" s="343">
        <v>236</v>
      </c>
      <c r="H239" s="322">
        <v>1</v>
      </c>
      <c r="I239" s="344" t="s">
        <v>220</v>
      </c>
      <c r="J239" s="329">
        <v>236</v>
      </c>
      <c r="K239" t="s">
        <v>998</v>
      </c>
      <c r="L239"/>
      <c r="M239"/>
      <c r="N239"/>
      <c r="O239"/>
      <c r="P239"/>
      <c r="Q239"/>
      <c r="R239"/>
      <c r="S239"/>
      <c r="T239" t="s">
        <v>998</v>
      </c>
      <c r="U239" s="382">
        <v>6</v>
      </c>
      <c r="V239" t="s">
        <v>997</v>
      </c>
      <c r="W239"/>
      <c r="X239" t="s">
        <v>998</v>
      </c>
      <c r="Y239"/>
      <c r="Z239" s="19"/>
      <c r="AA239" s="18"/>
      <c r="AB239" s="338"/>
      <c r="AC239" s="338"/>
      <c r="AD239" s="338"/>
      <c r="AE239" s="332"/>
      <c r="AF239" s="332"/>
      <c r="AG239" s="332"/>
      <c r="AH239" s="332"/>
      <c r="AI239" s="332"/>
      <c r="AJ239" s="334"/>
      <c r="AK239" s="332"/>
      <c r="AL239" s="339"/>
      <c r="AM239" s="339"/>
      <c r="AN239" s="339"/>
      <c r="AO239" s="339"/>
      <c r="AP239" s="334"/>
    </row>
    <row r="240" spans="1:43" ht="15" customHeight="1">
      <c r="A240" s="322">
        <v>19</v>
      </c>
      <c r="B240" s="322" t="s">
        <v>157</v>
      </c>
      <c r="C240" s="322">
        <v>7</v>
      </c>
      <c r="D240" s="342">
        <v>609.875</v>
      </c>
      <c r="E240" s="327"/>
      <c r="F240" s="373">
        <v>600</v>
      </c>
      <c r="G240" s="343">
        <v>237</v>
      </c>
      <c r="H240" s="322">
        <v>1</v>
      </c>
      <c r="I240" s="344" t="s">
        <v>220</v>
      </c>
      <c r="J240" s="329">
        <v>237</v>
      </c>
      <c r="K240" t="s">
        <v>998</v>
      </c>
      <c r="L240"/>
      <c r="M240"/>
      <c r="N240"/>
      <c r="O240"/>
      <c r="P240"/>
      <c r="Q240"/>
      <c r="R240"/>
      <c r="S240"/>
      <c r="T240" t="s">
        <v>998</v>
      </c>
      <c r="U240" s="382">
        <v>7</v>
      </c>
      <c r="V240" t="s">
        <v>997</v>
      </c>
      <c r="W240"/>
      <c r="X240" t="s">
        <v>998</v>
      </c>
      <c r="Y240"/>
      <c r="Z240" s="19"/>
      <c r="AA240" s="18"/>
      <c r="AB240" s="338"/>
      <c r="AC240" s="338"/>
      <c r="AD240" s="338"/>
      <c r="AE240" s="332"/>
      <c r="AF240" s="332"/>
      <c r="AG240" s="332"/>
      <c r="AH240" s="332"/>
      <c r="AI240" s="332"/>
      <c r="AJ240" s="334"/>
      <c r="AK240" s="332"/>
      <c r="AL240" s="339"/>
      <c r="AM240" s="339"/>
      <c r="AN240" s="339"/>
      <c r="AO240" s="332"/>
      <c r="AP240" s="334"/>
    </row>
    <row r="241" spans="1:42" ht="15" customHeight="1">
      <c r="A241" s="322">
        <v>19</v>
      </c>
      <c r="B241" s="322" t="s">
        <v>157</v>
      </c>
      <c r="C241" s="322">
        <v>8</v>
      </c>
      <c r="D241" s="342">
        <v>508.65</v>
      </c>
      <c r="E241" s="327"/>
      <c r="F241" s="373">
        <v>500</v>
      </c>
      <c r="G241" s="343">
        <v>238</v>
      </c>
      <c r="H241" s="322">
        <v>1</v>
      </c>
      <c r="I241" s="344" t="s">
        <v>220</v>
      </c>
      <c r="J241" s="329">
        <v>238</v>
      </c>
      <c r="K241" t="s">
        <v>998</v>
      </c>
      <c r="L241"/>
      <c r="M241"/>
      <c r="N241"/>
      <c r="O241"/>
      <c r="P241"/>
      <c r="Q241"/>
      <c r="R241"/>
      <c r="S241"/>
      <c r="T241" t="s">
        <v>998</v>
      </c>
      <c r="U241" s="382">
        <v>8</v>
      </c>
      <c r="V241" t="s">
        <v>997</v>
      </c>
      <c r="W241"/>
      <c r="X241" t="s">
        <v>998</v>
      </c>
      <c r="Y241"/>
      <c r="Z241" s="19"/>
      <c r="AA241" s="18"/>
      <c r="AB241" s="338"/>
      <c r="AC241" s="338"/>
      <c r="AD241" s="338"/>
      <c r="AE241" s="332"/>
      <c r="AF241" s="332"/>
      <c r="AG241" s="332"/>
      <c r="AH241" s="332"/>
      <c r="AI241" s="332"/>
      <c r="AJ241" s="334"/>
      <c r="AK241" s="332"/>
      <c r="AL241" s="339"/>
      <c r="AM241" s="339"/>
      <c r="AN241" s="339"/>
      <c r="AO241" s="332"/>
      <c r="AP241" s="334"/>
    </row>
    <row r="242" spans="1:42" ht="15" customHeight="1">
      <c r="A242" s="322">
        <v>19</v>
      </c>
      <c r="B242" s="322" t="s">
        <v>157</v>
      </c>
      <c r="C242" s="322">
        <v>9</v>
      </c>
      <c r="D242" s="342">
        <v>503.82799999999997</v>
      </c>
      <c r="E242" s="327" t="s">
        <v>1010</v>
      </c>
      <c r="F242" s="373">
        <v>497</v>
      </c>
      <c r="G242" s="343">
        <v>239</v>
      </c>
      <c r="H242" s="322">
        <v>1</v>
      </c>
      <c r="I242" s="344" t="s">
        <v>220</v>
      </c>
      <c r="J242" s="329">
        <v>239</v>
      </c>
      <c r="K242" t="s">
        <v>998</v>
      </c>
      <c r="L242"/>
      <c r="M242"/>
      <c r="N242"/>
      <c r="O242"/>
      <c r="P242"/>
      <c r="Q242" t="s">
        <v>998</v>
      </c>
      <c r="R242"/>
      <c r="S242"/>
      <c r="T242" t="s">
        <v>998</v>
      </c>
      <c r="U242" s="382">
        <v>9</v>
      </c>
      <c r="V242" t="s">
        <v>997</v>
      </c>
      <c r="W242"/>
      <c r="X242" t="s">
        <v>998</v>
      </c>
      <c r="Y242"/>
      <c r="Z242" s="19"/>
      <c r="AA242" s="18"/>
      <c r="AB242" s="338"/>
      <c r="AC242" s="338"/>
      <c r="AD242" s="338"/>
      <c r="AE242" s="332"/>
      <c r="AF242" s="332"/>
      <c r="AG242" s="332"/>
      <c r="AH242" s="332"/>
      <c r="AI242" s="332"/>
      <c r="AJ242" s="334"/>
      <c r="AK242" s="332"/>
      <c r="AL242" s="339"/>
      <c r="AM242" s="339"/>
      <c r="AN242" s="339"/>
      <c r="AO242" s="332"/>
      <c r="AP242" s="334"/>
    </row>
    <row r="243" spans="1:42" ht="15" customHeight="1">
      <c r="A243" s="322">
        <v>19</v>
      </c>
      <c r="B243" s="322" t="s">
        <v>157</v>
      </c>
      <c r="C243" s="322">
        <v>10</v>
      </c>
      <c r="D243" s="342">
        <v>414.33499999999998</v>
      </c>
      <c r="E243" s="327">
        <v>34.78</v>
      </c>
      <c r="F243" s="373">
        <v>407</v>
      </c>
      <c r="G243" s="343">
        <v>240</v>
      </c>
      <c r="H243" s="322">
        <v>1</v>
      </c>
      <c r="I243" s="344" t="s">
        <v>220</v>
      </c>
      <c r="J243" s="329">
        <v>240</v>
      </c>
      <c r="K243" t="s">
        <v>998</v>
      </c>
      <c r="L243"/>
      <c r="M243"/>
      <c r="N243"/>
      <c r="O243"/>
      <c r="P243" t="s">
        <v>998</v>
      </c>
      <c r="Q243"/>
      <c r="R243"/>
      <c r="S243"/>
      <c r="T243" t="s">
        <v>998</v>
      </c>
      <c r="U243" s="382">
        <v>10</v>
      </c>
      <c r="V243" t="s">
        <v>1008</v>
      </c>
      <c r="W243"/>
      <c r="X243" t="s">
        <v>998</v>
      </c>
      <c r="Y243" t="s">
        <v>998</v>
      </c>
      <c r="Z243" s="19"/>
      <c r="AA243" s="18"/>
      <c r="AB243" s="338"/>
      <c r="AC243" s="338"/>
      <c r="AD243" s="338"/>
      <c r="AE243" s="332"/>
      <c r="AF243" s="332"/>
      <c r="AG243" s="332"/>
      <c r="AH243" s="332"/>
      <c r="AI243" s="332"/>
      <c r="AJ243" s="334"/>
      <c r="AK243" s="332"/>
      <c r="AL243" s="339"/>
      <c r="AM243" s="339"/>
      <c r="AN243" s="339"/>
      <c r="AO243" s="332"/>
      <c r="AP243" s="334"/>
    </row>
    <row r="244" spans="1:42" ht="15" customHeight="1">
      <c r="A244" s="322">
        <v>19</v>
      </c>
      <c r="B244" s="322" t="s">
        <v>157</v>
      </c>
      <c r="C244" s="322">
        <v>11</v>
      </c>
      <c r="D244" s="342">
        <v>370.48399999999998</v>
      </c>
      <c r="E244" s="327">
        <v>34.700000000000003</v>
      </c>
      <c r="F244" s="373">
        <v>364</v>
      </c>
      <c r="G244" s="343">
        <v>241</v>
      </c>
      <c r="H244" s="322">
        <v>1</v>
      </c>
      <c r="I244" s="344" t="s">
        <v>220</v>
      </c>
      <c r="J244" s="329">
        <v>241</v>
      </c>
      <c r="K244" t="s">
        <v>998</v>
      </c>
      <c r="L244"/>
      <c r="M244"/>
      <c r="N244"/>
      <c r="O244"/>
      <c r="P244" t="s">
        <v>998</v>
      </c>
      <c r="Q244"/>
      <c r="R244"/>
      <c r="S244"/>
      <c r="T244" t="s">
        <v>998</v>
      </c>
      <c r="U244" s="382">
        <v>11</v>
      </c>
      <c r="V244" t="s">
        <v>997</v>
      </c>
      <c r="W244"/>
      <c r="X244" t="s">
        <v>997</v>
      </c>
      <c r="Y244" t="s">
        <v>997</v>
      </c>
      <c r="Z244" s="19"/>
      <c r="AA244" s="18"/>
      <c r="AB244" s="338"/>
      <c r="AC244" s="338"/>
      <c r="AD244" s="338"/>
      <c r="AE244" s="332"/>
      <c r="AF244" s="332"/>
      <c r="AG244" s="332"/>
      <c r="AH244" s="332"/>
      <c r="AI244" s="332"/>
      <c r="AJ244" s="334"/>
      <c r="AK244" s="332"/>
      <c r="AL244" s="339"/>
      <c r="AM244" s="339"/>
      <c r="AN244" s="339"/>
      <c r="AO244" s="332"/>
      <c r="AP244" s="334"/>
    </row>
    <row r="245" spans="1:42" ht="15" customHeight="1">
      <c r="A245" s="322">
        <v>19</v>
      </c>
      <c r="B245" s="322" t="s">
        <v>157</v>
      </c>
      <c r="C245" s="322">
        <v>12</v>
      </c>
      <c r="D245" s="342">
        <v>306.53300000000002</v>
      </c>
      <c r="E245" s="327">
        <v>34.4</v>
      </c>
      <c r="F245" s="373">
        <v>300</v>
      </c>
      <c r="G245" s="343">
        <v>242</v>
      </c>
      <c r="H245" s="322">
        <v>1</v>
      </c>
      <c r="I245" s="344" t="s">
        <v>220</v>
      </c>
      <c r="J245" s="329">
        <v>242</v>
      </c>
      <c r="K245" t="s">
        <v>998</v>
      </c>
      <c r="L245"/>
      <c r="M245"/>
      <c r="N245"/>
      <c r="O245"/>
      <c r="P245" t="s">
        <v>998</v>
      </c>
      <c r="Q245" t="s">
        <v>998</v>
      </c>
      <c r="R245"/>
      <c r="S245"/>
      <c r="T245" t="s">
        <v>998</v>
      </c>
      <c r="U245" s="382">
        <v>12</v>
      </c>
      <c r="V245" t="s">
        <v>997</v>
      </c>
      <c r="W245"/>
      <c r="X245" t="s">
        <v>998</v>
      </c>
      <c r="Y245" t="s">
        <v>998</v>
      </c>
      <c r="Z245" s="19"/>
      <c r="AA245" s="18"/>
      <c r="AB245" s="19"/>
      <c r="AC245" s="338"/>
      <c r="AD245" s="19"/>
      <c r="AE245" s="332"/>
      <c r="AF245" s="332"/>
      <c r="AG245" s="332"/>
      <c r="AH245" s="332"/>
      <c r="AI245" s="332"/>
      <c r="AJ245" s="334"/>
      <c r="AK245" s="332"/>
      <c r="AL245" s="339"/>
      <c r="AM245" s="339"/>
      <c r="AN245" s="339"/>
      <c r="AO245" s="339"/>
      <c r="AP245" s="334"/>
    </row>
    <row r="246" spans="1:42" ht="15" customHeight="1">
      <c r="A246" s="322">
        <v>19</v>
      </c>
      <c r="B246" s="322" t="s">
        <v>157</v>
      </c>
      <c r="C246" s="322">
        <v>13</v>
      </c>
      <c r="D246" s="342">
        <v>275.95499999999998</v>
      </c>
      <c r="E246" s="327">
        <v>34.1</v>
      </c>
      <c r="F246" s="373">
        <v>271</v>
      </c>
      <c r="G246" s="343">
        <v>243</v>
      </c>
      <c r="H246" s="322">
        <v>1</v>
      </c>
      <c r="I246" s="344" t="s">
        <v>220</v>
      </c>
      <c r="J246" s="329">
        <v>243</v>
      </c>
      <c r="K246" t="s">
        <v>998</v>
      </c>
      <c r="L246"/>
      <c r="M246"/>
      <c r="N246"/>
      <c r="O246"/>
      <c r="P246" t="s">
        <v>998</v>
      </c>
      <c r="Q246"/>
      <c r="R246"/>
      <c r="S246"/>
      <c r="T246" t="s">
        <v>998</v>
      </c>
      <c r="U246" s="382">
        <v>13</v>
      </c>
      <c r="V246" t="s">
        <v>997</v>
      </c>
      <c r="W246"/>
      <c r="X246" t="s">
        <v>998</v>
      </c>
      <c r="Y246" t="s">
        <v>998</v>
      </c>
      <c r="Z246" s="19"/>
      <c r="AA246" s="18"/>
      <c r="AB246" s="19"/>
      <c r="AC246" s="338"/>
      <c r="AD246" s="19"/>
      <c r="AE246" s="332"/>
      <c r="AF246" s="332"/>
      <c r="AG246" s="332"/>
      <c r="AH246" s="332"/>
      <c r="AI246" s="332"/>
      <c r="AJ246" s="334"/>
      <c r="AK246" s="332"/>
      <c r="AL246" s="339"/>
      <c r="AM246" s="339"/>
      <c r="AN246" s="339"/>
      <c r="AO246" s="339"/>
      <c r="AP246" s="334"/>
    </row>
    <row r="247" spans="1:42" ht="15" customHeight="1">
      <c r="A247" s="322">
        <v>19</v>
      </c>
      <c r="B247" s="322" t="s">
        <v>157</v>
      </c>
      <c r="C247" s="322">
        <v>14</v>
      </c>
      <c r="D247" s="342">
        <v>250.34299999999999</v>
      </c>
      <c r="E247" s="327">
        <v>33.6</v>
      </c>
      <c r="F247" s="373">
        <v>246</v>
      </c>
      <c r="G247" s="343">
        <v>244</v>
      </c>
      <c r="H247" s="322">
        <v>1</v>
      </c>
      <c r="I247" s="344" t="s">
        <v>220</v>
      </c>
      <c r="J247" s="329">
        <v>244</v>
      </c>
      <c r="K247" t="s">
        <v>997</v>
      </c>
      <c r="L247"/>
      <c r="M247"/>
      <c r="N247"/>
      <c r="O247"/>
      <c r="P247" t="s">
        <v>998</v>
      </c>
      <c r="Q247"/>
      <c r="R247"/>
      <c r="S247"/>
      <c r="T247" t="s">
        <v>998</v>
      </c>
      <c r="U247" s="382">
        <v>14</v>
      </c>
      <c r="V247" t="s">
        <v>997</v>
      </c>
      <c r="W247"/>
      <c r="X247" t="s">
        <v>998</v>
      </c>
      <c r="Y247" t="s">
        <v>998</v>
      </c>
      <c r="Z247" s="19"/>
      <c r="AA247" s="18"/>
      <c r="AB247" s="19"/>
      <c r="AC247" s="338"/>
      <c r="AD247" s="19"/>
      <c r="AE247" s="332"/>
      <c r="AF247" s="332"/>
      <c r="AG247" s="332"/>
      <c r="AH247" s="332"/>
      <c r="AI247" s="332"/>
      <c r="AJ247" s="334"/>
      <c r="AK247" s="332"/>
      <c r="AL247" s="339"/>
      <c r="AM247" s="339"/>
      <c r="AN247" s="339"/>
      <c r="AO247" s="339"/>
      <c r="AP247" s="334"/>
    </row>
    <row r="248" spans="1:42" ht="15" customHeight="1">
      <c r="A248" s="322">
        <v>19</v>
      </c>
      <c r="B248" s="322" t="s">
        <v>157</v>
      </c>
      <c r="C248" s="322">
        <v>15</v>
      </c>
      <c r="D248" s="342">
        <v>221.39599999999999</v>
      </c>
      <c r="E248" s="327">
        <v>33.1</v>
      </c>
      <c r="F248" s="373">
        <v>217</v>
      </c>
      <c r="G248" s="343">
        <v>245</v>
      </c>
      <c r="H248" s="322">
        <v>1</v>
      </c>
      <c r="I248" s="344" t="s">
        <v>220</v>
      </c>
      <c r="J248" s="329">
        <v>245</v>
      </c>
      <c r="K248" t="s">
        <v>998</v>
      </c>
      <c r="L248"/>
      <c r="M248"/>
      <c r="N248"/>
      <c r="O248"/>
      <c r="P248" t="s">
        <v>998</v>
      </c>
      <c r="Q248" t="s">
        <v>998</v>
      </c>
      <c r="R248"/>
      <c r="S248"/>
      <c r="T248" t="s">
        <v>998</v>
      </c>
      <c r="U248" s="382">
        <v>15</v>
      </c>
      <c r="V248" t="s">
        <v>997</v>
      </c>
      <c r="W248"/>
      <c r="X248" t="s">
        <v>998</v>
      </c>
      <c r="Y248" t="s">
        <v>998</v>
      </c>
      <c r="Z248" s="19"/>
      <c r="AA248" s="18"/>
      <c r="AB248" s="19"/>
      <c r="AC248" s="338"/>
      <c r="AD248" s="19"/>
      <c r="AE248" s="332"/>
      <c r="AF248" s="332"/>
      <c r="AG248" s="332"/>
      <c r="AH248" s="332"/>
      <c r="AI248" s="332"/>
      <c r="AJ248" s="334"/>
      <c r="AK248" s="332"/>
      <c r="AL248" s="339"/>
      <c r="AM248" s="339"/>
      <c r="AN248" s="339"/>
      <c r="AO248" s="339"/>
      <c r="AP248" s="334"/>
    </row>
    <row r="249" spans="1:42" ht="15" customHeight="1">
      <c r="A249" s="322">
        <v>19</v>
      </c>
      <c r="B249" s="322" t="s">
        <v>157</v>
      </c>
      <c r="C249" s="322">
        <v>16</v>
      </c>
      <c r="D249" s="390">
        <v>204.56800000000001</v>
      </c>
      <c r="E249" s="327">
        <v>32.9</v>
      </c>
      <c r="F249" s="373">
        <v>201</v>
      </c>
      <c r="G249" s="343">
        <v>246</v>
      </c>
      <c r="H249" s="322">
        <v>1</v>
      </c>
      <c r="I249" s="344" t="s">
        <v>220</v>
      </c>
      <c r="J249" s="329">
        <v>246</v>
      </c>
      <c r="K249" t="s">
        <v>998</v>
      </c>
      <c r="L249"/>
      <c r="M249"/>
      <c r="N249"/>
      <c r="O249"/>
      <c r="P249" t="s">
        <v>998</v>
      </c>
      <c r="Q249"/>
      <c r="R249"/>
      <c r="S249"/>
      <c r="T249" t="s">
        <v>998</v>
      </c>
      <c r="U249" s="382">
        <v>16</v>
      </c>
      <c r="V249" t="s">
        <v>997</v>
      </c>
      <c r="W249"/>
      <c r="X249" t="s">
        <v>998</v>
      </c>
      <c r="Y249" t="s">
        <v>998</v>
      </c>
      <c r="Z249" s="19"/>
      <c r="AA249" s="18"/>
      <c r="AB249" s="19"/>
      <c r="AC249" s="338"/>
      <c r="AD249" s="19"/>
      <c r="AE249" s="332"/>
      <c r="AF249" s="332"/>
      <c r="AG249" s="332"/>
      <c r="AH249" s="332"/>
      <c r="AI249" s="332"/>
      <c r="AJ249" s="334"/>
      <c r="AK249" s="332"/>
      <c r="AL249" s="339"/>
      <c r="AM249" s="339"/>
      <c r="AN249" s="339"/>
      <c r="AO249" s="339"/>
      <c r="AP249" s="334"/>
    </row>
    <row r="250" spans="1:42" ht="15" customHeight="1">
      <c r="A250" s="322">
        <v>19</v>
      </c>
      <c r="B250" s="322" t="s">
        <v>157</v>
      </c>
      <c r="C250" s="322">
        <v>17</v>
      </c>
      <c r="D250" s="390">
        <v>173.398</v>
      </c>
      <c r="E250" s="327">
        <v>32.6</v>
      </c>
      <c r="F250" s="373">
        <v>170</v>
      </c>
      <c r="G250" s="343">
        <v>247</v>
      </c>
      <c r="H250" s="322">
        <v>1</v>
      </c>
      <c r="I250" s="344" t="s">
        <v>220</v>
      </c>
      <c r="J250" s="329">
        <v>247</v>
      </c>
      <c r="K250" t="s">
        <v>998</v>
      </c>
      <c r="L250"/>
      <c r="M250"/>
      <c r="N250"/>
      <c r="O250"/>
      <c r="P250" t="s">
        <v>998</v>
      </c>
      <c r="Q250"/>
      <c r="R250"/>
      <c r="S250"/>
      <c r="T250" t="s">
        <v>998</v>
      </c>
      <c r="U250" s="382">
        <v>17</v>
      </c>
      <c r="V250" t="s">
        <v>1008</v>
      </c>
      <c r="W250"/>
      <c r="X250" t="s">
        <v>998</v>
      </c>
      <c r="Y250" t="s">
        <v>998</v>
      </c>
      <c r="Z250" s="19"/>
      <c r="AA250" s="18"/>
      <c r="AB250" s="19"/>
      <c r="AC250" s="338"/>
      <c r="AD250" s="19"/>
      <c r="AE250" s="332"/>
      <c r="AF250" s="332"/>
      <c r="AG250" s="332"/>
      <c r="AH250" s="332"/>
      <c r="AI250" s="332"/>
      <c r="AJ250" s="334"/>
      <c r="AK250" s="332"/>
      <c r="AL250" s="339"/>
      <c r="AM250" s="339"/>
      <c r="AN250" s="339"/>
      <c r="AO250" s="339"/>
      <c r="AP250" s="334"/>
    </row>
    <row r="251" spans="1:42" ht="15" customHeight="1">
      <c r="A251" s="322">
        <v>19</v>
      </c>
      <c r="B251" s="322" t="s">
        <v>157</v>
      </c>
      <c r="C251" s="322">
        <v>18</v>
      </c>
      <c r="D251" s="390">
        <v>144.976</v>
      </c>
      <c r="E251" s="327">
        <v>32.299999999999997</v>
      </c>
      <c r="F251" s="373">
        <v>142</v>
      </c>
      <c r="G251" s="343">
        <v>248</v>
      </c>
      <c r="H251" s="322">
        <v>1</v>
      </c>
      <c r="I251" s="344" t="s">
        <v>220</v>
      </c>
      <c r="J251" s="329">
        <v>248</v>
      </c>
      <c r="K251" t="s">
        <v>997</v>
      </c>
      <c r="L251"/>
      <c r="M251"/>
      <c r="N251"/>
      <c r="O251"/>
      <c r="P251" t="s">
        <v>997</v>
      </c>
      <c r="Q251"/>
      <c r="R251"/>
      <c r="S251" t="s">
        <v>997</v>
      </c>
      <c r="T251" t="s">
        <v>998</v>
      </c>
      <c r="U251" s="382">
        <v>18</v>
      </c>
      <c r="V251" t="s">
        <v>997</v>
      </c>
      <c r="W251"/>
      <c r="X251" t="s">
        <v>998</v>
      </c>
      <c r="Y251" t="s">
        <v>998</v>
      </c>
      <c r="Z251" s="19"/>
      <c r="AA251" s="18"/>
      <c r="AB251" s="19"/>
      <c r="AC251" s="338"/>
      <c r="AD251" s="19"/>
      <c r="AE251" s="332"/>
      <c r="AF251" s="332"/>
      <c r="AG251" s="332"/>
      <c r="AH251" s="332"/>
      <c r="AI251" s="332"/>
      <c r="AJ251" s="334"/>
      <c r="AK251" s="332"/>
      <c r="AL251" s="339"/>
      <c r="AM251" s="339"/>
      <c r="AN251" s="339"/>
      <c r="AO251" s="339"/>
      <c r="AP251" s="334"/>
    </row>
    <row r="252" spans="1:42" ht="15" customHeight="1">
      <c r="A252" s="322">
        <v>19</v>
      </c>
      <c r="B252" s="322" t="s">
        <v>157</v>
      </c>
      <c r="C252" s="322">
        <v>19</v>
      </c>
      <c r="D252" s="390">
        <v>108.73099999999999</v>
      </c>
      <c r="E252" s="327">
        <v>31.8</v>
      </c>
      <c r="F252" s="373">
        <v>106</v>
      </c>
      <c r="G252" s="343">
        <v>249</v>
      </c>
      <c r="H252" s="322">
        <v>1</v>
      </c>
      <c r="I252" s="344" t="s">
        <v>220</v>
      </c>
      <c r="J252" s="329">
        <v>249</v>
      </c>
      <c r="K252" t="s">
        <v>998</v>
      </c>
      <c r="L252"/>
      <c r="M252"/>
      <c r="N252"/>
      <c r="O252"/>
      <c r="P252" t="s">
        <v>998</v>
      </c>
      <c r="Q252"/>
      <c r="R252"/>
      <c r="S252" t="s">
        <v>997</v>
      </c>
      <c r="T252" t="s">
        <v>998</v>
      </c>
      <c r="U252" s="382">
        <v>19</v>
      </c>
      <c r="V252" t="s">
        <v>997</v>
      </c>
      <c r="W252"/>
      <c r="X252" t="s">
        <v>997</v>
      </c>
      <c r="Y252" t="s">
        <v>997</v>
      </c>
      <c r="Z252" s="19"/>
      <c r="AA252" s="18"/>
      <c r="AB252" s="19"/>
      <c r="AC252" s="338"/>
      <c r="AD252" s="19"/>
      <c r="AE252" s="332"/>
      <c r="AF252" s="332"/>
      <c r="AG252" s="332"/>
      <c r="AH252" s="332"/>
      <c r="AI252" s="332"/>
      <c r="AJ252" s="334"/>
      <c r="AK252" s="332"/>
      <c r="AL252" s="339"/>
      <c r="AM252" s="339"/>
      <c r="AN252" s="339"/>
      <c r="AO252" s="339"/>
      <c r="AP252" s="334"/>
    </row>
    <row r="253" spans="1:42" ht="15" customHeight="1">
      <c r="A253" s="322">
        <v>19</v>
      </c>
      <c r="B253" s="322" t="s">
        <v>157</v>
      </c>
      <c r="C253" s="322">
        <v>20</v>
      </c>
      <c r="D253" s="390">
        <v>72.162999999999997</v>
      </c>
      <c r="E253" s="327" t="s">
        <v>1004</v>
      </c>
      <c r="F253" s="373">
        <v>70</v>
      </c>
      <c r="G253" s="343">
        <v>250</v>
      </c>
      <c r="H253" s="322">
        <v>1</v>
      </c>
      <c r="I253" s="344" t="s">
        <v>220</v>
      </c>
      <c r="J253" s="329">
        <v>250</v>
      </c>
      <c r="K253" t="s">
        <v>998</v>
      </c>
      <c r="L253"/>
      <c r="M253"/>
      <c r="N253"/>
      <c r="O253"/>
      <c r="P253" t="s">
        <v>998</v>
      </c>
      <c r="Q253" t="s">
        <v>998</v>
      </c>
      <c r="R253"/>
      <c r="S253" t="s">
        <v>997</v>
      </c>
      <c r="T253" t="s">
        <v>998</v>
      </c>
      <c r="U253" s="382">
        <v>20</v>
      </c>
      <c r="V253" t="s">
        <v>997</v>
      </c>
      <c r="W253"/>
      <c r="X253" t="s">
        <v>998</v>
      </c>
      <c r="Y253" t="s">
        <v>998</v>
      </c>
      <c r="Z253" s="19"/>
      <c r="AA253" s="18"/>
      <c r="AB253" s="19"/>
      <c r="AC253" s="338"/>
      <c r="AD253" s="19"/>
      <c r="AE253" s="332"/>
      <c r="AF253" s="332"/>
      <c r="AG253" s="332"/>
      <c r="AH253" s="332"/>
      <c r="AI253" s="332"/>
      <c r="AJ253" s="334"/>
      <c r="AK253" s="332"/>
      <c r="AL253" s="339"/>
      <c r="AM253" s="339"/>
      <c r="AN253" s="339"/>
      <c r="AO253" s="339"/>
      <c r="AP253" s="334"/>
    </row>
    <row r="254" spans="1:42" ht="15" customHeight="1">
      <c r="A254" s="322">
        <v>19</v>
      </c>
      <c r="B254" s="322" t="s">
        <v>157</v>
      </c>
      <c r="C254" s="322">
        <v>21</v>
      </c>
      <c r="D254" s="390">
        <v>41.790999999999997</v>
      </c>
      <c r="E254" s="327"/>
      <c r="F254" s="373">
        <v>40</v>
      </c>
      <c r="G254" s="343">
        <v>251</v>
      </c>
      <c r="H254" s="322">
        <v>1</v>
      </c>
      <c r="I254" s="344" t="s">
        <v>220</v>
      </c>
      <c r="J254" s="329">
        <v>251</v>
      </c>
      <c r="K254" t="s">
        <v>998</v>
      </c>
      <c r="L254"/>
      <c r="M254"/>
      <c r="N254"/>
      <c r="O254"/>
      <c r="P254" t="s">
        <v>998</v>
      </c>
      <c r="Q254"/>
      <c r="R254"/>
      <c r="S254" t="s">
        <v>997</v>
      </c>
      <c r="T254" t="s">
        <v>998</v>
      </c>
      <c r="U254" s="382">
        <v>21</v>
      </c>
      <c r="V254" t="s">
        <v>997</v>
      </c>
      <c r="W254"/>
      <c r="X254" t="s">
        <v>998</v>
      </c>
      <c r="Y254" t="s">
        <v>998</v>
      </c>
      <c r="Z254" s="19"/>
      <c r="AA254" s="18"/>
      <c r="AB254" s="19"/>
      <c r="AC254" s="338"/>
      <c r="AD254" s="19"/>
      <c r="AE254" s="332"/>
      <c r="AF254" s="332"/>
      <c r="AG254" s="332"/>
      <c r="AH254" s="332"/>
      <c r="AI254" s="332"/>
      <c r="AJ254" s="334"/>
      <c r="AK254" s="332"/>
      <c r="AL254" s="339"/>
      <c r="AM254" s="339"/>
      <c r="AN254" s="339"/>
      <c r="AO254" s="339"/>
      <c r="AP254" s="334"/>
    </row>
    <row r="255" spans="1:42" ht="15" customHeight="1">
      <c r="A255" s="322">
        <v>19</v>
      </c>
      <c r="B255" s="322" t="s">
        <v>157</v>
      </c>
      <c r="C255" s="322">
        <v>22</v>
      </c>
      <c r="D255" s="390">
        <v>31.774000000000001</v>
      </c>
      <c r="E255" s="327"/>
      <c r="F255" s="373">
        <v>30</v>
      </c>
      <c r="G255" s="343">
        <v>252</v>
      </c>
      <c r="H255" s="322">
        <v>1</v>
      </c>
      <c r="I255" s="344" t="s">
        <v>220</v>
      </c>
      <c r="J255" s="329">
        <v>252</v>
      </c>
      <c r="K255" t="s">
        <v>998</v>
      </c>
      <c r="L255"/>
      <c r="M255"/>
      <c r="N255"/>
      <c r="O255"/>
      <c r="P255" t="s">
        <v>998</v>
      </c>
      <c r="Q255"/>
      <c r="R255"/>
      <c r="S255" t="s">
        <v>997</v>
      </c>
      <c r="T255" t="s">
        <v>998</v>
      </c>
      <c r="U255" s="382">
        <v>22</v>
      </c>
      <c r="V255" t="s">
        <v>997</v>
      </c>
      <c r="W255"/>
      <c r="X255" t="s">
        <v>998</v>
      </c>
      <c r="Y255" t="s">
        <v>998</v>
      </c>
      <c r="Z255" s="19"/>
      <c r="AA255" s="18"/>
      <c r="AB255" s="19"/>
      <c r="AC255" s="338"/>
      <c r="AD255" s="19"/>
      <c r="AE255" s="332"/>
      <c r="AF255" s="332"/>
      <c r="AG255" s="332"/>
      <c r="AH255" s="332"/>
      <c r="AI255" s="332"/>
      <c r="AJ255" s="334"/>
      <c r="AK255" s="332"/>
      <c r="AL255" s="339"/>
      <c r="AM255" s="339"/>
      <c r="AN255" s="339"/>
      <c r="AO255" s="339"/>
      <c r="AP255" s="334"/>
    </row>
    <row r="256" spans="1:42" ht="15" customHeight="1">
      <c r="A256" s="322">
        <v>19</v>
      </c>
      <c r="B256" s="322" t="s">
        <v>157</v>
      </c>
      <c r="C256" s="322">
        <v>23</v>
      </c>
      <c r="D256" s="390">
        <v>21.536000000000001</v>
      </c>
      <c r="E256" s="327"/>
      <c r="F256" s="373">
        <v>20</v>
      </c>
      <c r="G256" s="343">
        <v>253</v>
      </c>
      <c r="H256" s="322">
        <v>1</v>
      </c>
      <c r="I256" s="344" t="s">
        <v>220</v>
      </c>
      <c r="J256" s="329">
        <v>253</v>
      </c>
      <c r="K256" t="s">
        <v>998</v>
      </c>
      <c r="L256"/>
      <c r="M256"/>
      <c r="N256"/>
      <c r="O256"/>
      <c r="P256" t="s">
        <v>998</v>
      </c>
      <c r="Q256"/>
      <c r="R256"/>
      <c r="S256"/>
      <c r="T256" t="s">
        <v>998</v>
      </c>
      <c r="U256" s="382">
        <v>23</v>
      </c>
      <c r="V256" t="s">
        <v>997</v>
      </c>
      <c r="W256"/>
      <c r="X256" t="s">
        <v>998</v>
      </c>
      <c r="Y256" t="s">
        <v>998</v>
      </c>
      <c r="Z256" s="19"/>
      <c r="AA256" s="18"/>
      <c r="AB256" s="19"/>
      <c r="AC256" s="338"/>
      <c r="AD256" s="19"/>
      <c r="AE256" s="332"/>
      <c r="AF256" s="332"/>
      <c r="AG256" s="332"/>
      <c r="AH256" s="332"/>
      <c r="AI256" s="332"/>
      <c r="AJ256" s="334"/>
      <c r="AK256" s="332"/>
      <c r="AL256" s="339"/>
      <c r="AM256" s="339"/>
      <c r="AN256" s="339"/>
      <c r="AO256" s="339"/>
      <c r="AP256" s="334"/>
    </row>
    <row r="257" spans="1:43" ht="15" customHeight="1">
      <c r="A257" s="322">
        <v>19</v>
      </c>
      <c r="B257" s="322" t="s">
        <v>157</v>
      </c>
      <c r="C257" s="322">
        <v>24</v>
      </c>
      <c r="D257" s="390">
        <v>5.7270000000000003</v>
      </c>
      <c r="E257" s="327"/>
      <c r="F257" s="373">
        <v>5</v>
      </c>
      <c r="G257" s="343">
        <v>254</v>
      </c>
      <c r="H257" s="322">
        <v>1</v>
      </c>
      <c r="I257" s="344" t="s">
        <v>222</v>
      </c>
      <c r="J257" s="329">
        <v>254</v>
      </c>
      <c r="K257" t="s">
        <v>997</v>
      </c>
      <c r="L257"/>
      <c r="M257" t="s">
        <v>998</v>
      </c>
      <c r="N257"/>
      <c r="O257"/>
      <c r="P257" t="s">
        <v>998</v>
      </c>
      <c r="Q257" t="s">
        <v>998</v>
      </c>
      <c r="R257"/>
      <c r="S257" t="s">
        <v>997</v>
      </c>
      <c r="T257" t="s">
        <v>998</v>
      </c>
      <c r="U257" s="382">
        <v>24</v>
      </c>
      <c r="V257" t="s">
        <v>997</v>
      </c>
      <c r="W257"/>
      <c r="X257" t="s">
        <v>998</v>
      </c>
      <c r="Y257" t="s">
        <v>998</v>
      </c>
      <c r="Z257" s="19"/>
      <c r="AA257" s="18"/>
      <c r="AB257" s="19"/>
      <c r="AC257" s="338"/>
      <c r="AD257" s="19"/>
      <c r="AE257" s="332"/>
      <c r="AF257" s="332"/>
      <c r="AG257" s="332"/>
      <c r="AH257" s="332"/>
      <c r="AI257" s="332"/>
      <c r="AJ257" s="334"/>
      <c r="AK257" s="332"/>
      <c r="AL257" s="339"/>
      <c r="AM257" s="339"/>
      <c r="AN257" s="339"/>
      <c r="AO257" s="339"/>
      <c r="AP257" s="334"/>
    </row>
    <row r="258" spans="1:43" s="361" customFormat="1" ht="15" customHeight="1">
      <c r="A258" s="345">
        <v>20</v>
      </c>
      <c r="B258" s="345" t="s">
        <v>164</v>
      </c>
      <c r="C258" s="345">
        <v>1</v>
      </c>
      <c r="D258" s="391">
        <v>3168.5529999999999</v>
      </c>
      <c r="E258" s="370" t="s">
        <v>1001</v>
      </c>
      <c r="F258" s="370">
        <v>3112</v>
      </c>
      <c r="G258" s="348">
        <v>255</v>
      </c>
      <c r="H258" s="345">
        <v>1</v>
      </c>
      <c r="I258" s="349" t="s">
        <v>220</v>
      </c>
      <c r="J258" s="350">
        <v>255</v>
      </c>
      <c r="K258" s="351" t="s">
        <v>1007</v>
      </c>
      <c r="L258" s="351"/>
      <c r="M258" s="351"/>
      <c r="N258" s="351"/>
      <c r="O258" s="351"/>
      <c r="P258" s="351"/>
      <c r="Q258" s="351" t="s">
        <v>998</v>
      </c>
      <c r="R258" s="351"/>
      <c r="S258" s="351"/>
      <c r="T258" s="351" t="s">
        <v>998</v>
      </c>
      <c r="U258" s="352">
        <v>1</v>
      </c>
      <c r="V258" s="351" t="s">
        <v>997</v>
      </c>
      <c r="W258" s="351"/>
      <c r="X258" s="351" t="s">
        <v>998</v>
      </c>
      <c r="Y258" s="351"/>
      <c r="Z258" s="353"/>
      <c r="AA258" s="354"/>
      <c r="AB258" s="353"/>
      <c r="AC258" s="353"/>
      <c r="AD258" s="353"/>
      <c r="AE258" s="356"/>
      <c r="AF258" s="356"/>
      <c r="AG258" s="356"/>
      <c r="AH258" s="356"/>
      <c r="AI258" s="356"/>
      <c r="AJ258" s="358"/>
      <c r="AK258" s="356"/>
      <c r="AL258" s="359"/>
      <c r="AM258" s="359"/>
      <c r="AN258" s="359"/>
      <c r="AO258" s="359"/>
      <c r="AP258" s="358"/>
      <c r="AQ258" s="360"/>
    </row>
    <row r="259" spans="1:43" ht="15" customHeight="1">
      <c r="A259" s="322">
        <v>20</v>
      </c>
      <c r="B259" s="322" t="s">
        <v>164</v>
      </c>
      <c r="C259" s="322">
        <v>2</v>
      </c>
      <c r="D259" s="390">
        <v>2543.886</v>
      </c>
      <c r="E259" s="327"/>
      <c r="F259" s="373">
        <v>2500</v>
      </c>
      <c r="G259" s="343">
        <v>256</v>
      </c>
      <c r="H259" s="322">
        <v>1</v>
      </c>
      <c r="I259" s="344" t="s">
        <v>220</v>
      </c>
      <c r="J259" s="329">
        <v>256</v>
      </c>
      <c r="K259" t="s">
        <v>998</v>
      </c>
      <c r="L259"/>
      <c r="M259"/>
      <c r="N259"/>
      <c r="O259"/>
      <c r="P259"/>
      <c r="Q259" t="s">
        <v>998</v>
      </c>
      <c r="R259"/>
      <c r="S259"/>
      <c r="T259" t="s">
        <v>998</v>
      </c>
      <c r="U259" s="382">
        <v>2</v>
      </c>
      <c r="V259" t="s">
        <v>1008</v>
      </c>
      <c r="W259"/>
      <c r="X259" t="s">
        <v>998</v>
      </c>
      <c r="Y259"/>
      <c r="Z259" s="19"/>
      <c r="AA259" s="18"/>
      <c r="AB259" s="19"/>
      <c r="AC259" s="19"/>
      <c r="AD259" s="19"/>
      <c r="AE259" s="332"/>
      <c r="AF259" s="332"/>
      <c r="AG259" s="332"/>
      <c r="AH259" s="332"/>
      <c r="AI259" s="332"/>
      <c r="AJ259" s="334"/>
      <c r="AK259" s="332"/>
      <c r="AL259" s="339"/>
      <c r="AM259" s="339"/>
      <c r="AN259" s="339"/>
      <c r="AO259" s="339"/>
      <c r="AP259" s="334"/>
    </row>
    <row r="260" spans="1:43" ht="15" customHeight="1">
      <c r="A260" s="322">
        <v>20</v>
      </c>
      <c r="B260" s="322" t="s">
        <v>164</v>
      </c>
      <c r="C260" s="322">
        <v>3</v>
      </c>
      <c r="D260" s="390">
        <v>2033.0340000000001</v>
      </c>
      <c r="E260" s="327"/>
      <c r="F260" s="373">
        <v>2000</v>
      </c>
      <c r="G260" s="343">
        <v>257</v>
      </c>
      <c r="H260" s="322">
        <v>1</v>
      </c>
      <c r="I260" s="344" t="s">
        <v>220</v>
      </c>
      <c r="J260" s="329">
        <v>257</v>
      </c>
      <c r="K260" t="s">
        <v>998</v>
      </c>
      <c r="L260"/>
      <c r="M260"/>
      <c r="N260"/>
      <c r="O260"/>
      <c r="P260"/>
      <c r="Q260" t="s">
        <v>998</v>
      </c>
      <c r="R260"/>
      <c r="S260"/>
      <c r="T260" t="s">
        <v>998</v>
      </c>
      <c r="U260" s="382">
        <v>3</v>
      </c>
      <c r="V260" t="s">
        <v>997</v>
      </c>
      <c r="W260"/>
      <c r="X260" t="s">
        <v>997</v>
      </c>
      <c r="Y260"/>
      <c r="Z260" s="19"/>
      <c r="AA260" s="18"/>
      <c r="AB260" s="19"/>
      <c r="AC260" s="19"/>
      <c r="AD260" s="19"/>
      <c r="AE260" s="332"/>
      <c r="AF260" s="332"/>
      <c r="AG260" s="332"/>
      <c r="AH260" s="332"/>
      <c r="AI260" s="332"/>
      <c r="AJ260" s="334"/>
      <c r="AK260" s="332"/>
      <c r="AL260" s="339"/>
      <c r="AM260" s="339"/>
      <c r="AN260" s="339"/>
      <c r="AO260" s="339"/>
      <c r="AP260" s="334"/>
    </row>
    <row r="261" spans="1:43" ht="15" customHeight="1">
      <c r="A261" s="322">
        <v>20</v>
      </c>
      <c r="B261" s="322" t="s">
        <v>164</v>
      </c>
      <c r="C261" s="322">
        <v>4</v>
      </c>
      <c r="D261" s="390">
        <v>1524.759</v>
      </c>
      <c r="E261" s="327"/>
      <c r="F261" s="373">
        <v>1500</v>
      </c>
      <c r="G261" s="343">
        <v>258</v>
      </c>
      <c r="H261" s="322">
        <v>1</v>
      </c>
      <c r="I261" s="344" t="s">
        <v>220</v>
      </c>
      <c r="J261" s="329">
        <v>258</v>
      </c>
      <c r="K261" t="s">
        <v>998</v>
      </c>
      <c r="L261"/>
      <c r="M261"/>
      <c r="N261"/>
      <c r="O261"/>
      <c r="P261"/>
      <c r="Q261"/>
      <c r="R261"/>
      <c r="S261"/>
      <c r="T261" t="s">
        <v>998</v>
      </c>
      <c r="U261" s="382">
        <v>4</v>
      </c>
      <c r="V261" t="s">
        <v>997</v>
      </c>
      <c r="W261"/>
      <c r="X261" t="s">
        <v>998</v>
      </c>
      <c r="Y261"/>
      <c r="Z261" s="19"/>
      <c r="AA261" s="18"/>
      <c r="AB261" s="19"/>
      <c r="AC261" s="19"/>
      <c r="AD261" s="19"/>
      <c r="AE261" s="332"/>
      <c r="AF261" s="332"/>
      <c r="AG261" s="332"/>
      <c r="AH261" s="332"/>
      <c r="AI261" s="332"/>
      <c r="AJ261" s="334"/>
      <c r="AK261" s="332"/>
      <c r="AL261" s="339"/>
      <c r="AM261" s="339"/>
      <c r="AN261" s="339"/>
      <c r="AO261" s="339"/>
      <c r="AP261" s="334"/>
    </row>
    <row r="262" spans="1:43" ht="15" customHeight="1">
      <c r="A262" s="322">
        <v>20</v>
      </c>
      <c r="B262" s="322" t="s">
        <v>164</v>
      </c>
      <c r="C262" s="322">
        <v>5</v>
      </c>
      <c r="D262" s="390">
        <v>1015.566</v>
      </c>
      <c r="E262" s="327"/>
      <c r="F262" s="373">
        <v>1000</v>
      </c>
      <c r="G262" s="343">
        <v>259</v>
      </c>
      <c r="H262" s="322">
        <v>1</v>
      </c>
      <c r="I262" s="344" t="s">
        <v>220</v>
      </c>
      <c r="J262" s="329">
        <v>259</v>
      </c>
      <c r="K262" t="s">
        <v>998</v>
      </c>
      <c r="L262"/>
      <c r="M262"/>
      <c r="N262"/>
      <c r="O262"/>
      <c r="P262"/>
      <c r="Q262" t="s">
        <v>998</v>
      </c>
      <c r="R262"/>
      <c r="S262"/>
      <c r="T262" t="s">
        <v>998</v>
      </c>
      <c r="U262" s="382">
        <v>5</v>
      </c>
      <c r="V262" t="s">
        <v>997</v>
      </c>
      <c r="W262"/>
      <c r="X262" t="s">
        <v>998</v>
      </c>
      <c r="Y262"/>
      <c r="Z262" s="19"/>
      <c r="AA262" s="18"/>
      <c r="AB262" s="19"/>
      <c r="AC262" s="19"/>
      <c r="AD262" s="19"/>
      <c r="AE262" s="332"/>
      <c r="AF262" s="332"/>
      <c r="AG262" s="332"/>
      <c r="AH262" s="332"/>
      <c r="AI262" s="332"/>
      <c r="AJ262" s="334"/>
      <c r="AK262" s="332"/>
      <c r="AL262" s="339"/>
      <c r="AM262" s="339"/>
      <c r="AN262" s="339"/>
      <c r="AO262" s="339"/>
      <c r="AP262" s="334"/>
    </row>
    <row r="263" spans="1:43" ht="15" customHeight="1">
      <c r="A263" s="322">
        <v>20</v>
      </c>
      <c r="B263" s="322" t="s">
        <v>164</v>
      </c>
      <c r="C263" s="322">
        <v>6</v>
      </c>
      <c r="D263" s="390">
        <v>812.54200000000003</v>
      </c>
      <c r="E263" s="327"/>
      <c r="F263" s="373">
        <v>800</v>
      </c>
      <c r="G263" s="343">
        <v>260</v>
      </c>
      <c r="H263" s="322">
        <v>1</v>
      </c>
      <c r="I263" s="344" t="s">
        <v>220</v>
      </c>
      <c r="J263" s="329">
        <v>260</v>
      </c>
      <c r="K263" t="s">
        <v>998</v>
      </c>
      <c r="L263"/>
      <c r="M263"/>
      <c r="N263"/>
      <c r="O263"/>
      <c r="P263"/>
      <c r="Q263"/>
      <c r="R263"/>
      <c r="S263"/>
      <c r="T263" t="s">
        <v>998</v>
      </c>
      <c r="U263" s="382">
        <v>6</v>
      </c>
      <c r="V263" t="s">
        <v>997</v>
      </c>
      <c r="W263"/>
      <c r="X263" t="s">
        <v>998</v>
      </c>
      <c r="Y263"/>
      <c r="Z263" s="19"/>
      <c r="AA263" s="18"/>
      <c r="AB263" s="19"/>
      <c r="AC263" s="19"/>
      <c r="AD263" s="19"/>
      <c r="AE263" s="332"/>
      <c r="AF263" s="332"/>
      <c r="AG263" s="332"/>
      <c r="AH263" s="332"/>
      <c r="AI263" s="332"/>
      <c r="AJ263" s="334"/>
      <c r="AK263" s="332"/>
      <c r="AL263" s="339"/>
      <c r="AM263" s="339"/>
      <c r="AN263" s="339"/>
      <c r="AO263" s="339"/>
      <c r="AP263" s="334"/>
    </row>
    <row r="264" spans="1:43" ht="15" customHeight="1">
      <c r="A264" s="322">
        <v>20</v>
      </c>
      <c r="B264" s="322" t="s">
        <v>164</v>
      </c>
      <c r="C264" s="322">
        <v>7</v>
      </c>
      <c r="D264" s="390">
        <v>609.57899999999995</v>
      </c>
      <c r="E264" s="327"/>
      <c r="F264" s="373">
        <v>600</v>
      </c>
      <c r="G264" s="343">
        <v>261</v>
      </c>
      <c r="H264" s="322">
        <v>1</v>
      </c>
      <c r="I264" s="344" t="s">
        <v>220</v>
      </c>
      <c r="J264" s="329">
        <v>261</v>
      </c>
      <c r="K264" t="s">
        <v>998</v>
      </c>
      <c r="L264"/>
      <c r="M264"/>
      <c r="N264"/>
      <c r="O264"/>
      <c r="P264"/>
      <c r="Q264"/>
      <c r="R264"/>
      <c r="S264"/>
      <c r="T264" t="s">
        <v>998</v>
      </c>
      <c r="U264" s="382">
        <v>7</v>
      </c>
      <c r="V264" t="s">
        <v>997</v>
      </c>
      <c r="W264"/>
      <c r="X264" t="s">
        <v>998</v>
      </c>
      <c r="Y264"/>
      <c r="Z264" s="19"/>
      <c r="AA264" s="18"/>
      <c r="AB264" s="19"/>
      <c r="AC264" s="19"/>
      <c r="AD264" s="19"/>
      <c r="AE264" s="332"/>
      <c r="AF264" s="332"/>
      <c r="AG264" s="332"/>
      <c r="AH264" s="332"/>
      <c r="AI264" s="332"/>
      <c r="AJ264" s="334"/>
      <c r="AK264" s="332"/>
      <c r="AL264" s="339"/>
      <c r="AM264" s="339"/>
      <c r="AN264" s="339"/>
      <c r="AO264" s="339"/>
      <c r="AP264" s="334"/>
    </row>
    <row r="265" spans="1:43" ht="15" customHeight="1">
      <c r="A265" s="322">
        <v>20</v>
      </c>
      <c r="B265" s="322" t="s">
        <v>164</v>
      </c>
      <c r="C265" s="322">
        <v>8</v>
      </c>
      <c r="D265" s="390">
        <v>559.07000000000005</v>
      </c>
      <c r="E265" s="327"/>
      <c r="F265" s="373">
        <v>550</v>
      </c>
      <c r="G265" s="343">
        <v>262</v>
      </c>
      <c r="H265" s="322">
        <v>1</v>
      </c>
      <c r="I265" s="344" t="s">
        <v>220</v>
      </c>
      <c r="J265" s="329">
        <v>262</v>
      </c>
      <c r="K265" t="s">
        <v>998</v>
      </c>
      <c r="L265"/>
      <c r="M265"/>
      <c r="N265"/>
      <c r="O265"/>
      <c r="P265"/>
      <c r="Q265"/>
      <c r="R265"/>
      <c r="S265"/>
      <c r="T265" t="s">
        <v>998</v>
      </c>
      <c r="U265" s="382">
        <v>8</v>
      </c>
      <c r="V265" t="s">
        <v>997</v>
      </c>
      <c r="W265"/>
      <c r="X265" t="s">
        <v>998</v>
      </c>
      <c r="Y265"/>
      <c r="Z265" s="19"/>
      <c r="AA265" s="18"/>
      <c r="AB265" s="19"/>
      <c r="AC265" s="19"/>
      <c r="AD265" s="19"/>
      <c r="AE265" s="332"/>
      <c r="AF265" s="332"/>
      <c r="AG265" s="332"/>
      <c r="AH265" s="332"/>
      <c r="AI265" s="332"/>
      <c r="AJ265" s="334"/>
      <c r="AK265" s="332"/>
      <c r="AL265" s="339"/>
      <c r="AM265" s="339"/>
      <c r="AN265" s="339"/>
      <c r="AO265" s="339"/>
      <c r="AP265" s="334"/>
    </row>
    <row r="266" spans="1:43" ht="15" customHeight="1">
      <c r="A266" s="322">
        <v>20</v>
      </c>
      <c r="B266" s="322" t="s">
        <v>164</v>
      </c>
      <c r="C266" s="322">
        <v>9</v>
      </c>
      <c r="D266" s="390">
        <v>512.39499999999998</v>
      </c>
      <c r="E266" s="327" t="s">
        <v>1010</v>
      </c>
      <c r="F266" s="373">
        <v>504</v>
      </c>
      <c r="G266" s="343">
        <v>263</v>
      </c>
      <c r="H266" s="322">
        <v>1</v>
      </c>
      <c r="I266" s="344" t="s">
        <v>220</v>
      </c>
      <c r="J266" s="329">
        <v>263</v>
      </c>
      <c r="K266" t="s">
        <v>998</v>
      </c>
      <c r="L266"/>
      <c r="M266"/>
      <c r="N266"/>
      <c r="O266"/>
      <c r="P266"/>
      <c r="Q266" t="s">
        <v>998</v>
      </c>
      <c r="R266"/>
      <c r="S266"/>
      <c r="T266" t="s">
        <v>998</v>
      </c>
      <c r="U266" s="382">
        <v>9</v>
      </c>
      <c r="V266" t="s">
        <v>997</v>
      </c>
      <c r="W266"/>
      <c r="X266" t="s">
        <v>998</v>
      </c>
      <c r="Y266"/>
      <c r="Z266" s="19"/>
      <c r="AA266" s="18"/>
      <c r="AB266" s="19"/>
      <c r="AC266" s="19"/>
      <c r="AD266" s="19"/>
      <c r="AE266" s="332"/>
      <c r="AF266" s="332"/>
      <c r="AG266" s="332"/>
      <c r="AH266" s="332"/>
      <c r="AI266" s="332"/>
      <c r="AJ266" s="334"/>
      <c r="AK266" s="332"/>
      <c r="AL266" s="339"/>
      <c r="AM266" s="339"/>
      <c r="AN266" s="339"/>
      <c r="AO266" s="339"/>
      <c r="AP266" s="334"/>
    </row>
    <row r="267" spans="1:43" ht="15" customHeight="1">
      <c r="A267" s="322">
        <v>20</v>
      </c>
      <c r="B267" s="322" t="s">
        <v>164</v>
      </c>
      <c r="C267" s="322">
        <v>10</v>
      </c>
      <c r="D267" s="390">
        <v>416.49900000000002</v>
      </c>
      <c r="E267" s="327">
        <v>34.78</v>
      </c>
      <c r="F267" s="373">
        <v>410</v>
      </c>
      <c r="G267" s="343">
        <v>264</v>
      </c>
      <c r="H267" s="322">
        <v>1</v>
      </c>
      <c r="I267" s="344" t="s">
        <v>220</v>
      </c>
      <c r="J267" s="329">
        <v>264</v>
      </c>
      <c r="K267" t="s">
        <v>998</v>
      </c>
      <c r="L267"/>
      <c r="M267"/>
      <c r="N267"/>
      <c r="O267"/>
      <c r="P267" t="s">
        <v>998</v>
      </c>
      <c r="Q267"/>
      <c r="R267"/>
      <c r="S267"/>
      <c r="T267" t="s">
        <v>998</v>
      </c>
      <c r="U267" s="382">
        <v>10</v>
      </c>
      <c r="V267" t="s">
        <v>1008</v>
      </c>
      <c r="W267"/>
      <c r="X267" t="s">
        <v>998</v>
      </c>
      <c r="Y267" t="s">
        <v>998</v>
      </c>
      <c r="Z267" s="19"/>
      <c r="AA267" s="18"/>
      <c r="AB267" s="19"/>
      <c r="AC267" s="19"/>
      <c r="AD267" s="19"/>
      <c r="AE267" s="332"/>
      <c r="AF267" s="332"/>
      <c r="AG267" s="332"/>
      <c r="AH267" s="332"/>
      <c r="AI267" s="332"/>
      <c r="AJ267" s="334"/>
      <c r="AK267" s="332"/>
      <c r="AL267" s="339"/>
      <c r="AM267" s="339"/>
      <c r="AN267" s="339"/>
      <c r="AO267" s="339"/>
      <c r="AP267" s="334"/>
    </row>
    <row r="268" spans="1:43" ht="15" customHeight="1">
      <c r="A268" s="322">
        <v>20</v>
      </c>
      <c r="B268" s="322" t="s">
        <v>164</v>
      </c>
      <c r="C268" s="322">
        <v>11</v>
      </c>
      <c r="D268" s="390">
        <v>377.10300000000001</v>
      </c>
      <c r="E268" s="327">
        <v>34.700000000000003</v>
      </c>
      <c r="F268" s="373">
        <v>371</v>
      </c>
      <c r="G268" s="343">
        <v>265</v>
      </c>
      <c r="H268" s="322">
        <v>1</v>
      </c>
      <c r="I268" s="344" t="s">
        <v>220</v>
      </c>
      <c r="J268" s="329">
        <v>265</v>
      </c>
      <c r="K268" t="s">
        <v>998</v>
      </c>
      <c r="L268"/>
      <c r="M268"/>
      <c r="N268"/>
      <c r="O268"/>
      <c r="P268" t="s">
        <v>998</v>
      </c>
      <c r="Q268"/>
      <c r="R268"/>
      <c r="S268"/>
      <c r="T268" t="s">
        <v>998</v>
      </c>
      <c r="U268" s="382">
        <v>11</v>
      </c>
      <c r="V268" t="s">
        <v>997</v>
      </c>
      <c r="W268"/>
      <c r="X268" t="s">
        <v>997</v>
      </c>
      <c r="Y268" t="s">
        <v>997</v>
      </c>
      <c r="Z268" s="19"/>
      <c r="AA268" s="18"/>
      <c r="AB268" s="19"/>
      <c r="AC268" s="19"/>
      <c r="AD268" s="19"/>
      <c r="AE268" s="332"/>
      <c r="AF268" s="332"/>
      <c r="AG268" s="332"/>
      <c r="AH268" s="332"/>
      <c r="AI268" s="332"/>
      <c r="AJ268" s="334"/>
      <c r="AK268" s="332"/>
      <c r="AL268" s="339"/>
      <c r="AM268" s="339"/>
      <c r="AN268" s="339"/>
      <c r="AO268" s="339"/>
      <c r="AP268" s="334"/>
    </row>
    <row r="269" spans="1:43" ht="15" customHeight="1">
      <c r="A269" s="322">
        <v>20</v>
      </c>
      <c r="B269" s="322" t="s">
        <v>164</v>
      </c>
      <c r="C269" s="322">
        <v>12</v>
      </c>
      <c r="D269" s="390">
        <v>310.92200000000003</v>
      </c>
      <c r="E269" s="327">
        <v>34.4</v>
      </c>
      <c r="F269" s="373">
        <v>305</v>
      </c>
      <c r="G269" s="343">
        <v>266</v>
      </c>
      <c r="H269" s="322">
        <v>1</v>
      </c>
      <c r="I269" s="344" t="s">
        <v>220</v>
      </c>
      <c r="J269" s="329">
        <v>266</v>
      </c>
      <c r="K269" t="s">
        <v>998</v>
      </c>
      <c r="L269"/>
      <c r="M269"/>
      <c r="N269"/>
      <c r="O269"/>
      <c r="P269" t="s">
        <v>998</v>
      </c>
      <c r="Q269" t="s">
        <v>998</v>
      </c>
      <c r="R269"/>
      <c r="S269"/>
      <c r="T269" t="s">
        <v>998</v>
      </c>
      <c r="U269" s="382">
        <v>12</v>
      </c>
      <c r="V269" t="s">
        <v>997</v>
      </c>
      <c r="W269"/>
      <c r="X269" t="s">
        <v>998</v>
      </c>
      <c r="Y269" t="s">
        <v>998</v>
      </c>
      <c r="Z269" s="19"/>
      <c r="AA269" s="18"/>
      <c r="AB269" s="19"/>
      <c r="AC269" s="19"/>
      <c r="AD269" s="19"/>
      <c r="AE269" s="332"/>
      <c r="AF269" s="332"/>
      <c r="AG269" s="332"/>
      <c r="AH269" s="332"/>
      <c r="AI269" s="332"/>
      <c r="AJ269" s="334"/>
      <c r="AK269" s="332"/>
      <c r="AL269" s="339"/>
      <c r="AM269" s="339"/>
      <c r="AN269" s="339"/>
      <c r="AO269" s="339"/>
      <c r="AP269" s="334"/>
    </row>
    <row r="270" spans="1:43" ht="15" customHeight="1">
      <c r="A270" s="322">
        <v>20</v>
      </c>
      <c r="B270" s="322" t="s">
        <v>164</v>
      </c>
      <c r="C270" s="322">
        <v>13</v>
      </c>
      <c r="D270" s="390">
        <v>280.072</v>
      </c>
      <c r="E270" s="327">
        <v>34.1</v>
      </c>
      <c r="F270" s="373">
        <v>276</v>
      </c>
      <c r="G270" s="343">
        <v>267</v>
      </c>
      <c r="H270" s="322">
        <v>1</v>
      </c>
      <c r="I270" s="344" t="s">
        <v>220</v>
      </c>
      <c r="J270" s="329">
        <v>267</v>
      </c>
      <c r="K270" t="s">
        <v>998</v>
      </c>
      <c r="L270"/>
      <c r="M270"/>
      <c r="N270"/>
      <c r="O270"/>
      <c r="P270" t="s">
        <v>998</v>
      </c>
      <c r="Q270"/>
      <c r="R270"/>
      <c r="S270"/>
      <c r="T270" t="s">
        <v>998</v>
      </c>
      <c r="U270" s="382">
        <v>13</v>
      </c>
      <c r="V270" t="s">
        <v>997</v>
      </c>
      <c r="W270"/>
      <c r="X270" t="s">
        <v>998</v>
      </c>
      <c r="Y270" t="s">
        <v>998</v>
      </c>
      <c r="Z270" s="19"/>
      <c r="AA270" s="18"/>
      <c r="AB270" s="19"/>
      <c r="AC270" s="19"/>
      <c r="AD270" s="19"/>
      <c r="AE270" s="332"/>
      <c r="AF270" s="332"/>
      <c r="AG270" s="332"/>
      <c r="AH270" s="332"/>
      <c r="AI270" s="332"/>
      <c r="AJ270" s="334"/>
      <c r="AK270" s="332"/>
      <c r="AL270" s="339"/>
      <c r="AM270" s="339"/>
      <c r="AN270" s="339"/>
      <c r="AO270" s="339"/>
      <c r="AP270" s="334"/>
    </row>
    <row r="271" spans="1:43" ht="15" customHeight="1">
      <c r="A271" s="322">
        <v>20</v>
      </c>
      <c r="B271" s="322" t="s">
        <v>164</v>
      </c>
      <c r="C271" s="322">
        <v>14</v>
      </c>
      <c r="D271" s="390">
        <v>252.59800000000001</v>
      </c>
      <c r="E271" s="327">
        <v>33.6</v>
      </c>
      <c r="F271" s="373">
        <v>249</v>
      </c>
      <c r="G271" s="343">
        <v>268</v>
      </c>
      <c r="H271" s="322">
        <v>1</v>
      </c>
      <c r="I271" s="344" t="s">
        <v>220</v>
      </c>
      <c r="J271" s="329">
        <v>268</v>
      </c>
      <c r="K271" t="s">
        <v>997</v>
      </c>
      <c r="L271"/>
      <c r="M271"/>
      <c r="N271"/>
      <c r="O271"/>
      <c r="P271" t="s">
        <v>998</v>
      </c>
      <c r="Q271"/>
      <c r="R271"/>
      <c r="S271"/>
      <c r="T271" t="s">
        <v>998</v>
      </c>
      <c r="U271" s="382">
        <v>14</v>
      </c>
      <c r="V271" t="s">
        <v>997</v>
      </c>
      <c r="W271"/>
      <c r="X271" t="s">
        <v>998</v>
      </c>
      <c r="Y271" t="s">
        <v>998</v>
      </c>
      <c r="Z271" s="19"/>
      <c r="AA271" s="18"/>
      <c r="AB271" s="19"/>
      <c r="AC271" s="19"/>
      <c r="AD271" s="19"/>
      <c r="AE271" s="332"/>
      <c r="AF271" s="332"/>
      <c r="AG271" s="332"/>
      <c r="AH271" s="332"/>
      <c r="AI271" s="332"/>
      <c r="AJ271" s="334"/>
      <c r="AK271" s="332"/>
      <c r="AL271" s="339"/>
      <c r="AM271" s="339"/>
      <c r="AN271" s="339"/>
      <c r="AO271" s="339"/>
      <c r="AP271" s="334"/>
    </row>
    <row r="272" spans="1:43" ht="15" customHeight="1">
      <c r="A272" s="322">
        <v>20</v>
      </c>
      <c r="B272" s="322" t="s">
        <v>164</v>
      </c>
      <c r="C272" s="322">
        <v>15</v>
      </c>
      <c r="D272" s="390">
        <v>224.56299999999999</v>
      </c>
      <c r="E272" s="327">
        <v>33.1</v>
      </c>
      <c r="F272" s="373">
        <v>221</v>
      </c>
      <c r="G272" s="343">
        <v>269</v>
      </c>
      <c r="H272" s="322">
        <v>1</v>
      </c>
      <c r="I272" s="344" t="s">
        <v>220</v>
      </c>
      <c r="J272" s="329">
        <v>269</v>
      </c>
      <c r="K272" t="s">
        <v>998</v>
      </c>
      <c r="L272"/>
      <c r="M272"/>
      <c r="N272"/>
      <c r="O272"/>
      <c r="P272" t="s">
        <v>998</v>
      </c>
      <c r="Q272" t="s">
        <v>998</v>
      </c>
      <c r="R272"/>
      <c r="S272"/>
      <c r="T272" t="s">
        <v>998</v>
      </c>
      <c r="U272" s="382">
        <v>15</v>
      </c>
      <c r="V272" t="s">
        <v>997</v>
      </c>
      <c r="W272"/>
      <c r="X272" t="s">
        <v>998</v>
      </c>
      <c r="Y272" t="s">
        <v>998</v>
      </c>
      <c r="Z272" s="19"/>
      <c r="AA272" s="18"/>
      <c r="AB272" s="19"/>
      <c r="AC272" s="19"/>
      <c r="AD272" s="19"/>
      <c r="AE272" s="332"/>
      <c r="AF272" s="332"/>
      <c r="AG272" s="332"/>
      <c r="AH272" s="332"/>
      <c r="AI272" s="332"/>
      <c r="AJ272" s="334"/>
      <c r="AK272" s="332"/>
      <c r="AL272" s="339"/>
      <c r="AM272" s="339"/>
      <c r="AN272" s="339"/>
      <c r="AO272" s="339"/>
      <c r="AP272" s="334"/>
    </row>
    <row r="273" spans="1:43" ht="15" customHeight="1">
      <c r="A273" s="322">
        <v>20</v>
      </c>
      <c r="B273" s="322" t="s">
        <v>164</v>
      </c>
      <c r="C273" s="322">
        <v>16</v>
      </c>
      <c r="D273" s="390">
        <v>211.07599999999999</v>
      </c>
      <c r="E273" s="327">
        <v>32.9</v>
      </c>
      <c r="F273" s="373">
        <v>207</v>
      </c>
      <c r="G273" s="343">
        <v>270</v>
      </c>
      <c r="H273" s="322">
        <v>1</v>
      </c>
      <c r="I273" s="344" t="s">
        <v>220</v>
      </c>
      <c r="J273" s="329">
        <v>270</v>
      </c>
      <c r="K273" t="s">
        <v>998</v>
      </c>
      <c r="L273"/>
      <c r="M273"/>
      <c r="N273"/>
      <c r="O273"/>
      <c r="P273" t="s">
        <v>998</v>
      </c>
      <c r="Q273"/>
      <c r="R273"/>
      <c r="S273"/>
      <c r="T273" t="s">
        <v>998</v>
      </c>
      <c r="U273" s="382">
        <v>16</v>
      </c>
      <c r="V273" t="s">
        <v>997</v>
      </c>
      <c r="W273"/>
      <c r="X273" t="s">
        <v>998</v>
      </c>
      <c r="Y273" t="s">
        <v>998</v>
      </c>
      <c r="Z273" s="19"/>
      <c r="AA273" s="18"/>
      <c r="AB273" s="19"/>
      <c r="AC273" s="19"/>
      <c r="AD273" s="19"/>
      <c r="AE273" s="332"/>
      <c r="AF273" s="332"/>
      <c r="AG273" s="332"/>
      <c r="AH273" s="332"/>
      <c r="AI273" s="332"/>
      <c r="AJ273" s="334"/>
      <c r="AK273" s="332"/>
      <c r="AL273" s="339"/>
      <c r="AM273" s="339"/>
      <c r="AN273" s="339"/>
      <c r="AO273" s="339"/>
      <c r="AP273" s="334"/>
      <c r="AQ273" s="325"/>
    </row>
    <row r="274" spans="1:43" ht="15" customHeight="1">
      <c r="A274" s="322">
        <v>20</v>
      </c>
      <c r="B274" s="322" t="s">
        <v>164</v>
      </c>
      <c r="C274" s="322">
        <v>17</v>
      </c>
      <c r="D274" s="390">
        <v>175</v>
      </c>
      <c r="E274" s="327">
        <v>32.6</v>
      </c>
      <c r="F274" s="373">
        <v>172</v>
      </c>
      <c r="G274" s="343">
        <v>271</v>
      </c>
      <c r="H274" s="322">
        <v>1</v>
      </c>
      <c r="I274" s="344" t="s">
        <v>220</v>
      </c>
      <c r="J274" s="329">
        <v>271</v>
      </c>
      <c r="K274" t="s">
        <v>998</v>
      </c>
      <c r="L274"/>
      <c r="M274"/>
      <c r="N274"/>
      <c r="O274"/>
      <c r="P274" t="s">
        <v>998</v>
      </c>
      <c r="Q274"/>
      <c r="R274"/>
      <c r="S274"/>
      <c r="T274" t="s">
        <v>998</v>
      </c>
      <c r="U274" s="382">
        <v>17</v>
      </c>
      <c r="V274" t="s">
        <v>1008</v>
      </c>
      <c r="W274"/>
      <c r="X274" t="s">
        <v>998</v>
      </c>
      <c r="Y274" t="s">
        <v>998</v>
      </c>
      <c r="Z274" s="19"/>
      <c r="AA274" s="18"/>
      <c r="AB274" s="19"/>
      <c r="AC274" s="19"/>
      <c r="AD274" s="19"/>
      <c r="AE274" s="332"/>
      <c r="AF274" s="332"/>
      <c r="AG274" s="332"/>
      <c r="AH274" s="332"/>
      <c r="AI274" s="332"/>
      <c r="AJ274" s="334"/>
      <c r="AK274" s="332"/>
      <c r="AL274" s="339"/>
      <c r="AM274" s="339"/>
      <c r="AN274" s="339"/>
      <c r="AO274" s="339"/>
      <c r="AP274" s="334"/>
      <c r="AQ274" s="325"/>
    </row>
    <row r="275" spans="1:43" ht="15" customHeight="1">
      <c r="A275" s="322">
        <v>20</v>
      </c>
      <c r="B275" s="322" t="s">
        <v>164</v>
      </c>
      <c r="C275" s="322">
        <v>18</v>
      </c>
      <c r="D275" s="390">
        <v>147.501</v>
      </c>
      <c r="E275" s="327">
        <v>32.299999999999997</v>
      </c>
      <c r="F275" s="373">
        <v>145</v>
      </c>
      <c r="G275" s="343">
        <v>272</v>
      </c>
      <c r="H275" s="322">
        <v>1</v>
      </c>
      <c r="I275" s="344" t="s">
        <v>220</v>
      </c>
      <c r="J275" s="329">
        <v>272</v>
      </c>
      <c r="K275" t="s">
        <v>997</v>
      </c>
      <c r="L275"/>
      <c r="M275"/>
      <c r="N275"/>
      <c r="O275"/>
      <c r="P275" t="s">
        <v>997</v>
      </c>
      <c r="Q275"/>
      <c r="R275"/>
      <c r="S275" t="s">
        <v>997</v>
      </c>
      <c r="T275" t="s">
        <v>998</v>
      </c>
      <c r="U275" s="382">
        <v>18</v>
      </c>
      <c r="V275" t="s">
        <v>997</v>
      </c>
      <c r="W275"/>
      <c r="X275" t="s">
        <v>998</v>
      </c>
      <c r="Y275" t="s">
        <v>998</v>
      </c>
      <c r="Z275" s="19"/>
      <c r="AA275" s="18"/>
      <c r="AB275" s="19"/>
      <c r="AC275" s="19"/>
      <c r="AD275" s="19"/>
      <c r="AE275" s="332"/>
      <c r="AF275" s="332"/>
      <c r="AG275" s="332"/>
      <c r="AH275" s="332"/>
      <c r="AI275" s="332"/>
      <c r="AJ275" s="334"/>
      <c r="AK275" s="332"/>
      <c r="AL275" s="339"/>
      <c r="AM275" s="339"/>
      <c r="AN275" s="339"/>
      <c r="AO275" s="339"/>
      <c r="AP275" s="334"/>
      <c r="AQ275" s="325"/>
    </row>
    <row r="276" spans="1:43" ht="15" customHeight="1">
      <c r="A276" s="322">
        <v>20</v>
      </c>
      <c r="B276" s="322" t="s">
        <v>164</v>
      </c>
      <c r="C276" s="322">
        <v>19</v>
      </c>
      <c r="D276" s="390">
        <v>112.03400000000001</v>
      </c>
      <c r="E276" s="327">
        <v>31.8</v>
      </c>
      <c r="F276" s="373">
        <v>110</v>
      </c>
      <c r="G276" s="343">
        <v>273</v>
      </c>
      <c r="H276" s="322">
        <v>1</v>
      </c>
      <c r="I276" s="344" t="s">
        <v>220</v>
      </c>
      <c r="J276" s="329">
        <v>273</v>
      </c>
      <c r="K276" t="s">
        <v>998</v>
      </c>
      <c r="L276"/>
      <c r="M276"/>
      <c r="N276"/>
      <c r="O276"/>
      <c r="P276" t="s">
        <v>998</v>
      </c>
      <c r="Q276"/>
      <c r="R276"/>
      <c r="S276" t="s">
        <v>997</v>
      </c>
      <c r="T276" t="s">
        <v>998</v>
      </c>
      <c r="U276" s="382">
        <v>19</v>
      </c>
      <c r="V276" t="s">
        <v>997</v>
      </c>
      <c r="W276"/>
      <c r="X276" t="s">
        <v>997</v>
      </c>
      <c r="Y276" t="s">
        <v>997</v>
      </c>
      <c r="Z276" s="19"/>
      <c r="AA276" s="18"/>
      <c r="AB276" s="19"/>
      <c r="AC276" s="19"/>
      <c r="AD276" s="19"/>
      <c r="AE276" s="332"/>
      <c r="AF276" s="332"/>
      <c r="AG276" s="332"/>
      <c r="AH276" s="332"/>
      <c r="AI276" s="332"/>
      <c r="AJ276" s="334"/>
      <c r="AK276" s="332"/>
      <c r="AL276" s="339"/>
      <c r="AM276" s="339"/>
      <c r="AN276" s="339"/>
      <c r="AO276" s="339"/>
      <c r="AP276" s="334"/>
      <c r="AQ276" s="325"/>
    </row>
    <row r="277" spans="1:43" ht="15" customHeight="1">
      <c r="A277" s="322">
        <v>20</v>
      </c>
      <c r="B277" s="322" t="s">
        <v>164</v>
      </c>
      <c r="C277" s="322">
        <v>20</v>
      </c>
      <c r="D277" s="390">
        <v>86.686000000000007</v>
      </c>
      <c r="E277" s="327" t="s">
        <v>1004</v>
      </c>
      <c r="F277" s="373">
        <v>85</v>
      </c>
      <c r="G277" s="343">
        <v>274</v>
      </c>
      <c r="H277" s="322">
        <v>1</v>
      </c>
      <c r="I277" s="344" t="s">
        <v>220</v>
      </c>
      <c r="J277" s="329">
        <v>274</v>
      </c>
      <c r="K277" t="s">
        <v>998</v>
      </c>
      <c r="L277"/>
      <c r="M277"/>
      <c r="N277"/>
      <c r="O277"/>
      <c r="P277" t="s">
        <v>998</v>
      </c>
      <c r="Q277" t="s">
        <v>998</v>
      </c>
      <c r="R277"/>
      <c r="S277" t="s">
        <v>997</v>
      </c>
      <c r="T277" t="s">
        <v>998</v>
      </c>
      <c r="U277" s="382">
        <v>20</v>
      </c>
      <c r="V277" t="s">
        <v>997</v>
      </c>
      <c r="W277"/>
      <c r="X277" t="s">
        <v>998</v>
      </c>
      <c r="Y277" t="s">
        <v>998</v>
      </c>
      <c r="Z277" s="19"/>
      <c r="AA277" s="18"/>
      <c r="AB277" s="19"/>
      <c r="AC277" s="19"/>
      <c r="AD277" s="19"/>
      <c r="AE277" s="332"/>
      <c r="AF277" s="332"/>
      <c r="AG277" s="332"/>
      <c r="AH277" s="332"/>
      <c r="AI277" s="332"/>
      <c r="AJ277" s="334"/>
      <c r="AK277" s="332"/>
      <c r="AL277" s="339"/>
      <c r="AM277" s="339"/>
      <c r="AN277" s="339"/>
      <c r="AO277" s="339"/>
      <c r="AP277" s="334"/>
      <c r="AQ277" s="325"/>
    </row>
    <row r="278" spans="1:43" ht="15" customHeight="1">
      <c r="A278" s="322">
        <v>20</v>
      </c>
      <c r="B278" s="322" t="s">
        <v>164</v>
      </c>
      <c r="C278" s="322">
        <v>21</v>
      </c>
      <c r="D278" s="390">
        <v>41.293999999999997</v>
      </c>
      <c r="E278" s="327"/>
      <c r="F278" s="373">
        <v>40</v>
      </c>
      <c r="G278" s="343">
        <v>275</v>
      </c>
      <c r="H278" s="322">
        <v>1</v>
      </c>
      <c r="I278" s="344" t="s">
        <v>220</v>
      </c>
      <c r="J278" s="329">
        <v>275</v>
      </c>
      <c r="K278" t="s">
        <v>998</v>
      </c>
      <c r="L278"/>
      <c r="M278"/>
      <c r="N278"/>
      <c r="O278"/>
      <c r="P278" t="s">
        <v>998</v>
      </c>
      <c r="Q278"/>
      <c r="R278"/>
      <c r="S278" t="s">
        <v>997</v>
      </c>
      <c r="T278" t="s">
        <v>998</v>
      </c>
      <c r="U278" s="382">
        <v>21</v>
      </c>
      <c r="V278" t="s">
        <v>997</v>
      </c>
      <c r="W278"/>
      <c r="X278" t="s">
        <v>998</v>
      </c>
      <c r="Y278" t="s">
        <v>998</v>
      </c>
      <c r="Z278" s="19"/>
      <c r="AA278" s="18"/>
      <c r="AB278" s="19"/>
      <c r="AC278" s="19"/>
      <c r="AD278" s="19"/>
      <c r="AE278" s="332"/>
      <c r="AF278" s="332"/>
      <c r="AG278" s="332"/>
      <c r="AH278" s="332"/>
      <c r="AI278" s="332"/>
      <c r="AJ278" s="334"/>
      <c r="AK278" s="332"/>
      <c r="AL278" s="339"/>
      <c r="AM278" s="339"/>
      <c r="AN278" s="339"/>
      <c r="AO278" s="339"/>
      <c r="AP278" s="334"/>
      <c r="AQ278" s="325"/>
    </row>
    <row r="279" spans="1:43" ht="15" customHeight="1">
      <c r="A279" s="322">
        <v>20</v>
      </c>
      <c r="B279" s="322" t="s">
        <v>164</v>
      </c>
      <c r="C279" s="322">
        <v>22</v>
      </c>
      <c r="D279" s="390">
        <v>31.065000000000001</v>
      </c>
      <c r="E279" s="327"/>
      <c r="F279" s="373">
        <v>30</v>
      </c>
      <c r="G279" s="343">
        <v>276</v>
      </c>
      <c r="H279" s="322">
        <v>1</v>
      </c>
      <c r="I279" s="344" t="s">
        <v>220</v>
      </c>
      <c r="J279" s="329">
        <v>276</v>
      </c>
      <c r="K279" t="s">
        <v>998</v>
      </c>
      <c r="L279"/>
      <c r="M279"/>
      <c r="N279"/>
      <c r="O279"/>
      <c r="P279" t="s">
        <v>998</v>
      </c>
      <c r="Q279"/>
      <c r="R279"/>
      <c r="S279" t="s">
        <v>997</v>
      </c>
      <c r="T279" t="s">
        <v>998</v>
      </c>
      <c r="U279" s="382">
        <v>22</v>
      </c>
      <c r="V279" t="s">
        <v>997</v>
      </c>
      <c r="W279"/>
      <c r="X279" t="s">
        <v>998</v>
      </c>
      <c r="Y279" t="s">
        <v>998</v>
      </c>
      <c r="Z279" s="19"/>
      <c r="AA279" s="18"/>
      <c r="AB279" s="19"/>
      <c r="AC279" s="19"/>
      <c r="AD279" s="19"/>
      <c r="AE279" s="332"/>
      <c r="AF279" s="332"/>
      <c r="AG279" s="332"/>
      <c r="AH279" s="332"/>
      <c r="AI279" s="332"/>
      <c r="AJ279" s="334"/>
      <c r="AK279" s="332"/>
      <c r="AL279" s="339"/>
      <c r="AM279" s="339"/>
      <c r="AN279" s="339"/>
      <c r="AO279" s="339"/>
      <c r="AP279" s="334"/>
      <c r="AQ279" s="325"/>
    </row>
    <row r="280" spans="1:43" ht="15" customHeight="1">
      <c r="A280" s="392">
        <v>20</v>
      </c>
      <c r="B280" s="393" t="s">
        <v>164</v>
      </c>
      <c r="C280" s="322">
        <v>23</v>
      </c>
      <c r="D280" s="390">
        <v>21.936</v>
      </c>
      <c r="E280" s="327"/>
      <c r="F280" s="373">
        <v>20</v>
      </c>
      <c r="G280" s="343">
        <v>277</v>
      </c>
      <c r="H280" s="322">
        <v>1</v>
      </c>
      <c r="I280" s="344" t="s">
        <v>220</v>
      </c>
      <c r="J280" s="329">
        <v>277</v>
      </c>
      <c r="K280" t="s">
        <v>998</v>
      </c>
      <c r="L280"/>
      <c r="M280"/>
      <c r="N280"/>
      <c r="O280"/>
      <c r="P280" t="s">
        <v>998</v>
      </c>
      <c r="Q280"/>
      <c r="R280"/>
      <c r="S280"/>
      <c r="T280" t="s">
        <v>998</v>
      </c>
      <c r="U280" s="382">
        <v>23</v>
      </c>
      <c r="V280" t="s">
        <v>997</v>
      </c>
      <c r="W280"/>
      <c r="X280" t="s">
        <v>998</v>
      </c>
      <c r="Y280" t="s">
        <v>998</v>
      </c>
      <c r="Z280" s="19"/>
      <c r="AA280" s="18"/>
      <c r="AB280" s="19"/>
      <c r="AC280" s="19"/>
      <c r="AD280" s="19"/>
      <c r="AE280" s="332"/>
      <c r="AF280" s="332"/>
      <c r="AG280" s="332"/>
      <c r="AH280" s="332"/>
      <c r="AI280" s="332"/>
      <c r="AJ280" s="334"/>
      <c r="AK280" s="332"/>
      <c r="AL280" s="339"/>
      <c r="AM280" s="339"/>
      <c r="AN280" s="339"/>
      <c r="AO280" s="339"/>
      <c r="AP280" s="334"/>
      <c r="AQ280" s="325"/>
    </row>
    <row r="281" spans="1:43" ht="15" customHeight="1">
      <c r="A281" s="392">
        <v>20</v>
      </c>
      <c r="B281" s="393" t="s">
        <v>164</v>
      </c>
      <c r="C281" s="322">
        <v>24</v>
      </c>
      <c r="D281" s="390">
        <v>5.6680000000000001</v>
      </c>
      <c r="E281" s="327"/>
      <c r="F281" s="373">
        <v>5</v>
      </c>
      <c r="G281" s="343">
        <v>278</v>
      </c>
      <c r="H281" s="322">
        <v>1</v>
      </c>
      <c r="I281" s="344" t="s">
        <v>220</v>
      </c>
      <c r="J281" s="329">
        <v>278</v>
      </c>
      <c r="K281" t="s">
        <v>997</v>
      </c>
      <c r="L281"/>
      <c r="M281" t="s">
        <v>998</v>
      </c>
      <c r="N281"/>
      <c r="O281"/>
      <c r="P281" t="s">
        <v>998</v>
      </c>
      <c r="Q281" t="s">
        <v>998</v>
      </c>
      <c r="R281"/>
      <c r="S281" t="s">
        <v>997</v>
      </c>
      <c r="T281" t="s">
        <v>998</v>
      </c>
      <c r="U281" s="382">
        <v>24</v>
      </c>
      <c r="V281" t="s">
        <v>997</v>
      </c>
      <c r="W281"/>
      <c r="X281" t="s">
        <v>998</v>
      </c>
      <c r="Y281" t="s">
        <v>998</v>
      </c>
      <c r="Z281" s="19"/>
      <c r="AA281" s="18"/>
      <c r="AB281" s="19"/>
      <c r="AC281" s="19"/>
      <c r="AD281" s="19"/>
      <c r="AE281" s="332"/>
      <c r="AF281" s="332"/>
      <c r="AG281" s="332"/>
      <c r="AH281" s="332"/>
      <c r="AI281" s="332"/>
      <c r="AJ281" s="334"/>
      <c r="AK281" s="332"/>
      <c r="AL281" s="339"/>
      <c r="AM281" s="339"/>
      <c r="AN281" s="339"/>
      <c r="AO281" s="339"/>
      <c r="AP281" s="334"/>
      <c r="AQ281" s="325"/>
    </row>
    <row r="282" spans="1:43" s="361" customFormat="1" ht="15" customHeight="1">
      <c r="A282" s="394">
        <v>21</v>
      </c>
      <c r="B282" s="395" t="s">
        <v>165</v>
      </c>
      <c r="C282" s="345">
        <v>1</v>
      </c>
      <c r="D282" s="391">
        <v>3147.4789999999998</v>
      </c>
      <c r="E282" s="370" t="s">
        <v>1011</v>
      </c>
      <c r="F282" s="396">
        <v>3090</v>
      </c>
      <c r="G282" s="348">
        <v>279</v>
      </c>
      <c r="H282" s="345">
        <v>1</v>
      </c>
      <c r="I282" s="349" t="s">
        <v>220</v>
      </c>
      <c r="J282" s="350">
        <v>279</v>
      </c>
      <c r="K282" s="351" t="s">
        <v>1007</v>
      </c>
      <c r="L282" s="351"/>
      <c r="M282" s="351"/>
      <c r="N282" s="351"/>
      <c r="O282" s="351"/>
      <c r="P282" s="351" t="s">
        <v>997</v>
      </c>
      <c r="Q282" s="351" t="s">
        <v>998</v>
      </c>
      <c r="R282" s="351"/>
      <c r="S282" s="351"/>
      <c r="T282" s="351" t="s">
        <v>998</v>
      </c>
      <c r="U282" s="352">
        <v>1</v>
      </c>
      <c r="V282" s="351" t="s">
        <v>1008</v>
      </c>
      <c r="W282" s="351"/>
      <c r="X282" s="351" t="s">
        <v>997</v>
      </c>
      <c r="Y282" s="351" t="s">
        <v>998</v>
      </c>
      <c r="Z282" s="353"/>
      <c r="AA282" s="354"/>
      <c r="AB282" s="353"/>
      <c r="AC282" s="353"/>
      <c r="AD282" s="353"/>
      <c r="AE282" s="356"/>
      <c r="AF282" s="356"/>
      <c r="AG282" s="356"/>
      <c r="AH282" s="356"/>
      <c r="AI282" s="356"/>
      <c r="AJ282" s="358"/>
      <c r="AK282" s="356"/>
      <c r="AL282" s="359"/>
      <c r="AM282" s="359"/>
      <c r="AN282" s="359"/>
      <c r="AO282" s="359"/>
      <c r="AP282" s="358"/>
    </row>
    <row r="283" spans="1:43" ht="15" customHeight="1">
      <c r="A283" s="392">
        <v>21</v>
      </c>
      <c r="B283" s="393" t="s">
        <v>165</v>
      </c>
      <c r="C283" s="322">
        <v>2</v>
      </c>
      <c r="D283" s="390">
        <v>2544.4870000000001</v>
      </c>
      <c r="E283" s="327"/>
      <c r="F283" s="373">
        <v>2500</v>
      </c>
      <c r="G283" s="343">
        <v>280</v>
      </c>
      <c r="H283" s="322">
        <v>1</v>
      </c>
      <c r="I283" s="344" t="s">
        <v>220</v>
      </c>
      <c r="J283" s="329">
        <v>280</v>
      </c>
      <c r="K283" t="s">
        <v>998</v>
      </c>
      <c r="L283"/>
      <c r="M283"/>
      <c r="N283"/>
      <c r="O283"/>
      <c r="P283" t="s">
        <v>998</v>
      </c>
      <c r="Q283" t="s">
        <v>998</v>
      </c>
      <c r="R283"/>
      <c r="S283"/>
      <c r="T283" t="s">
        <v>998</v>
      </c>
      <c r="U283" s="382">
        <v>2</v>
      </c>
      <c r="V283" t="s">
        <v>997</v>
      </c>
      <c r="W283"/>
      <c r="X283" t="s">
        <v>998</v>
      </c>
      <c r="Y283" t="s">
        <v>998</v>
      </c>
      <c r="Z283" s="19"/>
      <c r="AA283" s="18"/>
      <c r="AB283" s="19"/>
      <c r="AC283" s="19"/>
      <c r="AD283" s="19"/>
      <c r="AE283" s="332"/>
      <c r="AF283" s="332"/>
      <c r="AG283" s="332"/>
      <c r="AH283" s="332"/>
      <c r="AI283" s="332"/>
      <c r="AJ283" s="334"/>
      <c r="AK283" s="332"/>
      <c r="AL283" s="339"/>
      <c r="AM283" s="339"/>
      <c r="AN283" s="339"/>
      <c r="AO283" s="339"/>
      <c r="AP283" s="334"/>
      <c r="AQ283" s="325"/>
    </row>
    <row r="284" spans="1:43" ht="15" customHeight="1">
      <c r="A284" s="392">
        <v>21</v>
      </c>
      <c r="B284" s="393" t="s">
        <v>165</v>
      </c>
      <c r="C284" s="322">
        <v>3</v>
      </c>
      <c r="D284" s="390">
        <v>2033.396</v>
      </c>
      <c r="E284" s="327"/>
      <c r="F284" s="373">
        <v>2000</v>
      </c>
      <c r="G284" s="343">
        <v>281</v>
      </c>
      <c r="H284" s="322">
        <v>1</v>
      </c>
      <c r="I284" s="344" t="s">
        <v>220</v>
      </c>
      <c r="J284" s="329">
        <v>281</v>
      </c>
      <c r="K284" t="s">
        <v>998</v>
      </c>
      <c r="L284"/>
      <c r="M284"/>
      <c r="N284"/>
      <c r="O284"/>
      <c r="P284" t="s">
        <v>998</v>
      </c>
      <c r="Q284" t="s">
        <v>998</v>
      </c>
      <c r="R284"/>
      <c r="S284"/>
      <c r="T284" t="s">
        <v>998</v>
      </c>
      <c r="U284" s="382">
        <v>3</v>
      </c>
      <c r="V284" t="s">
        <v>997</v>
      </c>
      <c r="W284"/>
      <c r="X284" t="s">
        <v>998</v>
      </c>
      <c r="Y284" t="s">
        <v>997</v>
      </c>
      <c r="Z284" s="19"/>
      <c r="AA284" s="18"/>
      <c r="AB284" s="19"/>
      <c r="AC284" s="19"/>
      <c r="AD284" s="19"/>
      <c r="AE284" s="332"/>
      <c r="AF284" s="332"/>
      <c r="AG284" s="332"/>
      <c r="AH284" s="332"/>
      <c r="AI284" s="332"/>
      <c r="AJ284" s="334"/>
      <c r="AK284" s="332"/>
      <c r="AL284" s="339"/>
      <c r="AM284" s="339"/>
      <c r="AN284" s="339"/>
      <c r="AO284" s="339"/>
      <c r="AP284" s="334"/>
      <c r="AQ284" s="325"/>
    </row>
    <row r="285" spans="1:43" ht="15" customHeight="1">
      <c r="A285" s="392">
        <v>21</v>
      </c>
      <c r="B285" s="393" t="s">
        <v>165</v>
      </c>
      <c r="C285" s="322">
        <v>4</v>
      </c>
      <c r="D285" s="390">
        <v>1523.692</v>
      </c>
      <c r="E285" s="327"/>
      <c r="F285" s="373">
        <v>1500</v>
      </c>
      <c r="G285" s="343">
        <v>282</v>
      </c>
      <c r="H285" s="322">
        <v>1</v>
      </c>
      <c r="I285" s="344" t="s">
        <v>220</v>
      </c>
      <c r="J285" s="329">
        <v>282</v>
      </c>
      <c r="K285" t="s">
        <v>998</v>
      </c>
      <c r="L285"/>
      <c r="M285"/>
      <c r="N285"/>
      <c r="O285"/>
      <c r="P285" t="s">
        <v>998</v>
      </c>
      <c r="Q285"/>
      <c r="R285"/>
      <c r="S285"/>
      <c r="T285" t="s">
        <v>998</v>
      </c>
      <c r="U285" s="382">
        <v>4</v>
      </c>
      <c r="V285" t="s">
        <v>997</v>
      </c>
      <c r="W285"/>
      <c r="X285" t="s">
        <v>998</v>
      </c>
      <c r="Y285" t="s">
        <v>998</v>
      </c>
      <c r="Z285" s="19"/>
      <c r="AA285" s="18"/>
      <c r="AB285" s="19"/>
      <c r="AC285" s="19"/>
      <c r="AD285" s="19"/>
      <c r="AE285" s="332"/>
      <c r="AF285" s="332"/>
      <c r="AG285" s="332"/>
      <c r="AH285" s="332"/>
      <c r="AI285" s="332"/>
      <c r="AJ285" s="334"/>
      <c r="AK285" s="332"/>
      <c r="AL285" s="339"/>
      <c r="AM285" s="339"/>
      <c r="AN285" s="339"/>
      <c r="AO285" s="339"/>
      <c r="AP285" s="334"/>
      <c r="AQ285" s="325"/>
    </row>
    <row r="286" spans="1:43" ht="15" customHeight="1">
      <c r="A286" s="392">
        <v>21</v>
      </c>
      <c r="B286" s="393" t="s">
        <v>165</v>
      </c>
      <c r="C286" s="322">
        <v>5</v>
      </c>
      <c r="D286" s="390">
        <v>1015.304</v>
      </c>
      <c r="E286" s="327"/>
      <c r="F286" s="373">
        <v>1000</v>
      </c>
      <c r="G286" s="343">
        <v>283</v>
      </c>
      <c r="H286" s="322">
        <v>1</v>
      </c>
      <c r="I286" s="344" t="s">
        <v>220</v>
      </c>
      <c r="J286" s="329">
        <v>283</v>
      </c>
      <c r="K286" t="s">
        <v>998</v>
      </c>
      <c r="L286"/>
      <c r="M286"/>
      <c r="N286"/>
      <c r="O286"/>
      <c r="P286" t="s">
        <v>998</v>
      </c>
      <c r="Q286" t="s">
        <v>998</v>
      </c>
      <c r="R286"/>
      <c r="S286"/>
      <c r="T286" t="s">
        <v>998</v>
      </c>
      <c r="U286" s="382">
        <v>5</v>
      </c>
      <c r="V286" t="s">
        <v>997</v>
      </c>
      <c r="W286"/>
      <c r="X286" t="s">
        <v>998</v>
      </c>
      <c r="Y286" t="s">
        <v>998</v>
      </c>
      <c r="Z286" s="19"/>
      <c r="AA286" s="18"/>
      <c r="AB286" s="19"/>
      <c r="AC286" s="19"/>
      <c r="AD286" s="19"/>
      <c r="AE286" s="332"/>
      <c r="AF286" s="332"/>
      <c r="AG286" s="332"/>
      <c r="AH286" s="332"/>
      <c r="AI286" s="332"/>
      <c r="AJ286" s="334"/>
      <c r="AK286" s="332"/>
      <c r="AL286" s="339"/>
      <c r="AM286" s="339"/>
      <c r="AN286" s="339"/>
      <c r="AO286" s="339"/>
      <c r="AP286" s="334"/>
      <c r="AQ286" s="325"/>
    </row>
    <row r="287" spans="1:43" ht="15" customHeight="1">
      <c r="A287" s="392">
        <v>21</v>
      </c>
      <c r="B287" s="393" t="s">
        <v>165</v>
      </c>
      <c r="C287" s="322">
        <v>6</v>
      </c>
      <c r="D287" s="390">
        <v>812.11800000000005</v>
      </c>
      <c r="E287" s="327"/>
      <c r="F287" s="373">
        <v>800</v>
      </c>
      <c r="G287" s="343">
        <v>284</v>
      </c>
      <c r="H287" s="322" t="s">
        <v>1012</v>
      </c>
      <c r="I287" s="344" t="s">
        <v>220</v>
      </c>
      <c r="J287" s="329">
        <v>284</v>
      </c>
      <c r="K287" t="s">
        <v>997</v>
      </c>
      <c r="L287"/>
      <c r="M287"/>
      <c r="N287"/>
      <c r="O287"/>
      <c r="P287" t="s">
        <v>998</v>
      </c>
      <c r="Q287"/>
      <c r="R287"/>
      <c r="S287"/>
      <c r="T287" t="s">
        <v>998</v>
      </c>
      <c r="U287" s="382">
        <v>6</v>
      </c>
      <c r="V287" t="s">
        <v>997</v>
      </c>
      <c r="W287"/>
      <c r="X287" t="s">
        <v>998</v>
      </c>
      <c r="Y287" t="s">
        <v>998</v>
      </c>
      <c r="Z287" s="19"/>
      <c r="AA287" s="18"/>
      <c r="AB287" s="19"/>
      <c r="AC287" s="19"/>
      <c r="AD287" s="19"/>
      <c r="AE287" s="332"/>
      <c r="AF287" s="332"/>
      <c r="AG287" s="332"/>
      <c r="AH287" s="332"/>
      <c r="AI287" s="332"/>
      <c r="AJ287" s="334"/>
      <c r="AK287" s="332"/>
      <c r="AL287" s="339"/>
      <c r="AM287" s="339"/>
      <c r="AN287" s="339"/>
      <c r="AO287" s="339"/>
      <c r="AP287" s="334"/>
      <c r="AQ287" s="325"/>
    </row>
    <row r="288" spans="1:43" ht="15" customHeight="1">
      <c r="A288" s="392">
        <v>21</v>
      </c>
      <c r="B288" s="393" t="s">
        <v>165</v>
      </c>
      <c r="C288" s="322">
        <v>7</v>
      </c>
      <c r="D288" s="390">
        <v>608.851</v>
      </c>
      <c r="E288" s="327"/>
      <c r="F288" s="373">
        <v>600</v>
      </c>
      <c r="G288" s="343">
        <v>285</v>
      </c>
      <c r="H288" s="322">
        <v>1</v>
      </c>
      <c r="I288" s="344" t="s">
        <v>220</v>
      </c>
      <c r="J288" s="329">
        <v>285</v>
      </c>
      <c r="K288" t="s">
        <v>998</v>
      </c>
      <c r="L288"/>
      <c r="M288"/>
      <c r="N288"/>
      <c r="O288"/>
      <c r="P288" t="s">
        <v>998</v>
      </c>
      <c r="Q288"/>
      <c r="R288"/>
      <c r="S288"/>
      <c r="T288" t="s">
        <v>998</v>
      </c>
      <c r="U288" s="382">
        <v>7</v>
      </c>
      <c r="V288" t="s">
        <v>997</v>
      </c>
      <c r="W288"/>
      <c r="X288" t="s">
        <v>998</v>
      </c>
      <c r="Y288" t="s">
        <v>998</v>
      </c>
      <c r="Z288" s="19"/>
      <c r="AA288" s="18"/>
      <c r="AB288" s="19"/>
      <c r="AC288" s="19"/>
      <c r="AD288" s="19"/>
      <c r="AE288" s="332"/>
      <c r="AF288" s="332"/>
      <c r="AG288" s="332"/>
      <c r="AH288" s="332"/>
      <c r="AI288" s="332"/>
      <c r="AJ288" s="334"/>
      <c r="AK288" s="332"/>
      <c r="AL288" s="339"/>
      <c r="AM288" s="339"/>
      <c r="AN288" s="339"/>
      <c r="AO288" s="339"/>
      <c r="AP288" s="334"/>
      <c r="AQ288" s="325"/>
    </row>
    <row r="289" spans="1:43" ht="15" customHeight="1">
      <c r="A289" s="392">
        <v>21</v>
      </c>
      <c r="B289" s="393" t="s">
        <v>165</v>
      </c>
      <c r="C289" s="322">
        <v>8</v>
      </c>
      <c r="D289" s="390">
        <v>522.68399999999997</v>
      </c>
      <c r="E289" s="327" t="s">
        <v>1010</v>
      </c>
      <c r="F289" s="373">
        <v>515</v>
      </c>
      <c r="G289" s="343">
        <v>286</v>
      </c>
      <c r="H289" s="322">
        <v>1</v>
      </c>
      <c r="I289" s="344" t="s">
        <v>220</v>
      </c>
      <c r="J289" s="329">
        <v>286</v>
      </c>
      <c r="K289" t="s">
        <v>998</v>
      </c>
      <c r="L289"/>
      <c r="M289"/>
      <c r="N289"/>
      <c r="O289"/>
      <c r="P289" t="s">
        <v>998</v>
      </c>
      <c r="Q289" t="s">
        <v>998</v>
      </c>
      <c r="R289"/>
      <c r="S289"/>
      <c r="T289" t="s">
        <v>998</v>
      </c>
      <c r="U289" s="382">
        <v>8</v>
      </c>
      <c r="V289" t="s">
        <v>997</v>
      </c>
      <c r="W289"/>
      <c r="X289" t="s">
        <v>998</v>
      </c>
      <c r="Y289" t="s">
        <v>998</v>
      </c>
      <c r="Z289" s="19"/>
      <c r="AA289" s="18"/>
      <c r="AB289" s="19"/>
      <c r="AC289" s="19"/>
      <c r="AD289" s="19"/>
      <c r="AE289" s="332"/>
      <c r="AF289" s="332"/>
      <c r="AG289" s="332"/>
      <c r="AH289" s="332"/>
      <c r="AI289" s="332"/>
      <c r="AJ289" s="334"/>
      <c r="AK289" s="332"/>
      <c r="AL289" s="339"/>
      <c r="AM289" s="339"/>
      <c r="AN289" s="339"/>
      <c r="AO289" s="339"/>
      <c r="AP289" s="334"/>
      <c r="AQ289" s="325"/>
    </row>
    <row r="290" spans="1:43" ht="15" customHeight="1">
      <c r="A290" s="392">
        <v>21</v>
      </c>
      <c r="B290" s="393" t="s">
        <v>165</v>
      </c>
      <c r="C290" s="322">
        <v>9</v>
      </c>
      <c r="D290" s="390">
        <v>452.28199999999998</v>
      </c>
      <c r="E290" s="327">
        <v>34.78</v>
      </c>
      <c r="F290" s="373">
        <v>449</v>
      </c>
      <c r="G290" s="343">
        <v>287</v>
      </c>
      <c r="H290" s="322">
        <v>1</v>
      </c>
      <c r="I290" s="344" t="s">
        <v>220</v>
      </c>
      <c r="J290" s="329">
        <v>287</v>
      </c>
      <c r="K290" t="s">
        <v>998</v>
      </c>
      <c r="L290"/>
      <c r="M290"/>
      <c r="N290"/>
      <c r="O290"/>
      <c r="P290" t="s">
        <v>998</v>
      </c>
      <c r="Q290"/>
      <c r="R290"/>
      <c r="S290"/>
      <c r="T290" t="s">
        <v>998</v>
      </c>
      <c r="U290" s="382">
        <v>9</v>
      </c>
      <c r="V290" t="s">
        <v>1008</v>
      </c>
      <c r="W290"/>
      <c r="X290" t="s">
        <v>998</v>
      </c>
      <c r="Y290" t="s">
        <v>998</v>
      </c>
      <c r="Z290" s="19"/>
      <c r="AA290" s="18"/>
      <c r="AB290" s="19"/>
      <c r="AC290" s="19"/>
      <c r="AD290" s="19"/>
      <c r="AE290" s="332"/>
      <c r="AF290" s="332"/>
      <c r="AG290" s="332"/>
      <c r="AH290" s="332"/>
      <c r="AI290" s="332"/>
      <c r="AJ290" s="334"/>
      <c r="AK290" s="332"/>
      <c r="AL290" s="339"/>
      <c r="AM290" s="339"/>
      <c r="AN290" s="339"/>
      <c r="AO290" s="339"/>
      <c r="AP290" s="334"/>
      <c r="AQ290" s="325"/>
    </row>
    <row r="291" spans="1:43" ht="15" customHeight="1">
      <c r="A291" s="392">
        <v>21</v>
      </c>
      <c r="B291" s="393" t="s">
        <v>165</v>
      </c>
      <c r="C291" s="322">
        <v>10</v>
      </c>
      <c r="D291" s="390">
        <v>397.79199999999997</v>
      </c>
      <c r="E291" s="327">
        <v>34.700000000000003</v>
      </c>
      <c r="F291" s="373">
        <v>392</v>
      </c>
      <c r="G291" s="343">
        <v>288</v>
      </c>
      <c r="H291" s="322">
        <v>1</v>
      </c>
      <c r="I291" s="344" t="s">
        <v>220</v>
      </c>
      <c r="J291" s="329">
        <v>288</v>
      </c>
      <c r="K291" t="s">
        <v>998</v>
      </c>
      <c r="L291"/>
      <c r="M291"/>
      <c r="N291"/>
      <c r="O291"/>
      <c r="P291" t="s">
        <v>998</v>
      </c>
      <c r="Q291"/>
      <c r="R291"/>
      <c r="S291"/>
      <c r="T291" t="s">
        <v>998</v>
      </c>
      <c r="U291" s="382">
        <v>10</v>
      </c>
      <c r="V291" t="s">
        <v>997</v>
      </c>
      <c r="W291"/>
      <c r="X291" t="s">
        <v>998</v>
      </c>
      <c r="Y291" t="s">
        <v>998</v>
      </c>
      <c r="Z291" s="19" t="s">
        <v>998</v>
      </c>
      <c r="AA291" s="18"/>
      <c r="AB291" s="19"/>
      <c r="AC291" s="19"/>
      <c r="AD291" s="19"/>
      <c r="AE291" s="332"/>
      <c r="AF291" s="332"/>
      <c r="AG291" s="332"/>
      <c r="AH291" s="332"/>
      <c r="AI291" s="332"/>
      <c r="AJ291" s="334"/>
      <c r="AK291" s="332"/>
      <c r="AL291" s="339"/>
      <c r="AM291" s="339"/>
      <c r="AN291" s="339"/>
      <c r="AO291" s="339"/>
      <c r="AP291" s="334"/>
      <c r="AQ291" s="325"/>
    </row>
    <row r="292" spans="1:43" ht="15" customHeight="1">
      <c r="A292" s="392">
        <v>21</v>
      </c>
      <c r="B292" s="393" t="s">
        <v>165</v>
      </c>
      <c r="C292" s="322">
        <v>11</v>
      </c>
      <c r="D292" s="390">
        <v>328.44600000000003</v>
      </c>
      <c r="E292" s="327">
        <v>34.4</v>
      </c>
      <c r="F292" s="373">
        <v>323</v>
      </c>
      <c r="G292" s="343">
        <v>289</v>
      </c>
      <c r="H292" s="322">
        <v>1</v>
      </c>
      <c r="I292" s="344" t="s">
        <v>220</v>
      </c>
      <c r="J292" s="329">
        <v>289</v>
      </c>
      <c r="K292" t="s">
        <v>997</v>
      </c>
      <c r="L292"/>
      <c r="M292"/>
      <c r="N292"/>
      <c r="O292"/>
      <c r="P292" t="s">
        <v>998</v>
      </c>
      <c r="Q292" t="s">
        <v>998</v>
      </c>
      <c r="R292"/>
      <c r="S292"/>
      <c r="T292" t="s">
        <v>998</v>
      </c>
      <c r="U292" s="382">
        <v>11</v>
      </c>
      <c r="V292" t="s">
        <v>997</v>
      </c>
      <c r="W292"/>
      <c r="X292" t="s">
        <v>998</v>
      </c>
      <c r="Y292" t="s">
        <v>998</v>
      </c>
      <c r="Z292" s="19" t="s">
        <v>998</v>
      </c>
      <c r="AA292" s="18"/>
      <c r="AB292" s="19"/>
      <c r="AC292" s="19"/>
      <c r="AD292" s="19"/>
      <c r="AE292" s="332"/>
      <c r="AF292" s="332"/>
      <c r="AG292" s="332"/>
      <c r="AH292" s="332"/>
      <c r="AI292" s="332"/>
      <c r="AJ292" s="334"/>
      <c r="AK292" s="332"/>
      <c r="AL292" s="339"/>
      <c r="AM292" s="339"/>
      <c r="AN292" s="339"/>
      <c r="AO292" s="339"/>
      <c r="AP292" s="334"/>
      <c r="AQ292" s="325"/>
    </row>
    <row r="293" spans="1:43" ht="15" customHeight="1">
      <c r="A293" s="392">
        <v>21</v>
      </c>
      <c r="B293" s="393" t="s">
        <v>165</v>
      </c>
      <c r="C293" s="322">
        <v>12</v>
      </c>
      <c r="D293" s="390">
        <v>297.63499999999999</v>
      </c>
      <c r="E293" s="327">
        <v>34.1</v>
      </c>
      <c r="F293" s="373">
        <v>293</v>
      </c>
      <c r="G293" s="343">
        <v>290</v>
      </c>
      <c r="H293" s="322">
        <v>1</v>
      </c>
      <c r="I293" s="344" t="s">
        <v>220</v>
      </c>
      <c r="J293" s="329">
        <v>290</v>
      </c>
      <c r="K293" t="s">
        <v>998</v>
      </c>
      <c r="L293"/>
      <c r="M293"/>
      <c r="N293"/>
      <c r="O293"/>
      <c r="P293" t="s">
        <v>998</v>
      </c>
      <c r="Q293"/>
      <c r="R293"/>
      <c r="S293"/>
      <c r="T293" t="s">
        <v>998</v>
      </c>
      <c r="U293" s="382">
        <v>12</v>
      </c>
      <c r="V293" t="s">
        <v>997</v>
      </c>
      <c r="W293"/>
      <c r="X293" t="s">
        <v>998</v>
      </c>
      <c r="Y293" t="s">
        <v>998</v>
      </c>
      <c r="Z293" s="19" t="s">
        <v>998</v>
      </c>
      <c r="AA293" s="18"/>
      <c r="AB293" s="19"/>
      <c r="AC293" s="19"/>
      <c r="AD293" s="19"/>
      <c r="AE293" s="332"/>
      <c r="AF293" s="332"/>
      <c r="AG293" s="332"/>
      <c r="AH293" s="332"/>
      <c r="AI293" s="332"/>
      <c r="AJ293" s="374"/>
      <c r="AK293" s="332"/>
      <c r="AL293" s="339"/>
      <c r="AM293" s="339"/>
      <c r="AN293" s="339"/>
      <c r="AO293" s="339"/>
      <c r="AP293" s="334"/>
      <c r="AQ293" s="325"/>
    </row>
    <row r="294" spans="1:43" ht="15" customHeight="1">
      <c r="A294" s="392">
        <v>21</v>
      </c>
      <c r="B294" s="393" t="s">
        <v>165</v>
      </c>
      <c r="C294" s="322">
        <v>13</v>
      </c>
      <c r="D294" s="390">
        <v>265.93799999999999</v>
      </c>
      <c r="E294" s="327">
        <v>33.6</v>
      </c>
      <c r="F294" s="373">
        <v>262</v>
      </c>
      <c r="G294" s="343">
        <v>291</v>
      </c>
      <c r="H294" s="322">
        <v>1</v>
      </c>
      <c r="I294" s="344" t="s">
        <v>220</v>
      </c>
      <c r="J294" s="329">
        <v>291</v>
      </c>
      <c r="K294" t="s">
        <v>998</v>
      </c>
      <c r="L294"/>
      <c r="M294"/>
      <c r="N294"/>
      <c r="O294"/>
      <c r="P294" t="s">
        <v>998</v>
      </c>
      <c r="Q294"/>
      <c r="R294"/>
      <c r="S294"/>
      <c r="T294" t="s">
        <v>998</v>
      </c>
      <c r="U294" s="382">
        <v>13</v>
      </c>
      <c r="V294" t="s">
        <v>997</v>
      </c>
      <c r="W294"/>
      <c r="X294" t="s">
        <v>998</v>
      </c>
      <c r="Y294" t="s">
        <v>997</v>
      </c>
      <c r="Z294" s="19" t="s">
        <v>997</v>
      </c>
      <c r="AA294" s="18"/>
      <c r="AB294" s="19"/>
      <c r="AC294" s="19"/>
      <c r="AD294" s="19"/>
      <c r="AE294" s="332"/>
      <c r="AF294" s="332"/>
      <c r="AG294" s="332"/>
      <c r="AH294" s="332"/>
      <c r="AI294" s="332"/>
      <c r="AJ294" s="374"/>
      <c r="AK294" s="332"/>
      <c r="AL294" s="339"/>
      <c r="AM294" s="339"/>
      <c r="AN294" s="339"/>
      <c r="AO294" s="339"/>
      <c r="AP294" s="334"/>
      <c r="AQ294" s="325"/>
    </row>
    <row r="295" spans="1:43" ht="15" customHeight="1">
      <c r="A295" s="392">
        <v>21</v>
      </c>
      <c r="B295" s="393" t="s">
        <v>165</v>
      </c>
      <c r="C295" s="322">
        <v>14</v>
      </c>
      <c r="D295" s="390">
        <v>226.62</v>
      </c>
      <c r="E295" s="327">
        <v>33.1</v>
      </c>
      <c r="F295" s="373">
        <v>223</v>
      </c>
      <c r="G295" s="343">
        <v>292</v>
      </c>
      <c r="H295" s="322">
        <v>1</v>
      </c>
      <c r="I295" s="344" t="s">
        <v>220</v>
      </c>
      <c r="J295" s="329">
        <v>292</v>
      </c>
      <c r="K295" t="s">
        <v>998</v>
      </c>
      <c r="L295"/>
      <c r="M295"/>
      <c r="N295"/>
      <c r="O295"/>
      <c r="P295" t="s">
        <v>998</v>
      </c>
      <c r="Q295" t="s">
        <v>998</v>
      </c>
      <c r="R295"/>
      <c r="S295"/>
      <c r="T295" t="s">
        <v>998</v>
      </c>
      <c r="U295" s="382">
        <v>14</v>
      </c>
      <c r="V295" t="s">
        <v>997</v>
      </c>
      <c r="W295"/>
      <c r="X295" t="s">
        <v>998</v>
      </c>
      <c r="Y295" t="s">
        <v>998</v>
      </c>
      <c r="Z295" s="19" t="s">
        <v>998</v>
      </c>
      <c r="AA295" s="18"/>
      <c r="AB295" s="19"/>
      <c r="AC295" s="19"/>
      <c r="AD295" s="19"/>
      <c r="AE295" s="332"/>
      <c r="AF295" s="332"/>
      <c r="AG295" s="332"/>
      <c r="AH295" s="332"/>
      <c r="AI295" s="332"/>
      <c r="AJ295" s="374"/>
      <c r="AK295" s="332"/>
      <c r="AL295" s="339"/>
      <c r="AM295" s="339"/>
      <c r="AN295" s="339"/>
      <c r="AO295" s="339"/>
      <c r="AP295" s="334"/>
      <c r="AQ295" s="325"/>
    </row>
    <row r="296" spans="1:43" ht="15" customHeight="1">
      <c r="A296" s="392">
        <v>21</v>
      </c>
      <c r="B296" s="393" t="s">
        <v>165</v>
      </c>
      <c r="C296" s="322">
        <v>15</v>
      </c>
      <c r="D296" s="390">
        <v>206.25899999999999</v>
      </c>
      <c r="E296" s="327">
        <v>32.9</v>
      </c>
      <c r="F296" s="373">
        <v>203</v>
      </c>
      <c r="G296" s="343">
        <v>293</v>
      </c>
      <c r="H296" s="322">
        <v>1</v>
      </c>
      <c r="I296" s="344" t="s">
        <v>220</v>
      </c>
      <c r="J296" s="329">
        <v>293</v>
      </c>
      <c r="K296" t="s">
        <v>998</v>
      </c>
      <c r="L296"/>
      <c r="M296"/>
      <c r="N296"/>
      <c r="O296"/>
      <c r="P296" t="s">
        <v>998</v>
      </c>
      <c r="Q296"/>
      <c r="R296"/>
      <c r="S296" t="s">
        <v>998</v>
      </c>
      <c r="T296" t="s">
        <v>998</v>
      </c>
      <c r="U296" s="382">
        <v>15</v>
      </c>
      <c r="V296" t="s">
        <v>997</v>
      </c>
      <c r="W296"/>
      <c r="X296" t="s">
        <v>997</v>
      </c>
      <c r="Y296" t="s">
        <v>998</v>
      </c>
      <c r="Z296" s="19" t="s">
        <v>998</v>
      </c>
      <c r="AA296" s="18"/>
      <c r="AB296" s="19"/>
      <c r="AC296" s="19"/>
      <c r="AD296" s="19"/>
      <c r="AE296" s="332"/>
      <c r="AF296" s="332"/>
      <c r="AG296" s="332"/>
      <c r="AH296" s="332"/>
      <c r="AI296" s="332"/>
      <c r="AJ296" s="374"/>
      <c r="AK296" s="332"/>
      <c r="AL296" s="339"/>
      <c r="AM296" s="339"/>
      <c r="AN296" s="339"/>
      <c r="AO296" s="339"/>
      <c r="AP296" s="334"/>
      <c r="AQ296" s="325"/>
    </row>
    <row r="297" spans="1:43" ht="15" customHeight="1">
      <c r="A297" s="392">
        <v>21</v>
      </c>
      <c r="B297" s="393" t="s">
        <v>165</v>
      </c>
      <c r="C297" s="322">
        <v>16</v>
      </c>
      <c r="D297" s="390">
        <v>180.90899999999999</v>
      </c>
      <c r="E297" s="327">
        <v>32.6</v>
      </c>
      <c r="F297" s="373">
        <v>178</v>
      </c>
      <c r="G297" s="343">
        <v>294</v>
      </c>
      <c r="H297" s="322">
        <v>1</v>
      </c>
      <c r="I297" s="344" t="s">
        <v>220</v>
      </c>
      <c r="J297" s="329">
        <v>294</v>
      </c>
      <c r="K297" t="s">
        <v>998</v>
      </c>
      <c r="L297"/>
      <c r="M297"/>
      <c r="N297"/>
      <c r="O297"/>
      <c r="P297" t="s">
        <v>997</v>
      </c>
      <c r="Q297"/>
      <c r="R297"/>
      <c r="S297" t="s">
        <v>998</v>
      </c>
      <c r="T297" t="s">
        <v>998</v>
      </c>
      <c r="U297" s="382">
        <v>16</v>
      </c>
      <c r="V297" t="s">
        <v>997</v>
      </c>
      <c r="W297"/>
      <c r="X297" t="s">
        <v>998</v>
      </c>
      <c r="Y297" t="s">
        <v>998</v>
      </c>
      <c r="Z297" s="19" t="s">
        <v>998</v>
      </c>
      <c r="AA297" s="18"/>
      <c r="AB297" s="19"/>
      <c r="AC297" s="19"/>
      <c r="AD297" s="19"/>
      <c r="AE297" s="332"/>
      <c r="AF297" s="332"/>
      <c r="AG297" s="332"/>
      <c r="AH297" s="332"/>
      <c r="AI297" s="332"/>
      <c r="AJ297" s="374"/>
      <c r="AK297" s="332"/>
      <c r="AL297" s="339"/>
      <c r="AM297" s="339"/>
      <c r="AN297" s="339"/>
      <c r="AO297" s="339"/>
      <c r="AP297" s="334"/>
      <c r="AQ297" s="325"/>
    </row>
    <row r="298" spans="1:43" ht="15" customHeight="1">
      <c r="A298" s="392">
        <v>21</v>
      </c>
      <c r="B298" s="393" t="s">
        <v>165</v>
      </c>
      <c r="C298" s="322">
        <v>17</v>
      </c>
      <c r="D298" s="390">
        <v>154.126</v>
      </c>
      <c r="E298" s="327">
        <v>32.299999999999997</v>
      </c>
      <c r="F298" s="373">
        <v>152</v>
      </c>
      <c r="G298" s="343">
        <v>295</v>
      </c>
      <c r="H298" s="322">
        <v>1</v>
      </c>
      <c r="I298" s="344" t="s">
        <v>220</v>
      </c>
      <c r="J298" s="329">
        <v>295</v>
      </c>
      <c r="K298" t="s">
        <v>998</v>
      </c>
      <c r="L298"/>
      <c r="M298"/>
      <c r="N298"/>
      <c r="O298"/>
      <c r="P298" t="s">
        <v>998</v>
      </c>
      <c r="Q298"/>
      <c r="R298"/>
      <c r="S298" t="s">
        <v>997</v>
      </c>
      <c r="T298" t="s">
        <v>998</v>
      </c>
      <c r="U298" s="382">
        <v>17</v>
      </c>
      <c r="V298" t="s">
        <v>997</v>
      </c>
      <c r="W298"/>
      <c r="X298" t="s">
        <v>997</v>
      </c>
      <c r="Y298" t="s">
        <v>998</v>
      </c>
      <c r="Z298" s="19" t="s">
        <v>998</v>
      </c>
      <c r="AA298" s="18"/>
      <c r="AB298" s="19"/>
      <c r="AC298" s="19"/>
      <c r="AD298" s="19"/>
      <c r="AE298" s="332"/>
      <c r="AF298" s="333"/>
      <c r="AG298" s="333"/>
      <c r="AH298" s="333"/>
      <c r="AI298" s="333"/>
      <c r="AJ298" s="374"/>
      <c r="AK298" s="332"/>
      <c r="AL298" s="333"/>
      <c r="AM298" s="333"/>
      <c r="AN298" s="333"/>
      <c r="AO298" s="333"/>
      <c r="AP298" s="336"/>
      <c r="AQ298" s="325"/>
    </row>
    <row r="299" spans="1:43" ht="15" customHeight="1">
      <c r="A299" s="392">
        <v>21</v>
      </c>
      <c r="B299" s="393" t="s">
        <v>165</v>
      </c>
      <c r="C299" s="322">
        <v>18</v>
      </c>
      <c r="D299" s="390">
        <v>119.221</v>
      </c>
      <c r="E299" s="327">
        <v>31.8</v>
      </c>
      <c r="F299" s="373">
        <v>117</v>
      </c>
      <c r="G299" s="343">
        <v>296</v>
      </c>
      <c r="H299" s="322">
        <v>1</v>
      </c>
      <c r="I299" s="344" t="s">
        <v>220</v>
      </c>
      <c r="J299" s="329">
        <v>296</v>
      </c>
      <c r="K299" t="s">
        <v>998</v>
      </c>
      <c r="L299"/>
      <c r="M299"/>
      <c r="N299"/>
      <c r="O299"/>
      <c r="P299" t="s">
        <v>998</v>
      </c>
      <c r="Q299"/>
      <c r="R299"/>
      <c r="S299" t="s">
        <v>998</v>
      </c>
      <c r="T299" t="s">
        <v>998</v>
      </c>
      <c r="U299" s="382">
        <v>18</v>
      </c>
      <c r="V299" t="s">
        <v>997</v>
      </c>
      <c r="W299"/>
      <c r="X299" t="s">
        <v>998</v>
      </c>
      <c r="Y299" t="s">
        <v>998</v>
      </c>
      <c r="Z299" s="19" t="s">
        <v>998</v>
      </c>
      <c r="AA299" s="18"/>
      <c r="AB299" s="19"/>
      <c r="AC299" s="19"/>
      <c r="AD299" s="19"/>
      <c r="AE299" s="332"/>
      <c r="AF299" s="333"/>
      <c r="AG299" s="333"/>
      <c r="AH299" s="333"/>
      <c r="AI299" s="333"/>
      <c r="AJ299" s="374"/>
      <c r="AK299" s="332"/>
      <c r="AL299" s="333"/>
      <c r="AM299" s="333"/>
      <c r="AN299" s="333"/>
      <c r="AO299" s="333"/>
      <c r="AP299" s="336"/>
      <c r="AQ299" s="325"/>
    </row>
    <row r="300" spans="1:43" ht="15" customHeight="1">
      <c r="A300" s="392">
        <v>21</v>
      </c>
      <c r="B300" s="393" t="s">
        <v>165</v>
      </c>
      <c r="C300" s="322">
        <v>19</v>
      </c>
      <c r="D300" s="390">
        <v>76.826999999999998</v>
      </c>
      <c r="E300" s="327" t="s">
        <v>1013</v>
      </c>
      <c r="F300" s="373">
        <v>75</v>
      </c>
      <c r="G300" s="343">
        <v>297</v>
      </c>
      <c r="H300" s="322">
        <v>0.5</v>
      </c>
      <c r="I300" s="344" t="s">
        <v>220</v>
      </c>
      <c r="J300" s="329">
        <v>297</v>
      </c>
      <c r="K300" t="s">
        <v>998</v>
      </c>
      <c r="L300"/>
      <c r="M300"/>
      <c r="N300"/>
      <c r="O300"/>
      <c r="P300" t="s">
        <v>998</v>
      </c>
      <c r="Q300" t="s">
        <v>998</v>
      </c>
      <c r="R300"/>
      <c r="S300" t="s">
        <v>998</v>
      </c>
      <c r="T300" t="s">
        <v>998</v>
      </c>
      <c r="U300" s="382">
        <v>19</v>
      </c>
      <c r="V300" t="s">
        <v>997</v>
      </c>
      <c r="W300"/>
      <c r="X300" t="s">
        <v>998</v>
      </c>
      <c r="Y300" t="s">
        <v>998</v>
      </c>
      <c r="Z300" s="19" t="s">
        <v>998</v>
      </c>
      <c r="AA300" s="18"/>
      <c r="AB300" s="19"/>
      <c r="AC300" s="19"/>
      <c r="AD300" s="19"/>
      <c r="AE300" s="332"/>
      <c r="AF300" s="333"/>
      <c r="AG300" s="333"/>
      <c r="AH300" s="333"/>
      <c r="AI300" s="333"/>
      <c r="AJ300" s="374"/>
      <c r="AK300" s="332"/>
      <c r="AL300" s="333"/>
      <c r="AM300" s="333"/>
      <c r="AN300" s="333"/>
      <c r="AO300" s="333"/>
      <c r="AP300" s="336"/>
      <c r="AQ300" s="325"/>
    </row>
    <row r="301" spans="1:43" ht="15" customHeight="1">
      <c r="A301" s="392">
        <v>21</v>
      </c>
      <c r="B301" s="393" t="s">
        <v>165</v>
      </c>
      <c r="C301" s="322">
        <v>20</v>
      </c>
      <c r="D301" s="390">
        <v>75.611000000000004</v>
      </c>
      <c r="E301" s="327" t="s">
        <v>1013</v>
      </c>
      <c r="F301" s="373">
        <v>75</v>
      </c>
      <c r="G301" s="343">
        <v>298</v>
      </c>
      <c r="H301" s="322">
        <v>0.5</v>
      </c>
      <c r="I301" s="344" t="s">
        <v>220</v>
      </c>
      <c r="J301" s="329">
        <v>298</v>
      </c>
      <c r="K301"/>
      <c r="L301"/>
      <c r="M301"/>
      <c r="N301"/>
      <c r="O301"/>
      <c r="P301"/>
      <c r="Q301"/>
      <c r="R301"/>
      <c r="S301"/>
      <c r="T301"/>
      <c r="U301" s="382">
        <v>20</v>
      </c>
      <c r="V301"/>
      <c r="W301"/>
      <c r="X301" t="s">
        <v>998</v>
      </c>
      <c r="Y301"/>
      <c r="Z301" s="19"/>
      <c r="AA301" s="18" t="s">
        <v>997</v>
      </c>
      <c r="AB301" s="19"/>
      <c r="AC301" s="19"/>
      <c r="AD301" s="19"/>
      <c r="AE301" s="332"/>
      <c r="AF301" s="333"/>
      <c r="AG301" s="333"/>
      <c r="AH301" s="333"/>
      <c r="AI301" s="333"/>
      <c r="AJ301" s="374"/>
      <c r="AK301" s="332"/>
      <c r="AL301" s="333"/>
      <c r="AM301" s="333"/>
      <c r="AN301" s="333"/>
      <c r="AO301" s="333"/>
      <c r="AP301" s="336"/>
      <c r="AQ301" s="325"/>
    </row>
    <row r="302" spans="1:43" ht="15" customHeight="1">
      <c r="A302" s="392">
        <v>21</v>
      </c>
      <c r="B302" s="393" t="s">
        <v>165</v>
      </c>
      <c r="C302" s="322">
        <v>21</v>
      </c>
      <c r="D302" s="390">
        <v>41.463999999999999</v>
      </c>
      <c r="E302" s="327"/>
      <c r="F302" s="373">
        <v>40</v>
      </c>
      <c r="G302" s="343">
        <v>299</v>
      </c>
      <c r="H302" s="322">
        <v>1</v>
      </c>
      <c r="I302" s="344" t="s">
        <v>220</v>
      </c>
      <c r="J302" s="329">
        <v>299</v>
      </c>
      <c r="K302" t="s">
        <v>998</v>
      </c>
      <c r="L302"/>
      <c r="M302"/>
      <c r="N302"/>
      <c r="O302"/>
      <c r="P302" t="s">
        <v>998</v>
      </c>
      <c r="Q302"/>
      <c r="R302"/>
      <c r="S302" t="s">
        <v>997</v>
      </c>
      <c r="T302" t="s">
        <v>998</v>
      </c>
      <c r="U302" s="382">
        <v>21</v>
      </c>
      <c r="V302" t="s">
        <v>1008</v>
      </c>
      <c r="W302"/>
      <c r="X302" t="s">
        <v>998</v>
      </c>
      <c r="Y302" t="s">
        <v>998</v>
      </c>
      <c r="Z302" s="19" t="s">
        <v>998</v>
      </c>
      <c r="AA302" s="18"/>
      <c r="AB302" s="19"/>
      <c r="AC302" s="19"/>
      <c r="AD302" s="19"/>
      <c r="AE302" s="332"/>
      <c r="AJ302" s="374"/>
      <c r="AK302" s="332"/>
      <c r="AQ302" s="325"/>
    </row>
    <row r="303" spans="1:43" ht="15" customHeight="1">
      <c r="A303" s="392">
        <v>21</v>
      </c>
      <c r="B303" s="393" t="s">
        <v>165</v>
      </c>
      <c r="C303" s="322">
        <v>22</v>
      </c>
      <c r="D303" s="390">
        <v>22.134</v>
      </c>
      <c r="E303" s="327"/>
      <c r="F303" s="373">
        <v>20</v>
      </c>
      <c r="G303" s="343">
        <v>300</v>
      </c>
      <c r="H303" s="322">
        <v>0.5</v>
      </c>
      <c r="I303" s="344" t="s">
        <v>220</v>
      </c>
      <c r="J303" s="329">
        <v>300</v>
      </c>
      <c r="K303" t="s">
        <v>998</v>
      </c>
      <c r="L303"/>
      <c r="M303"/>
      <c r="N303"/>
      <c r="O303"/>
      <c r="P303" t="s">
        <v>998</v>
      </c>
      <c r="Q303"/>
      <c r="R303"/>
      <c r="S303" t="s">
        <v>997</v>
      </c>
      <c r="T303" t="s">
        <v>998</v>
      </c>
      <c r="U303" s="382">
        <v>22</v>
      </c>
      <c r="V303" t="s">
        <v>997</v>
      </c>
      <c r="W303"/>
      <c r="X303" t="s">
        <v>998</v>
      </c>
      <c r="Y303" t="s">
        <v>998</v>
      </c>
      <c r="Z303" s="19" t="s">
        <v>998</v>
      </c>
      <c r="AA303" s="18"/>
      <c r="AB303" s="19"/>
      <c r="AC303" s="19"/>
      <c r="AD303" s="19"/>
      <c r="AE303" s="332"/>
      <c r="AJ303" s="374"/>
      <c r="AK303" s="332"/>
      <c r="AQ303" s="325"/>
    </row>
    <row r="304" spans="1:43" ht="15" customHeight="1">
      <c r="A304" s="392">
        <v>21</v>
      </c>
      <c r="B304" s="393" t="s">
        <v>165</v>
      </c>
      <c r="C304" s="322">
        <v>23</v>
      </c>
      <c r="D304" s="390">
        <v>4.8559999999999999</v>
      </c>
      <c r="E304" s="327"/>
      <c r="F304" s="373">
        <v>5</v>
      </c>
      <c r="G304" s="343">
        <v>301</v>
      </c>
      <c r="H304" s="322">
        <v>1</v>
      </c>
      <c r="I304" s="344" t="s">
        <v>222</v>
      </c>
      <c r="J304" s="329">
        <v>301</v>
      </c>
      <c r="K304"/>
      <c r="L304"/>
      <c r="M304"/>
      <c r="N304"/>
      <c r="O304"/>
      <c r="P304"/>
      <c r="Q304"/>
      <c r="R304"/>
      <c r="S304"/>
      <c r="T304"/>
      <c r="U304" s="382">
        <v>23</v>
      </c>
      <c r="V304"/>
      <c r="W304"/>
      <c r="X304" t="s">
        <v>998</v>
      </c>
      <c r="Y304"/>
      <c r="Z304" s="19"/>
      <c r="AA304" s="18" t="s">
        <v>997</v>
      </c>
      <c r="AB304" s="19"/>
      <c r="AC304" s="19"/>
      <c r="AD304" s="19"/>
      <c r="AE304" s="332"/>
      <c r="AF304" s="333"/>
      <c r="AG304" s="333"/>
      <c r="AH304" s="333"/>
      <c r="AI304" s="333"/>
      <c r="AJ304" s="374"/>
      <c r="AK304" s="332"/>
      <c r="AL304" s="335"/>
      <c r="AM304" s="335"/>
      <c r="AN304" s="335"/>
      <c r="AO304" s="335"/>
      <c r="AP304" s="336"/>
      <c r="AQ304" s="325"/>
    </row>
    <row r="305" spans="1:43" ht="15" customHeight="1">
      <c r="A305" s="392">
        <v>21</v>
      </c>
      <c r="B305" s="393" t="s">
        <v>165</v>
      </c>
      <c r="C305" s="322">
        <v>24</v>
      </c>
      <c r="D305" s="390">
        <v>4.8410000000000002</v>
      </c>
      <c r="E305" s="327"/>
      <c r="F305" s="373">
        <v>5</v>
      </c>
      <c r="G305" s="343">
        <v>302</v>
      </c>
      <c r="H305" s="322">
        <v>1</v>
      </c>
      <c r="I305" s="344" t="s">
        <v>222</v>
      </c>
      <c r="J305" s="329">
        <v>302</v>
      </c>
      <c r="K305" t="s">
        <v>998</v>
      </c>
      <c r="L305"/>
      <c r="M305" t="s">
        <v>998</v>
      </c>
      <c r="N305"/>
      <c r="O305"/>
      <c r="P305" t="s">
        <v>998</v>
      </c>
      <c r="Q305" t="s">
        <v>998</v>
      </c>
      <c r="R305"/>
      <c r="S305" t="s">
        <v>997</v>
      </c>
      <c r="T305" t="s">
        <v>998</v>
      </c>
      <c r="U305" s="382">
        <v>24</v>
      </c>
      <c r="V305" t="s">
        <v>997</v>
      </c>
      <c r="W305"/>
      <c r="X305" t="s">
        <v>998</v>
      </c>
      <c r="Y305" t="s">
        <v>998</v>
      </c>
      <c r="Z305" s="19" t="s">
        <v>998</v>
      </c>
      <c r="AA305" s="18"/>
      <c r="AB305" s="19"/>
      <c r="AC305" s="19"/>
      <c r="AD305" s="19"/>
      <c r="AE305" s="332"/>
      <c r="AF305" s="332"/>
      <c r="AG305" s="332"/>
      <c r="AH305" s="332"/>
      <c r="AI305" s="332"/>
      <c r="AJ305" s="374"/>
      <c r="AK305" s="332"/>
      <c r="AL305" s="339"/>
      <c r="AM305" s="339"/>
      <c r="AN305" s="339"/>
      <c r="AO305" s="339"/>
      <c r="AP305" s="334"/>
    </row>
    <row r="306" spans="1:43" s="361" customFormat="1" ht="15" customHeight="1">
      <c r="A306" s="394">
        <v>22</v>
      </c>
      <c r="B306" s="395" t="s">
        <v>166</v>
      </c>
      <c r="C306" s="345">
        <v>1</v>
      </c>
      <c r="D306" s="391">
        <v>3477.73</v>
      </c>
      <c r="E306" s="370" t="s">
        <v>1011</v>
      </c>
      <c r="F306" s="370">
        <v>3414</v>
      </c>
      <c r="G306" s="348">
        <v>303</v>
      </c>
      <c r="H306" s="345">
        <v>0</v>
      </c>
      <c r="I306" s="349" t="s">
        <v>220</v>
      </c>
      <c r="J306" s="350">
        <v>303</v>
      </c>
      <c r="K306" s="397"/>
      <c r="L306" s="397"/>
      <c r="M306" s="397"/>
      <c r="N306" s="397"/>
      <c r="O306" s="397"/>
      <c r="P306" s="397"/>
      <c r="Q306" s="397"/>
      <c r="R306" s="397"/>
      <c r="S306" s="397"/>
      <c r="T306" s="397"/>
      <c r="U306" s="352">
        <v>1</v>
      </c>
      <c r="V306" s="397"/>
      <c r="W306" s="397"/>
      <c r="X306" s="397" t="s">
        <v>998</v>
      </c>
      <c r="Y306" s="397"/>
      <c r="Z306" s="398"/>
      <c r="AA306" s="399"/>
      <c r="AB306" s="398"/>
      <c r="AC306" s="398"/>
      <c r="AD306" s="398"/>
      <c r="AE306" s="398"/>
      <c r="AF306" s="398"/>
      <c r="AG306" s="398"/>
      <c r="AH306" s="398"/>
      <c r="AI306" s="398"/>
      <c r="AJ306" s="389"/>
      <c r="AK306" s="398"/>
      <c r="AL306" s="397"/>
      <c r="AM306" s="397"/>
      <c r="AN306" s="397"/>
      <c r="AO306" s="397"/>
      <c r="AP306" s="400"/>
      <c r="AQ306" s="360"/>
    </row>
    <row r="307" spans="1:43" ht="15" customHeight="1">
      <c r="A307" s="392">
        <v>22</v>
      </c>
      <c r="B307" s="393" t="s">
        <v>166</v>
      </c>
      <c r="C307" s="322">
        <v>2</v>
      </c>
      <c r="D307" s="390">
        <v>3477.7730000000001</v>
      </c>
      <c r="E307" s="327" t="s">
        <v>1011</v>
      </c>
      <c r="F307" s="373">
        <v>3414</v>
      </c>
      <c r="G307" s="343">
        <v>304</v>
      </c>
      <c r="H307" s="322">
        <v>0</v>
      </c>
      <c r="I307" s="344" t="s">
        <v>220</v>
      </c>
      <c r="J307" s="329">
        <v>304</v>
      </c>
      <c r="K307" s="401"/>
      <c r="L307" s="401"/>
      <c r="M307" s="401"/>
      <c r="N307" s="401"/>
      <c r="O307" s="401"/>
      <c r="P307" s="401"/>
      <c r="Q307" s="401"/>
      <c r="R307" s="401"/>
      <c r="S307" s="401"/>
      <c r="T307" s="401"/>
      <c r="U307" s="382">
        <v>2</v>
      </c>
      <c r="V307" s="401"/>
      <c r="W307" s="401"/>
      <c r="X307" s="401"/>
      <c r="Y307" s="401"/>
      <c r="Z307" s="402"/>
      <c r="AA307" s="403"/>
      <c r="AB307" s="402"/>
      <c r="AC307" s="402"/>
      <c r="AD307" s="402"/>
      <c r="AE307" s="402"/>
      <c r="AF307" s="402"/>
      <c r="AG307" s="402"/>
      <c r="AH307" s="402"/>
      <c r="AI307" s="402"/>
      <c r="AJ307" s="374"/>
      <c r="AK307" s="402"/>
      <c r="AL307" s="401"/>
      <c r="AM307" s="401"/>
      <c r="AN307" s="401"/>
      <c r="AO307" s="401"/>
      <c r="AP307" s="404"/>
    </row>
    <row r="308" spans="1:43" ht="15" customHeight="1">
      <c r="A308" s="392">
        <v>22</v>
      </c>
      <c r="B308" s="393" t="s">
        <v>166</v>
      </c>
      <c r="C308" s="322">
        <v>3</v>
      </c>
      <c r="D308" s="390">
        <v>3477.6770000000001</v>
      </c>
      <c r="E308" s="327" t="s">
        <v>1011</v>
      </c>
      <c r="F308" s="373">
        <v>3414</v>
      </c>
      <c r="G308" s="343">
        <v>305</v>
      </c>
      <c r="H308" s="322">
        <v>0</v>
      </c>
      <c r="I308" s="344" t="s">
        <v>220</v>
      </c>
      <c r="J308" s="329">
        <v>305</v>
      </c>
      <c r="K308" s="401"/>
      <c r="L308" s="401"/>
      <c r="M308" s="401"/>
      <c r="N308" s="401"/>
      <c r="O308" s="401"/>
      <c r="P308" s="401"/>
      <c r="Q308" s="401"/>
      <c r="R308" s="401"/>
      <c r="S308" s="401"/>
      <c r="T308" s="401"/>
      <c r="U308" s="382">
        <v>3</v>
      </c>
      <c r="V308" s="401"/>
      <c r="W308" s="401"/>
      <c r="X308" s="401"/>
      <c r="Y308" s="401"/>
      <c r="Z308" s="402"/>
      <c r="AA308" s="403"/>
      <c r="AB308" s="402"/>
      <c r="AC308" s="402"/>
      <c r="AD308" s="402"/>
      <c r="AE308" s="402"/>
      <c r="AF308" s="402"/>
      <c r="AG308" s="402"/>
      <c r="AH308" s="402"/>
      <c r="AI308" s="402"/>
      <c r="AJ308" s="374"/>
      <c r="AK308" s="402"/>
      <c r="AL308" s="401"/>
      <c r="AM308" s="401"/>
      <c r="AN308" s="401"/>
      <c r="AO308" s="401"/>
      <c r="AP308" s="404"/>
    </row>
    <row r="309" spans="1:43" ht="15" customHeight="1">
      <c r="A309" s="392">
        <v>22</v>
      </c>
      <c r="B309" s="393" t="s">
        <v>166</v>
      </c>
      <c r="C309" s="322">
        <v>4</v>
      </c>
      <c r="D309" s="390">
        <v>2543.5340000000001</v>
      </c>
      <c r="E309" s="327"/>
      <c r="F309" s="373">
        <v>2500</v>
      </c>
      <c r="G309" s="343">
        <v>306</v>
      </c>
      <c r="H309" s="322">
        <v>0</v>
      </c>
      <c r="I309" s="344" t="s">
        <v>220</v>
      </c>
      <c r="J309" s="329">
        <v>306</v>
      </c>
      <c r="K309" s="401"/>
      <c r="L309" s="401"/>
      <c r="M309" s="401"/>
      <c r="N309" s="401"/>
      <c r="O309" s="401"/>
      <c r="P309" s="401"/>
      <c r="Q309" s="401"/>
      <c r="R309" s="401"/>
      <c r="S309" s="401"/>
      <c r="T309" s="401"/>
      <c r="U309" s="382">
        <v>4</v>
      </c>
      <c r="V309" s="401"/>
      <c r="W309" s="401"/>
      <c r="X309" s="401"/>
      <c r="Y309" s="401"/>
      <c r="Z309" s="402"/>
      <c r="AA309" s="403"/>
      <c r="AB309" s="402"/>
      <c r="AC309" s="402"/>
      <c r="AD309" s="402"/>
      <c r="AE309" s="402"/>
      <c r="AF309" s="402"/>
      <c r="AG309" s="402"/>
      <c r="AH309" s="402"/>
      <c r="AI309" s="402"/>
      <c r="AJ309" s="374"/>
      <c r="AK309" s="402"/>
      <c r="AL309" s="401"/>
      <c r="AM309" s="401"/>
      <c r="AN309" s="401"/>
      <c r="AO309" s="401"/>
      <c r="AP309" s="404"/>
    </row>
    <row r="310" spans="1:43" ht="15" customHeight="1">
      <c r="A310" s="392">
        <v>22</v>
      </c>
      <c r="B310" s="393" t="s">
        <v>166</v>
      </c>
      <c r="C310" s="322">
        <v>5</v>
      </c>
      <c r="D310" s="390">
        <v>2032.7539999999999</v>
      </c>
      <c r="E310" s="327"/>
      <c r="F310" s="373">
        <v>2000</v>
      </c>
      <c r="G310" s="343">
        <v>307</v>
      </c>
      <c r="H310" s="322">
        <v>0</v>
      </c>
      <c r="I310" s="344" t="s">
        <v>220</v>
      </c>
      <c r="J310" s="329">
        <v>307</v>
      </c>
      <c r="K310" s="401"/>
      <c r="L310" s="401"/>
      <c r="M310" s="401"/>
      <c r="N310" s="401"/>
      <c r="O310" s="401"/>
      <c r="P310" s="401"/>
      <c r="Q310" s="401"/>
      <c r="R310" s="401"/>
      <c r="S310" s="401"/>
      <c r="T310" s="401"/>
      <c r="U310" s="382">
        <v>5</v>
      </c>
      <c r="V310" s="401"/>
      <c r="W310" s="401"/>
      <c r="X310" s="401"/>
      <c r="Y310" s="401"/>
      <c r="Z310" s="402"/>
      <c r="AA310" s="403"/>
      <c r="AB310" s="402"/>
      <c r="AC310" s="402"/>
      <c r="AD310" s="402"/>
      <c r="AE310" s="402"/>
      <c r="AF310" s="402"/>
      <c r="AG310" s="402"/>
      <c r="AH310" s="402"/>
      <c r="AI310" s="402"/>
      <c r="AJ310" s="374"/>
      <c r="AK310" s="402"/>
      <c r="AL310" s="401"/>
      <c r="AM310" s="401"/>
      <c r="AN310" s="401"/>
      <c r="AO310" s="401"/>
      <c r="AP310" s="404"/>
    </row>
    <row r="311" spans="1:43" ht="15" customHeight="1">
      <c r="A311" s="392">
        <v>22</v>
      </c>
      <c r="B311" s="393" t="s">
        <v>166</v>
      </c>
      <c r="C311" s="322">
        <v>6</v>
      </c>
      <c r="D311" s="390">
        <v>1523.518</v>
      </c>
      <c r="E311" s="327"/>
      <c r="F311" s="373">
        <v>1500</v>
      </c>
      <c r="G311" s="343">
        <v>308</v>
      </c>
      <c r="H311" s="322">
        <v>1</v>
      </c>
      <c r="I311" s="344" t="s">
        <v>220</v>
      </c>
      <c r="J311" s="329">
        <v>308</v>
      </c>
      <c r="K311" t="s">
        <v>1007</v>
      </c>
      <c r="L311"/>
      <c r="M311"/>
      <c r="N311"/>
      <c r="O311"/>
      <c r="P311" t="s">
        <v>998</v>
      </c>
      <c r="Q311"/>
      <c r="R311"/>
      <c r="S311"/>
      <c r="T311" t="s">
        <v>998</v>
      </c>
      <c r="U311" s="382">
        <v>6</v>
      </c>
      <c r="V311" t="s">
        <v>997</v>
      </c>
      <c r="W311"/>
      <c r="X311" t="s">
        <v>997</v>
      </c>
      <c r="Y311" t="s">
        <v>998</v>
      </c>
      <c r="Z311" s="19"/>
      <c r="AA311" s="18"/>
      <c r="AB311" s="19"/>
      <c r="AC311" s="19"/>
      <c r="AD311" s="19"/>
      <c r="AE311" s="332"/>
      <c r="AF311" s="332"/>
      <c r="AG311" s="332"/>
      <c r="AH311" s="332"/>
      <c r="AI311" s="332"/>
      <c r="AJ311" s="374"/>
      <c r="AK311" s="332"/>
      <c r="AL311" s="339"/>
      <c r="AM311" s="339"/>
      <c r="AN311" s="339"/>
      <c r="AO311" s="339"/>
      <c r="AP311" s="334"/>
    </row>
    <row r="312" spans="1:43" ht="15" customHeight="1">
      <c r="A312" s="392">
        <v>22</v>
      </c>
      <c r="B312" s="393" t="s">
        <v>166</v>
      </c>
      <c r="C312" s="322">
        <v>7</v>
      </c>
      <c r="D312" s="390">
        <v>1015.519</v>
      </c>
      <c r="E312" s="327"/>
      <c r="F312" s="373">
        <v>1000</v>
      </c>
      <c r="G312" s="343">
        <v>309</v>
      </c>
      <c r="H312" s="322">
        <v>1</v>
      </c>
      <c r="I312" s="344" t="s">
        <v>220</v>
      </c>
      <c r="J312" s="329">
        <v>309</v>
      </c>
      <c r="K312" t="s">
        <v>998</v>
      </c>
      <c r="L312"/>
      <c r="M312"/>
      <c r="N312"/>
      <c r="O312"/>
      <c r="P312" t="s">
        <v>998</v>
      </c>
      <c r="Q312" t="s">
        <v>998</v>
      </c>
      <c r="R312"/>
      <c r="S312"/>
      <c r="T312" t="s">
        <v>998</v>
      </c>
      <c r="U312" s="382">
        <v>7</v>
      </c>
      <c r="V312" t="s">
        <v>997</v>
      </c>
      <c r="W312"/>
      <c r="X312" t="s">
        <v>998</v>
      </c>
      <c r="Y312" t="s">
        <v>998</v>
      </c>
      <c r="Z312" s="19"/>
      <c r="AA312" s="18"/>
      <c r="AB312" s="338"/>
      <c r="AC312" s="338"/>
      <c r="AD312" s="338"/>
      <c r="AE312" s="332"/>
      <c r="AF312" s="332"/>
      <c r="AG312" s="332"/>
      <c r="AH312" s="332"/>
      <c r="AI312" s="332"/>
      <c r="AJ312" s="374"/>
      <c r="AK312" s="332"/>
      <c r="AL312" s="339"/>
      <c r="AM312" s="339"/>
      <c r="AN312" s="339"/>
      <c r="AO312" s="339"/>
      <c r="AP312" s="334"/>
    </row>
    <row r="313" spans="1:43" ht="15" customHeight="1">
      <c r="A313" s="392">
        <v>22</v>
      </c>
      <c r="B313" s="393" t="s">
        <v>166</v>
      </c>
      <c r="C313" s="322">
        <v>8</v>
      </c>
      <c r="D313" s="390">
        <v>812.32399999999996</v>
      </c>
      <c r="E313" s="327"/>
      <c r="F313" s="373">
        <v>800</v>
      </c>
      <c r="G313" s="343">
        <v>310</v>
      </c>
      <c r="H313" s="322">
        <v>1</v>
      </c>
      <c r="I313" s="344" t="s">
        <v>220</v>
      </c>
      <c r="J313" s="329">
        <v>310</v>
      </c>
      <c r="K313" t="s">
        <v>998</v>
      </c>
      <c r="L313"/>
      <c r="M313"/>
      <c r="N313"/>
      <c r="O313"/>
      <c r="P313" t="s">
        <v>998</v>
      </c>
      <c r="Q313"/>
      <c r="R313"/>
      <c r="S313"/>
      <c r="T313" t="s">
        <v>998</v>
      </c>
      <c r="U313" s="382">
        <v>8</v>
      </c>
      <c r="V313" t="s">
        <v>997</v>
      </c>
      <c r="W313"/>
      <c r="X313" t="s">
        <v>998</v>
      </c>
      <c r="Y313" t="s">
        <v>998</v>
      </c>
      <c r="Z313" s="19"/>
      <c r="AA313" s="18"/>
      <c r="AB313" s="338"/>
      <c r="AC313" s="338"/>
      <c r="AD313" s="338"/>
      <c r="AE313" s="332"/>
      <c r="AF313" s="332"/>
      <c r="AG313" s="332"/>
      <c r="AH313" s="332"/>
      <c r="AI313" s="332"/>
      <c r="AJ313" s="374"/>
      <c r="AK313" s="332"/>
      <c r="AL313" s="339"/>
      <c r="AM313" s="339"/>
      <c r="AN313" s="339"/>
      <c r="AO313" s="339"/>
      <c r="AP313" s="334"/>
    </row>
    <row r="314" spans="1:43" ht="15" customHeight="1">
      <c r="A314" s="392">
        <v>22</v>
      </c>
      <c r="B314" s="393" t="s">
        <v>166</v>
      </c>
      <c r="C314" s="322">
        <v>9</v>
      </c>
      <c r="D314" s="390">
        <v>609.34500000000003</v>
      </c>
      <c r="E314" s="327"/>
      <c r="F314" s="373">
        <v>600</v>
      </c>
      <c r="G314" s="343">
        <v>311</v>
      </c>
      <c r="H314" s="322">
        <v>1</v>
      </c>
      <c r="I314" s="344" t="s">
        <v>220</v>
      </c>
      <c r="J314" s="329">
        <v>311</v>
      </c>
      <c r="K314" t="s">
        <v>998</v>
      </c>
      <c r="L314"/>
      <c r="M314"/>
      <c r="N314"/>
      <c r="O314"/>
      <c r="P314" t="s">
        <v>998</v>
      </c>
      <c r="Q314"/>
      <c r="R314"/>
      <c r="S314"/>
      <c r="T314" t="s">
        <v>998</v>
      </c>
      <c r="U314" s="382">
        <v>9</v>
      </c>
      <c r="V314" t="s">
        <v>997</v>
      </c>
      <c r="W314"/>
      <c r="X314" t="s">
        <v>998</v>
      </c>
      <c r="Y314" t="s">
        <v>998</v>
      </c>
      <c r="Z314" s="19"/>
      <c r="AA314" s="18"/>
      <c r="AB314" s="338"/>
      <c r="AC314" s="338"/>
      <c r="AD314" s="338"/>
      <c r="AE314" s="332"/>
      <c r="AF314" s="332"/>
      <c r="AG314" s="332"/>
      <c r="AH314" s="332"/>
      <c r="AI314" s="332"/>
      <c r="AJ314" s="374"/>
      <c r="AK314" s="332"/>
      <c r="AL314" s="339"/>
      <c r="AM314" s="339"/>
      <c r="AN314" s="339"/>
      <c r="AO314" s="339"/>
      <c r="AP314" s="334"/>
    </row>
    <row r="315" spans="1:43" ht="15" customHeight="1">
      <c r="A315" s="392">
        <v>22</v>
      </c>
      <c r="B315" s="393" t="s">
        <v>166</v>
      </c>
      <c r="C315" s="322">
        <v>10</v>
      </c>
      <c r="D315" s="390">
        <v>482.13400000000001</v>
      </c>
      <c r="E315" s="327" t="s">
        <v>1010</v>
      </c>
      <c r="F315" s="373">
        <v>474</v>
      </c>
      <c r="G315" s="343">
        <v>312</v>
      </c>
      <c r="H315" s="322">
        <v>1</v>
      </c>
      <c r="I315" s="344" t="s">
        <v>220</v>
      </c>
      <c r="J315" s="329">
        <v>312</v>
      </c>
      <c r="K315" t="s">
        <v>998</v>
      </c>
      <c r="L315"/>
      <c r="M315"/>
      <c r="N315"/>
      <c r="O315"/>
      <c r="P315" t="s">
        <v>998</v>
      </c>
      <c r="Q315" t="s">
        <v>998</v>
      </c>
      <c r="R315"/>
      <c r="S315"/>
      <c r="T315" t="s">
        <v>998</v>
      </c>
      <c r="U315" s="382">
        <v>10</v>
      </c>
      <c r="V315" t="s">
        <v>1008</v>
      </c>
      <c r="W315"/>
      <c r="X315" t="s">
        <v>998</v>
      </c>
      <c r="Y315" t="s">
        <v>998</v>
      </c>
      <c r="Z315" s="19"/>
      <c r="AA315" s="18"/>
      <c r="AB315" s="338"/>
      <c r="AC315" s="338"/>
      <c r="AD315" s="338"/>
      <c r="AE315" s="332"/>
      <c r="AF315" s="332"/>
      <c r="AG315" s="332"/>
      <c r="AH315" s="332"/>
      <c r="AI315" s="332"/>
      <c r="AJ315" s="374"/>
      <c r="AK315" s="332"/>
      <c r="AL315" s="339"/>
      <c r="AM315" s="339"/>
      <c r="AN315" s="339"/>
      <c r="AO315" s="339"/>
      <c r="AP315" s="334"/>
    </row>
    <row r="316" spans="1:43" ht="15" customHeight="1">
      <c r="A316" s="392">
        <v>22</v>
      </c>
      <c r="B316" s="393" t="s">
        <v>166</v>
      </c>
      <c r="C316" s="322">
        <v>11</v>
      </c>
      <c r="D316" s="390">
        <v>421.86900000000003</v>
      </c>
      <c r="E316" s="327">
        <v>34.78</v>
      </c>
      <c r="F316" s="373">
        <v>414</v>
      </c>
      <c r="G316" s="343">
        <v>313</v>
      </c>
      <c r="H316" s="322">
        <v>1</v>
      </c>
      <c r="I316" s="344" t="s">
        <v>220</v>
      </c>
      <c r="J316" s="329">
        <v>313</v>
      </c>
      <c r="K316" t="s">
        <v>998</v>
      </c>
      <c r="L316"/>
      <c r="M316"/>
      <c r="N316"/>
      <c r="O316"/>
      <c r="P316" t="s">
        <v>998</v>
      </c>
      <c r="Q316"/>
      <c r="R316"/>
      <c r="S316"/>
      <c r="T316" t="s">
        <v>998</v>
      </c>
      <c r="U316" s="382">
        <v>11</v>
      </c>
      <c r="V316" t="s">
        <v>997</v>
      </c>
      <c r="W316"/>
      <c r="X316" t="s">
        <v>998</v>
      </c>
      <c r="Y316" t="s">
        <v>998</v>
      </c>
      <c r="Z316" s="19" t="s">
        <v>998</v>
      </c>
      <c r="AA316" s="18"/>
      <c r="AB316" s="338"/>
      <c r="AC316" s="338"/>
      <c r="AD316" s="338"/>
      <c r="AE316" s="332"/>
      <c r="AF316" s="332"/>
      <c r="AG316" s="332"/>
      <c r="AH316" s="332"/>
      <c r="AI316" s="332"/>
      <c r="AJ316" s="374"/>
      <c r="AK316" s="332"/>
      <c r="AL316" s="339"/>
      <c r="AM316" s="339"/>
      <c r="AN316" s="339"/>
      <c r="AO316" s="339"/>
      <c r="AP316" s="334"/>
    </row>
    <row r="317" spans="1:43" ht="15" customHeight="1">
      <c r="A317" s="392">
        <v>22</v>
      </c>
      <c r="B317" s="393" t="s">
        <v>166</v>
      </c>
      <c r="C317" s="322">
        <v>12</v>
      </c>
      <c r="D317" s="390">
        <v>382.09300000000002</v>
      </c>
      <c r="E317" s="327">
        <v>34.700000000000003</v>
      </c>
      <c r="F317" s="373">
        <v>375</v>
      </c>
      <c r="G317" s="343">
        <v>314</v>
      </c>
      <c r="H317" s="322">
        <v>1</v>
      </c>
      <c r="I317" s="344" t="s">
        <v>220</v>
      </c>
      <c r="J317" s="329">
        <v>314</v>
      </c>
      <c r="K317" t="s">
        <v>998</v>
      </c>
      <c r="L317"/>
      <c r="M317"/>
      <c r="N317"/>
      <c r="O317"/>
      <c r="P317" t="s">
        <v>998</v>
      </c>
      <c r="Q317"/>
      <c r="R317"/>
      <c r="S317"/>
      <c r="T317" t="s">
        <v>998</v>
      </c>
      <c r="U317" s="382">
        <v>12</v>
      </c>
      <c r="V317" t="s">
        <v>997</v>
      </c>
      <c r="W317"/>
      <c r="X317" t="s">
        <v>998</v>
      </c>
      <c r="Y317" t="s">
        <v>997</v>
      </c>
      <c r="Z317" s="19" t="s">
        <v>997</v>
      </c>
      <c r="AA317" s="18"/>
      <c r="AB317" s="19"/>
      <c r="AC317" s="19"/>
      <c r="AD317" s="19"/>
      <c r="AE317" s="332"/>
      <c r="AF317" s="332"/>
      <c r="AG317" s="332"/>
      <c r="AH317" s="332"/>
      <c r="AI317" s="332"/>
      <c r="AJ317" s="334"/>
      <c r="AK317" s="332"/>
      <c r="AL317" s="339"/>
      <c r="AM317" s="339"/>
      <c r="AN317" s="339"/>
      <c r="AO317" s="339"/>
      <c r="AP317" s="334"/>
    </row>
    <row r="318" spans="1:43" ht="15" customHeight="1">
      <c r="A318" s="392">
        <v>22</v>
      </c>
      <c r="B318" s="393" t="s">
        <v>166</v>
      </c>
      <c r="C318" s="322">
        <v>13</v>
      </c>
      <c r="D318" s="390">
        <v>320.38400000000001</v>
      </c>
      <c r="E318" s="327">
        <v>34.4</v>
      </c>
      <c r="F318" s="373">
        <v>314</v>
      </c>
      <c r="G318" s="343">
        <v>315</v>
      </c>
      <c r="H318" s="322">
        <v>1</v>
      </c>
      <c r="I318" s="344" t="s">
        <v>220</v>
      </c>
      <c r="J318" s="329">
        <v>315</v>
      </c>
      <c r="K318" t="s">
        <v>997</v>
      </c>
      <c r="L318"/>
      <c r="M318"/>
      <c r="N318"/>
      <c r="O318"/>
      <c r="P318" t="s">
        <v>998</v>
      </c>
      <c r="Q318" t="s">
        <v>998</v>
      </c>
      <c r="R318"/>
      <c r="S318"/>
      <c r="T318" t="s">
        <v>998</v>
      </c>
      <c r="U318" s="382">
        <v>13</v>
      </c>
      <c r="V318" t="s">
        <v>1008</v>
      </c>
      <c r="W318"/>
      <c r="X318" t="s">
        <v>998</v>
      </c>
      <c r="Y318" t="s">
        <v>998</v>
      </c>
      <c r="Z318" s="19" t="s">
        <v>998</v>
      </c>
      <c r="AA318" s="18"/>
      <c r="AB318" s="19"/>
      <c r="AC318" s="19"/>
      <c r="AD318" s="19"/>
      <c r="AE318" s="332"/>
      <c r="AF318" s="332"/>
      <c r="AG318" s="332"/>
      <c r="AH318" s="332"/>
      <c r="AI318" s="332"/>
      <c r="AJ318" s="334"/>
      <c r="AK318" s="332"/>
      <c r="AL318" s="339"/>
      <c r="AM318" s="339"/>
      <c r="AN318" s="339"/>
      <c r="AO318" s="339"/>
      <c r="AP318" s="334"/>
    </row>
    <row r="319" spans="1:43" ht="15" customHeight="1">
      <c r="A319" s="392">
        <v>22</v>
      </c>
      <c r="B319" s="393" t="s">
        <v>166</v>
      </c>
      <c r="C319" s="322">
        <v>14</v>
      </c>
      <c r="D319" s="390">
        <v>290.565</v>
      </c>
      <c r="E319" s="327">
        <v>34.1</v>
      </c>
      <c r="F319" s="373">
        <v>386</v>
      </c>
      <c r="G319" s="343">
        <v>316</v>
      </c>
      <c r="H319" s="322">
        <v>1</v>
      </c>
      <c r="I319" s="344" t="s">
        <v>220</v>
      </c>
      <c r="J319" s="329">
        <v>316</v>
      </c>
      <c r="K319" t="s">
        <v>998</v>
      </c>
      <c r="L319"/>
      <c r="M319"/>
      <c r="N319"/>
      <c r="O319"/>
      <c r="P319" t="s">
        <v>998</v>
      </c>
      <c r="Q319"/>
      <c r="R319"/>
      <c r="S319"/>
      <c r="T319" t="s">
        <v>998</v>
      </c>
      <c r="U319" s="382">
        <v>14</v>
      </c>
      <c r="V319" t="s">
        <v>997</v>
      </c>
      <c r="W319"/>
      <c r="X319" t="s">
        <v>998</v>
      </c>
      <c r="Y319" t="s">
        <v>998</v>
      </c>
      <c r="Z319" s="19" t="s">
        <v>998</v>
      </c>
      <c r="AA319" s="18"/>
      <c r="AB319" s="19"/>
      <c r="AC319" s="19"/>
      <c r="AD319" s="19"/>
      <c r="AE319" s="332"/>
      <c r="AF319" s="332"/>
      <c r="AG319" s="332"/>
      <c r="AH319" s="332"/>
      <c r="AI319" s="332"/>
      <c r="AJ319" s="334"/>
      <c r="AK319" s="332"/>
      <c r="AL319" s="339"/>
      <c r="AM319" s="339"/>
      <c r="AN319" s="339"/>
      <c r="AO319" s="339"/>
      <c r="AP319" s="334"/>
    </row>
    <row r="320" spans="1:43" ht="15" customHeight="1">
      <c r="A320" s="392">
        <v>22</v>
      </c>
      <c r="B320" s="393" t="s">
        <v>166</v>
      </c>
      <c r="C320" s="322">
        <v>15</v>
      </c>
      <c r="D320" s="390">
        <v>260.01499999999999</v>
      </c>
      <c r="E320" s="327">
        <v>33.6</v>
      </c>
      <c r="F320" s="373">
        <v>356</v>
      </c>
      <c r="G320" s="343">
        <v>317</v>
      </c>
      <c r="H320" s="322">
        <v>1</v>
      </c>
      <c r="I320" s="344" t="s">
        <v>220</v>
      </c>
      <c r="J320" s="329">
        <v>317</v>
      </c>
      <c r="K320" t="s">
        <v>998</v>
      </c>
      <c r="L320"/>
      <c r="M320"/>
      <c r="N320"/>
      <c r="O320"/>
      <c r="P320" t="s">
        <v>998</v>
      </c>
      <c r="Q320"/>
      <c r="R320"/>
      <c r="S320"/>
      <c r="T320" t="s">
        <v>998</v>
      </c>
      <c r="U320" s="382">
        <v>15</v>
      </c>
      <c r="V320" t="s">
        <v>997</v>
      </c>
      <c r="W320"/>
      <c r="X320" t="s">
        <v>998</v>
      </c>
      <c r="Y320" t="s">
        <v>997</v>
      </c>
      <c r="Z320" s="19" t="s">
        <v>998</v>
      </c>
      <c r="AA320" s="18"/>
      <c r="AB320" s="19"/>
      <c r="AC320" s="19"/>
      <c r="AD320" s="19"/>
      <c r="AE320" s="332"/>
      <c r="AF320" s="332"/>
      <c r="AG320" s="332"/>
      <c r="AH320" s="332"/>
      <c r="AI320" s="332"/>
      <c r="AJ320" s="334"/>
      <c r="AK320" s="332"/>
      <c r="AL320" s="339"/>
      <c r="AM320" s="339"/>
      <c r="AN320" s="339"/>
      <c r="AO320" s="339"/>
      <c r="AP320" s="334"/>
    </row>
    <row r="321" spans="1:43" ht="15" customHeight="1">
      <c r="A321" s="392">
        <v>22</v>
      </c>
      <c r="B321" s="393" t="s">
        <v>166</v>
      </c>
      <c r="C321" s="322">
        <v>16</v>
      </c>
      <c r="D321" s="390">
        <v>231.929</v>
      </c>
      <c r="E321" s="327">
        <v>33.1</v>
      </c>
      <c r="F321" s="373">
        <v>228</v>
      </c>
      <c r="G321" s="343">
        <v>318</v>
      </c>
      <c r="H321" s="322">
        <v>1</v>
      </c>
      <c r="I321" s="344" t="s">
        <v>220</v>
      </c>
      <c r="J321" s="329">
        <v>318</v>
      </c>
      <c r="K321" t="s">
        <v>998</v>
      </c>
      <c r="L321"/>
      <c r="M321"/>
      <c r="N321"/>
      <c r="O321"/>
      <c r="P321" t="s">
        <v>997</v>
      </c>
      <c r="Q321" t="s">
        <v>998</v>
      </c>
      <c r="R321"/>
      <c r="S321"/>
      <c r="T321" t="s">
        <v>998</v>
      </c>
      <c r="U321" s="382">
        <v>16</v>
      </c>
      <c r="V321" t="s">
        <v>997</v>
      </c>
      <c r="W321"/>
      <c r="X321" t="s">
        <v>998</v>
      </c>
      <c r="Y321" t="s">
        <v>998</v>
      </c>
      <c r="Z321" s="19" t="s">
        <v>998</v>
      </c>
      <c r="AA321" s="18"/>
      <c r="AB321" s="19"/>
      <c r="AC321" s="19"/>
      <c r="AD321" s="19"/>
      <c r="AE321" s="332"/>
      <c r="AF321" s="332"/>
      <c r="AG321" s="332"/>
      <c r="AH321" s="332"/>
      <c r="AI321" s="332"/>
      <c r="AJ321" s="334"/>
      <c r="AK321" s="332"/>
      <c r="AL321" s="339"/>
      <c r="AM321" s="339"/>
      <c r="AN321" s="339"/>
      <c r="AO321" s="339"/>
      <c r="AP321" s="334"/>
    </row>
    <row r="322" spans="1:43" ht="15" customHeight="1">
      <c r="A322" s="392">
        <v>22</v>
      </c>
      <c r="B322" s="393" t="s">
        <v>166</v>
      </c>
      <c r="C322" s="322">
        <v>17</v>
      </c>
      <c r="D322" s="390">
        <v>212.78899999999999</v>
      </c>
      <c r="E322" s="327">
        <v>32.9</v>
      </c>
      <c r="F322" s="373">
        <v>209</v>
      </c>
      <c r="G322" s="343">
        <v>319</v>
      </c>
      <c r="H322" s="322">
        <v>1</v>
      </c>
      <c r="I322" s="344" t="s">
        <v>220</v>
      </c>
      <c r="J322" s="329">
        <v>319</v>
      </c>
      <c r="K322" t="s">
        <v>998</v>
      </c>
      <c r="L322"/>
      <c r="M322"/>
      <c r="N322"/>
      <c r="O322"/>
      <c r="P322" t="s">
        <v>998</v>
      </c>
      <c r="Q322"/>
      <c r="R322"/>
      <c r="S322" t="s">
        <v>998</v>
      </c>
      <c r="T322" t="s">
        <v>998</v>
      </c>
      <c r="U322" s="382">
        <v>17</v>
      </c>
      <c r="V322" t="s">
        <v>997</v>
      </c>
      <c r="W322"/>
      <c r="X322" t="s">
        <v>998</v>
      </c>
      <c r="Y322" t="s">
        <v>997</v>
      </c>
      <c r="Z322" s="19" t="s">
        <v>998</v>
      </c>
      <c r="AA322" s="18"/>
      <c r="AB322" s="19"/>
      <c r="AC322" s="19"/>
      <c r="AD322" s="19"/>
      <c r="AE322" s="332"/>
      <c r="AF322" s="332"/>
      <c r="AG322" s="332"/>
      <c r="AH322" s="332"/>
      <c r="AI322" s="332"/>
      <c r="AJ322" s="334"/>
      <c r="AK322" s="332"/>
      <c r="AL322" s="339"/>
      <c r="AM322" s="339"/>
      <c r="AN322" s="339"/>
      <c r="AO322" s="339"/>
      <c r="AP322" s="334"/>
    </row>
    <row r="323" spans="1:43" ht="15" customHeight="1">
      <c r="A323" s="392">
        <v>22</v>
      </c>
      <c r="B323" s="393" t="s">
        <v>166</v>
      </c>
      <c r="C323" s="322">
        <v>18</v>
      </c>
      <c r="D323" s="390">
        <v>179.71299999999999</v>
      </c>
      <c r="E323" s="327">
        <v>32.6</v>
      </c>
      <c r="F323" s="373">
        <v>176</v>
      </c>
      <c r="G323" s="343">
        <v>320</v>
      </c>
      <c r="H323" s="322">
        <v>1</v>
      </c>
      <c r="I323" s="344" t="s">
        <v>220</v>
      </c>
      <c r="J323" s="329">
        <v>320</v>
      </c>
      <c r="K323" t="s">
        <v>997</v>
      </c>
      <c r="L323"/>
      <c r="M323"/>
      <c r="N323"/>
      <c r="O323"/>
      <c r="P323" t="s">
        <v>998</v>
      </c>
      <c r="Q323"/>
      <c r="R323"/>
      <c r="S323" t="s">
        <v>998</v>
      </c>
      <c r="T323" t="s">
        <v>998</v>
      </c>
      <c r="U323" s="382">
        <v>18</v>
      </c>
      <c r="V323" t="s">
        <v>997</v>
      </c>
      <c r="W323"/>
      <c r="X323" t="s">
        <v>997</v>
      </c>
      <c r="Y323" t="s">
        <v>998</v>
      </c>
      <c r="Z323" s="19" t="s">
        <v>998</v>
      </c>
      <c r="AA323" s="18"/>
      <c r="AB323" s="19"/>
      <c r="AC323" s="19"/>
      <c r="AD323" s="19"/>
      <c r="AE323" s="332"/>
      <c r="AF323" s="332"/>
      <c r="AG323" s="332"/>
      <c r="AH323" s="332"/>
      <c r="AI323" s="332"/>
      <c r="AJ323" s="334"/>
      <c r="AK323" s="332"/>
      <c r="AL323" s="339"/>
      <c r="AM323" s="339"/>
      <c r="AN323" s="339"/>
      <c r="AO323" s="339"/>
      <c r="AP323" s="334"/>
    </row>
    <row r="324" spans="1:43" ht="15" customHeight="1">
      <c r="A324" s="392">
        <v>22</v>
      </c>
      <c r="B324" s="393" t="s">
        <v>166</v>
      </c>
      <c r="C324" s="322">
        <v>19</v>
      </c>
      <c r="D324" s="390">
        <v>148.90899999999999</v>
      </c>
      <c r="E324" s="327">
        <v>32.299999999999997</v>
      </c>
      <c r="F324" s="373">
        <v>146</v>
      </c>
      <c r="G324" s="343">
        <v>321</v>
      </c>
      <c r="H324" s="322">
        <v>1</v>
      </c>
      <c r="I324" s="344" t="s">
        <v>220</v>
      </c>
      <c r="J324" s="329">
        <v>321</v>
      </c>
      <c r="K324" t="s">
        <v>998</v>
      </c>
      <c r="L324"/>
      <c r="M324"/>
      <c r="N324"/>
      <c r="O324"/>
      <c r="P324" t="s">
        <v>998</v>
      </c>
      <c r="Q324"/>
      <c r="R324"/>
      <c r="S324" t="s">
        <v>997</v>
      </c>
      <c r="T324" t="s">
        <v>998</v>
      </c>
      <c r="U324" s="382">
        <v>19</v>
      </c>
      <c r="V324" t="s">
        <v>997</v>
      </c>
      <c r="W324"/>
      <c r="X324" t="s">
        <v>998</v>
      </c>
      <c r="Y324" t="s">
        <v>998</v>
      </c>
      <c r="Z324" s="19" t="s">
        <v>998</v>
      </c>
      <c r="AA324" s="18"/>
      <c r="AB324" s="19"/>
      <c r="AC324" s="19"/>
      <c r="AD324" s="19"/>
      <c r="AE324" s="332"/>
      <c r="AF324" s="332"/>
      <c r="AG324" s="332"/>
      <c r="AH324" s="332"/>
      <c r="AI324" s="332"/>
      <c r="AJ324" s="334"/>
      <c r="AK324" s="332"/>
      <c r="AL324" s="339"/>
      <c r="AM324" s="339"/>
      <c r="AN324" s="339"/>
      <c r="AO324" s="339"/>
      <c r="AP324" s="334"/>
    </row>
    <row r="325" spans="1:43" ht="15" customHeight="1">
      <c r="A325" s="392">
        <v>22</v>
      </c>
      <c r="B325" s="393" t="s">
        <v>166</v>
      </c>
      <c r="C325" s="322">
        <v>20</v>
      </c>
      <c r="D325" s="390">
        <v>116.533</v>
      </c>
      <c r="E325" s="327">
        <v>31.8</v>
      </c>
      <c r="F325" s="373">
        <v>114</v>
      </c>
      <c r="G325" s="343">
        <v>322</v>
      </c>
      <c r="H325" s="322">
        <v>1</v>
      </c>
      <c r="I325" s="344" t="s">
        <v>220</v>
      </c>
      <c r="J325" s="329">
        <v>322</v>
      </c>
      <c r="K325" t="s">
        <v>998</v>
      </c>
      <c r="L325"/>
      <c r="M325"/>
      <c r="N325"/>
      <c r="O325"/>
      <c r="P325" t="s">
        <v>998</v>
      </c>
      <c r="Q325"/>
      <c r="R325"/>
      <c r="S325" t="s">
        <v>998</v>
      </c>
      <c r="T325" t="s">
        <v>998</v>
      </c>
      <c r="U325" s="382">
        <v>20</v>
      </c>
      <c r="V325" t="s">
        <v>1008</v>
      </c>
      <c r="W325"/>
      <c r="X325" t="s">
        <v>998</v>
      </c>
      <c r="Y325" t="s">
        <v>998</v>
      </c>
      <c r="Z325" s="19" t="s">
        <v>998</v>
      </c>
      <c r="AA325" s="18"/>
      <c r="AB325" s="19"/>
      <c r="AC325" s="19"/>
      <c r="AD325" s="19"/>
      <c r="AE325" s="332"/>
      <c r="AF325" s="332"/>
      <c r="AG325" s="332"/>
      <c r="AH325" s="332"/>
      <c r="AI325" s="332"/>
      <c r="AJ325" s="334"/>
      <c r="AK325" s="332"/>
      <c r="AL325" s="339"/>
      <c r="AM325" s="339"/>
      <c r="AN325" s="339"/>
      <c r="AO325" s="339"/>
      <c r="AP325" s="334"/>
    </row>
    <row r="326" spans="1:43" ht="15" customHeight="1">
      <c r="A326" s="392">
        <v>22</v>
      </c>
      <c r="B326" s="393" t="s">
        <v>166</v>
      </c>
      <c r="C326" s="322">
        <v>21</v>
      </c>
      <c r="D326" s="390">
        <v>83.968999999999994</v>
      </c>
      <c r="E326" s="327" t="s">
        <v>1013</v>
      </c>
      <c r="F326" s="373">
        <v>82</v>
      </c>
      <c r="G326" s="343">
        <v>323</v>
      </c>
      <c r="H326" s="322">
        <v>1</v>
      </c>
      <c r="I326" s="344" t="s">
        <v>220</v>
      </c>
      <c r="J326" s="329">
        <v>323</v>
      </c>
      <c r="K326" t="s">
        <v>998</v>
      </c>
      <c r="L326"/>
      <c r="M326"/>
      <c r="N326"/>
      <c r="O326"/>
      <c r="P326" t="s">
        <v>998</v>
      </c>
      <c r="Q326" t="s">
        <v>998</v>
      </c>
      <c r="R326"/>
      <c r="S326" t="s">
        <v>998</v>
      </c>
      <c r="T326" t="s">
        <v>998</v>
      </c>
      <c r="U326" s="382">
        <v>21</v>
      </c>
      <c r="V326" t="s">
        <v>997</v>
      </c>
      <c r="W326"/>
      <c r="X326" t="s">
        <v>998</v>
      </c>
      <c r="Y326" t="s">
        <v>998</v>
      </c>
      <c r="Z326" s="19" t="s">
        <v>998</v>
      </c>
      <c r="AB326" s="19"/>
      <c r="AC326" s="19"/>
      <c r="AD326" s="19"/>
      <c r="AE326" s="332"/>
      <c r="AF326" s="332"/>
      <c r="AG326" s="332"/>
      <c r="AH326" s="332"/>
      <c r="AI326" s="332"/>
      <c r="AJ326" s="334"/>
      <c r="AK326" s="332"/>
      <c r="AL326" s="339"/>
      <c r="AM326" s="339"/>
      <c r="AN326" s="339"/>
      <c r="AO326" s="339"/>
      <c r="AP326" s="334"/>
    </row>
    <row r="327" spans="1:43" ht="15" customHeight="1">
      <c r="A327" s="392">
        <v>22</v>
      </c>
      <c r="B327" s="393" t="s">
        <v>166</v>
      </c>
      <c r="C327" s="322">
        <v>22</v>
      </c>
      <c r="D327" s="390">
        <v>38.884999999999998</v>
      </c>
      <c r="E327" s="327"/>
      <c r="F327" s="373">
        <v>37</v>
      </c>
      <c r="G327" s="343">
        <v>324</v>
      </c>
      <c r="H327" s="322">
        <v>1</v>
      </c>
      <c r="I327" s="344" t="s">
        <v>220</v>
      </c>
      <c r="J327" s="329">
        <v>324</v>
      </c>
      <c r="K327" t="s">
        <v>998</v>
      </c>
      <c r="L327"/>
      <c r="M327"/>
      <c r="N327"/>
      <c r="O327"/>
      <c r="P327" t="s">
        <v>998</v>
      </c>
      <c r="Q327"/>
      <c r="R327"/>
      <c r="S327" t="s">
        <v>997</v>
      </c>
      <c r="T327" t="s">
        <v>998</v>
      </c>
      <c r="U327" s="382">
        <v>22</v>
      </c>
      <c r="V327" t="s">
        <v>997</v>
      </c>
      <c r="W327"/>
      <c r="X327" t="s">
        <v>997</v>
      </c>
      <c r="Y327" t="s">
        <v>998</v>
      </c>
      <c r="Z327" s="19" t="s">
        <v>998</v>
      </c>
      <c r="AB327" s="19"/>
      <c r="AC327" s="19"/>
      <c r="AD327" s="19"/>
      <c r="AE327" s="332"/>
      <c r="AF327" s="332"/>
      <c r="AG327" s="332"/>
      <c r="AH327" s="332"/>
      <c r="AI327" s="332"/>
      <c r="AJ327" s="334"/>
      <c r="AK327" s="332"/>
      <c r="AL327" s="339"/>
      <c r="AM327" s="339"/>
      <c r="AN327" s="339"/>
      <c r="AO327" s="339"/>
      <c r="AP327" s="334"/>
    </row>
    <row r="328" spans="1:43" ht="15" customHeight="1">
      <c r="A328" s="392">
        <v>22</v>
      </c>
      <c r="B328" s="393" t="s">
        <v>166</v>
      </c>
      <c r="C328" s="322">
        <v>23</v>
      </c>
      <c r="D328" s="390">
        <v>19.832000000000001</v>
      </c>
      <c r="E328" s="327"/>
      <c r="F328" s="373">
        <v>20</v>
      </c>
      <c r="G328" s="343">
        <v>325</v>
      </c>
      <c r="H328" s="322">
        <v>1</v>
      </c>
      <c r="I328" s="344" t="s">
        <v>220</v>
      </c>
      <c r="J328" s="329">
        <v>325</v>
      </c>
      <c r="K328" t="s">
        <v>998</v>
      </c>
      <c r="L328"/>
      <c r="M328"/>
      <c r="N328"/>
      <c r="O328"/>
      <c r="P328" t="s">
        <v>997</v>
      </c>
      <c r="Q328"/>
      <c r="R328"/>
      <c r="S328" t="s">
        <v>997</v>
      </c>
      <c r="T328" t="s">
        <v>998</v>
      </c>
      <c r="U328" s="382">
        <v>23</v>
      </c>
      <c r="V328" t="s">
        <v>997</v>
      </c>
      <c r="W328"/>
      <c r="X328" t="s">
        <v>998</v>
      </c>
      <c r="Y328" t="s">
        <v>998</v>
      </c>
      <c r="Z328" s="19" t="s">
        <v>998</v>
      </c>
      <c r="AB328" s="19"/>
      <c r="AC328" s="19"/>
      <c r="AD328" s="19"/>
      <c r="AE328" s="332"/>
      <c r="AF328" s="332"/>
      <c r="AG328" s="332"/>
      <c r="AH328" s="332"/>
      <c r="AI328" s="332"/>
      <c r="AJ328" s="334"/>
      <c r="AK328" s="332"/>
      <c r="AL328" s="339"/>
      <c r="AM328" s="339"/>
      <c r="AN328" s="339"/>
      <c r="AO328" s="339"/>
      <c r="AP328" s="334"/>
    </row>
    <row r="329" spans="1:43" ht="15" customHeight="1">
      <c r="A329" s="392">
        <v>22</v>
      </c>
      <c r="B329" s="393" t="s">
        <v>166</v>
      </c>
      <c r="C329" s="322">
        <v>24</v>
      </c>
      <c r="D329" s="390">
        <v>4.819</v>
      </c>
      <c r="E329" s="327"/>
      <c r="F329" s="373">
        <v>5</v>
      </c>
      <c r="G329" s="343">
        <v>326</v>
      </c>
      <c r="H329" s="322">
        <v>1</v>
      </c>
      <c r="I329" s="344" t="s">
        <v>222</v>
      </c>
      <c r="J329" s="329">
        <v>326</v>
      </c>
      <c r="K329" t="s">
        <v>998</v>
      </c>
      <c r="L329"/>
      <c r="M329" t="s">
        <v>998</v>
      </c>
      <c r="N329"/>
      <c r="O329"/>
      <c r="P329" t="s">
        <v>998</v>
      </c>
      <c r="Q329" t="s">
        <v>998</v>
      </c>
      <c r="R329"/>
      <c r="S329" t="s">
        <v>997</v>
      </c>
      <c r="T329" t="s">
        <v>998</v>
      </c>
      <c r="U329" s="382">
        <v>24</v>
      </c>
      <c r="V329" t="s">
        <v>997</v>
      </c>
      <c r="W329"/>
      <c r="X329" t="s">
        <v>998</v>
      </c>
      <c r="Y329" t="s">
        <v>998</v>
      </c>
      <c r="Z329" s="19" t="s">
        <v>998</v>
      </c>
      <c r="AB329" s="19"/>
      <c r="AC329" s="19"/>
      <c r="AD329" s="19"/>
      <c r="AE329" s="332"/>
      <c r="AF329" s="332"/>
      <c r="AG329" s="332"/>
      <c r="AH329" s="332"/>
      <c r="AI329" s="332"/>
      <c r="AJ329" s="334"/>
      <c r="AK329" s="332"/>
      <c r="AL329" s="339"/>
      <c r="AM329" s="339"/>
      <c r="AN329" s="339"/>
      <c r="AO329" s="339"/>
      <c r="AP329" s="334"/>
    </row>
    <row r="330" spans="1:43" s="361" customFormat="1" ht="15" customHeight="1">
      <c r="A330" s="394">
        <v>23</v>
      </c>
      <c r="B330" s="395" t="s">
        <v>208</v>
      </c>
      <c r="C330" s="345">
        <v>1</v>
      </c>
      <c r="D330" s="391">
        <v>1013.61</v>
      </c>
      <c r="E330" s="370" t="s">
        <v>1014</v>
      </c>
      <c r="F330" s="391"/>
      <c r="G330" s="348">
        <v>327</v>
      </c>
      <c r="H330" s="345">
        <v>1</v>
      </c>
      <c r="I330" s="349" t="s">
        <v>222</v>
      </c>
      <c r="J330" s="350">
        <v>327</v>
      </c>
      <c r="K330" s="351"/>
      <c r="L330" s="351"/>
      <c r="M330" s="351"/>
      <c r="N330" s="351"/>
      <c r="O330" s="351"/>
      <c r="P330" s="351"/>
      <c r="Q330" s="351"/>
      <c r="R330" s="351"/>
      <c r="S330" s="351"/>
      <c r="T330" s="351"/>
      <c r="U330" s="352">
        <v>1</v>
      </c>
      <c r="V330" s="351"/>
      <c r="W330" s="351"/>
      <c r="X330" s="351" t="s">
        <v>998</v>
      </c>
      <c r="Y330" s="351"/>
      <c r="Z330" s="353"/>
      <c r="AA330" s="354" t="s">
        <v>997</v>
      </c>
      <c r="AB330" s="353"/>
      <c r="AC330" s="353"/>
      <c r="AD330" s="353"/>
      <c r="AE330" s="356" t="s">
        <v>997</v>
      </c>
      <c r="AF330" s="356" t="s">
        <v>998</v>
      </c>
      <c r="AG330" s="356" t="s">
        <v>997</v>
      </c>
      <c r="AH330" s="356"/>
      <c r="AI330" s="356"/>
      <c r="AJ330" s="358"/>
      <c r="AK330" s="356"/>
      <c r="AL330" s="359"/>
      <c r="AM330" s="359"/>
      <c r="AN330" s="359"/>
      <c r="AO330" s="359"/>
      <c r="AP330" s="358"/>
      <c r="AQ330" s="360"/>
    </row>
    <row r="331" spans="1:43" ht="15" customHeight="1">
      <c r="A331" s="392">
        <v>23</v>
      </c>
      <c r="B331" s="393" t="s">
        <v>208</v>
      </c>
      <c r="C331" s="322">
        <v>2</v>
      </c>
      <c r="D331" s="390">
        <v>1013.42</v>
      </c>
      <c r="E331" s="373" t="s">
        <v>1014</v>
      </c>
      <c r="F331" s="390"/>
      <c r="G331" s="343">
        <v>328</v>
      </c>
      <c r="H331" s="322">
        <v>1</v>
      </c>
      <c r="I331" s="344" t="s">
        <v>222</v>
      </c>
      <c r="J331" s="329">
        <v>328</v>
      </c>
      <c r="K331"/>
      <c r="L331"/>
      <c r="M331"/>
      <c r="N331"/>
      <c r="O331"/>
      <c r="P331"/>
      <c r="Q331"/>
      <c r="R331"/>
      <c r="S331"/>
      <c r="T331"/>
      <c r="U331" s="382">
        <v>2</v>
      </c>
      <c r="V331"/>
      <c r="W331"/>
      <c r="X331" t="s">
        <v>998</v>
      </c>
      <c r="Y331"/>
      <c r="Z331" s="19"/>
      <c r="AA331" s="18"/>
      <c r="AB331" s="19"/>
      <c r="AC331" s="19"/>
      <c r="AD331" s="19"/>
      <c r="AE331" s="332"/>
      <c r="AF331" s="332"/>
      <c r="AG331" s="332"/>
      <c r="AH331" s="332"/>
      <c r="AI331" s="332"/>
      <c r="AJ331" s="334"/>
      <c r="AK331" s="332"/>
      <c r="AL331" s="339"/>
      <c r="AM331" s="339"/>
      <c r="AN331" s="339"/>
      <c r="AO331" s="339"/>
      <c r="AP331" s="334"/>
    </row>
    <row r="332" spans="1:43" ht="15" customHeight="1">
      <c r="A332" s="392">
        <v>23</v>
      </c>
      <c r="B332" s="393" t="s">
        <v>208</v>
      </c>
      <c r="C332" s="322">
        <v>3</v>
      </c>
      <c r="D332" s="390">
        <v>1013.649</v>
      </c>
      <c r="E332" s="373" t="s">
        <v>1014</v>
      </c>
      <c r="F332" s="390"/>
      <c r="G332" s="343">
        <v>329</v>
      </c>
      <c r="H332" s="322">
        <v>1</v>
      </c>
      <c r="I332" s="344" t="s">
        <v>222</v>
      </c>
      <c r="J332" s="329">
        <v>329</v>
      </c>
      <c r="K332"/>
      <c r="L332"/>
      <c r="M332"/>
      <c r="N332"/>
      <c r="O332"/>
      <c r="P332"/>
      <c r="Q332"/>
      <c r="R332"/>
      <c r="S332"/>
      <c r="T332"/>
      <c r="U332" s="382">
        <v>3</v>
      </c>
      <c r="V332"/>
      <c r="W332"/>
      <c r="X332" t="s">
        <v>998</v>
      </c>
      <c r="Y332"/>
      <c r="Z332" s="19"/>
      <c r="AA332" s="18"/>
      <c r="AB332" s="19"/>
      <c r="AC332" s="19"/>
      <c r="AD332" s="19"/>
      <c r="AE332" s="332"/>
      <c r="AF332" s="332"/>
      <c r="AG332" s="332"/>
      <c r="AH332" s="332"/>
      <c r="AI332" s="332"/>
      <c r="AJ332" s="334"/>
      <c r="AK332" s="332"/>
      <c r="AL332" s="339"/>
      <c r="AM332" s="339"/>
      <c r="AN332" s="339"/>
      <c r="AO332" s="339"/>
      <c r="AP332" s="334"/>
    </row>
    <row r="333" spans="1:43" ht="15" customHeight="1">
      <c r="A333" s="392">
        <v>23</v>
      </c>
      <c r="B333" s="393" t="s">
        <v>208</v>
      </c>
      <c r="C333" s="322">
        <v>4</v>
      </c>
      <c r="D333" s="390">
        <v>488.334</v>
      </c>
      <c r="E333" s="373" t="s">
        <v>1015</v>
      </c>
      <c r="F333" s="390">
        <v>482</v>
      </c>
      <c r="G333" s="343">
        <v>330</v>
      </c>
      <c r="H333" s="322">
        <v>1</v>
      </c>
      <c r="I333" s="344" t="s">
        <v>222</v>
      </c>
      <c r="J333" s="329">
        <v>330</v>
      </c>
      <c r="K333"/>
      <c r="L333"/>
      <c r="M333"/>
      <c r="N333"/>
      <c r="O333"/>
      <c r="P333"/>
      <c r="Q333"/>
      <c r="R333"/>
      <c r="S333"/>
      <c r="T333"/>
      <c r="U333" s="382">
        <v>4</v>
      </c>
      <c r="V333"/>
      <c r="W333"/>
      <c r="X333" t="s">
        <v>998</v>
      </c>
      <c r="Y333"/>
      <c r="Z333" s="19"/>
      <c r="AA333" s="18" t="s">
        <v>997</v>
      </c>
      <c r="AB333" s="19"/>
      <c r="AC333" s="19"/>
      <c r="AD333" s="19"/>
      <c r="AE333" s="332" t="s">
        <v>997</v>
      </c>
      <c r="AF333" s="332" t="s">
        <v>998</v>
      </c>
      <c r="AG333" s="332" t="s">
        <v>997</v>
      </c>
      <c r="AH333" s="332"/>
      <c r="AI333" s="332"/>
      <c r="AJ333" s="334"/>
      <c r="AK333" s="332"/>
      <c r="AL333" s="339"/>
      <c r="AM333" s="339"/>
      <c r="AN333" s="339"/>
      <c r="AO333" s="339"/>
      <c r="AP333" s="334"/>
    </row>
    <row r="334" spans="1:43" ht="15" customHeight="1">
      <c r="A334" s="392">
        <v>23</v>
      </c>
      <c r="B334" s="393" t="s">
        <v>208</v>
      </c>
      <c r="C334" s="322">
        <v>5</v>
      </c>
      <c r="D334" s="390">
        <v>488.48399999999998</v>
      </c>
      <c r="E334" s="373" t="s">
        <v>1015</v>
      </c>
      <c r="F334" s="390">
        <v>482</v>
      </c>
      <c r="G334" s="343">
        <v>331</v>
      </c>
      <c r="H334" s="322">
        <v>1</v>
      </c>
      <c r="I334" s="344" t="s">
        <v>222</v>
      </c>
      <c r="J334" s="329">
        <v>331</v>
      </c>
      <c r="K334"/>
      <c r="L334"/>
      <c r="M334"/>
      <c r="N334"/>
      <c r="O334"/>
      <c r="P334"/>
      <c r="Q334"/>
      <c r="R334"/>
      <c r="S334"/>
      <c r="T334"/>
      <c r="U334" s="382">
        <v>5</v>
      </c>
      <c r="V334"/>
      <c r="W334"/>
      <c r="X334" t="s">
        <v>998</v>
      </c>
      <c r="Y334"/>
      <c r="Z334" s="19"/>
      <c r="AA334" s="18"/>
      <c r="AB334" s="19"/>
      <c r="AC334" s="19"/>
      <c r="AD334" s="19"/>
      <c r="AE334" s="332"/>
      <c r="AF334" s="332"/>
      <c r="AG334" s="332"/>
      <c r="AH334" s="332"/>
      <c r="AI334" s="332"/>
      <c r="AJ334" s="334"/>
      <c r="AK334" s="332"/>
      <c r="AL334" s="339"/>
      <c r="AM334" s="339"/>
      <c r="AN334" s="339"/>
      <c r="AO334" s="339"/>
      <c r="AP334" s="334"/>
    </row>
    <row r="335" spans="1:43" ht="15" customHeight="1">
      <c r="A335" s="392">
        <v>23</v>
      </c>
      <c r="B335" s="393" t="s">
        <v>208</v>
      </c>
      <c r="C335" s="322">
        <v>6</v>
      </c>
      <c r="D335" s="390">
        <v>488.41800000000001</v>
      </c>
      <c r="E335" s="373" t="s">
        <v>1015</v>
      </c>
      <c r="F335" s="390">
        <v>482</v>
      </c>
      <c r="G335" s="343">
        <v>332</v>
      </c>
      <c r="H335" s="322">
        <v>1</v>
      </c>
      <c r="I335" s="344" t="s">
        <v>222</v>
      </c>
      <c r="J335" s="329">
        <v>332</v>
      </c>
      <c r="K335"/>
      <c r="L335"/>
      <c r="M335"/>
      <c r="N335"/>
      <c r="O335"/>
      <c r="P335"/>
      <c r="Q335"/>
      <c r="R335"/>
      <c r="S335"/>
      <c r="T335"/>
      <c r="U335" s="382">
        <v>6</v>
      </c>
      <c r="V335"/>
      <c r="W335"/>
      <c r="X335" t="s">
        <v>998</v>
      </c>
      <c r="Y335"/>
      <c r="Z335" s="19"/>
      <c r="AA335" s="18"/>
      <c r="AB335" s="19"/>
      <c r="AC335" s="19"/>
      <c r="AD335" s="19"/>
      <c r="AE335" s="332"/>
      <c r="AF335" s="332"/>
      <c r="AG335" s="332"/>
      <c r="AH335" s="332"/>
      <c r="AI335" s="332"/>
      <c r="AJ335" s="334"/>
      <c r="AK335" s="332"/>
      <c r="AL335" s="339"/>
      <c r="AM335" s="339"/>
      <c r="AN335" s="339"/>
      <c r="AO335" s="339"/>
      <c r="AP335" s="334"/>
    </row>
    <row r="336" spans="1:43" ht="15" customHeight="1">
      <c r="A336" s="392">
        <v>23</v>
      </c>
      <c r="B336" s="393" t="s">
        <v>208</v>
      </c>
      <c r="C336" s="322">
        <v>7</v>
      </c>
      <c r="D336" s="390">
        <v>488.38799999999998</v>
      </c>
      <c r="E336" s="373" t="s">
        <v>1015</v>
      </c>
      <c r="F336" s="390">
        <v>482</v>
      </c>
      <c r="G336" s="343">
        <v>333</v>
      </c>
      <c r="H336" s="322">
        <v>1</v>
      </c>
      <c r="I336" s="344" t="s">
        <v>222</v>
      </c>
      <c r="J336" s="329">
        <v>333</v>
      </c>
      <c r="K336"/>
      <c r="L336"/>
      <c r="M336"/>
      <c r="N336"/>
      <c r="O336"/>
      <c r="P336"/>
      <c r="Q336"/>
      <c r="R336"/>
      <c r="S336"/>
      <c r="T336"/>
      <c r="U336" s="382">
        <v>7</v>
      </c>
      <c r="V336"/>
      <c r="W336"/>
      <c r="X336" t="s">
        <v>998</v>
      </c>
      <c r="Y336"/>
      <c r="Z336" s="19"/>
      <c r="AA336" s="18"/>
      <c r="AB336" s="19"/>
      <c r="AC336" s="19"/>
      <c r="AD336" s="19"/>
      <c r="AE336" s="332"/>
      <c r="AF336" s="332"/>
      <c r="AG336" s="332"/>
      <c r="AH336" s="332"/>
      <c r="AI336" s="332"/>
      <c r="AJ336" s="334"/>
      <c r="AK336" s="332"/>
      <c r="AL336" s="339"/>
      <c r="AM336" s="339"/>
      <c r="AN336" s="339"/>
      <c r="AO336" s="339"/>
      <c r="AP336" s="334"/>
    </row>
    <row r="337" spans="1:43" ht="15" customHeight="1">
      <c r="A337" s="392">
        <v>23</v>
      </c>
      <c r="B337" s="393" t="s">
        <v>208</v>
      </c>
      <c r="C337" s="322">
        <v>8</v>
      </c>
      <c r="D337" s="390">
        <v>228.39</v>
      </c>
      <c r="E337" s="373">
        <v>33.1</v>
      </c>
      <c r="F337" s="390">
        <v>227</v>
      </c>
      <c r="G337" s="343">
        <v>334</v>
      </c>
      <c r="H337" s="322">
        <v>1</v>
      </c>
      <c r="I337" s="344" t="s">
        <v>222</v>
      </c>
      <c r="J337" s="329">
        <v>334</v>
      </c>
      <c r="K337"/>
      <c r="L337"/>
      <c r="M337"/>
      <c r="N337"/>
      <c r="O337"/>
      <c r="P337"/>
      <c r="Q337"/>
      <c r="R337"/>
      <c r="S337"/>
      <c r="T337"/>
      <c r="U337" s="382">
        <v>8</v>
      </c>
      <c r="V337"/>
      <c r="W337"/>
      <c r="X337" t="s">
        <v>998</v>
      </c>
      <c r="Y337"/>
      <c r="Z337" s="19"/>
      <c r="AA337" s="18" t="s">
        <v>997</v>
      </c>
      <c r="AB337" s="19"/>
      <c r="AC337" s="19"/>
      <c r="AD337" s="19"/>
      <c r="AE337" s="332" t="s">
        <v>997</v>
      </c>
      <c r="AF337" s="332" t="s">
        <v>998</v>
      </c>
      <c r="AG337" s="332" t="s">
        <v>997</v>
      </c>
      <c r="AH337" s="332"/>
      <c r="AI337" s="332"/>
      <c r="AJ337" s="334"/>
      <c r="AK337" s="332"/>
      <c r="AL337" s="339"/>
      <c r="AM337" s="339"/>
      <c r="AN337" s="339"/>
      <c r="AO337" s="339"/>
      <c r="AP337" s="334"/>
      <c r="AQ337" s="325"/>
    </row>
    <row r="338" spans="1:43" ht="15" customHeight="1">
      <c r="A338" s="392">
        <v>23</v>
      </c>
      <c r="B338" s="393" t="s">
        <v>208</v>
      </c>
      <c r="C338" s="322">
        <v>9</v>
      </c>
      <c r="D338" s="390">
        <v>228.29499999999999</v>
      </c>
      <c r="E338" s="373">
        <v>33.1</v>
      </c>
      <c r="F338" s="390">
        <v>227</v>
      </c>
      <c r="G338" s="343">
        <v>335</v>
      </c>
      <c r="H338" s="322">
        <v>1</v>
      </c>
      <c r="I338" s="344" t="s">
        <v>222</v>
      </c>
      <c r="J338" s="329">
        <v>335</v>
      </c>
      <c r="K338"/>
      <c r="L338"/>
      <c r="M338"/>
      <c r="N338"/>
      <c r="O338"/>
      <c r="P338"/>
      <c r="Q338"/>
      <c r="R338"/>
      <c r="S338"/>
      <c r="T338"/>
      <c r="U338" s="382">
        <v>9</v>
      </c>
      <c r="V338"/>
      <c r="W338"/>
      <c r="X338" t="s">
        <v>998</v>
      </c>
      <c r="Y338"/>
      <c r="Z338" s="19"/>
      <c r="AA338" s="18"/>
      <c r="AB338" s="338"/>
      <c r="AC338" s="338"/>
      <c r="AD338" s="338"/>
      <c r="AE338" s="332"/>
      <c r="AF338" s="332"/>
      <c r="AG338" s="332"/>
      <c r="AH338" s="332"/>
      <c r="AI338" s="332"/>
      <c r="AJ338" s="334"/>
      <c r="AK338" s="332"/>
      <c r="AL338" s="339"/>
      <c r="AM338" s="339"/>
      <c r="AN338" s="339"/>
      <c r="AO338" s="339"/>
      <c r="AP338" s="334"/>
      <c r="AQ338" s="325"/>
    </row>
    <row r="339" spans="1:43" ht="15" customHeight="1">
      <c r="A339" s="392">
        <v>23</v>
      </c>
      <c r="B339" s="393" t="s">
        <v>208</v>
      </c>
      <c r="C339" s="322">
        <v>10</v>
      </c>
      <c r="D339" s="390">
        <v>228.31899999999999</v>
      </c>
      <c r="E339" s="373">
        <v>33.1</v>
      </c>
      <c r="F339" s="390">
        <v>227</v>
      </c>
      <c r="G339" s="343">
        <v>336</v>
      </c>
      <c r="H339" s="322">
        <v>1</v>
      </c>
      <c r="I339" s="344" t="s">
        <v>222</v>
      </c>
      <c r="J339" s="329">
        <v>336</v>
      </c>
      <c r="K339"/>
      <c r="L339"/>
      <c r="M339"/>
      <c r="N339"/>
      <c r="O339"/>
      <c r="P339"/>
      <c r="Q339"/>
      <c r="R339"/>
      <c r="S339"/>
      <c r="T339"/>
      <c r="U339" s="382">
        <v>10</v>
      </c>
      <c r="V339"/>
      <c r="W339"/>
      <c r="X339" t="s">
        <v>998</v>
      </c>
      <c r="Y339"/>
      <c r="Z339" s="19"/>
      <c r="AA339" s="18"/>
      <c r="AB339" s="338"/>
      <c r="AC339" s="338"/>
      <c r="AD339" s="338"/>
      <c r="AE339" s="332"/>
      <c r="AF339" s="332"/>
      <c r="AG339" s="332"/>
      <c r="AH339" s="332"/>
      <c r="AI339" s="332"/>
      <c r="AJ339" s="334"/>
      <c r="AK339" s="332"/>
      <c r="AL339" s="339"/>
      <c r="AM339" s="339"/>
      <c r="AN339" s="339"/>
      <c r="AO339" s="339"/>
      <c r="AP339" s="334"/>
      <c r="AQ339" s="325"/>
    </row>
    <row r="340" spans="1:43" ht="15" customHeight="1">
      <c r="A340" s="392">
        <v>23</v>
      </c>
      <c r="B340" s="393" t="s">
        <v>208</v>
      </c>
      <c r="C340" s="322">
        <v>11</v>
      </c>
      <c r="D340" s="390">
        <v>147.137</v>
      </c>
      <c r="E340" s="373">
        <v>32.299999999999997</v>
      </c>
      <c r="F340" s="390">
        <v>145</v>
      </c>
      <c r="G340" s="343">
        <v>337</v>
      </c>
      <c r="H340" s="322">
        <v>1</v>
      </c>
      <c r="I340" s="344" t="s">
        <v>222</v>
      </c>
      <c r="J340" s="329">
        <v>337</v>
      </c>
      <c r="K340"/>
      <c r="L340"/>
      <c r="M340"/>
      <c r="N340"/>
      <c r="O340"/>
      <c r="P340"/>
      <c r="Q340"/>
      <c r="R340"/>
      <c r="S340"/>
      <c r="T340"/>
      <c r="U340" s="382">
        <v>11</v>
      </c>
      <c r="V340"/>
      <c r="W340"/>
      <c r="X340" t="s">
        <v>998</v>
      </c>
      <c r="Y340"/>
      <c r="Z340" s="19"/>
      <c r="AA340" s="18" t="s">
        <v>997</v>
      </c>
      <c r="AB340" s="338"/>
      <c r="AC340" s="338"/>
      <c r="AD340" s="338"/>
      <c r="AE340" s="332" t="s">
        <v>997</v>
      </c>
      <c r="AF340" s="332" t="s">
        <v>998</v>
      </c>
      <c r="AG340" s="332" t="s">
        <v>997</v>
      </c>
      <c r="AH340" s="332"/>
      <c r="AI340" s="332"/>
      <c r="AJ340" s="334"/>
      <c r="AK340" s="332"/>
      <c r="AL340" s="339"/>
      <c r="AM340" s="339"/>
      <c r="AN340" s="339"/>
      <c r="AO340" s="339"/>
      <c r="AP340" s="334"/>
      <c r="AQ340" s="325"/>
    </row>
    <row r="341" spans="1:43" ht="15" customHeight="1">
      <c r="A341" s="392">
        <v>23</v>
      </c>
      <c r="B341" s="393" t="s">
        <v>208</v>
      </c>
      <c r="C341" s="322">
        <v>12</v>
      </c>
      <c r="D341" s="390">
        <v>147.15100000000001</v>
      </c>
      <c r="E341" s="373">
        <v>32.299999999999997</v>
      </c>
      <c r="F341" s="390">
        <v>145</v>
      </c>
      <c r="G341" s="343">
        <v>338</v>
      </c>
      <c r="H341" s="322">
        <v>1</v>
      </c>
      <c r="I341" s="344" t="s">
        <v>222</v>
      </c>
      <c r="J341" s="329">
        <v>338</v>
      </c>
      <c r="K341"/>
      <c r="L341"/>
      <c r="M341"/>
      <c r="N341"/>
      <c r="O341"/>
      <c r="P341"/>
      <c r="Q341"/>
      <c r="R341"/>
      <c r="S341"/>
      <c r="T341"/>
      <c r="U341" s="382">
        <v>12</v>
      </c>
      <c r="V341"/>
      <c r="W341"/>
      <c r="X341" t="s">
        <v>998</v>
      </c>
      <c r="Y341"/>
      <c r="Z341" s="19"/>
      <c r="AA341" s="18"/>
      <c r="AB341" s="338"/>
      <c r="AC341" s="338"/>
      <c r="AD341" s="338"/>
      <c r="AE341" s="332"/>
      <c r="AF341" s="332"/>
      <c r="AG341" s="332"/>
      <c r="AH341" s="332"/>
      <c r="AI341" s="332"/>
      <c r="AJ341" s="334"/>
      <c r="AK341" s="332"/>
      <c r="AL341" s="339"/>
      <c r="AM341" s="339"/>
      <c r="AN341" s="339"/>
      <c r="AO341" s="339"/>
      <c r="AP341" s="334"/>
      <c r="AQ341" s="325"/>
    </row>
    <row r="342" spans="1:43" ht="15" customHeight="1">
      <c r="A342" s="392">
        <v>23</v>
      </c>
      <c r="B342" s="393" t="s">
        <v>208</v>
      </c>
      <c r="C342" s="322">
        <v>13</v>
      </c>
      <c r="D342" s="390">
        <v>147.148</v>
      </c>
      <c r="E342" s="373">
        <v>32.299999999999997</v>
      </c>
      <c r="F342" s="390">
        <v>145</v>
      </c>
      <c r="G342" s="343">
        <v>339</v>
      </c>
      <c r="H342" s="322">
        <v>1</v>
      </c>
      <c r="I342" s="344" t="s">
        <v>222</v>
      </c>
      <c r="J342" s="329">
        <v>339</v>
      </c>
      <c r="K342"/>
      <c r="L342"/>
      <c r="M342"/>
      <c r="N342"/>
      <c r="O342"/>
      <c r="P342"/>
      <c r="Q342"/>
      <c r="R342"/>
      <c r="S342"/>
      <c r="T342"/>
      <c r="U342" s="382">
        <v>13</v>
      </c>
      <c r="V342"/>
      <c r="W342"/>
      <c r="X342" t="s">
        <v>998</v>
      </c>
      <c r="Y342"/>
      <c r="Z342" s="19"/>
      <c r="AA342" s="18"/>
      <c r="AB342" s="338"/>
      <c r="AC342" s="338"/>
      <c r="AD342" s="338"/>
      <c r="AE342" s="332"/>
      <c r="AF342" s="332"/>
      <c r="AG342" s="332"/>
      <c r="AH342" s="332"/>
      <c r="AI342" s="332"/>
      <c r="AJ342" s="334"/>
      <c r="AK342" s="332"/>
      <c r="AL342" s="339"/>
      <c r="AM342" s="339"/>
      <c r="AN342" s="339"/>
      <c r="AO342" s="339"/>
      <c r="AP342" s="334"/>
      <c r="AQ342" s="325"/>
    </row>
    <row r="343" spans="1:43" ht="15" customHeight="1">
      <c r="A343" s="392">
        <v>23</v>
      </c>
      <c r="B343" s="393" t="s">
        <v>208</v>
      </c>
      <c r="C343" s="322">
        <v>14</v>
      </c>
      <c r="D343" s="390">
        <v>75.632999999999996</v>
      </c>
      <c r="E343" s="373" t="s">
        <v>1016</v>
      </c>
      <c r="F343" s="390">
        <v>75</v>
      </c>
      <c r="G343" s="343">
        <v>340</v>
      </c>
      <c r="H343" s="322">
        <v>1</v>
      </c>
      <c r="I343" s="344" t="s">
        <v>222</v>
      </c>
      <c r="J343" s="329">
        <v>340</v>
      </c>
      <c r="K343"/>
      <c r="L343"/>
      <c r="M343"/>
      <c r="N343"/>
      <c r="O343"/>
      <c r="P343"/>
      <c r="Q343"/>
      <c r="R343"/>
      <c r="S343"/>
      <c r="T343"/>
      <c r="U343" s="382">
        <v>14</v>
      </c>
      <c r="V343"/>
      <c r="W343"/>
      <c r="X343" t="s">
        <v>998</v>
      </c>
      <c r="Y343"/>
      <c r="Z343" s="19"/>
      <c r="AA343" s="18" t="s">
        <v>997</v>
      </c>
      <c r="AB343" s="338"/>
      <c r="AC343" s="338"/>
      <c r="AD343" s="338"/>
      <c r="AE343" s="332" t="s">
        <v>997</v>
      </c>
      <c r="AF343" s="332" t="s">
        <v>998</v>
      </c>
      <c r="AG343" s="332" t="s">
        <v>997</v>
      </c>
      <c r="AH343" s="332"/>
      <c r="AI343" s="332"/>
      <c r="AJ343" s="334"/>
      <c r="AK343" s="332"/>
      <c r="AL343" s="339"/>
      <c r="AM343" s="339"/>
      <c r="AN343" s="339"/>
      <c r="AO343" s="339"/>
      <c r="AP343" s="334"/>
      <c r="AQ343" s="325"/>
    </row>
    <row r="344" spans="1:43" ht="15" customHeight="1">
      <c r="A344" s="392">
        <v>23</v>
      </c>
      <c r="B344" s="393" t="s">
        <v>208</v>
      </c>
      <c r="C344" s="322">
        <v>15</v>
      </c>
      <c r="D344" s="390">
        <v>75.697999999999993</v>
      </c>
      <c r="E344" s="373" t="s">
        <v>1016</v>
      </c>
      <c r="F344" s="390">
        <v>75</v>
      </c>
      <c r="G344" s="343">
        <v>341</v>
      </c>
      <c r="H344" s="322">
        <v>1</v>
      </c>
      <c r="I344" s="344" t="s">
        <v>222</v>
      </c>
      <c r="J344" s="329">
        <v>341</v>
      </c>
      <c r="K344"/>
      <c r="L344"/>
      <c r="M344"/>
      <c r="N344"/>
      <c r="O344"/>
      <c r="P344"/>
      <c r="Q344"/>
      <c r="R344"/>
      <c r="S344"/>
      <c r="T344"/>
      <c r="U344" s="382">
        <v>15</v>
      </c>
      <c r="V344"/>
      <c r="W344"/>
      <c r="X344" t="s">
        <v>998</v>
      </c>
      <c r="Y344"/>
      <c r="Z344" s="19"/>
      <c r="AA344" s="18"/>
      <c r="AB344" s="338"/>
      <c r="AC344" s="338"/>
      <c r="AD344" s="338"/>
      <c r="AE344" s="332"/>
      <c r="AF344" s="332"/>
      <c r="AG344" s="332"/>
      <c r="AH344" s="332"/>
      <c r="AI344" s="332"/>
      <c r="AJ344" s="334"/>
      <c r="AK344" s="332"/>
      <c r="AL344" s="339"/>
      <c r="AM344" s="339"/>
      <c r="AN344" s="339"/>
      <c r="AO344" s="339"/>
      <c r="AP344" s="334"/>
      <c r="AQ344" s="325"/>
    </row>
    <row r="345" spans="1:43" ht="15" customHeight="1">
      <c r="A345" s="392">
        <v>23</v>
      </c>
      <c r="B345" s="393" t="s">
        <v>208</v>
      </c>
      <c r="C345" s="322">
        <v>16</v>
      </c>
      <c r="D345" s="390">
        <v>75.650999999999996</v>
      </c>
      <c r="E345" s="373" t="s">
        <v>1016</v>
      </c>
      <c r="F345" s="390">
        <v>75</v>
      </c>
      <c r="G345" s="343">
        <v>342</v>
      </c>
      <c r="H345" s="322">
        <v>1</v>
      </c>
      <c r="I345" s="344" t="s">
        <v>222</v>
      </c>
      <c r="J345" s="329">
        <v>342</v>
      </c>
      <c r="K345"/>
      <c r="L345"/>
      <c r="M345"/>
      <c r="N345"/>
      <c r="O345"/>
      <c r="P345"/>
      <c r="Q345"/>
      <c r="R345"/>
      <c r="S345"/>
      <c r="T345"/>
      <c r="U345" s="382">
        <v>16</v>
      </c>
      <c r="V345"/>
      <c r="W345"/>
      <c r="X345" t="s">
        <v>998</v>
      </c>
      <c r="Y345"/>
      <c r="Z345" s="19"/>
      <c r="AA345" s="18"/>
      <c r="AB345" s="338"/>
      <c r="AC345" s="338"/>
      <c r="AD345" s="338"/>
      <c r="AE345" s="332"/>
      <c r="AF345" s="332"/>
      <c r="AG345" s="332"/>
      <c r="AH345" s="332"/>
      <c r="AI345" s="332"/>
      <c r="AJ345" s="334"/>
      <c r="AK345" s="332"/>
      <c r="AL345" s="339"/>
      <c r="AM345" s="339"/>
      <c r="AN345" s="339"/>
      <c r="AO345" s="339"/>
      <c r="AP345" s="334"/>
      <c r="AQ345" s="325"/>
    </row>
    <row r="346" spans="1:43" ht="15" customHeight="1">
      <c r="A346" s="392">
        <v>23</v>
      </c>
      <c r="B346" s="393" t="s">
        <v>208</v>
      </c>
      <c r="C346" s="322">
        <v>17</v>
      </c>
      <c r="D346" s="390">
        <v>45.521999999999998</v>
      </c>
      <c r="E346" s="405"/>
      <c r="F346" s="373">
        <v>45</v>
      </c>
      <c r="G346" s="343">
        <v>343</v>
      </c>
      <c r="H346" s="322">
        <v>1</v>
      </c>
      <c r="I346" s="344" t="s">
        <v>222</v>
      </c>
      <c r="J346" s="329">
        <v>343</v>
      </c>
      <c r="K346" t="s">
        <v>998</v>
      </c>
      <c r="L346"/>
      <c r="M346"/>
      <c r="N346"/>
      <c r="O346"/>
      <c r="P346" t="s">
        <v>997</v>
      </c>
      <c r="Q346"/>
      <c r="R346"/>
      <c r="S346"/>
      <c r="T346"/>
      <c r="U346" s="382">
        <v>17</v>
      </c>
      <c r="V346"/>
      <c r="W346"/>
      <c r="X346" t="s">
        <v>998</v>
      </c>
      <c r="Y346"/>
      <c r="Z346" s="19"/>
      <c r="AA346" s="18"/>
      <c r="AB346" s="338"/>
      <c r="AC346" s="338"/>
      <c r="AD346" s="338"/>
      <c r="AE346" s="332"/>
      <c r="AF346" s="332"/>
      <c r="AG346" s="332"/>
      <c r="AH346" s="332"/>
      <c r="AI346" s="332"/>
      <c r="AJ346" s="334"/>
      <c r="AK346" s="332"/>
      <c r="AL346" s="339"/>
      <c r="AM346" s="339"/>
      <c r="AN346" s="339"/>
      <c r="AO346" s="339"/>
      <c r="AP346" s="334"/>
      <c r="AQ346" s="325"/>
    </row>
    <row r="347" spans="1:43" ht="15" customHeight="1">
      <c r="A347" s="392">
        <v>23</v>
      </c>
      <c r="B347" s="393" t="s">
        <v>208</v>
      </c>
      <c r="C347" s="322">
        <v>18</v>
      </c>
      <c r="D347" s="390">
        <v>37.701999999999998</v>
      </c>
      <c r="E347" s="405"/>
      <c r="F347" s="373">
        <v>37</v>
      </c>
      <c r="G347" s="343">
        <v>344</v>
      </c>
      <c r="H347" s="322">
        <v>1</v>
      </c>
      <c r="I347" s="344" t="s">
        <v>222</v>
      </c>
      <c r="J347" s="329">
        <v>344</v>
      </c>
      <c r="K347" t="s">
        <v>998</v>
      </c>
      <c r="L347"/>
      <c r="M347"/>
      <c r="N347"/>
      <c r="O347"/>
      <c r="P347" t="s">
        <v>997</v>
      </c>
      <c r="Q347"/>
      <c r="R347"/>
      <c r="S347"/>
      <c r="T347"/>
      <c r="U347" s="382">
        <v>18</v>
      </c>
      <c r="V347"/>
      <c r="W347"/>
      <c r="X347" t="s">
        <v>998</v>
      </c>
      <c r="Y347"/>
      <c r="Z347" s="19"/>
      <c r="AA347" s="18"/>
      <c r="AB347" s="338"/>
      <c r="AC347" s="338"/>
      <c r="AD347" s="338"/>
      <c r="AE347" s="332"/>
      <c r="AF347" s="332"/>
      <c r="AG347" s="332"/>
      <c r="AH347" s="332"/>
      <c r="AI347" s="332"/>
      <c r="AJ347" s="334"/>
      <c r="AK347" s="332"/>
      <c r="AL347" s="339"/>
      <c r="AM347" s="339"/>
      <c r="AN347" s="339"/>
      <c r="AO347" s="339"/>
      <c r="AP347" s="334"/>
      <c r="AQ347" s="325"/>
    </row>
    <row r="348" spans="1:43" ht="15" customHeight="1">
      <c r="A348" s="392">
        <v>23</v>
      </c>
      <c r="B348" s="393" t="s">
        <v>208</v>
      </c>
      <c r="C348" s="322">
        <v>19</v>
      </c>
      <c r="D348" s="390">
        <v>20.776</v>
      </c>
      <c r="E348" s="405"/>
      <c r="F348" s="373">
        <v>20</v>
      </c>
      <c r="G348" s="343">
        <v>345</v>
      </c>
      <c r="H348" s="322">
        <v>1</v>
      </c>
      <c r="I348" s="344" t="s">
        <v>222</v>
      </c>
      <c r="J348" s="329">
        <v>345</v>
      </c>
      <c r="K348"/>
      <c r="L348"/>
      <c r="M348"/>
      <c r="N348"/>
      <c r="O348"/>
      <c r="P348"/>
      <c r="Q348"/>
      <c r="R348"/>
      <c r="S348"/>
      <c r="T348"/>
      <c r="U348" s="382">
        <v>19</v>
      </c>
      <c r="V348"/>
      <c r="W348"/>
      <c r="X348" t="s">
        <v>998</v>
      </c>
      <c r="Y348"/>
      <c r="Z348" s="19"/>
      <c r="AA348" s="18" t="s">
        <v>997</v>
      </c>
      <c r="AB348" s="338"/>
      <c r="AC348" s="338"/>
      <c r="AD348" s="338"/>
      <c r="AE348" s="332" t="s">
        <v>997</v>
      </c>
      <c r="AF348" s="332" t="s">
        <v>998</v>
      </c>
      <c r="AG348" s="332" t="s">
        <v>997</v>
      </c>
      <c r="AH348" s="332"/>
      <c r="AI348" s="332"/>
      <c r="AJ348" s="334"/>
      <c r="AK348" s="332"/>
      <c r="AL348" s="339"/>
      <c r="AM348" s="339"/>
      <c r="AN348" s="339"/>
      <c r="AO348" s="339"/>
      <c r="AP348" s="334"/>
      <c r="AQ348" s="325"/>
    </row>
    <row r="349" spans="1:43" ht="15" customHeight="1">
      <c r="A349" s="392">
        <v>23</v>
      </c>
      <c r="B349" s="393" t="s">
        <v>208</v>
      </c>
      <c r="C349" s="322">
        <v>20</v>
      </c>
      <c r="D349" s="390">
        <v>20.710999999999999</v>
      </c>
      <c r="E349" s="405"/>
      <c r="F349" s="373">
        <v>20</v>
      </c>
      <c r="G349" s="343">
        <v>346</v>
      </c>
      <c r="H349" s="322">
        <v>1</v>
      </c>
      <c r="I349" s="344" t="s">
        <v>222</v>
      </c>
      <c r="J349" s="329">
        <v>346</v>
      </c>
      <c r="K349"/>
      <c r="L349"/>
      <c r="M349"/>
      <c r="N349"/>
      <c r="O349"/>
      <c r="P349"/>
      <c r="Q349"/>
      <c r="R349"/>
      <c r="S349"/>
      <c r="T349"/>
      <c r="U349" s="382">
        <v>20</v>
      </c>
      <c r="V349"/>
      <c r="W349"/>
      <c r="X349" t="s">
        <v>998</v>
      </c>
      <c r="Y349"/>
      <c r="Z349" s="19"/>
      <c r="AA349" s="18"/>
      <c r="AE349" s="332"/>
      <c r="AF349" s="332"/>
      <c r="AG349" s="332"/>
      <c r="AJ349" s="334"/>
      <c r="AK349" s="332"/>
      <c r="AL349" s="339"/>
      <c r="AM349" s="339"/>
      <c r="AN349" s="339"/>
      <c r="AQ349" s="325"/>
    </row>
    <row r="350" spans="1:43" ht="15" customHeight="1">
      <c r="A350" s="392">
        <v>23</v>
      </c>
      <c r="B350" s="393" t="s">
        <v>208</v>
      </c>
      <c r="C350" s="322">
        <v>21</v>
      </c>
      <c r="D350" s="390">
        <v>20.741</v>
      </c>
      <c r="E350" s="405"/>
      <c r="F350" s="373">
        <v>20</v>
      </c>
      <c r="G350" s="343">
        <v>347</v>
      </c>
      <c r="H350" s="322">
        <v>1</v>
      </c>
      <c r="I350" s="344" t="s">
        <v>222</v>
      </c>
      <c r="J350" s="329">
        <v>347</v>
      </c>
      <c r="K350"/>
      <c r="L350"/>
      <c r="M350"/>
      <c r="N350"/>
      <c r="O350"/>
      <c r="P350"/>
      <c r="Q350"/>
      <c r="R350"/>
      <c r="S350"/>
      <c r="T350"/>
      <c r="U350" s="382">
        <v>21</v>
      </c>
      <c r="V350"/>
      <c r="W350"/>
      <c r="X350" t="s">
        <v>998</v>
      </c>
      <c r="Y350"/>
      <c r="Z350" s="19"/>
      <c r="AA350" s="18"/>
      <c r="AE350" s="332"/>
      <c r="AF350" s="332"/>
      <c r="AG350" s="332"/>
      <c r="AJ350" s="334"/>
      <c r="AK350" s="332"/>
      <c r="AL350" s="339"/>
      <c r="AM350" s="339"/>
      <c r="AN350" s="339"/>
    </row>
    <row r="351" spans="1:43" ht="15" customHeight="1">
      <c r="A351" s="392">
        <v>23</v>
      </c>
      <c r="B351" s="393" t="s">
        <v>208</v>
      </c>
      <c r="C351" s="322">
        <v>22</v>
      </c>
      <c r="D351" s="390">
        <v>5.3330000000000002</v>
      </c>
      <c r="E351" s="405"/>
      <c r="F351" s="373">
        <v>5</v>
      </c>
      <c r="G351" s="343">
        <v>348</v>
      </c>
      <c r="H351" s="322">
        <v>1</v>
      </c>
      <c r="I351" s="344" t="s">
        <v>222</v>
      </c>
      <c r="J351" s="329">
        <v>348</v>
      </c>
      <c r="K351"/>
      <c r="L351"/>
      <c r="M351"/>
      <c r="N351"/>
      <c r="O351"/>
      <c r="P351"/>
      <c r="Q351"/>
      <c r="R351"/>
      <c r="S351"/>
      <c r="T351"/>
      <c r="U351" s="382">
        <v>22</v>
      </c>
      <c r="V351"/>
      <c r="W351"/>
      <c r="X351" t="s">
        <v>998</v>
      </c>
      <c r="Y351"/>
      <c r="Z351" s="19"/>
      <c r="AA351" s="18" t="s">
        <v>997</v>
      </c>
      <c r="AE351" s="332" t="s">
        <v>997</v>
      </c>
      <c r="AF351" s="332" t="s">
        <v>998</v>
      </c>
      <c r="AG351" s="332" t="s">
        <v>997</v>
      </c>
      <c r="AJ351" s="334"/>
      <c r="AK351" s="332"/>
      <c r="AL351" s="339"/>
      <c r="AM351" s="339"/>
      <c r="AN351" s="339"/>
    </row>
    <row r="352" spans="1:43" ht="15" customHeight="1">
      <c r="A352" s="392">
        <v>23</v>
      </c>
      <c r="B352" s="393" t="s">
        <v>208</v>
      </c>
      <c r="C352" s="322">
        <v>23</v>
      </c>
      <c r="D352" s="390">
        <v>5.4320000000000004</v>
      </c>
      <c r="E352" s="405"/>
      <c r="F352" s="373">
        <v>5</v>
      </c>
      <c r="G352" s="343">
        <v>349</v>
      </c>
      <c r="H352" s="322">
        <v>1</v>
      </c>
      <c r="I352" s="344" t="s">
        <v>222</v>
      </c>
      <c r="J352" s="329">
        <v>349</v>
      </c>
      <c r="K352"/>
      <c r="L352"/>
      <c r="M352"/>
      <c r="N352"/>
      <c r="O352"/>
      <c r="P352"/>
      <c r="Q352"/>
      <c r="R352"/>
      <c r="S352"/>
      <c r="T352"/>
      <c r="U352" s="382">
        <v>23</v>
      </c>
      <c r="V352"/>
      <c r="W352"/>
      <c r="X352" t="s">
        <v>998</v>
      </c>
      <c r="Y352"/>
      <c r="Z352" s="19"/>
      <c r="AA352" s="18"/>
      <c r="AE352" s="332"/>
      <c r="AF352" s="332"/>
      <c r="AG352" s="332"/>
      <c r="AJ352" s="334"/>
      <c r="AK352" s="332"/>
      <c r="AL352" s="339"/>
      <c r="AM352" s="339"/>
      <c r="AN352" s="339"/>
    </row>
    <row r="353" spans="1:43" ht="15" customHeight="1">
      <c r="A353" s="392">
        <v>23</v>
      </c>
      <c r="B353" s="393" t="s">
        <v>208</v>
      </c>
      <c r="C353" s="322">
        <v>24</v>
      </c>
      <c r="D353" s="390">
        <v>5.35</v>
      </c>
      <c r="E353" s="405"/>
      <c r="F353" s="373">
        <v>5</v>
      </c>
      <c r="G353" s="343">
        <v>350</v>
      </c>
      <c r="H353" s="322">
        <v>1</v>
      </c>
      <c r="I353" s="344" t="s">
        <v>222</v>
      </c>
      <c r="J353" s="329">
        <v>350</v>
      </c>
      <c r="K353"/>
      <c r="L353"/>
      <c r="M353"/>
      <c r="N353"/>
      <c r="O353"/>
      <c r="P353"/>
      <c r="Q353"/>
      <c r="R353"/>
      <c r="S353"/>
      <c r="T353"/>
      <c r="U353" s="382">
        <v>24</v>
      </c>
      <c r="V353"/>
      <c r="W353"/>
      <c r="X353" t="s">
        <v>998</v>
      </c>
      <c r="Y353"/>
      <c r="Z353" s="19"/>
      <c r="AA353" s="18"/>
      <c r="AE353" s="332"/>
      <c r="AF353" s="332"/>
      <c r="AG353" s="332"/>
      <c r="AJ353" s="334"/>
      <c r="AK353" s="332"/>
      <c r="AL353" s="339"/>
      <c r="AM353" s="339"/>
      <c r="AN353" s="339"/>
    </row>
    <row r="354" spans="1:43" s="361" customFormat="1" ht="15" customHeight="1">
      <c r="A354" s="394">
        <v>24</v>
      </c>
      <c r="B354" s="395" t="s">
        <v>210</v>
      </c>
      <c r="C354" s="345">
        <v>1</v>
      </c>
      <c r="D354" s="391">
        <v>3759.9720000000002</v>
      </c>
      <c r="E354" s="370" t="s">
        <v>1001</v>
      </c>
      <c r="F354" s="370"/>
      <c r="G354" s="348">
        <v>351</v>
      </c>
      <c r="H354" s="345">
        <v>1</v>
      </c>
      <c r="I354" s="349" t="s">
        <v>220</v>
      </c>
      <c r="J354" s="350">
        <v>351</v>
      </c>
      <c r="K354" s="351" t="s">
        <v>997</v>
      </c>
      <c r="L354" s="351"/>
      <c r="M354" s="351"/>
      <c r="N354" s="351"/>
      <c r="O354" s="351"/>
      <c r="P354" s="351"/>
      <c r="Q354" s="351" t="s">
        <v>998</v>
      </c>
      <c r="R354" s="351"/>
      <c r="S354" s="351"/>
      <c r="T354" s="351" t="s">
        <v>998</v>
      </c>
      <c r="U354" s="352">
        <v>1</v>
      </c>
      <c r="V354" s="351" t="s">
        <v>1008</v>
      </c>
      <c r="W354" s="351"/>
      <c r="X354" s="351" t="s">
        <v>998</v>
      </c>
      <c r="Y354" s="351"/>
      <c r="Z354" s="353"/>
      <c r="AA354" s="354"/>
      <c r="AB354" s="370"/>
      <c r="AC354" s="370"/>
      <c r="AD354" s="370"/>
      <c r="AE354" s="356"/>
      <c r="AF354" s="356"/>
      <c r="AG354" s="356"/>
      <c r="AH354" s="381"/>
      <c r="AI354" s="381"/>
      <c r="AJ354" s="358"/>
      <c r="AK354" s="356"/>
      <c r="AL354" s="359"/>
      <c r="AM354" s="359"/>
      <c r="AN354" s="359"/>
      <c r="AO354" s="381"/>
      <c r="AP354" s="389"/>
      <c r="AQ354" s="360"/>
    </row>
    <row r="355" spans="1:43" ht="15" customHeight="1">
      <c r="A355" s="392">
        <v>24</v>
      </c>
      <c r="B355" s="393" t="s">
        <v>210</v>
      </c>
      <c r="C355" s="322">
        <v>2</v>
      </c>
      <c r="D355" s="390">
        <v>3056.0630000000001</v>
      </c>
      <c r="E355" s="327"/>
      <c r="F355" s="373">
        <v>3000</v>
      </c>
      <c r="G355" s="343">
        <v>352</v>
      </c>
      <c r="H355" s="322">
        <v>1</v>
      </c>
      <c r="I355" s="344" t="s">
        <v>220</v>
      </c>
      <c r="J355" s="329">
        <v>352</v>
      </c>
      <c r="K355" t="s">
        <v>998</v>
      </c>
      <c r="L355"/>
      <c r="M355"/>
      <c r="N355"/>
      <c r="O355"/>
      <c r="P355"/>
      <c r="Q355"/>
      <c r="R355"/>
      <c r="S355"/>
      <c r="T355" t="s">
        <v>998</v>
      </c>
      <c r="U355" s="382">
        <v>2</v>
      </c>
      <c r="V355" t="s">
        <v>997</v>
      </c>
      <c r="W355"/>
      <c r="X355" t="s">
        <v>998</v>
      </c>
      <c r="Y355"/>
      <c r="Z355" s="19"/>
      <c r="AA355" s="18"/>
      <c r="AE355" s="332"/>
      <c r="AF355" s="332"/>
      <c r="AG355" s="332"/>
      <c r="AJ355" s="334"/>
      <c r="AK355" s="332"/>
      <c r="AL355" s="339"/>
      <c r="AM355" s="339"/>
      <c r="AN355" s="339"/>
    </row>
    <row r="356" spans="1:43" ht="15" customHeight="1">
      <c r="A356" s="392">
        <v>24</v>
      </c>
      <c r="B356" s="393" t="s">
        <v>210</v>
      </c>
      <c r="C356" s="322">
        <v>3</v>
      </c>
      <c r="D356" s="390">
        <v>2543.4319999999998</v>
      </c>
      <c r="E356" s="327"/>
      <c r="F356" s="373">
        <v>2500</v>
      </c>
      <c r="G356" s="343">
        <v>353</v>
      </c>
      <c r="H356" s="322">
        <v>1</v>
      </c>
      <c r="I356" s="344" t="s">
        <v>220</v>
      </c>
      <c r="J356" s="329">
        <v>353</v>
      </c>
      <c r="K356" t="s">
        <v>998</v>
      </c>
      <c r="L356"/>
      <c r="M356"/>
      <c r="N356"/>
      <c r="O356"/>
      <c r="P356"/>
      <c r="Q356" t="s">
        <v>998</v>
      </c>
      <c r="R356"/>
      <c r="S356"/>
      <c r="T356" t="s">
        <v>998</v>
      </c>
      <c r="U356" s="382">
        <v>3</v>
      </c>
      <c r="V356" t="s">
        <v>997</v>
      </c>
      <c r="W356"/>
      <c r="X356" t="s">
        <v>998</v>
      </c>
      <c r="Y356"/>
      <c r="Z356" s="19"/>
      <c r="AA356" s="18"/>
      <c r="AB356" s="338"/>
      <c r="AC356" s="338"/>
      <c r="AD356" s="338"/>
      <c r="AE356" s="332"/>
      <c r="AF356" s="332"/>
      <c r="AG356" s="332"/>
      <c r="AH356" s="332"/>
      <c r="AI356" s="332"/>
      <c r="AJ356" s="334"/>
      <c r="AK356" s="332"/>
      <c r="AL356" s="339"/>
      <c r="AM356" s="339"/>
      <c r="AN356" s="339"/>
      <c r="AO356" s="339"/>
      <c r="AP356" s="334"/>
    </row>
    <row r="357" spans="1:43" ht="15" customHeight="1">
      <c r="A357" s="392">
        <v>24</v>
      </c>
      <c r="B357" s="393" t="s">
        <v>210</v>
      </c>
      <c r="C357" s="322">
        <v>4</v>
      </c>
      <c r="D357" s="390">
        <v>2032.7170000000001</v>
      </c>
      <c r="E357" s="327"/>
      <c r="F357" s="373">
        <v>2000</v>
      </c>
      <c r="G357" s="343">
        <v>354</v>
      </c>
      <c r="H357" s="322">
        <v>1</v>
      </c>
      <c r="I357" s="344" t="s">
        <v>220</v>
      </c>
      <c r="J357" s="329">
        <v>354</v>
      </c>
      <c r="K357" t="s">
        <v>998</v>
      </c>
      <c r="L357"/>
      <c r="M357"/>
      <c r="N357"/>
      <c r="O357"/>
      <c r="P357"/>
      <c r="Q357" t="s">
        <v>998</v>
      </c>
      <c r="R357"/>
      <c r="S357"/>
      <c r="T357" t="s">
        <v>998</v>
      </c>
      <c r="U357" s="382">
        <v>4</v>
      </c>
      <c r="V357" t="s">
        <v>997</v>
      </c>
      <c r="W357"/>
      <c r="X357" t="s">
        <v>998</v>
      </c>
      <c r="Y357"/>
      <c r="Z357" s="19"/>
      <c r="AA357" s="18"/>
      <c r="AB357" s="338"/>
      <c r="AC357" s="338"/>
      <c r="AD357" s="338"/>
      <c r="AE357" s="332"/>
      <c r="AF357" s="332"/>
      <c r="AG357" s="332"/>
      <c r="AH357" s="332"/>
      <c r="AI357" s="332"/>
      <c r="AJ357" s="334"/>
      <c r="AK357" s="332"/>
      <c r="AL357" s="339"/>
      <c r="AM357" s="339"/>
      <c r="AN357" s="339"/>
      <c r="AO357" s="339"/>
      <c r="AP357" s="334"/>
    </row>
    <row r="358" spans="1:43" ht="15" customHeight="1">
      <c r="A358" s="392">
        <v>24</v>
      </c>
      <c r="B358" s="393" t="s">
        <v>210</v>
      </c>
      <c r="C358" s="322">
        <v>5</v>
      </c>
      <c r="D358" s="390">
        <v>1523.6420000000001</v>
      </c>
      <c r="E358" s="327"/>
      <c r="F358" s="373">
        <v>1500</v>
      </c>
      <c r="G358" s="343">
        <v>355</v>
      </c>
      <c r="H358" s="322">
        <v>1</v>
      </c>
      <c r="I358" s="344" t="s">
        <v>220</v>
      </c>
      <c r="J358" s="329">
        <v>355</v>
      </c>
      <c r="K358" t="s">
        <v>998</v>
      </c>
      <c r="L358"/>
      <c r="M358"/>
      <c r="N358"/>
      <c r="O358"/>
      <c r="P358"/>
      <c r="Q358"/>
      <c r="R358"/>
      <c r="S358"/>
      <c r="T358" t="s">
        <v>998</v>
      </c>
      <c r="U358" s="382">
        <v>5</v>
      </c>
      <c r="V358" t="s">
        <v>997</v>
      </c>
      <c r="W358"/>
      <c r="X358" t="s">
        <v>997</v>
      </c>
      <c r="Y358"/>
      <c r="Z358" s="19"/>
      <c r="AA358" s="18"/>
      <c r="AB358" s="338"/>
      <c r="AC358" s="338"/>
      <c r="AD358" s="338"/>
      <c r="AE358" s="332"/>
      <c r="AF358" s="332"/>
      <c r="AG358" s="332"/>
      <c r="AH358" s="332"/>
      <c r="AI358" s="332"/>
      <c r="AJ358" s="334"/>
      <c r="AK358" s="332"/>
      <c r="AL358" s="339"/>
      <c r="AM358" s="339"/>
      <c r="AN358" s="339"/>
      <c r="AO358" s="339"/>
      <c r="AP358" s="334"/>
    </row>
    <row r="359" spans="1:43" ht="15" customHeight="1">
      <c r="A359" s="392">
        <v>24</v>
      </c>
      <c r="B359" s="393" t="s">
        <v>210</v>
      </c>
      <c r="C359" s="322">
        <v>6</v>
      </c>
      <c r="D359" s="390">
        <v>1015.2329999999999</v>
      </c>
      <c r="E359" s="327"/>
      <c r="F359" s="373">
        <v>1000</v>
      </c>
      <c r="G359" s="343">
        <v>356</v>
      </c>
      <c r="H359" s="322">
        <v>1</v>
      </c>
      <c r="I359" s="344" t="s">
        <v>220</v>
      </c>
      <c r="J359" s="329">
        <v>356</v>
      </c>
      <c r="K359" t="s">
        <v>998</v>
      </c>
      <c r="L359"/>
      <c r="M359"/>
      <c r="N359"/>
      <c r="O359"/>
      <c r="P359"/>
      <c r="Q359" t="s">
        <v>998</v>
      </c>
      <c r="R359"/>
      <c r="S359"/>
      <c r="T359" t="s">
        <v>998</v>
      </c>
      <c r="U359" s="382">
        <v>6</v>
      </c>
      <c r="V359" t="s">
        <v>997</v>
      </c>
      <c r="W359"/>
      <c r="X359" t="s">
        <v>998</v>
      </c>
      <c r="Y359"/>
      <c r="Z359" s="19"/>
      <c r="AA359" s="18"/>
      <c r="AB359" s="338"/>
      <c r="AC359" s="338"/>
      <c r="AD359" s="338"/>
      <c r="AE359" s="332"/>
      <c r="AF359" s="332"/>
      <c r="AG359" s="332"/>
      <c r="AH359" s="332"/>
      <c r="AI359" s="332"/>
      <c r="AJ359" s="334"/>
      <c r="AK359" s="332"/>
      <c r="AL359" s="339"/>
      <c r="AM359" s="339"/>
      <c r="AN359" s="339"/>
      <c r="AO359" s="339"/>
      <c r="AP359" s="334"/>
    </row>
    <row r="360" spans="1:43" ht="15" customHeight="1">
      <c r="A360" s="392">
        <v>24</v>
      </c>
      <c r="B360" s="393" t="s">
        <v>210</v>
      </c>
      <c r="C360" s="322">
        <v>7</v>
      </c>
      <c r="D360" s="390">
        <v>811.62699999999995</v>
      </c>
      <c r="E360" s="327"/>
      <c r="F360" s="373">
        <v>800</v>
      </c>
      <c r="G360" s="343">
        <v>357</v>
      </c>
      <c r="H360" s="322">
        <v>1</v>
      </c>
      <c r="I360" s="344" t="s">
        <v>220</v>
      </c>
      <c r="J360" s="329">
        <v>357</v>
      </c>
      <c r="K360" t="s">
        <v>998</v>
      </c>
      <c r="L360"/>
      <c r="M360"/>
      <c r="N360"/>
      <c r="O360"/>
      <c r="P360"/>
      <c r="Q360"/>
      <c r="R360"/>
      <c r="S360"/>
      <c r="T360" t="s">
        <v>998</v>
      </c>
      <c r="U360" s="382">
        <v>7</v>
      </c>
      <c r="V360" t="s">
        <v>997</v>
      </c>
      <c r="W360"/>
      <c r="X360" t="s">
        <v>998</v>
      </c>
      <c r="Y360"/>
      <c r="Z360" s="19"/>
      <c r="AA360" s="18"/>
      <c r="AB360" s="338"/>
      <c r="AC360" s="338"/>
      <c r="AD360" s="338"/>
      <c r="AE360" s="332"/>
      <c r="AF360" s="332"/>
      <c r="AG360" s="332"/>
      <c r="AH360" s="332"/>
      <c r="AI360" s="332"/>
      <c r="AJ360" s="334"/>
      <c r="AK360" s="332"/>
      <c r="AL360" s="339"/>
      <c r="AM360" s="339"/>
      <c r="AN360" s="339"/>
      <c r="AO360" s="339"/>
      <c r="AP360" s="334"/>
    </row>
    <row r="361" spans="1:43" ht="15" customHeight="1">
      <c r="A361" s="392">
        <v>24</v>
      </c>
      <c r="B361" s="393" t="s">
        <v>210</v>
      </c>
      <c r="C361" s="322">
        <v>8</v>
      </c>
      <c r="D361" s="390">
        <v>609.70600000000002</v>
      </c>
      <c r="E361" s="327"/>
      <c r="F361" s="373">
        <v>600</v>
      </c>
      <c r="G361" s="343">
        <v>358</v>
      </c>
      <c r="H361" s="322">
        <v>1</v>
      </c>
      <c r="I361" s="344" t="s">
        <v>220</v>
      </c>
      <c r="J361" s="329">
        <v>358</v>
      </c>
      <c r="K361" t="s">
        <v>998</v>
      </c>
      <c r="L361"/>
      <c r="M361"/>
      <c r="N361"/>
      <c r="O361"/>
      <c r="P361"/>
      <c r="Q361"/>
      <c r="R361"/>
      <c r="S361"/>
      <c r="T361" t="s">
        <v>998</v>
      </c>
      <c r="U361" s="382">
        <v>8</v>
      </c>
      <c r="V361" t="s">
        <v>997</v>
      </c>
      <c r="W361"/>
      <c r="X361" t="s">
        <v>998</v>
      </c>
      <c r="Y361"/>
      <c r="Z361" s="19"/>
      <c r="AA361" s="18"/>
      <c r="AB361" s="338"/>
      <c r="AC361" s="338"/>
      <c r="AD361" s="338"/>
      <c r="AE361" s="332"/>
      <c r="AF361" s="332"/>
      <c r="AG361" s="332"/>
      <c r="AH361" s="332"/>
      <c r="AI361" s="332"/>
      <c r="AJ361" s="334"/>
      <c r="AK361" s="332"/>
      <c r="AL361" s="339"/>
      <c r="AM361" s="339"/>
      <c r="AN361" s="339"/>
      <c r="AO361" s="339"/>
      <c r="AP361" s="334"/>
    </row>
    <row r="362" spans="1:43" ht="15" customHeight="1">
      <c r="A362" s="392">
        <v>24</v>
      </c>
      <c r="B362" s="393" t="s">
        <v>210</v>
      </c>
      <c r="C362" s="322">
        <v>9</v>
      </c>
      <c r="D362" s="390">
        <v>507.82</v>
      </c>
      <c r="E362" s="327"/>
      <c r="F362" s="373">
        <v>500</v>
      </c>
      <c r="G362" s="343">
        <v>359</v>
      </c>
      <c r="H362" s="322">
        <v>1</v>
      </c>
      <c r="I362" s="344" t="s">
        <v>220</v>
      </c>
      <c r="J362" s="329">
        <v>359</v>
      </c>
      <c r="K362" t="s">
        <v>998</v>
      </c>
      <c r="L362"/>
      <c r="M362"/>
      <c r="N362"/>
      <c r="O362"/>
      <c r="P362"/>
      <c r="Q362"/>
      <c r="R362"/>
      <c r="S362"/>
      <c r="T362" t="s">
        <v>998</v>
      </c>
      <c r="U362" s="382">
        <v>9</v>
      </c>
      <c r="V362" t="s">
        <v>997</v>
      </c>
      <c r="W362"/>
      <c r="X362" t="s">
        <v>997</v>
      </c>
      <c r="Y362"/>
      <c r="Z362" s="19"/>
      <c r="AA362" s="367"/>
      <c r="AB362" s="338"/>
      <c r="AC362" s="338"/>
      <c r="AD362" s="338"/>
      <c r="AE362" s="332"/>
      <c r="AF362" s="332"/>
      <c r="AG362" s="332"/>
      <c r="AH362" s="332"/>
      <c r="AI362" s="332"/>
      <c r="AJ362" s="334"/>
      <c r="AK362" s="332"/>
      <c r="AL362" s="339"/>
      <c r="AM362" s="339"/>
      <c r="AN362" s="339"/>
      <c r="AO362" s="339"/>
      <c r="AP362" s="334"/>
    </row>
    <row r="363" spans="1:43" ht="15" customHeight="1">
      <c r="A363" s="392">
        <v>24</v>
      </c>
      <c r="B363" s="393" t="s">
        <v>210</v>
      </c>
      <c r="C363" s="322">
        <v>10</v>
      </c>
      <c r="D363" s="390">
        <v>491.29500000000002</v>
      </c>
      <c r="E363" s="327" t="s">
        <v>1010</v>
      </c>
      <c r="F363" s="373">
        <v>488</v>
      </c>
      <c r="G363" s="343">
        <v>360</v>
      </c>
      <c r="H363" s="322">
        <v>1</v>
      </c>
      <c r="I363" s="344" t="s">
        <v>220</v>
      </c>
      <c r="J363" s="329">
        <v>360</v>
      </c>
      <c r="K363" t="s">
        <v>998</v>
      </c>
      <c r="L363"/>
      <c r="M363"/>
      <c r="N363"/>
      <c r="O363"/>
      <c r="P363"/>
      <c r="Q363" t="s">
        <v>998</v>
      </c>
      <c r="R363"/>
      <c r="S363"/>
      <c r="T363" t="s">
        <v>998</v>
      </c>
      <c r="U363" s="382">
        <v>10</v>
      </c>
      <c r="V363" t="s">
        <v>997</v>
      </c>
      <c r="W363"/>
      <c r="X363" t="s">
        <v>998</v>
      </c>
      <c r="Y363"/>
      <c r="Z363" s="19"/>
      <c r="AA363" s="367"/>
      <c r="AB363" s="338"/>
      <c r="AC363" s="338"/>
      <c r="AD363" s="338"/>
      <c r="AE363" s="332"/>
      <c r="AF363" s="332"/>
      <c r="AG363" s="332"/>
      <c r="AH363" s="332"/>
      <c r="AI363" s="332"/>
      <c r="AJ363" s="334"/>
      <c r="AK363" s="332"/>
      <c r="AL363" s="339"/>
      <c r="AM363" s="339"/>
      <c r="AN363" s="339"/>
      <c r="AO363" s="339"/>
      <c r="AP363" s="334"/>
    </row>
    <row r="364" spans="1:43" ht="15" customHeight="1">
      <c r="A364" s="392">
        <v>24</v>
      </c>
      <c r="B364" s="393" t="s">
        <v>210</v>
      </c>
      <c r="C364" s="322">
        <v>11</v>
      </c>
      <c r="D364" s="390">
        <v>420.661</v>
      </c>
      <c r="E364" s="327">
        <v>34.78</v>
      </c>
      <c r="F364" s="373">
        <v>414</v>
      </c>
      <c r="G364" s="343">
        <v>361</v>
      </c>
      <c r="H364" s="322">
        <v>1</v>
      </c>
      <c r="I364" s="344" t="s">
        <v>220</v>
      </c>
      <c r="J364" s="329">
        <v>361</v>
      </c>
      <c r="K364" t="s">
        <v>998</v>
      </c>
      <c r="L364"/>
      <c r="M364"/>
      <c r="N364"/>
      <c r="O364"/>
      <c r="P364"/>
      <c r="Q364"/>
      <c r="R364"/>
      <c r="S364"/>
      <c r="T364" t="s">
        <v>998</v>
      </c>
      <c r="U364" s="382">
        <v>11</v>
      </c>
      <c r="V364" t="s">
        <v>997</v>
      </c>
      <c r="W364"/>
      <c r="X364" t="s">
        <v>998</v>
      </c>
      <c r="Y364"/>
      <c r="Z364" s="19"/>
      <c r="AA364" s="367"/>
      <c r="AB364" s="338"/>
      <c r="AC364" s="338"/>
      <c r="AD364" s="338"/>
      <c r="AE364" s="332"/>
      <c r="AF364" s="332"/>
      <c r="AG364" s="332"/>
      <c r="AH364" s="332"/>
      <c r="AI364" s="332"/>
      <c r="AJ364" s="334"/>
      <c r="AK364" s="332"/>
      <c r="AL364" s="339"/>
      <c r="AM364" s="339"/>
      <c r="AN364" s="339"/>
      <c r="AO364" s="339"/>
      <c r="AP364" s="334"/>
    </row>
    <row r="365" spans="1:43" ht="15" customHeight="1">
      <c r="A365" s="392">
        <v>24</v>
      </c>
      <c r="B365" s="393" t="s">
        <v>210</v>
      </c>
      <c r="C365" s="322">
        <v>12</v>
      </c>
      <c r="D365" s="390">
        <v>379.75</v>
      </c>
      <c r="E365" s="327">
        <v>34.700000000000003</v>
      </c>
      <c r="F365" s="373">
        <v>374</v>
      </c>
      <c r="G365" s="343">
        <v>362</v>
      </c>
      <c r="H365" s="322">
        <v>1</v>
      </c>
      <c r="I365" s="344" t="s">
        <v>220</v>
      </c>
      <c r="J365" s="329">
        <v>362</v>
      </c>
      <c r="K365" t="s">
        <v>998</v>
      </c>
      <c r="L365"/>
      <c r="M365"/>
      <c r="N365"/>
      <c r="O365"/>
      <c r="P365" t="s">
        <v>998</v>
      </c>
      <c r="Q365"/>
      <c r="R365"/>
      <c r="S365"/>
      <c r="T365" t="s">
        <v>998</v>
      </c>
      <c r="U365" s="382">
        <v>12</v>
      </c>
      <c r="V365" t="s">
        <v>997</v>
      </c>
      <c r="W365"/>
      <c r="X365" t="s">
        <v>998</v>
      </c>
      <c r="Y365" t="s">
        <v>998</v>
      </c>
      <c r="Z365" s="19"/>
      <c r="AA365" s="367"/>
      <c r="AB365" s="338"/>
      <c r="AC365" s="338"/>
      <c r="AD365" s="338"/>
      <c r="AE365" s="332"/>
      <c r="AF365" s="332"/>
      <c r="AG365" s="332"/>
      <c r="AH365" s="332"/>
      <c r="AI365" s="332"/>
      <c r="AJ365" s="334"/>
      <c r="AK365" s="332"/>
      <c r="AL365" s="339"/>
      <c r="AM365" s="339"/>
      <c r="AN365" s="339"/>
      <c r="AO365" s="339"/>
      <c r="AP365" s="334"/>
    </row>
    <row r="366" spans="1:43" ht="15" customHeight="1">
      <c r="A366" s="392">
        <v>24</v>
      </c>
      <c r="B366" s="393" t="s">
        <v>210</v>
      </c>
      <c r="C366" s="322">
        <v>13</v>
      </c>
      <c r="D366" s="390">
        <v>312.435</v>
      </c>
      <c r="E366" s="327">
        <v>34.4</v>
      </c>
      <c r="F366" s="373">
        <v>307</v>
      </c>
      <c r="G366" s="343">
        <v>363</v>
      </c>
      <c r="H366" s="322">
        <v>1</v>
      </c>
      <c r="I366" s="344" t="s">
        <v>220</v>
      </c>
      <c r="J366" s="329">
        <v>363</v>
      </c>
      <c r="K366" t="s">
        <v>998</v>
      </c>
      <c r="L366"/>
      <c r="M366"/>
      <c r="N366"/>
      <c r="O366"/>
      <c r="P366" t="s">
        <v>998</v>
      </c>
      <c r="Q366" t="s">
        <v>998</v>
      </c>
      <c r="R366"/>
      <c r="S366"/>
      <c r="T366" t="s">
        <v>998</v>
      </c>
      <c r="U366" s="382">
        <v>13</v>
      </c>
      <c r="V366" t="s">
        <v>997</v>
      </c>
      <c r="W366"/>
      <c r="X366" t="s">
        <v>998</v>
      </c>
      <c r="Y366" t="s">
        <v>998</v>
      </c>
      <c r="Z366" s="19"/>
      <c r="AA366" s="367"/>
      <c r="AB366" s="338"/>
      <c r="AC366" s="338"/>
      <c r="AD366" s="338"/>
      <c r="AE366" s="332"/>
      <c r="AF366" s="332"/>
      <c r="AG366" s="332"/>
      <c r="AH366" s="332"/>
      <c r="AI366" s="332"/>
      <c r="AJ366" s="334"/>
      <c r="AK366" s="332"/>
      <c r="AL366" s="339"/>
      <c r="AM366" s="339"/>
      <c r="AN366" s="339"/>
      <c r="AO366" s="339"/>
      <c r="AP366" s="334"/>
      <c r="AQ366" s="325"/>
    </row>
    <row r="367" spans="1:43" ht="15" customHeight="1">
      <c r="A367" s="392">
        <v>24</v>
      </c>
      <c r="B367" s="393" t="s">
        <v>210</v>
      </c>
      <c r="C367" s="322">
        <v>14</v>
      </c>
      <c r="D367" s="390">
        <v>287.61599999999999</v>
      </c>
      <c r="E367" s="327">
        <v>34.1</v>
      </c>
      <c r="F367" s="373">
        <v>283</v>
      </c>
      <c r="G367" s="343">
        <v>364</v>
      </c>
      <c r="H367" s="322">
        <v>1</v>
      </c>
      <c r="I367" s="344" t="s">
        <v>220</v>
      </c>
      <c r="J367" s="329">
        <v>364</v>
      </c>
      <c r="K367" t="s">
        <v>998</v>
      </c>
      <c r="L367"/>
      <c r="M367"/>
      <c r="N367"/>
      <c r="O367"/>
      <c r="P367" t="s">
        <v>998</v>
      </c>
      <c r="Q367"/>
      <c r="R367"/>
      <c r="S367"/>
      <c r="T367" t="s">
        <v>998</v>
      </c>
      <c r="U367" s="382">
        <v>14</v>
      </c>
      <c r="V367" t="s">
        <v>1008</v>
      </c>
      <c r="W367"/>
      <c r="X367" t="s">
        <v>998</v>
      </c>
      <c r="Y367" t="s">
        <v>998</v>
      </c>
      <c r="Z367" s="19"/>
      <c r="AA367" s="367"/>
      <c r="AB367" s="338"/>
      <c r="AC367" s="338"/>
      <c r="AD367" s="338"/>
      <c r="AE367" s="332"/>
      <c r="AF367" s="332"/>
      <c r="AG367" s="332"/>
      <c r="AH367" s="332"/>
      <c r="AI367" s="332"/>
      <c r="AJ367" s="334"/>
      <c r="AK367" s="332"/>
      <c r="AL367" s="339"/>
      <c r="AM367" s="339"/>
      <c r="AN367" s="339"/>
      <c r="AO367" s="339"/>
      <c r="AP367" s="334"/>
      <c r="AQ367" s="325"/>
    </row>
    <row r="368" spans="1:43" ht="15" customHeight="1">
      <c r="A368" s="392">
        <v>24</v>
      </c>
      <c r="B368" s="393" t="s">
        <v>210</v>
      </c>
      <c r="C368" s="322">
        <v>15</v>
      </c>
      <c r="D368" s="390">
        <v>261.89999999999998</v>
      </c>
      <c r="E368" s="327">
        <v>33.6</v>
      </c>
      <c r="F368" s="373">
        <v>258</v>
      </c>
      <c r="G368" s="343">
        <v>365</v>
      </c>
      <c r="H368" s="322">
        <v>0.5</v>
      </c>
      <c r="I368" s="344" t="s">
        <v>220</v>
      </c>
      <c r="J368" s="329">
        <v>365</v>
      </c>
      <c r="K368" t="s">
        <v>998</v>
      </c>
      <c r="L368"/>
      <c r="M368"/>
      <c r="N368"/>
      <c r="O368"/>
      <c r="P368" t="s">
        <v>998</v>
      </c>
      <c r="Q368"/>
      <c r="R368"/>
      <c r="S368"/>
      <c r="T368" t="s">
        <v>998</v>
      </c>
      <c r="U368" s="382">
        <v>15</v>
      </c>
      <c r="V368" t="s">
        <v>997</v>
      </c>
      <c r="W368"/>
      <c r="X368" t="s">
        <v>998</v>
      </c>
      <c r="Y368" t="s">
        <v>998</v>
      </c>
      <c r="Z368" s="19"/>
      <c r="AA368" s="367"/>
      <c r="AB368" s="338"/>
      <c r="AC368" s="338"/>
      <c r="AD368" s="338"/>
      <c r="AE368" s="332"/>
      <c r="AF368" s="332"/>
      <c r="AG368" s="332"/>
      <c r="AH368" s="332"/>
      <c r="AI368" s="332"/>
      <c r="AJ368" s="334"/>
      <c r="AK368" s="332"/>
      <c r="AL368" s="339"/>
      <c r="AM368" s="339"/>
      <c r="AN368" s="339"/>
      <c r="AO368" s="339"/>
      <c r="AP368" s="334"/>
      <c r="AQ368" s="325"/>
    </row>
    <row r="369" spans="1:43" ht="15" customHeight="1">
      <c r="A369" s="392">
        <v>24</v>
      </c>
      <c r="B369" s="393" t="s">
        <v>210</v>
      </c>
      <c r="C369" s="322">
        <v>16</v>
      </c>
      <c r="D369" s="390">
        <v>229.69</v>
      </c>
      <c r="E369" s="327">
        <v>33.1</v>
      </c>
      <c r="F369" s="373">
        <v>226</v>
      </c>
      <c r="G369" s="343">
        <v>366</v>
      </c>
      <c r="H369" s="322">
        <v>0.5</v>
      </c>
      <c r="I369" s="344" t="s">
        <v>220</v>
      </c>
      <c r="J369" s="329">
        <v>366</v>
      </c>
      <c r="K369" t="s">
        <v>998</v>
      </c>
      <c r="L369"/>
      <c r="M369"/>
      <c r="N369"/>
      <c r="O369"/>
      <c r="P369" t="s">
        <v>998</v>
      </c>
      <c r="Q369" t="s">
        <v>998</v>
      </c>
      <c r="R369"/>
      <c r="S369"/>
      <c r="T369" t="s">
        <v>998</v>
      </c>
      <c r="U369" s="382">
        <v>16</v>
      </c>
      <c r="V369" t="s">
        <v>997</v>
      </c>
      <c r="W369"/>
      <c r="X369" t="s">
        <v>998</v>
      </c>
      <c r="Y369" t="s">
        <v>998</v>
      </c>
      <c r="Z369" s="19" t="s">
        <v>998</v>
      </c>
      <c r="AA369" s="367"/>
      <c r="AB369" s="338"/>
      <c r="AC369" s="338"/>
      <c r="AD369" s="338"/>
      <c r="AE369" s="332"/>
      <c r="AF369" s="332"/>
      <c r="AG369" s="332"/>
      <c r="AH369" s="332"/>
      <c r="AI369" s="332"/>
      <c r="AJ369" s="334"/>
      <c r="AK369" s="332"/>
      <c r="AL369" s="339"/>
      <c r="AM369" s="339"/>
      <c r="AN369" s="339"/>
      <c r="AO369" s="339"/>
      <c r="AP369" s="334"/>
      <c r="AQ369" s="325"/>
    </row>
    <row r="370" spans="1:43" ht="15" customHeight="1">
      <c r="A370" s="392">
        <v>24</v>
      </c>
      <c r="B370" s="393" t="s">
        <v>210</v>
      </c>
      <c r="C370" s="322">
        <v>17</v>
      </c>
      <c r="D370" s="390">
        <v>212.69</v>
      </c>
      <c r="E370" s="327">
        <v>32.9</v>
      </c>
      <c r="F370" s="373">
        <v>209</v>
      </c>
      <c r="G370" s="343">
        <v>367</v>
      </c>
      <c r="H370" s="322">
        <v>1</v>
      </c>
      <c r="I370" s="344" t="s">
        <v>220</v>
      </c>
      <c r="J370" s="329">
        <v>367</v>
      </c>
      <c r="K370" t="s">
        <v>998</v>
      </c>
      <c r="L370"/>
      <c r="M370"/>
      <c r="N370"/>
      <c r="O370"/>
      <c r="P370" t="s">
        <v>998</v>
      </c>
      <c r="Q370"/>
      <c r="R370"/>
      <c r="S370" t="s">
        <v>998</v>
      </c>
      <c r="T370" t="s">
        <v>998</v>
      </c>
      <c r="U370" s="382">
        <v>17</v>
      </c>
      <c r="V370" t="s">
        <v>1008</v>
      </c>
      <c r="W370"/>
      <c r="X370" t="s">
        <v>998</v>
      </c>
      <c r="Y370" t="s">
        <v>998</v>
      </c>
      <c r="Z370" s="19" t="s">
        <v>998</v>
      </c>
      <c r="AA370" s="367"/>
      <c r="AB370" s="338"/>
      <c r="AC370" s="338"/>
      <c r="AD370" s="338"/>
      <c r="AE370" s="332"/>
      <c r="AF370" s="332"/>
      <c r="AG370" s="332"/>
      <c r="AH370" s="332"/>
      <c r="AI370" s="332"/>
      <c r="AJ370" s="334"/>
      <c r="AK370" s="332"/>
      <c r="AL370" s="339"/>
      <c r="AM370" s="339"/>
      <c r="AN370" s="339"/>
      <c r="AO370" s="339"/>
      <c r="AP370" s="334"/>
      <c r="AQ370" s="325"/>
    </row>
    <row r="371" spans="1:43" ht="15" customHeight="1">
      <c r="A371" s="392">
        <v>24</v>
      </c>
      <c r="B371" s="393" t="s">
        <v>210</v>
      </c>
      <c r="C371" s="322">
        <v>18</v>
      </c>
      <c r="D371" s="390">
        <v>178.971</v>
      </c>
      <c r="E371" s="327">
        <v>32.6</v>
      </c>
      <c r="F371" s="373">
        <v>176</v>
      </c>
      <c r="G371" s="343">
        <v>368</v>
      </c>
      <c r="H371" s="322">
        <v>1</v>
      </c>
      <c r="I371" s="344" t="s">
        <v>220</v>
      </c>
      <c r="J371" s="329">
        <v>368</v>
      </c>
      <c r="K371" t="s">
        <v>998</v>
      </c>
      <c r="L371"/>
      <c r="M371"/>
      <c r="N371"/>
      <c r="O371"/>
      <c r="P371" t="s">
        <v>997</v>
      </c>
      <c r="Q371"/>
      <c r="R371"/>
      <c r="S371" t="s">
        <v>998</v>
      </c>
      <c r="T371" t="s">
        <v>998</v>
      </c>
      <c r="U371" s="382">
        <v>18</v>
      </c>
      <c r="V371" t="s">
        <v>997</v>
      </c>
      <c r="W371"/>
      <c r="X371" t="s">
        <v>998</v>
      </c>
      <c r="Y371" t="s">
        <v>998</v>
      </c>
      <c r="Z371" s="19" t="s">
        <v>998</v>
      </c>
      <c r="AA371" s="367"/>
      <c r="AB371" s="338"/>
      <c r="AC371" s="338"/>
      <c r="AD371" s="338"/>
      <c r="AE371" s="332"/>
      <c r="AF371" s="332"/>
      <c r="AG371" s="332"/>
      <c r="AH371" s="332"/>
      <c r="AI371" s="332"/>
      <c r="AJ371" s="334"/>
      <c r="AK371" s="332"/>
      <c r="AL371" s="339"/>
      <c r="AM371" s="339"/>
      <c r="AN371" s="339"/>
      <c r="AO371" s="339"/>
      <c r="AP371" s="334"/>
      <c r="AQ371" s="325"/>
    </row>
    <row r="372" spans="1:43" ht="15" customHeight="1">
      <c r="A372" s="392">
        <v>24</v>
      </c>
      <c r="B372" s="393" t="s">
        <v>210</v>
      </c>
      <c r="C372" s="322">
        <v>19</v>
      </c>
      <c r="D372" s="390">
        <v>150.68799999999999</v>
      </c>
      <c r="E372" s="327">
        <v>32.299999999999997</v>
      </c>
      <c r="F372" s="373">
        <v>148</v>
      </c>
      <c r="G372" s="343">
        <v>369</v>
      </c>
      <c r="H372" s="322">
        <v>1</v>
      </c>
      <c r="I372" s="344" t="s">
        <v>220</v>
      </c>
      <c r="J372" s="329">
        <v>369</v>
      </c>
      <c r="K372" t="s">
        <v>998</v>
      </c>
      <c r="L372"/>
      <c r="M372"/>
      <c r="N372"/>
      <c r="O372"/>
      <c r="P372" t="s">
        <v>998</v>
      </c>
      <c r="Q372"/>
      <c r="R372"/>
      <c r="S372" t="s">
        <v>997</v>
      </c>
      <c r="T372" t="s">
        <v>998</v>
      </c>
      <c r="U372" s="382">
        <v>19</v>
      </c>
      <c r="V372" t="s">
        <v>997</v>
      </c>
      <c r="W372"/>
      <c r="X372" t="s">
        <v>998</v>
      </c>
      <c r="Y372" t="s">
        <v>998</v>
      </c>
      <c r="Z372" s="19" t="s">
        <v>998</v>
      </c>
      <c r="AA372" s="367"/>
      <c r="AB372" s="338"/>
      <c r="AC372" s="338"/>
      <c r="AD372" s="338"/>
      <c r="AE372" s="332"/>
      <c r="AF372" s="332"/>
      <c r="AG372" s="332"/>
      <c r="AH372" s="332"/>
      <c r="AI372" s="332"/>
      <c r="AJ372" s="334"/>
      <c r="AK372" s="332"/>
      <c r="AL372" s="339"/>
      <c r="AM372" s="339"/>
      <c r="AN372" s="339"/>
      <c r="AO372" s="339"/>
      <c r="AP372" s="334"/>
      <c r="AQ372" s="325"/>
    </row>
    <row r="373" spans="1:43" ht="15" customHeight="1">
      <c r="A373" s="392">
        <v>24</v>
      </c>
      <c r="B373" s="393" t="s">
        <v>210</v>
      </c>
      <c r="C373" s="322">
        <v>20</v>
      </c>
      <c r="D373" s="390">
        <v>113.27800000000001</v>
      </c>
      <c r="E373" s="327">
        <v>31.8</v>
      </c>
      <c r="F373" s="373">
        <v>111</v>
      </c>
      <c r="G373" s="343">
        <v>370</v>
      </c>
      <c r="H373" s="322">
        <v>1</v>
      </c>
      <c r="I373" s="344" t="s">
        <v>220</v>
      </c>
      <c r="J373" s="329">
        <v>370</v>
      </c>
      <c r="K373" t="s">
        <v>998</v>
      </c>
      <c r="L373"/>
      <c r="M373"/>
      <c r="N373"/>
      <c r="O373"/>
      <c r="P373" t="s">
        <v>998</v>
      </c>
      <c r="Q373"/>
      <c r="R373"/>
      <c r="S373" t="s">
        <v>998</v>
      </c>
      <c r="T373" t="s">
        <v>998</v>
      </c>
      <c r="U373" s="382">
        <v>20</v>
      </c>
      <c r="V373" t="s">
        <v>997</v>
      </c>
      <c r="W373"/>
      <c r="X373" t="s">
        <v>998</v>
      </c>
      <c r="Y373" t="s">
        <v>998</v>
      </c>
      <c r="Z373" s="19" t="s">
        <v>998</v>
      </c>
      <c r="AA373" s="367"/>
      <c r="AB373" s="338"/>
      <c r="AC373" s="338"/>
      <c r="AD373" s="338"/>
      <c r="AE373" s="332"/>
      <c r="AF373" s="332"/>
      <c r="AG373" s="332"/>
      <c r="AH373" s="332"/>
      <c r="AI373" s="332"/>
      <c r="AJ373" s="334"/>
      <c r="AK373" s="332"/>
      <c r="AL373" s="339"/>
      <c r="AM373" s="339"/>
      <c r="AN373" s="339"/>
      <c r="AO373" s="339"/>
      <c r="AP373" s="334"/>
      <c r="AQ373" s="325"/>
    </row>
    <row r="374" spans="1:43" ht="15" customHeight="1">
      <c r="A374" s="392">
        <v>24</v>
      </c>
      <c r="B374" s="393" t="s">
        <v>210</v>
      </c>
      <c r="C374" s="406">
        <v>21</v>
      </c>
      <c r="D374" s="390">
        <v>76.715000000000003</v>
      </c>
      <c r="E374" s="327" t="s">
        <v>1013</v>
      </c>
      <c r="F374" s="373">
        <v>75</v>
      </c>
      <c r="G374" s="343">
        <v>371</v>
      </c>
      <c r="H374" s="322">
        <v>1</v>
      </c>
      <c r="I374" s="344" t="s">
        <v>220</v>
      </c>
      <c r="J374" s="329">
        <v>371</v>
      </c>
      <c r="K374" t="s">
        <v>997</v>
      </c>
      <c r="L374"/>
      <c r="M374"/>
      <c r="N374"/>
      <c r="O374"/>
      <c r="P374" t="s">
        <v>998</v>
      </c>
      <c r="Q374" t="s">
        <v>998</v>
      </c>
      <c r="R374"/>
      <c r="S374" t="s">
        <v>998</v>
      </c>
      <c r="T374" t="s">
        <v>998</v>
      </c>
      <c r="U374" s="382">
        <v>21</v>
      </c>
      <c r="V374" t="s">
        <v>997</v>
      </c>
      <c r="W374"/>
      <c r="X374" t="s">
        <v>998</v>
      </c>
      <c r="Y374" t="s">
        <v>998</v>
      </c>
      <c r="Z374" s="19" t="s">
        <v>998</v>
      </c>
      <c r="AA374" s="367"/>
      <c r="AB374" s="338"/>
      <c r="AC374" s="338"/>
      <c r="AD374" s="338"/>
      <c r="AE374" s="332"/>
      <c r="AF374" s="332"/>
      <c r="AG374" s="332"/>
      <c r="AH374" s="332"/>
      <c r="AI374" s="332"/>
      <c r="AJ374" s="334"/>
      <c r="AK374" s="332"/>
      <c r="AL374" s="339"/>
      <c r="AM374" s="339"/>
      <c r="AN374" s="339"/>
      <c r="AO374" s="339"/>
      <c r="AP374" s="334"/>
      <c r="AQ374" s="325"/>
    </row>
    <row r="375" spans="1:43" ht="15" customHeight="1">
      <c r="A375" s="392">
        <v>24</v>
      </c>
      <c r="B375" s="393" t="s">
        <v>210</v>
      </c>
      <c r="C375" s="406">
        <v>22</v>
      </c>
      <c r="D375" s="390">
        <v>41.37</v>
      </c>
      <c r="E375" s="327"/>
      <c r="F375" s="373">
        <v>40</v>
      </c>
      <c r="G375" s="343">
        <v>372</v>
      </c>
      <c r="H375" s="322">
        <v>1</v>
      </c>
      <c r="I375" s="344" t="s">
        <v>220</v>
      </c>
      <c r="J375" s="329">
        <v>372</v>
      </c>
      <c r="K375" t="s">
        <v>998</v>
      </c>
      <c r="L375"/>
      <c r="M375"/>
      <c r="N375"/>
      <c r="O375"/>
      <c r="P375" t="s">
        <v>998</v>
      </c>
      <c r="Q375"/>
      <c r="R375"/>
      <c r="S375" t="s">
        <v>997</v>
      </c>
      <c r="T375" t="s">
        <v>998</v>
      </c>
      <c r="U375" s="382">
        <v>22</v>
      </c>
      <c r="V375" t="s">
        <v>997</v>
      </c>
      <c r="W375"/>
      <c r="X375" t="s">
        <v>998</v>
      </c>
      <c r="Y375" t="s">
        <v>998</v>
      </c>
      <c r="Z375" s="19" t="s">
        <v>998</v>
      </c>
      <c r="AA375" s="367"/>
      <c r="AB375" s="338"/>
      <c r="AC375" s="338"/>
      <c r="AD375" s="338"/>
      <c r="AE375" s="332"/>
      <c r="AF375" s="332"/>
      <c r="AG375" s="332"/>
      <c r="AH375" s="332"/>
      <c r="AI375" s="332"/>
      <c r="AJ375" s="334"/>
      <c r="AK375" s="332"/>
      <c r="AL375" s="339"/>
      <c r="AM375" s="339"/>
      <c r="AN375" s="339"/>
      <c r="AO375" s="339"/>
      <c r="AP375" s="334"/>
      <c r="AQ375" s="325"/>
    </row>
    <row r="376" spans="1:43" ht="15" customHeight="1">
      <c r="A376" s="392">
        <v>24</v>
      </c>
      <c r="B376" s="393" t="s">
        <v>210</v>
      </c>
      <c r="C376" s="406">
        <v>23</v>
      </c>
      <c r="D376" s="390">
        <v>21.353999999999999</v>
      </c>
      <c r="E376" s="327"/>
      <c r="F376" s="373">
        <v>20</v>
      </c>
      <c r="G376" s="343">
        <v>373</v>
      </c>
      <c r="H376" s="322">
        <v>1</v>
      </c>
      <c r="I376" s="344" t="s">
        <v>220</v>
      </c>
      <c r="J376" s="329">
        <v>373</v>
      </c>
      <c r="K376" t="s">
        <v>998</v>
      </c>
      <c r="L376"/>
      <c r="M376"/>
      <c r="N376"/>
      <c r="O376"/>
      <c r="P376" t="s">
        <v>998</v>
      </c>
      <c r="Q376"/>
      <c r="R376"/>
      <c r="S376" t="s">
        <v>997</v>
      </c>
      <c r="T376" t="s">
        <v>998</v>
      </c>
      <c r="U376" s="382">
        <v>23</v>
      </c>
      <c r="V376" t="s">
        <v>997</v>
      </c>
      <c r="W376"/>
      <c r="X376" t="s">
        <v>998</v>
      </c>
      <c r="Y376" t="s">
        <v>997</v>
      </c>
      <c r="Z376" s="19" t="s">
        <v>998</v>
      </c>
      <c r="AA376" s="367"/>
      <c r="AB376" s="338"/>
      <c r="AC376" s="338"/>
      <c r="AD376" s="338"/>
      <c r="AE376" s="332"/>
      <c r="AF376" s="332"/>
      <c r="AG376" s="332"/>
      <c r="AH376" s="332"/>
      <c r="AI376" s="332"/>
      <c r="AJ376" s="334"/>
      <c r="AK376" s="332"/>
      <c r="AL376" s="339"/>
      <c r="AM376" s="339"/>
      <c r="AN376" s="339"/>
      <c r="AO376" s="339"/>
      <c r="AP376" s="334"/>
      <c r="AQ376" s="325"/>
    </row>
    <row r="377" spans="1:43" ht="15" customHeight="1">
      <c r="A377" s="392">
        <v>24</v>
      </c>
      <c r="B377" s="393" t="s">
        <v>210</v>
      </c>
      <c r="C377" s="406">
        <v>24</v>
      </c>
      <c r="D377" s="390">
        <v>5.42</v>
      </c>
      <c r="E377" s="327"/>
      <c r="F377" s="373">
        <v>5</v>
      </c>
      <c r="G377" s="343">
        <v>374</v>
      </c>
      <c r="H377" s="322">
        <v>1</v>
      </c>
      <c r="I377" s="344" t="s">
        <v>222</v>
      </c>
      <c r="J377" s="329">
        <v>374</v>
      </c>
      <c r="K377" t="s">
        <v>998</v>
      </c>
      <c r="L377"/>
      <c r="M377"/>
      <c r="N377"/>
      <c r="O377"/>
      <c r="P377" t="s">
        <v>998</v>
      </c>
      <c r="Q377" t="s">
        <v>998</v>
      </c>
      <c r="R377"/>
      <c r="S377" t="s">
        <v>997</v>
      </c>
      <c r="T377" t="s">
        <v>998</v>
      </c>
      <c r="U377" s="382">
        <v>24</v>
      </c>
      <c r="V377" t="s">
        <v>997</v>
      </c>
      <c r="W377"/>
      <c r="X377" t="s">
        <v>998</v>
      </c>
      <c r="Y377" t="s">
        <v>998</v>
      </c>
      <c r="Z377" s="19" t="s">
        <v>998</v>
      </c>
      <c r="AA377" s="367"/>
      <c r="AB377" s="338"/>
      <c r="AC377" s="338"/>
      <c r="AD377" s="338"/>
      <c r="AE377" s="332"/>
      <c r="AF377" s="332"/>
      <c r="AG377" s="332"/>
      <c r="AH377" s="332"/>
      <c r="AI377" s="332"/>
      <c r="AJ377" s="334"/>
      <c r="AK377" s="332"/>
      <c r="AL377" s="339"/>
      <c r="AM377" s="339"/>
      <c r="AN377" s="339"/>
      <c r="AO377" s="339"/>
      <c r="AP377" s="334"/>
      <c r="AQ377" s="325"/>
    </row>
    <row r="378" spans="1:43" s="361" customFormat="1" ht="12.75" customHeight="1">
      <c r="A378" s="394">
        <v>25</v>
      </c>
      <c r="B378" s="395" t="s">
        <v>166</v>
      </c>
      <c r="C378" s="345">
        <v>1</v>
      </c>
      <c r="D378" s="391">
        <v>3484.9180000000001</v>
      </c>
      <c r="E378" s="370" t="s">
        <v>1011</v>
      </c>
      <c r="F378" s="370">
        <v>3420</v>
      </c>
      <c r="G378" s="348">
        <v>375</v>
      </c>
      <c r="H378" s="345">
        <v>1</v>
      </c>
      <c r="I378" s="407" t="s">
        <v>572</v>
      </c>
      <c r="J378" s="350">
        <v>375</v>
      </c>
      <c r="K378" s="351"/>
      <c r="L378" s="351"/>
      <c r="M378" s="351"/>
      <c r="N378" s="351"/>
      <c r="O378" s="351"/>
      <c r="P378" s="351"/>
      <c r="Q378" s="351"/>
      <c r="R378" s="351"/>
      <c r="S378" s="351"/>
      <c r="T378" s="351"/>
      <c r="U378" s="352">
        <v>1</v>
      </c>
      <c r="V378" s="351"/>
      <c r="W378" s="351"/>
      <c r="X378" s="351" t="s">
        <v>998</v>
      </c>
      <c r="Y378" s="351"/>
      <c r="Z378" s="353"/>
      <c r="AA378" s="368" t="s">
        <v>997</v>
      </c>
      <c r="AB378" s="355"/>
      <c r="AC378" s="355"/>
      <c r="AD378" s="355"/>
      <c r="AE378" s="356" t="s">
        <v>997</v>
      </c>
      <c r="AF378" s="356" t="s">
        <v>998</v>
      </c>
      <c r="AG378" s="356" t="s">
        <v>997</v>
      </c>
      <c r="AH378" s="356"/>
      <c r="AI378" s="356"/>
      <c r="AJ378" s="358"/>
      <c r="AK378" s="356"/>
      <c r="AL378" s="359"/>
      <c r="AM378" s="359"/>
      <c r="AN378" s="359"/>
      <c r="AO378" s="359"/>
      <c r="AP378" s="358"/>
    </row>
    <row r="379" spans="1:43" ht="15" customHeight="1">
      <c r="A379" s="392">
        <v>25</v>
      </c>
      <c r="B379" s="393" t="s">
        <v>166</v>
      </c>
      <c r="C379" s="406">
        <v>2</v>
      </c>
      <c r="D379" s="390">
        <v>3485.1590000000001</v>
      </c>
      <c r="E379" s="327" t="s">
        <v>1011</v>
      </c>
      <c r="F379" s="373">
        <v>3420</v>
      </c>
      <c r="G379" s="343">
        <v>376</v>
      </c>
      <c r="H379" s="322">
        <v>1</v>
      </c>
      <c r="I379" s="407" t="s">
        <v>572</v>
      </c>
      <c r="J379" s="329">
        <v>376</v>
      </c>
      <c r="K379"/>
      <c r="L379"/>
      <c r="M379"/>
      <c r="N379"/>
      <c r="O379"/>
      <c r="P379"/>
      <c r="Q379"/>
      <c r="R379"/>
      <c r="S379"/>
      <c r="T379"/>
      <c r="U379" s="382">
        <v>2</v>
      </c>
      <c r="V379"/>
      <c r="W379"/>
      <c r="X379" t="s">
        <v>998</v>
      </c>
      <c r="Y379"/>
      <c r="Z379" s="19"/>
      <c r="AA379" s="367" t="s">
        <v>997</v>
      </c>
      <c r="AB379" s="338"/>
      <c r="AC379" s="338"/>
      <c r="AD379" s="338"/>
      <c r="AE379" s="332" t="s">
        <v>997</v>
      </c>
      <c r="AF379" s="332" t="s">
        <v>998</v>
      </c>
      <c r="AG379" s="332" t="s">
        <v>997</v>
      </c>
      <c r="AH379" s="332"/>
      <c r="AI379" s="332"/>
      <c r="AJ379" s="334"/>
      <c r="AK379" s="332"/>
      <c r="AL379" s="339"/>
      <c r="AM379" s="339"/>
      <c r="AN379" s="339"/>
      <c r="AO379" s="339"/>
      <c r="AP379" s="334"/>
      <c r="AQ379" s="325"/>
    </row>
    <row r="380" spans="1:43" ht="15" customHeight="1">
      <c r="A380" s="392">
        <v>25</v>
      </c>
      <c r="B380" s="393" t="s">
        <v>166</v>
      </c>
      <c r="C380" s="406">
        <v>3</v>
      </c>
      <c r="D380" s="390">
        <v>3485.1179999999999</v>
      </c>
      <c r="E380" s="327" t="s">
        <v>1011</v>
      </c>
      <c r="F380" s="373">
        <v>3420</v>
      </c>
      <c r="G380" s="343">
        <v>377</v>
      </c>
      <c r="H380" s="322">
        <v>1</v>
      </c>
      <c r="I380" s="407" t="s">
        <v>572</v>
      </c>
      <c r="J380" s="329">
        <v>377</v>
      </c>
      <c r="K380" t="s">
        <v>998</v>
      </c>
      <c r="L380"/>
      <c r="M380"/>
      <c r="P380" t="s">
        <v>998</v>
      </c>
      <c r="Q380" t="s">
        <v>998</v>
      </c>
      <c r="R380"/>
      <c r="S380"/>
      <c r="T380" t="s">
        <v>998</v>
      </c>
      <c r="U380" s="382">
        <v>3</v>
      </c>
      <c r="V380" t="s">
        <v>997</v>
      </c>
      <c r="W380"/>
      <c r="X380" t="s">
        <v>998</v>
      </c>
      <c r="Y380" t="s">
        <v>998</v>
      </c>
      <c r="Z380" s="19"/>
      <c r="AA380" s="367" t="s">
        <v>997</v>
      </c>
      <c r="AB380" s="338"/>
      <c r="AC380" s="338"/>
      <c r="AD380" s="338"/>
      <c r="AE380" s="332" t="s">
        <v>997</v>
      </c>
      <c r="AF380" s="332" t="s">
        <v>998</v>
      </c>
      <c r="AG380" s="332" t="s">
        <v>997</v>
      </c>
      <c r="AH380" s="332"/>
      <c r="AI380" s="332"/>
      <c r="AJ380" s="334"/>
      <c r="AK380" s="332"/>
      <c r="AL380" s="339"/>
      <c r="AM380" s="339"/>
      <c r="AN380" s="339"/>
      <c r="AO380" s="339"/>
      <c r="AP380" s="334"/>
      <c r="AQ380" s="325"/>
    </row>
    <row r="381" spans="1:43" ht="15" customHeight="1">
      <c r="A381" s="392">
        <v>25</v>
      </c>
      <c r="B381" s="393" t="s">
        <v>166</v>
      </c>
      <c r="C381" s="406">
        <v>4</v>
      </c>
      <c r="D381" s="390">
        <v>2543.6590000000001</v>
      </c>
      <c r="E381" s="327"/>
      <c r="F381" s="373">
        <v>2500</v>
      </c>
      <c r="G381" s="343">
        <v>378</v>
      </c>
      <c r="H381" s="322">
        <v>1</v>
      </c>
      <c r="I381" s="407" t="s">
        <v>572</v>
      </c>
      <c r="J381" s="329">
        <v>378</v>
      </c>
      <c r="K381" t="s">
        <v>997</v>
      </c>
      <c r="L381"/>
      <c r="M381"/>
      <c r="P381" t="s">
        <v>998</v>
      </c>
      <c r="Q381" t="s">
        <v>998</v>
      </c>
      <c r="R381"/>
      <c r="S381"/>
      <c r="T381" t="s">
        <v>998</v>
      </c>
      <c r="U381" s="382">
        <v>4</v>
      </c>
      <c r="V381" t="s">
        <v>1008</v>
      </c>
      <c r="W381"/>
      <c r="X381" t="s">
        <v>998</v>
      </c>
      <c r="Y381" t="s">
        <v>997</v>
      </c>
      <c r="Z381" s="19"/>
      <c r="AA381" s="367"/>
      <c r="AB381" s="338"/>
      <c r="AC381" s="338"/>
      <c r="AD381" s="338"/>
      <c r="AE381" s="332"/>
      <c r="AF381" s="332"/>
      <c r="AG381" s="332"/>
      <c r="AH381" s="332"/>
      <c r="AI381" s="332"/>
      <c r="AJ381" s="334"/>
      <c r="AK381" s="332"/>
      <c r="AL381" s="339"/>
      <c r="AM381" s="339"/>
      <c r="AN381" s="339"/>
      <c r="AO381" s="339"/>
      <c r="AP381" s="334"/>
      <c r="AQ381" s="325"/>
    </row>
    <row r="382" spans="1:43" ht="15" customHeight="1">
      <c r="A382" s="392">
        <v>25</v>
      </c>
      <c r="B382" s="393" t="s">
        <v>166</v>
      </c>
      <c r="C382" s="406">
        <v>5</v>
      </c>
      <c r="D382" s="390">
        <v>2033.2449999999999</v>
      </c>
      <c r="E382" s="327"/>
      <c r="F382" s="373">
        <v>2000</v>
      </c>
      <c r="G382" s="343">
        <v>379</v>
      </c>
      <c r="H382" s="322">
        <v>1</v>
      </c>
      <c r="I382" s="407" t="s">
        <v>572</v>
      </c>
      <c r="J382" s="329">
        <v>379</v>
      </c>
      <c r="K382" t="s">
        <v>998</v>
      </c>
      <c r="L382"/>
      <c r="M382"/>
      <c r="P382" t="s">
        <v>998</v>
      </c>
      <c r="Q382" t="s">
        <v>998</v>
      </c>
      <c r="R382"/>
      <c r="S382"/>
      <c r="T382" t="s">
        <v>998</v>
      </c>
      <c r="U382" s="382">
        <v>5</v>
      </c>
      <c r="V382" t="s">
        <v>997</v>
      </c>
      <c r="W382"/>
      <c r="X382" t="s">
        <v>998</v>
      </c>
      <c r="Y382" t="s">
        <v>998</v>
      </c>
      <c r="Z382" s="19"/>
      <c r="AA382" s="367"/>
      <c r="AB382" s="338"/>
      <c r="AC382" s="338"/>
      <c r="AD382" s="338"/>
      <c r="AE382" s="332"/>
      <c r="AF382" s="332"/>
      <c r="AG382" s="332"/>
      <c r="AH382" s="332"/>
      <c r="AI382" s="332"/>
      <c r="AJ382" s="334"/>
      <c r="AK382" s="332"/>
      <c r="AL382" s="339"/>
      <c r="AM382" s="339"/>
      <c r="AN382" s="339"/>
      <c r="AO382" s="339"/>
      <c r="AP382" s="334"/>
    </row>
    <row r="383" spans="1:43" ht="15" customHeight="1">
      <c r="A383" s="392">
        <v>25</v>
      </c>
      <c r="B383" s="393" t="s">
        <v>166</v>
      </c>
      <c r="C383" s="406">
        <v>6</v>
      </c>
      <c r="D383" s="390">
        <v>1013.326</v>
      </c>
      <c r="E383" s="327"/>
      <c r="F383" s="373">
        <v>1000</v>
      </c>
      <c r="G383" s="343">
        <v>380</v>
      </c>
      <c r="H383" s="322">
        <v>1</v>
      </c>
      <c r="I383" s="407" t="s">
        <v>572</v>
      </c>
      <c r="J383" s="329">
        <v>380</v>
      </c>
      <c r="K383"/>
      <c r="L383"/>
      <c r="M383"/>
      <c r="N383"/>
      <c r="O383"/>
      <c r="P383"/>
      <c r="Q383"/>
      <c r="R383"/>
      <c r="S383"/>
      <c r="T383"/>
      <c r="U383" s="382">
        <v>6</v>
      </c>
      <c r="V383"/>
      <c r="W383"/>
      <c r="X383" t="s">
        <v>998</v>
      </c>
      <c r="Y383"/>
      <c r="Z383" s="19"/>
      <c r="AA383" s="367"/>
      <c r="AB383" s="338"/>
      <c r="AC383" s="338"/>
      <c r="AD383" s="338" t="s">
        <v>998</v>
      </c>
      <c r="AE383" s="332"/>
      <c r="AF383" s="332"/>
      <c r="AG383" s="332"/>
      <c r="AH383" s="332"/>
      <c r="AI383" s="332"/>
      <c r="AJ383" s="334"/>
      <c r="AK383" s="332"/>
      <c r="AL383" s="339"/>
      <c r="AM383" s="339"/>
      <c r="AN383" s="339"/>
      <c r="AO383" s="339"/>
      <c r="AP383" s="334"/>
    </row>
    <row r="384" spans="1:43" ht="15" customHeight="1">
      <c r="A384" s="392">
        <v>25</v>
      </c>
      <c r="B384" s="393" t="s">
        <v>166</v>
      </c>
      <c r="C384" s="406">
        <v>7</v>
      </c>
      <c r="D384" s="390">
        <v>1013.347</v>
      </c>
      <c r="E384" s="327"/>
      <c r="F384" s="373">
        <v>1000</v>
      </c>
      <c r="G384" s="343">
        <v>381</v>
      </c>
      <c r="H384" s="322">
        <v>1</v>
      </c>
      <c r="I384" s="407" t="s">
        <v>572</v>
      </c>
      <c r="J384" s="329">
        <v>381</v>
      </c>
      <c r="K384"/>
      <c r="L384"/>
      <c r="M384"/>
      <c r="N384"/>
      <c r="O384"/>
      <c r="P384"/>
      <c r="Q384"/>
      <c r="R384"/>
      <c r="S384"/>
      <c r="T384"/>
      <c r="U384" s="382">
        <v>7</v>
      </c>
      <c r="V384"/>
      <c r="W384"/>
      <c r="X384" t="s">
        <v>998</v>
      </c>
      <c r="Y384"/>
      <c r="Z384" s="19"/>
      <c r="AA384" s="367"/>
      <c r="AB384" s="338"/>
      <c r="AC384" s="338"/>
      <c r="AD384" s="338" t="s">
        <v>998</v>
      </c>
      <c r="AE384" s="332"/>
      <c r="AF384" s="332"/>
      <c r="AG384" s="332"/>
      <c r="AH384" s="332"/>
      <c r="AI384" s="332"/>
      <c r="AJ384" s="334"/>
      <c r="AK384" s="332"/>
      <c r="AL384" s="339"/>
      <c r="AM384" s="339"/>
      <c r="AN384" s="339"/>
      <c r="AO384" s="339"/>
      <c r="AP384" s="334"/>
    </row>
    <row r="385" spans="1:42" ht="15" customHeight="1">
      <c r="A385" s="392">
        <v>25</v>
      </c>
      <c r="B385" s="393" t="s">
        <v>166</v>
      </c>
      <c r="C385" s="406">
        <v>8</v>
      </c>
      <c r="D385" s="390">
        <v>1013.362</v>
      </c>
      <c r="E385" s="327"/>
      <c r="F385" s="373">
        <v>1000</v>
      </c>
      <c r="G385" s="343">
        <v>382</v>
      </c>
      <c r="H385" s="322">
        <v>1</v>
      </c>
      <c r="I385" s="407" t="s">
        <v>572</v>
      </c>
      <c r="J385" s="329">
        <v>382</v>
      </c>
      <c r="K385"/>
      <c r="L385"/>
      <c r="M385"/>
      <c r="N385"/>
      <c r="O385"/>
      <c r="P385"/>
      <c r="Q385"/>
      <c r="R385"/>
      <c r="S385"/>
      <c r="T385"/>
      <c r="U385" s="382">
        <v>8</v>
      </c>
      <c r="V385"/>
      <c r="W385"/>
      <c r="X385" t="s">
        <v>998</v>
      </c>
      <c r="Y385"/>
      <c r="Z385" s="19"/>
      <c r="AA385" s="367"/>
      <c r="AB385" s="338"/>
      <c r="AC385" s="338"/>
      <c r="AD385" s="338" t="s">
        <v>998</v>
      </c>
      <c r="AE385" s="332"/>
      <c r="AF385" s="332"/>
      <c r="AG385" s="332"/>
      <c r="AH385" s="332"/>
      <c r="AI385" s="332"/>
      <c r="AJ385" s="334"/>
      <c r="AK385" s="332"/>
      <c r="AL385" s="339"/>
      <c r="AM385" s="339"/>
      <c r="AN385" s="339"/>
      <c r="AO385" s="339"/>
      <c r="AP385" s="334"/>
    </row>
    <row r="386" spans="1:42" ht="15" customHeight="1">
      <c r="A386" s="392">
        <v>25</v>
      </c>
      <c r="B386" s="393" t="s">
        <v>166</v>
      </c>
      <c r="C386" s="406">
        <v>9</v>
      </c>
      <c r="D386" s="390">
        <v>1013.362</v>
      </c>
      <c r="E386" s="327"/>
      <c r="F386" s="373">
        <v>1000</v>
      </c>
      <c r="G386" s="343">
        <v>383</v>
      </c>
      <c r="H386" s="322">
        <v>1</v>
      </c>
      <c r="I386" s="407" t="s">
        <v>572</v>
      </c>
      <c r="J386" s="329">
        <v>383</v>
      </c>
      <c r="K386"/>
      <c r="L386"/>
      <c r="M386"/>
      <c r="N386"/>
      <c r="O386"/>
      <c r="P386"/>
      <c r="Q386"/>
      <c r="R386"/>
      <c r="S386"/>
      <c r="T386"/>
      <c r="U386" s="382">
        <v>9</v>
      </c>
      <c r="V386"/>
      <c r="W386"/>
      <c r="X386" t="s">
        <v>998</v>
      </c>
      <c r="Y386"/>
      <c r="Z386" s="19"/>
      <c r="AA386" s="18"/>
      <c r="AB386" s="338"/>
      <c r="AC386" s="338"/>
      <c r="AD386" s="338" t="s">
        <v>998</v>
      </c>
      <c r="AE386" s="332"/>
      <c r="AF386" s="332"/>
      <c r="AG386" s="332"/>
      <c r="AH386" s="332"/>
      <c r="AI386" s="332"/>
      <c r="AJ386" s="334"/>
      <c r="AK386" s="332"/>
      <c r="AL386" s="339"/>
      <c r="AM386" s="339"/>
      <c r="AN386" s="339"/>
      <c r="AO386" s="339"/>
      <c r="AP386" s="334"/>
    </row>
    <row r="387" spans="1:42" ht="15" customHeight="1">
      <c r="A387" s="392">
        <v>25</v>
      </c>
      <c r="B387" s="393" t="s">
        <v>166</v>
      </c>
      <c r="C387" s="406">
        <v>10</v>
      </c>
      <c r="D387" s="390">
        <v>476.29</v>
      </c>
      <c r="E387" s="327" t="s">
        <v>1017</v>
      </c>
      <c r="F387" s="373">
        <v>470</v>
      </c>
      <c r="G387" s="343">
        <v>384</v>
      </c>
      <c r="H387" s="322">
        <v>1</v>
      </c>
      <c r="I387" s="407" t="s">
        <v>572</v>
      </c>
      <c r="J387" s="329">
        <v>384</v>
      </c>
      <c r="K387"/>
      <c r="L387"/>
      <c r="M387"/>
      <c r="N387"/>
      <c r="O387"/>
      <c r="P387"/>
      <c r="Q387"/>
      <c r="R387"/>
      <c r="S387"/>
      <c r="T387"/>
      <c r="U387" s="382">
        <v>10</v>
      </c>
      <c r="V387"/>
      <c r="W387"/>
      <c r="X387" t="s">
        <v>998</v>
      </c>
      <c r="Y387"/>
      <c r="Z387" s="19"/>
      <c r="AA387" s="18"/>
      <c r="AB387" s="338"/>
      <c r="AC387" s="338"/>
      <c r="AD387" s="338" t="s">
        <v>998</v>
      </c>
      <c r="AE387" s="332"/>
      <c r="AF387" s="332"/>
      <c r="AG387" s="332"/>
      <c r="AH387" s="332"/>
      <c r="AI387" s="332"/>
      <c r="AJ387" s="334"/>
      <c r="AK387" s="332"/>
      <c r="AL387" s="339"/>
      <c r="AM387" s="339"/>
      <c r="AN387" s="339"/>
      <c r="AO387" s="339"/>
      <c r="AP387" s="334"/>
    </row>
    <row r="388" spans="1:42" ht="15" customHeight="1">
      <c r="A388" s="392">
        <v>25</v>
      </c>
      <c r="B388" s="393" t="s">
        <v>166</v>
      </c>
      <c r="C388" s="406">
        <v>11</v>
      </c>
      <c r="D388" s="390">
        <v>476.31</v>
      </c>
      <c r="E388" s="327" t="s">
        <v>1017</v>
      </c>
      <c r="F388" s="373">
        <v>470</v>
      </c>
      <c r="G388" s="343">
        <v>385</v>
      </c>
      <c r="H388" s="322">
        <v>1</v>
      </c>
      <c r="I388" s="407" t="s">
        <v>572</v>
      </c>
      <c r="J388" s="329">
        <v>385</v>
      </c>
      <c r="K388"/>
      <c r="L388"/>
      <c r="M388"/>
      <c r="N388"/>
      <c r="O388"/>
      <c r="P388"/>
      <c r="Q388"/>
      <c r="R388"/>
      <c r="S388"/>
      <c r="T388"/>
      <c r="U388" s="382">
        <v>11</v>
      </c>
      <c r="V388"/>
      <c r="W388"/>
      <c r="X388" t="s">
        <v>998</v>
      </c>
      <c r="Y388"/>
      <c r="Z388" s="19"/>
      <c r="AA388" s="18"/>
      <c r="AB388" s="338"/>
      <c r="AC388" s="338"/>
      <c r="AD388" s="338" t="s">
        <v>998</v>
      </c>
      <c r="AE388" s="332"/>
      <c r="AF388" s="332"/>
      <c r="AG388" s="332"/>
      <c r="AH388" s="332"/>
      <c r="AI388" s="332"/>
      <c r="AJ388" s="334"/>
      <c r="AK388" s="332"/>
      <c r="AL388" s="339"/>
      <c r="AM388" s="339"/>
      <c r="AN388" s="339"/>
      <c r="AO388" s="339"/>
      <c r="AP388" s="334"/>
    </row>
    <row r="389" spans="1:42" ht="15" customHeight="1">
      <c r="A389" s="392">
        <v>25</v>
      </c>
      <c r="B389" s="393" t="s">
        <v>166</v>
      </c>
      <c r="C389" s="406">
        <v>12</v>
      </c>
      <c r="D389" s="390">
        <v>476.37299999999999</v>
      </c>
      <c r="E389" s="327" t="s">
        <v>1017</v>
      </c>
      <c r="F389" s="373">
        <v>470</v>
      </c>
      <c r="G389" s="343">
        <v>386</v>
      </c>
      <c r="H389" s="322">
        <v>1</v>
      </c>
      <c r="I389" s="407" t="s">
        <v>572</v>
      </c>
      <c r="J389" s="329">
        <v>386</v>
      </c>
      <c r="K389"/>
      <c r="L389"/>
      <c r="M389"/>
      <c r="N389"/>
      <c r="O389"/>
      <c r="P389"/>
      <c r="Q389"/>
      <c r="R389"/>
      <c r="S389"/>
      <c r="T389"/>
      <c r="U389" s="382">
        <v>12</v>
      </c>
      <c r="V389"/>
      <c r="W389"/>
      <c r="X389" t="s">
        <v>998</v>
      </c>
      <c r="Y389"/>
      <c r="Z389" s="19"/>
      <c r="AA389" s="18"/>
      <c r="AB389" s="338"/>
      <c r="AC389" s="338"/>
      <c r="AD389" s="338" t="s">
        <v>998</v>
      </c>
      <c r="AE389" s="332"/>
      <c r="AF389" s="332"/>
      <c r="AG389" s="332"/>
      <c r="AH389" s="332"/>
      <c r="AI389" s="332"/>
      <c r="AJ389" s="334"/>
      <c r="AK389" s="332"/>
      <c r="AL389" s="339"/>
      <c r="AM389" s="339"/>
      <c r="AN389" s="339"/>
      <c r="AO389" s="339"/>
      <c r="AP389" s="334"/>
    </row>
    <row r="390" spans="1:42" ht="15" customHeight="1">
      <c r="A390" s="392">
        <v>25</v>
      </c>
      <c r="B390" s="393" t="s">
        <v>166</v>
      </c>
      <c r="C390" s="406">
        <v>13</v>
      </c>
      <c r="D390" s="390">
        <v>476.33499999999998</v>
      </c>
      <c r="E390" s="327" t="s">
        <v>1017</v>
      </c>
      <c r="F390" s="373">
        <v>470</v>
      </c>
      <c r="G390" s="343">
        <v>387</v>
      </c>
      <c r="H390" s="322">
        <v>1</v>
      </c>
      <c r="I390" s="407" t="s">
        <v>572</v>
      </c>
      <c r="J390" s="329">
        <v>387</v>
      </c>
      <c r="K390"/>
      <c r="L390"/>
      <c r="M390"/>
      <c r="N390"/>
      <c r="O390"/>
      <c r="P390"/>
      <c r="Q390"/>
      <c r="R390"/>
      <c r="S390"/>
      <c r="T390"/>
      <c r="U390" s="382">
        <v>13</v>
      </c>
      <c r="V390"/>
      <c r="W390"/>
      <c r="X390" t="s">
        <v>998</v>
      </c>
      <c r="Y390"/>
      <c r="Z390" s="19"/>
      <c r="AA390" s="18"/>
      <c r="AB390" s="338"/>
      <c r="AC390" s="338"/>
      <c r="AD390" s="338" t="s">
        <v>998</v>
      </c>
      <c r="AE390" s="332"/>
      <c r="AF390" s="332"/>
      <c r="AG390" s="332"/>
      <c r="AH390" s="332"/>
      <c r="AI390" s="332"/>
      <c r="AJ390" s="334"/>
      <c r="AK390" s="332"/>
      <c r="AL390" s="339"/>
      <c r="AM390" s="339"/>
      <c r="AN390" s="339"/>
      <c r="AO390" s="339"/>
      <c r="AP390" s="334"/>
    </row>
    <row r="391" spans="1:42" ht="15" customHeight="1">
      <c r="A391" s="392">
        <v>25</v>
      </c>
      <c r="B391" s="393" t="s">
        <v>166</v>
      </c>
      <c r="C391" s="406">
        <v>14</v>
      </c>
      <c r="D391" s="390">
        <v>230.20099999999999</v>
      </c>
      <c r="E391" s="327">
        <v>33.1</v>
      </c>
      <c r="F391" s="373">
        <v>227</v>
      </c>
      <c r="G391" s="343">
        <v>388</v>
      </c>
      <c r="H391" s="322">
        <v>1</v>
      </c>
      <c r="I391" s="407" t="s">
        <v>572</v>
      </c>
      <c r="J391" s="329">
        <v>388</v>
      </c>
      <c r="K391"/>
      <c r="L391"/>
      <c r="M391"/>
      <c r="N391"/>
      <c r="O391"/>
      <c r="P391"/>
      <c r="Q391"/>
      <c r="R391"/>
      <c r="S391"/>
      <c r="T391"/>
      <c r="U391" s="382">
        <v>14</v>
      </c>
      <c r="V391"/>
      <c r="W391"/>
      <c r="X391" t="s">
        <v>998</v>
      </c>
      <c r="Y391"/>
      <c r="Z391" s="19"/>
      <c r="AA391" s="18"/>
      <c r="AB391" s="338"/>
      <c r="AC391" s="338"/>
      <c r="AD391" s="338" t="s">
        <v>998</v>
      </c>
      <c r="AE391" s="332"/>
      <c r="AF391" s="332"/>
      <c r="AG391" s="332"/>
      <c r="AH391" s="332"/>
      <c r="AI391" s="332"/>
      <c r="AJ391" s="334"/>
      <c r="AK391" s="332"/>
      <c r="AL391" s="339"/>
      <c r="AM391" s="339"/>
      <c r="AN391" s="339"/>
      <c r="AO391" s="339"/>
      <c r="AP391" s="334"/>
    </row>
    <row r="392" spans="1:42" ht="15" customHeight="1">
      <c r="A392" s="392">
        <v>25</v>
      </c>
      <c r="B392" s="393" t="s">
        <v>166</v>
      </c>
      <c r="C392" s="406">
        <v>15</v>
      </c>
      <c r="D392" s="390">
        <v>230.16499999999999</v>
      </c>
      <c r="E392" s="327">
        <v>33.1</v>
      </c>
      <c r="F392" s="373">
        <v>227</v>
      </c>
      <c r="G392" s="343">
        <v>389</v>
      </c>
      <c r="H392" s="322">
        <v>1</v>
      </c>
      <c r="I392" s="407" t="s">
        <v>572</v>
      </c>
      <c r="J392" s="329">
        <v>389</v>
      </c>
      <c r="K392"/>
      <c r="L392"/>
      <c r="M392"/>
      <c r="N392"/>
      <c r="O392"/>
      <c r="P392"/>
      <c r="Q392"/>
      <c r="R392"/>
      <c r="S392"/>
      <c r="T392"/>
      <c r="U392" s="382">
        <v>15</v>
      </c>
      <c r="V392"/>
      <c r="W392"/>
      <c r="X392" t="s">
        <v>998</v>
      </c>
      <c r="Y392"/>
      <c r="Z392" s="19"/>
      <c r="AA392" s="18"/>
      <c r="AB392" s="338"/>
      <c r="AC392" s="338"/>
      <c r="AD392" s="338" t="s">
        <v>998</v>
      </c>
      <c r="AE392" s="332"/>
      <c r="AF392" s="332"/>
      <c r="AG392" s="332"/>
      <c r="AH392" s="332"/>
      <c r="AI392" s="332"/>
      <c r="AJ392" s="334"/>
      <c r="AK392" s="332"/>
      <c r="AL392" s="339"/>
      <c r="AM392" s="339"/>
      <c r="AN392" s="339"/>
      <c r="AO392" s="339"/>
      <c r="AP392" s="334"/>
    </row>
    <row r="393" spans="1:42" ht="15" customHeight="1">
      <c r="A393" s="392">
        <v>25</v>
      </c>
      <c r="B393" s="393" t="s">
        <v>166</v>
      </c>
      <c r="C393" s="406">
        <v>16</v>
      </c>
      <c r="D393" s="390">
        <v>230.11600000000001</v>
      </c>
      <c r="E393" s="327">
        <v>33.1</v>
      </c>
      <c r="F393" s="373">
        <v>227</v>
      </c>
      <c r="G393" s="343">
        <v>390</v>
      </c>
      <c r="H393" s="322">
        <v>1</v>
      </c>
      <c r="I393" s="407" t="s">
        <v>572</v>
      </c>
      <c r="J393" s="329">
        <v>390</v>
      </c>
      <c r="K393"/>
      <c r="L393"/>
      <c r="M393"/>
      <c r="N393"/>
      <c r="O393"/>
      <c r="P393"/>
      <c r="Q393"/>
      <c r="R393"/>
      <c r="S393"/>
      <c r="T393"/>
      <c r="U393" s="382">
        <v>16</v>
      </c>
      <c r="V393"/>
      <c r="W393"/>
      <c r="X393" t="s">
        <v>998</v>
      </c>
      <c r="Y393"/>
      <c r="Z393" s="19"/>
      <c r="AA393" s="18"/>
      <c r="AB393" s="338"/>
      <c r="AC393" s="338"/>
      <c r="AD393" s="338" t="s">
        <v>998</v>
      </c>
      <c r="AE393" s="332"/>
      <c r="AF393" s="332"/>
      <c r="AG393" s="332"/>
      <c r="AH393" s="332"/>
      <c r="AI393" s="332"/>
      <c r="AJ393" s="334"/>
      <c r="AK393" s="332"/>
      <c r="AL393" s="339"/>
      <c r="AM393" s="339"/>
      <c r="AN393" s="339"/>
      <c r="AO393" s="339"/>
      <c r="AP393" s="334"/>
    </row>
    <row r="394" spans="1:42" ht="15" customHeight="1">
      <c r="A394" s="392">
        <v>25</v>
      </c>
      <c r="B394" s="393" t="s">
        <v>166</v>
      </c>
      <c r="C394" s="406">
        <v>17</v>
      </c>
      <c r="D394" s="390">
        <v>230.142</v>
      </c>
      <c r="E394" s="327">
        <v>33.1</v>
      </c>
      <c r="F394" s="373">
        <v>227</v>
      </c>
      <c r="G394" s="343">
        <v>391</v>
      </c>
      <c r="H394" s="322">
        <v>1</v>
      </c>
      <c r="I394" s="407" t="s">
        <v>572</v>
      </c>
      <c r="J394" s="329">
        <v>391</v>
      </c>
      <c r="K394"/>
      <c r="L394"/>
      <c r="M394"/>
      <c r="N394"/>
      <c r="O394"/>
      <c r="P394"/>
      <c r="Q394"/>
      <c r="R394"/>
      <c r="S394"/>
      <c r="T394"/>
      <c r="U394" s="382">
        <v>17</v>
      </c>
      <c r="V394"/>
      <c r="W394"/>
      <c r="X394" t="s">
        <v>998</v>
      </c>
      <c r="Y394"/>
      <c r="Z394" s="19"/>
      <c r="AA394" s="18"/>
      <c r="AB394" s="338"/>
      <c r="AC394" s="338"/>
      <c r="AD394" s="338" t="s">
        <v>998</v>
      </c>
      <c r="AE394" s="332"/>
      <c r="AF394" s="332"/>
      <c r="AG394" s="332"/>
      <c r="AH394" s="332"/>
      <c r="AI394" s="332"/>
      <c r="AJ394" s="334"/>
      <c r="AK394" s="332"/>
      <c r="AL394" s="339"/>
      <c r="AM394" s="339"/>
      <c r="AN394" s="339"/>
      <c r="AO394" s="339"/>
      <c r="AP394" s="334"/>
    </row>
    <row r="395" spans="1:42" ht="15" customHeight="1">
      <c r="A395" s="392">
        <v>25</v>
      </c>
      <c r="B395" s="393" t="s">
        <v>166</v>
      </c>
      <c r="C395" s="406">
        <v>18</v>
      </c>
      <c r="D395" s="390">
        <v>78.534000000000006</v>
      </c>
      <c r="E395" s="327" t="s">
        <v>1016</v>
      </c>
      <c r="F395" s="373">
        <v>77</v>
      </c>
      <c r="G395" s="343">
        <v>392</v>
      </c>
      <c r="H395" s="322">
        <v>1</v>
      </c>
      <c r="I395" s="407" t="s">
        <v>572</v>
      </c>
      <c r="J395" s="329">
        <v>392</v>
      </c>
      <c r="K395"/>
      <c r="L395"/>
      <c r="M395"/>
      <c r="N395"/>
      <c r="O395"/>
      <c r="P395"/>
      <c r="Q395"/>
      <c r="R395"/>
      <c r="S395"/>
      <c r="T395"/>
      <c r="U395" s="382">
        <v>18</v>
      </c>
      <c r="V395"/>
      <c r="W395"/>
      <c r="X395" t="s">
        <v>998</v>
      </c>
      <c r="Y395"/>
      <c r="Z395" s="19"/>
      <c r="AA395" s="18"/>
      <c r="AB395" s="338"/>
      <c r="AC395" s="338"/>
      <c r="AD395" s="338" t="s">
        <v>998</v>
      </c>
      <c r="AE395" s="332"/>
      <c r="AF395" s="332"/>
      <c r="AG395" s="332"/>
      <c r="AH395" s="332"/>
      <c r="AI395" s="332"/>
      <c r="AJ395" s="334"/>
      <c r="AK395" s="332"/>
      <c r="AL395" s="339"/>
      <c r="AM395" s="339"/>
      <c r="AN395" s="339"/>
      <c r="AO395" s="339"/>
      <c r="AP395" s="334"/>
    </row>
    <row r="396" spans="1:42" ht="15" customHeight="1">
      <c r="A396" s="392">
        <v>25</v>
      </c>
      <c r="B396" s="393" t="s">
        <v>166</v>
      </c>
      <c r="C396" s="406">
        <v>19</v>
      </c>
      <c r="D396" s="390">
        <v>78.421000000000006</v>
      </c>
      <c r="E396" s="327" t="s">
        <v>1016</v>
      </c>
      <c r="F396" s="373">
        <v>77</v>
      </c>
      <c r="G396" s="343">
        <v>393</v>
      </c>
      <c r="H396" s="322">
        <v>1</v>
      </c>
      <c r="I396" s="407" t="s">
        <v>572</v>
      </c>
      <c r="J396" s="329">
        <v>393</v>
      </c>
      <c r="K396"/>
      <c r="L396"/>
      <c r="M396"/>
      <c r="N396"/>
      <c r="O396"/>
      <c r="P396"/>
      <c r="Q396"/>
      <c r="R396"/>
      <c r="S396"/>
      <c r="T396"/>
      <c r="U396" s="382">
        <v>19</v>
      </c>
      <c r="V396"/>
      <c r="W396"/>
      <c r="X396" t="s">
        <v>998</v>
      </c>
      <c r="Y396"/>
      <c r="Z396" s="19"/>
      <c r="AA396" s="18"/>
      <c r="AB396" s="338"/>
      <c r="AC396" s="338"/>
      <c r="AD396" s="338" t="s">
        <v>998</v>
      </c>
      <c r="AE396" s="332"/>
      <c r="AF396" s="332"/>
      <c r="AG396" s="332"/>
      <c r="AH396" s="332"/>
      <c r="AI396" s="332"/>
      <c r="AJ396" s="334"/>
      <c r="AK396" s="332"/>
      <c r="AL396" s="339"/>
      <c r="AM396" s="339"/>
      <c r="AN396" s="339"/>
      <c r="AO396" s="339"/>
      <c r="AP396" s="334"/>
    </row>
    <row r="397" spans="1:42" ht="15" customHeight="1">
      <c r="A397" s="392">
        <v>25</v>
      </c>
      <c r="B397" s="393" t="s">
        <v>166</v>
      </c>
      <c r="C397" s="406">
        <v>20</v>
      </c>
      <c r="D397" s="390">
        <v>78.613</v>
      </c>
      <c r="E397" s="327" t="s">
        <v>1016</v>
      </c>
      <c r="F397" s="373">
        <v>77</v>
      </c>
      <c r="G397" s="343">
        <v>394</v>
      </c>
      <c r="H397" s="322">
        <v>1</v>
      </c>
      <c r="I397" s="407" t="s">
        <v>572</v>
      </c>
      <c r="J397" s="329">
        <v>394</v>
      </c>
      <c r="K397"/>
      <c r="L397"/>
      <c r="M397"/>
      <c r="N397"/>
      <c r="O397"/>
      <c r="P397"/>
      <c r="Q397"/>
      <c r="R397"/>
      <c r="S397"/>
      <c r="T397"/>
      <c r="U397" s="382">
        <v>20</v>
      </c>
      <c r="V397"/>
      <c r="W397"/>
      <c r="X397" t="s">
        <v>998</v>
      </c>
      <c r="Y397"/>
      <c r="Z397" s="19"/>
      <c r="AA397" s="18"/>
      <c r="AB397" s="338"/>
      <c r="AC397" s="338"/>
      <c r="AD397" s="338" t="s">
        <v>998</v>
      </c>
      <c r="AE397" s="332"/>
      <c r="AF397" s="332"/>
      <c r="AG397" s="332"/>
      <c r="AH397" s="332"/>
      <c r="AI397" s="332"/>
      <c r="AJ397" s="334"/>
      <c r="AK397" s="332"/>
      <c r="AL397" s="339"/>
      <c r="AM397" s="339"/>
      <c r="AN397" s="339"/>
      <c r="AO397" s="339"/>
      <c r="AP397" s="334"/>
    </row>
    <row r="398" spans="1:42" ht="15" customHeight="1">
      <c r="A398" s="392">
        <v>25</v>
      </c>
      <c r="B398" s="393" t="s">
        <v>166</v>
      </c>
      <c r="C398" s="406">
        <v>21</v>
      </c>
      <c r="D398" s="390">
        <v>78.453999999999994</v>
      </c>
      <c r="E398" s="327" t="s">
        <v>1016</v>
      </c>
      <c r="F398" s="373">
        <v>77</v>
      </c>
      <c r="G398" s="343">
        <v>395</v>
      </c>
      <c r="H398" s="322">
        <v>1</v>
      </c>
      <c r="I398" s="407" t="s">
        <v>572</v>
      </c>
      <c r="J398" s="329">
        <v>395</v>
      </c>
      <c r="K398"/>
      <c r="L398"/>
      <c r="M398"/>
      <c r="N398"/>
      <c r="O398"/>
      <c r="P398"/>
      <c r="Q398"/>
      <c r="R398"/>
      <c r="S398"/>
      <c r="T398"/>
      <c r="U398" s="382">
        <v>21</v>
      </c>
      <c r="V398"/>
      <c r="W398"/>
      <c r="X398" t="s">
        <v>998</v>
      </c>
      <c r="Y398"/>
      <c r="Z398" s="19"/>
      <c r="AA398" s="18"/>
      <c r="AB398" s="338"/>
      <c r="AC398" s="338"/>
      <c r="AD398" s="338" t="s">
        <v>998</v>
      </c>
      <c r="AE398" s="332"/>
      <c r="AF398" s="332"/>
      <c r="AG398" s="332"/>
      <c r="AH398" s="332"/>
      <c r="AI398" s="332"/>
      <c r="AJ398" s="334"/>
      <c r="AK398" s="332"/>
      <c r="AL398" s="339"/>
      <c r="AM398" s="339"/>
      <c r="AN398" s="339"/>
      <c r="AO398" s="339"/>
      <c r="AP398" s="334"/>
    </row>
    <row r="399" spans="1:42" ht="15" customHeight="1">
      <c r="A399" s="392">
        <v>25</v>
      </c>
      <c r="B399" s="393" t="s">
        <v>166</v>
      </c>
      <c r="C399" s="406">
        <v>22</v>
      </c>
      <c r="D399" s="390">
        <v>5.266</v>
      </c>
      <c r="E399" s="327">
        <v>5</v>
      </c>
      <c r="F399" s="373"/>
      <c r="G399" s="343">
        <v>396</v>
      </c>
      <c r="H399" s="322">
        <v>1</v>
      </c>
      <c r="I399" s="407" t="s">
        <v>572</v>
      </c>
      <c r="J399" s="329">
        <v>396</v>
      </c>
      <c r="K399"/>
      <c r="L399"/>
      <c r="M399"/>
      <c r="N399"/>
      <c r="O399"/>
      <c r="P399"/>
      <c r="Q399"/>
      <c r="R399"/>
      <c r="S399"/>
      <c r="T399"/>
      <c r="U399" s="382">
        <v>22</v>
      </c>
      <c r="V399"/>
      <c r="W399"/>
      <c r="X399" t="s">
        <v>998</v>
      </c>
      <c r="Y399"/>
      <c r="Z399" s="19"/>
      <c r="AA399" s="18"/>
      <c r="AB399" s="338"/>
      <c r="AC399" s="338"/>
      <c r="AD399" s="338" t="s">
        <v>998</v>
      </c>
      <c r="AE399" s="332"/>
      <c r="AF399" s="332"/>
      <c r="AG399" s="332"/>
      <c r="AH399" s="332"/>
      <c r="AI399" s="332"/>
      <c r="AJ399" s="334"/>
      <c r="AK399" s="332"/>
      <c r="AL399" s="339"/>
      <c r="AM399" s="339"/>
      <c r="AN399" s="339"/>
      <c r="AO399" s="339"/>
      <c r="AP399" s="334"/>
    </row>
    <row r="400" spans="1:42" ht="15" customHeight="1">
      <c r="A400" s="392">
        <v>25</v>
      </c>
      <c r="B400" s="393" t="s">
        <v>166</v>
      </c>
      <c r="C400" s="406">
        <v>23</v>
      </c>
      <c r="D400" s="390">
        <v>5.3719999999999999</v>
      </c>
      <c r="E400" s="327">
        <v>5</v>
      </c>
      <c r="F400" s="373"/>
      <c r="G400" s="343">
        <v>397</v>
      </c>
      <c r="H400" s="322">
        <v>1</v>
      </c>
      <c r="I400" s="407" t="s">
        <v>572</v>
      </c>
      <c r="J400" s="329">
        <v>397</v>
      </c>
      <c r="K400"/>
      <c r="L400"/>
      <c r="M400"/>
      <c r="N400"/>
      <c r="O400"/>
      <c r="P400"/>
      <c r="Q400"/>
      <c r="R400"/>
      <c r="S400"/>
      <c r="T400"/>
      <c r="U400" s="382">
        <v>23</v>
      </c>
      <c r="V400"/>
      <c r="W400"/>
      <c r="X400" t="s">
        <v>998</v>
      </c>
      <c r="Y400"/>
      <c r="Z400" s="19"/>
      <c r="AA400" s="18"/>
      <c r="AB400" s="338"/>
      <c r="AC400" s="338"/>
      <c r="AD400" s="338" t="s">
        <v>998</v>
      </c>
      <c r="AE400" s="332"/>
      <c r="AF400" s="332"/>
      <c r="AG400" s="332"/>
      <c r="AH400" s="332"/>
      <c r="AI400" s="332"/>
      <c r="AJ400" s="334"/>
      <c r="AK400" s="332"/>
      <c r="AL400" s="339"/>
      <c r="AM400" s="339"/>
      <c r="AN400" s="339"/>
      <c r="AO400" s="339"/>
      <c r="AP400" s="334"/>
    </row>
    <row r="401" spans="1:43" ht="15" customHeight="1">
      <c r="A401" s="392">
        <v>25</v>
      </c>
      <c r="B401" s="393" t="s">
        <v>166</v>
      </c>
      <c r="C401" s="406">
        <v>24</v>
      </c>
      <c r="D401" s="390">
        <v>5.2850000000000001</v>
      </c>
      <c r="E401" s="327">
        <v>5</v>
      </c>
      <c r="F401" s="373"/>
      <c r="G401" s="343">
        <v>398</v>
      </c>
      <c r="H401" s="322">
        <v>1</v>
      </c>
      <c r="I401" s="407" t="s">
        <v>572</v>
      </c>
      <c r="J401" s="329">
        <v>398</v>
      </c>
      <c r="K401"/>
      <c r="L401"/>
      <c r="M401"/>
      <c r="N401"/>
      <c r="O401"/>
      <c r="P401"/>
      <c r="Q401"/>
      <c r="R401"/>
      <c r="S401"/>
      <c r="T401"/>
      <c r="U401" s="382">
        <v>24</v>
      </c>
      <c r="V401"/>
      <c r="W401"/>
      <c r="X401" t="s">
        <v>998</v>
      </c>
      <c r="Y401"/>
      <c r="Z401" s="19"/>
      <c r="AA401" s="18"/>
      <c r="AB401" s="338"/>
      <c r="AC401" s="338"/>
      <c r="AD401" s="338" t="s">
        <v>998</v>
      </c>
      <c r="AE401" s="332"/>
      <c r="AF401" s="332"/>
      <c r="AG401" s="332"/>
      <c r="AH401" s="332"/>
      <c r="AI401" s="332"/>
      <c r="AJ401" s="334"/>
      <c r="AK401" s="332"/>
      <c r="AL401" s="339"/>
      <c r="AM401" s="339"/>
      <c r="AN401" s="339"/>
      <c r="AO401" s="339"/>
      <c r="AP401" s="334"/>
    </row>
    <row r="402" spans="1:43" s="361" customFormat="1" ht="15" customHeight="1">
      <c r="A402" s="394">
        <v>26</v>
      </c>
      <c r="B402" s="395" t="s">
        <v>213</v>
      </c>
      <c r="C402" s="345">
        <v>1</v>
      </c>
      <c r="D402" s="391">
        <v>2937.5340000000001</v>
      </c>
      <c r="E402" s="370" t="s">
        <v>1001</v>
      </c>
      <c r="F402" s="370">
        <v>2887</v>
      </c>
      <c r="G402" s="348">
        <v>400</v>
      </c>
      <c r="H402" s="345">
        <v>1</v>
      </c>
      <c r="I402" s="349" t="s">
        <v>220</v>
      </c>
      <c r="J402" s="350">
        <v>400</v>
      </c>
      <c r="K402" s="351" t="s">
        <v>1007</v>
      </c>
      <c r="L402" s="351"/>
      <c r="M402" s="351"/>
      <c r="N402" s="351"/>
      <c r="O402" s="351"/>
      <c r="P402" s="351"/>
      <c r="Q402" s="351" t="s">
        <v>998</v>
      </c>
      <c r="R402" s="351"/>
      <c r="S402" s="351"/>
      <c r="T402" s="351" t="s">
        <v>998</v>
      </c>
      <c r="U402" s="352">
        <v>1</v>
      </c>
      <c r="V402" s="351" t="s">
        <v>997</v>
      </c>
      <c r="W402" s="351"/>
      <c r="X402" s="351" t="s">
        <v>998</v>
      </c>
      <c r="Y402" s="351"/>
      <c r="Z402" s="353"/>
      <c r="AA402" s="354"/>
      <c r="AB402" s="353"/>
      <c r="AC402" s="355"/>
      <c r="AD402" s="353"/>
      <c r="AE402" s="356"/>
      <c r="AF402" s="356"/>
      <c r="AG402" s="356"/>
      <c r="AH402" s="356"/>
      <c r="AI402" s="356"/>
      <c r="AJ402" s="358"/>
      <c r="AK402" s="356"/>
      <c r="AL402" s="359"/>
      <c r="AM402" s="359"/>
      <c r="AN402" s="359"/>
      <c r="AO402" s="359"/>
      <c r="AP402" s="358"/>
      <c r="AQ402" s="360"/>
    </row>
    <row r="403" spans="1:43" ht="15" customHeight="1">
      <c r="A403" s="392">
        <v>26</v>
      </c>
      <c r="B403" s="393" t="s">
        <v>213</v>
      </c>
      <c r="C403" s="406">
        <v>2</v>
      </c>
      <c r="D403" s="390">
        <v>2543.8040000000001</v>
      </c>
      <c r="E403" s="327"/>
      <c r="F403" s="373">
        <v>2500</v>
      </c>
      <c r="G403" s="343">
        <v>401</v>
      </c>
      <c r="H403" s="322">
        <v>1</v>
      </c>
      <c r="I403" s="344" t="s">
        <v>220</v>
      </c>
      <c r="J403" s="329">
        <v>401</v>
      </c>
      <c r="K403" t="s">
        <v>998</v>
      </c>
      <c r="L403"/>
      <c r="M403"/>
      <c r="N403"/>
      <c r="O403"/>
      <c r="P403"/>
      <c r="Q403" t="s">
        <v>998</v>
      </c>
      <c r="R403"/>
      <c r="S403"/>
      <c r="T403" t="s">
        <v>998</v>
      </c>
      <c r="U403" s="382">
        <v>2</v>
      </c>
      <c r="V403" t="s">
        <v>1008</v>
      </c>
      <c r="W403"/>
      <c r="X403" t="s">
        <v>998</v>
      </c>
      <c r="Y403"/>
      <c r="Z403" s="19"/>
      <c r="AA403" s="18"/>
      <c r="AB403" s="19"/>
      <c r="AC403" s="338"/>
      <c r="AD403" s="19"/>
      <c r="AE403" s="332"/>
      <c r="AF403" s="332"/>
      <c r="AG403" s="332"/>
      <c r="AH403" s="332"/>
      <c r="AI403" s="332"/>
      <c r="AJ403" s="334"/>
      <c r="AK403" s="332"/>
      <c r="AL403" s="339"/>
      <c r="AM403" s="339"/>
      <c r="AN403" s="339"/>
      <c r="AO403" s="339"/>
      <c r="AP403" s="334"/>
    </row>
    <row r="404" spans="1:43" ht="15" customHeight="1">
      <c r="A404" s="392">
        <v>26</v>
      </c>
      <c r="B404" s="393" t="s">
        <v>213</v>
      </c>
      <c r="C404" s="406">
        <v>3</v>
      </c>
      <c r="D404" s="390">
        <v>2033.2059999999999</v>
      </c>
      <c r="E404" s="327"/>
      <c r="F404" s="373">
        <v>2000</v>
      </c>
      <c r="G404" s="343">
        <v>402</v>
      </c>
      <c r="H404" s="322">
        <v>1</v>
      </c>
      <c r="I404" s="344" t="s">
        <v>220</v>
      </c>
      <c r="J404" s="329">
        <v>402</v>
      </c>
      <c r="K404" t="s">
        <v>998</v>
      </c>
      <c r="L404"/>
      <c r="M404"/>
      <c r="N404"/>
      <c r="O404"/>
      <c r="P404"/>
      <c r="Q404" t="s">
        <v>998</v>
      </c>
      <c r="R404"/>
      <c r="S404"/>
      <c r="T404" t="s">
        <v>998</v>
      </c>
      <c r="U404" s="382">
        <v>3</v>
      </c>
      <c r="V404" t="s">
        <v>997</v>
      </c>
      <c r="W404"/>
      <c r="X404" t="s">
        <v>997</v>
      </c>
      <c r="Y404"/>
      <c r="Z404" s="19"/>
      <c r="AA404" s="18"/>
      <c r="AB404" s="19"/>
      <c r="AC404" s="338"/>
      <c r="AD404" s="19"/>
      <c r="AE404" s="332"/>
      <c r="AF404" s="332"/>
      <c r="AG404" s="332"/>
      <c r="AH404" s="332"/>
      <c r="AI404" s="332"/>
      <c r="AJ404" s="334"/>
      <c r="AK404" s="332"/>
      <c r="AL404" s="339"/>
      <c r="AM404" s="339"/>
      <c r="AN404" s="339"/>
      <c r="AO404" s="339"/>
      <c r="AP404" s="334"/>
    </row>
    <row r="405" spans="1:43" ht="15" customHeight="1">
      <c r="A405" s="392">
        <v>26</v>
      </c>
      <c r="B405" s="393" t="s">
        <v>213</v>
      </c>
      <c r="C405" s="406">
        <v>4</v>
      </c>
      <c r="D405" s="390">
        <v>1523.82</v>
      </c>
      <c r="E405" s="327"/>
      <c r="F405" s="373">
        <v>1500</v>
      </c>
      <c r="G405" s="343">
        <v>403</v>
      </c>
      <c r="H405" s="322">
        <v>1</v>
      </c>
      <c r="I405" s="344" t="s">
        <v>220</v>
      </c>
      <c r="J405" s="329">
        <v>403</v>
      </c>
      <c r="K405" t="s">
        <v>998</v>
      </c>
      <c r="L405"/>
      <c r="M405"/>
      <c r="N405"/>
      <c r="O405"/>
      <c r="P405"/>
      <c r="Q405"/>
      <c r="R405"/>
      <c r="S405"/>
      <c r="T405" t="s">
        <v>998</v>
      </c>
      <c r="U405" s="382">
        <v>4</v>
      </c>
      <c r="V405" t="s">
        <v>997</v>
      </c>
      <c r="W405"/>
      <c r="X405" t="s">
        <v>998</v>
      </c>
      <c r="Y405"/>
      <c r="Z405" s="19"/>
      <c r="AA405" s="18"/>
      <c r="AB405" s="19"/>
      <c r="AC405" s="338"/>
      <c r="AD405" s="19"/>
      <c r="AE405" s="332"/>
      <c r="AF405" s="332"/>
      <c r="AG405" s="332"/>
      <c r="AH405" s="332"/>
      <c r="AI405" s="332"/>
      <c r="AJ405" s="334"/>
      <c r="AK405" s="332"/>
      <c r="AL405" s="339"/>
      <c r="AM405" s="339"/>
      <c r="AN405" s="339"/>
      <c r="AO405" s="339"/>
      <c r="AP405" s="334"/>
    </row>
    <row r="406" spans="1:43" ht="15" customHeight="1">
      <c r="A406" s="392">
        <v>26</v>
      </c>
      <c r="B406" s="393" t="s">
        <v>213</v>
      </c>
      <c r="C406" s="406">
        <v>5</v>
      </c>
      <c r="D406" s="390">
        <v>1015.347</v>
      </c>
      <c r="E406" s="327"/>
      <c r="F406" s="373">
        <v>1000</v>
      </c>
      <c r="G406" s="343">
        <v>404</v>
      </c>
      <c r="H406" s="322">
        <v>1</v>
      </c>
      <c r="I406" s="344" t="s">
        <v>220</v>
      </c>
      <c r="J406" s="329">
        <v>404</v>
      </c>
      <c r="K406" t="s">
        <v>998</v>
      </c>
      <c r="L406"/>
      <c r="M406"/>
      <c r="N406"/>
      <c r="O406"/>
      <c r="P406"/>
      <c r="Q406" t="s">
        <v>998</v>
      </c>
      <c r="R406"/>
      <c r="S406"/>
      <c r="T406" t="s">
        <v>998</v>
      </c>
      <c r="U406" s="382">
        <v>5</v>
      </c>
      <c r="V406" t="s">
        <v>997</v>
      </c>
      <c r="W406"/>
      <c r="X406" t="s">
        <v>998</v>
      </c>
      <c r="Y406"/>
      <c r="Z406" s="19"/>
      <c r="AA406" s="18"/>
      <c r="AB406" s="19"/>
      <c r="AC406" s="338"/>
      <c r="AD406" s="19"/>
      <c r="AE406" s="332"/>
      <c r="AF406" s="332"/>
      <c r="AG406" s="332"/>
      <c r="AH406" s="332"/>
      <c r="AI406" s="332"/>
      <c r="AJ406" s="334"/>
      <c r="AK406" s="332"/>
      <c r="AL406" s="339"/>
      <c r="AM406" s="339"/>
      <c r="AN406" s="339"/>
      <c r="AO406" s="339"/>
      <c r="AP406" s="334"/>
    </row>
    <row r="407" spans="1:43" ht="15" customHeight="1">
      <c r="A407" s="392">
        <v>26</v>
      </c>
      <c r="B407" s="393" t="s">
        <v>213</v>
      </c>
      <c r="C407" s="406">
        <v>6</v>
      </c>
      <c r="D407" s="390">
        <v>812.08100000000002</v>
      </c>
      <c r="E407" s="327"/>
      <c r="F407" s="373">
        <v>800</v>
      </c>
      <c r="G407" s="343">
        <v>405</v>
      </c>
      <c r="H407" s="322">
        <v>1</v>
      </c>
      <c r="I407" s="344" t="s">
        <v>220</v>
      </c>
      <c r="J407" s="329">
        <v>405</v>
      </c>
      <c r="K407" t="s">
        <v>998</v>
      </c>
      <c r="L407"/>
      <c r="M407"/>
      <c r="N407"/>
      <c r="O407"/>
      <c r="P407"/>
      <c r="Q407"/>
      <c r="R407"/>
      <c r="S407"/>
      <c r="T407" t="s">
        <v>998</v>
      </c>
      <c r="U407" s="382">
        <v>6</v>
      </c>
      <c r="V407" t="s">
        <v>997</v>
      </c>
      <c r="W407"/>
      <c r="X407" t="s">
        <v>998</v>
      </c>
      <c r="Y407"/>
      <c r="Z407" s="19"/>
      <c r="AA407" s="18"/>
      <c r="AB407" s="19"/>
      <c r="AC407" s="338"/>
      <c r="AD407" s="19"/>
      <c r="AE407" s="332"/>
      <c r="AF407" s="332"/>
      <c r="AG407" s="332"/>
      <c r="AH407" s="332"/>
      <c r="AI407" s="332"/>
      <c r="AJ407" s="334"/>
      <c r="AK407" s="332"/>
      <c r="AL407" s="339"/>
      <c r="AM407" s="339"/>
      <c r="AN407" s="339"/>
      <c r="AO407" s="339"/>
      <c r="AP407" s="334"/>
    </row>
    <row r="408" spans="1:43" ht="15" customHeight="1">
      <c r="A408" s="392">
        <v>26</v>
      </c>
      <c r="B408" s="393" t="s">
        <v>213</v>
      </c>
      <c r="C408" s="406">
        <v>7</v>
      </c>
      <c r="D408" s="390">
        <v>609.36699999999996</v>
      </c>
      <c r="E408" s="327"/>
      <c r="F408" s="373">
        <v>600</v>
      </c>
      <c r="G408" s="343">
        <v>406</v>
      </c>
      <c r="H408" s="322">
        <v>1</v>
      </c>
      <c r="I408" s="344" t="s">
        <v>220</v>
      </c>
      <c r="J408" s="329">
        <v>406</v>
      </c>
      <c r="K408" t="s">
        <v>998</v>
      </c>
      <c r="L408"/>
      <c r="M408"/>
      <c r="N408"/>
      <c r="O408"/>
      <c r="P408"/>
      <c r="Q408"/>
      <c r="R408"/>
      <c r="S408"/>
      <c r="T408" t="s">
        <v>998</v>
      </c>
      <c r="U408" s="382">
        <v>7</v>
      </c>
      <c r="V408" t="s">
        <v>997</v>
      </c>
      <c r="W408"/>
      <c r="X408" t="s">
        <v>998</v>
      </c>
      <c r="Y408"/>
      <c r="Z408" s="19"/>
      <c r="AA408" s="18"/>
      <c r="AB408" s="19"/>
      <c r="AC408" s="338"/>
      <c r="AD408" s="19"/>
      <c r="AE408" s="332"/>
      <c r="AF408" s="332"/>
      <c r="AG408" s="332"/>
      <c r="AH408" s="332"/>
      <c r="AI408" s="332"/>
      <c r="AJ408" s="334"/>
      <c r="AK408" s="332"/>
      <c r="AL408" s="339"/>
      <c r="AM408" s="339"/>
      <c r="AN408" s="339"/>
      <c r="AO408" s="339"/>
      <c r="AP408" s="334"/>
    </row>
    <row r="409" spans="1:43" ht="15" customHeight="1">
      <c r="A409" s="392">
        <v>26</v>
      </c>
      <c r="B409" s="393" t="s">
        <v>213</v>
      </c>
      <c r="C409" s="406">
        <v>8</v>
      </c>
      <c r="D409" s="390">
        <v>558.68600000000004</v>
      </c>
      <c r="E409" s="327"/>
      <c r="F409" s="373">
        <v>550</v>
      </c>
      <c r="G409" s="343">
        <v>407</v>
      </c>
      <c r="H409" s="322">
        <v>1</v>
      </c>
      <c r="I409" s="344" t="s">
        <v>220</v>
      </c>
      <c r="J409" s="329">
        <v>407</v>
      </c>
      <c r="K409" t="s">
        <v>998</v>
      </c>
      <c r="L409"/>
      <c r="M409"/>
      <c r="N409"/>
      <c r="O409"/>
      <c r="P409"/>
      <c r="Q409"/>
      <c r="R409"/>
      <c r="S409"/>
      <c r="T409" t="s">
        <v>998</v>
      </c>
      <c r="U409" s="382">
        <v>8</v>
      </c>
      <c r="V409" t="s">
        <v>997</v>
      </c>
      <c r="W409"/>
      <c r="X409" t="s">
        <v>998</v>
      </c>
      <c r="Y409"/>
      <c r="Z409" s="19"/>
      <c r="AA409" s="18"/>
      <c r="AB409" s="19"/>
      <c r="AC409" s="338"/>
      <c r="AD409" s="19"/>
      <c r="AE409" s="332"/>
      <c r="AF409" s="332"/>
      <c r="AG409" s="332"/>
      <c r="AH409" s="332"/>
      <c r="AI409" s="332"/>
      <c r="AJ409" s="334"/>
      <c r="AK409" s="332"/>
      <c r="AL409" s="339"/>
      <c r="AM409" s="339"/>
      <c r="AN409" s="339"/>
      <c r="AO409" s="339"/>
      <c r="AP409" s="334"/>
    </row>
    <row r="410" spans="1:43" ht="15" customHeight="1">
      <c r="A410" s="392">
        <v>26</v>
      </c>
      <c r="B410" s="393" t="s">
        <v>213</v>
      </c>
      <c r="C410" s="406">
        <v>9</v>
      </c>
      <c r="D410" s="390">
        <v>503.06400000000002</v>
      </c>
      <c r="E410" s="327" t="s">
        <v>1010</v>
      </c>
      <c r="F410" s="373">
        <v>495</v>
      </c>
      <c r="G410" s="343">
        <v>408</v>
      </c>
      <c r="H410" s="322">
        <v>1</v>
      </c>
      <c r="I410" s="344" t="s">
        <v>220</v>
      </c>
      <c r="J410" s="329">
        <v>408</v>
      </c>
      <c r="K410" t="s">
        <v>998</v>
      </c>
      <c r="L410"/>
      <c r="M410"/>
      <c r="N410"/>
      <c r="O410"/>
      <c r="P410"/>
      <c r="Q410" t="s">
        <v>998</v>
      </c>
      <c r="R410"/>
      <c r="S410"/>
      <c r="T410" t="s">
        <v>998</v>
      </c>
      <c r="U410" s="382">
        <v>9</v>
      </c>
      <c r="V410" t="s">
        <v>997</v>
      </c>
      <c r="W410"/>
      <c r="X410" t="s">
        <v>998</v>
      </c>
      <c r="Y410"/>
      <c r="Z410" s="19"/>
      <c r="AA410" s="18"/>
      <c r="AB410" s="19"/>
      <c r="AC410" s="338"/>
      <c r="AD410" s="338"/>
      <c r="AE410" s="332"/>
      <c r="AF410" s="332"/>
      <c r="AG410" s="332"/>
      <c r="AH410" s="332"/>
      <c r="AI410" s="332"/>
      <c r="AJ410" s="334"/>
      <c r="AK410" s="332"/>
      <c r="AL410" s="339"/>
      <c r="AM410" s="339"/>
      <c r="AN410" s="339"/>
      <c r="AO410" s="339"/>
      <c r="AP410" s="334"/>
    </row>
    <row r="411" spans="1:43" ht="15" customHeight="1">
      <c r="A411" s="392">
        <v>26</v>
      </c>
      <c r="B411" s="393" t="s">
        <v>213</v>
      </c>
      <c r="C411" s="406">
        <v>10</v>
      </c>
      <c r="D411" s="390">
        <v>389.88499999999999</v>
      </c>
      <c r="E411" s="327">
        <v>34.78</v>
      </c>
      <c r="F411" s="373">
        <v>383</v>
      </c>
      <c r="G411" s="343">
        <v>409</v>
      </c>
      <c r="H411" s="322">
        <v>1</v>
      </c>
      <c r="I411" s="344" t="s">
        <v>220</v>
      </c>
      <c r="J411" s="329">
        <v>409</v>
      </c>
      <c r="K411" t="s">
        <v>998</v>
      </c>
      <c r="L411"/>
      <c r="M411"/>
      <c r="N411"/>
      <c r="O411"/>
      <c r="P411"/>
      <c r="Q411"/>
      <c r="R411"/>
      <c r="S411"/>
      <c r="T411" t="s">
        <v>998</v>
      </c>
      <c r="U411" s="382">
        <v>10</v>
      </c>
      <c r="V411" t="s">
        <v>997</v>
      </c>
      <c r="W411"/>
      <c r="X411" t="s">
        <v>998</v>
      </c>
      <c r="Y411"/>
      <c r="Z411" s="19"/>
      <c r="AA411" s="18"/>
      <c r="AB411" s="19"/>
      <c r="AC411" s="338"/>
      <c r="AD411" s="338"/>
      <c r="AE411" s="332"/>
      <c r="AF411" s="332"/>
      <c r="AG411" s="332"/>
      <c r="AH411" s="332"/>
      <c r="AI411" s="332"/>
      <c r="AJ411" s="334"/>
      <c r="AK411" s="332"/>
      <c r="AL411" s="339"/>
      <c r="AM411" s="339"/>
      <c r="AN411" s="339"/>
      <c r="AO411" s="339"/>
      <c r="AP411" s="334"/>
    </row>
    <row r="412" spans="1:43" ht="15" customHeight="1">
      <c r="A412" s="392">
        <v>26</v>
      </c>
      <c r="B412" s="393" t="s">
        <v>213</v>
      </c>
      <c r="C412" s="406">
        <v>11</v>
      </c>
      <c r="D412" s="390">
        <v>356.459</v>
      </c>
      <c r="E412" s="327">
        <v>34.700000000000003</v>
      </c>
      <c r="F412" s="373">
        <v>350</v>
      </c>
      <c r="G412" s="343">
        <v>410</v>
      </c>
      <c r="H412" s="322">
        <v>1</v>
      </c>
      <c r="I412" s="344" t="s">
        <v>220</v>
      </c>
      <c r="J412" s="329">
        <v>410</v>
      </c>
      <c r="K412" t="s">
        <v>998</v>
      </c>
      <c r="L412"/>
      <c r="M412"/>
      <c r="N412"/>
      <c r="O412"/>
      <c r="P412" t="s">
        <v>998</v>
      </c>
      <c r="Q412"/>
      <c r="R412"/>
      <c r="S412"/>
      <c r="T412" t="s">
        <v>998</v>
      </c>
      <c r="U412" s="382">
        <v>11</v>
      </c>
      <c r="V412" t="s">
        <v>1008</v>
      </c>
      <c r="W412"/>
      <c r="X412" t="s">
        <v>997</v>
      </c>
      <c r="Y412" t="s">
        <v>997</v>
      </c>
      <c r="Z412" s="19"/>
      <c r="AA412" s="18"/>
      <c r="AB412" s="19"/>
      <c r="AC412" s="338"/>
      <c r="AD412" s="338"/>
      <c r="AE412" s="332"/>
      <c r="AF412" s="332"/>
      <c r="AG412" s="332"/>
      <c r="AH412" s="332"/>
      <c r="AI412" s="332"/>
      <c r="AJ412" s="334"/>
      <c r="AK412" s="332"/>
      <c r="AL412" s="339"/>
      <c r="AM412" s="339"/>
      <c r="AN412" s="339"/>
      <c r="AO412" s="339"/>
      <c r="AP412" s="334"/>
    </row>
    <row r="413" spans="1:43" ht="15" customHeight="1">
      <c r="A413" s="392">
        <v>26</v>
      </c>
      <c r="B413" s="393" t="s">
        <v>213</v>
      </c>
      <c r="C413" s="406">
        <v>12</v>
      </c>
      <c r="D413" s="390">
        <v>292.178</v>
      </c>
      <c r="E413" s="327">
        <v>34.4</v>
      </c>
      <c r="F413" s="373">
        <v>287</v>
      </c>
      <c r="G413" s="343">
        <v>411</v>
      </c>
      <c r="H413" s="322">
        <v>1</v>
      </c>
      <c r="I413" s="344" t="s">
        <v>220</v>
      </c>
      <c r="J413" s="329">
        <v>411</v>
      </c>
      <c r="K413" t="s">
        <v>998</v>
      </c>
      <c r="L413"/>
      <c r="M413"/>
      <c r="N413"/>
      <c r="O413"/>
      <c r="P413" t="s">
        <v>998</v>
      </c>
      <c r="Q413" t="s">
        <v>998</v>
      </c>
      <c r="R413"/>
      <c r="S413"/>
      <c r="T413" t="s">
        <v>998</v>
      </c>
      <c r="U413" s="382">
        <v>12</v>
      </c>
      <c r="V413" t="s">
        <v>997</v>
      </c>
      <c r="W413"/>
      <c r="X413" t="s">
        <v>998</v>
      </c>
      <c r="Y413" t="s">
        <v>998</v>
      </c>
      <c r="Z413" s="19"/>
      <c r="AA413" s="18"/>
      <c r="AB413" s="19"/>
      <c r="AC413" s="338"/>
      <c r="AD413" s="338"/>
      <c r="AE413" s="332"/>
      <c r="AF413" s="332"/>
      <c r="AG413" s="332"/>
      <c r="AH413" s="332"/>
      <c r="AI413" s="332"/>
      <c r="AJ413" s="334"/>
      <c r="AK413" s="332"/>
      <c r="AL413" s="339"/>
      <c r="AM413" s="339"/>
      <c r="AN413" s="339"/>
      <c r="AO413" s="339"/>
      <c r="AP413" s="334"/>
    </row>
    <row r="414" spans="1:43" ht="15" customHeight="1">
      <c r="A414" s="392">
        <v>26</v>
      </c>
      <c r="B414" s="393" t="s">
        <v>213</v>
      </c>
      <c r="C414" s="406">
        <v>13</v>
      </c>
      <c r="D414" s="390">
        <v>263.69799999999998</v>
      </c>
      <c r="E414" s="327">
        <v>34.1</v>
      </c>
      <c r="F414" s="373">
        <v>259</v>
      </c>
      <c r="G414" s="343">
        <v>412</v>
      </c>
      <c r="H414" s="322">
        <v>1</v>
      </c>
      <c r="I414" s="344" t="s">
        <v>220</v>
      </c>
      <c r="J414" s="329">
        <v>412</v>
      </c>
      <c r="K414" t="s">
        <v>998</v>
      </c>
      <c r="L414"/>
      <c r="M414"/>
      <c r="N414"/>
      <c r="O414"/>
      <c r="P414" t="s">
        <v>998</v>
      </c>
      <c r="Q414"/>
      <c r="R414"/>
      <c r="S414"/>
      <c r="T414" t="s">
        <v>998</v>
      </c>
      <c r="U414" s="382">
        <v>13</v>
      </c>
      <c r="V414" t="s">
        <v>997</v>
      </c>
      <c r="W414"/>
      <c r="X414" t="s">
        <v>998</v>
      </c>
      <c r="Y414" t="s">
        <v>998</v>
      </c>
      <c r="Z414" s="19"/>
      <c r="AA414" s="18"/>
      <c r="AB414" s="19"/>
      <c r="AC414" s="338"/>
      <c r="AD414" s="338"/>
      <c r="AE414" s="332"/>
      <c r="AF414" s="332"/>
      <c r="AG414" s="332"/>
      <c r="AH414" s="332"/>
      <c r="AI414" s="332"/>
      <c r="AJ414" s="334"/>
      <c r="AK414" s="332"/>
      <c r="AL414" s="339"/>
      <c r="AM414" s="339"/>
      <c r="AN414" s="339"/>
      <c r="AO414" s="339"/>
      <c r="AP414" s="334"/>
    </row>
    <row r="415" spans="1:43" ht="15" customHeight="1">
      <c r="A415" s="392">
        <v>26</v>
      </c>
      <c r="B415" s="393" t="s">
        <v>213</v>
      </c>
      <c r="C415" s="406">
        <v>14</v>
      </c>
      <c r="D415" s="390">
        <v>240.232</v>
      </c>
      <c r="E415" s="327">
        <v>33.6</v>
      </c>
      <c r="F415" s="373">
        <v>236</v>
      </c>
      <c r="G415" s="343">
        <v>413</v>
      </c>
      <c r="H415" s="322">
        <v>1</v>
      </c>
      <c r="I415" s="344" t="s">
        <v>220</v>
      </c>
      <c r="J415" s="329">
        <v>413</v>
      </c>
      <c r="K415" t="s">
        <v>997</v>
      </c>
      <c r="L415"/>
      <c r="M415"/>
      <c r="N415"/>
      <c r="O415"/>
      <c r="P415" t="s">
        <v>998</v>
      </c>
      <c r="Q415"/>
      <c r="R415"/>
      <c r="S415"/>
      <c r="T415" t="s">
        <v>998</v>
      </c>
      <c r="U415" s="382">
        <v>14</v>
      </c>
      <c r="V415" t="s">
        <v>997</v>
      </c>
      <c r="W415"/>
      <c r="X415" t="s">
        <v>998</v>
      </c>
      <c r="Y415" t="s">
        <v>998</v>
      </c>
      <c r="Z415" s="19"/>
      <c r="AA415" s="18"/>
      <c r="AB415" s="19"/>
      <c r="AC415" s="338"/>
      <c r="AD415" s="338"/>
      <c r="AE415" s="332"/>
      <c r="AF415" s="332"/>
      <c r="AG415" s="332"/>
      <c r="AH415" s="332"/>
      <c r="AI415" s="332"/>
      <c r="AJ415" s="334"/>
      <c r="AK415" s="332"/>
      <c r="AL415" s="332"/>
      <c r="AM415" s="332"/>
      <c r="AN415" s="332"/>
      <c r="AO415" s="332"/>
      <c r="AP415" s="334"/>
    </row>
    <row r="416" spans="1:43" ht="15" customHeight="1">
      <c r="A416" s="392">
        <v>26</v>
      </c>
      <c r="B416" s="393" t="s">
        <v>213</v>
      </c>
      <c r="C416" s="406">
        <v>15</v>
      </c>
      <c r="D416" s="390">
        <v>220.07</v>
      </c>
      <c r="E416" s="327">
        <v>33.1</v>
      </c>
      <c r="F416" s="373">
        <v>216</v>
      </c>
      <c r="G416" s="343">
        <v>414</v>
      </c>
      <c r="H416" s="322">
        <v>1</v>
      </c>
      <c r="I416" s="344" t="s">
        <v>220</v>
      </c>
      <c r="J416" s="329">
        <v>414</v>
      </c>
      <c r="K416" t="s">
        <v>998</v>
      </c>
      <c r="L416"/>
      <c r="M416"/>
      <c r="N416"/>
      <c r="O416"/>
      <c r="P416" t="s">
        <v>997</v>
      </c>
      <c r="Q416" t="s">
        <v>998</v>
      </c>
      <c r="R416"/>
      <c r="S416"/>
      <c r="T416" t="s">
        <v>998</v>
      </c>
      <c r="U416" s="382">
        <v>15</v>
      </c>
      <c r="V416" t="s">
        <v>997</v>
      </c>
      <c r="W416"/>
      <c r="X416" t="s">
        <v>998</v>
      </c>
      <c r="Y416" t="s">
        <v>998</v>
      </c>
      <c r="Z416" s="19" t="s">
        <v>998</v>
      </c>
      <c r="AA416" s="18"/>
      <c r="AB416" s="19"/>
      <c r="AC416" s="338"/>
      <c r="AD416" s="338"/>
      <c r="AE416" s="332"/>
      <c r="AF416" s="332"/>
      <c r="AG416" s="332"/>
      <c r="AH416" s="332"/>
      <c r="AI416" s="332"/>
      <c r="AJ416" s="334"/>
      <c r="AK416" s="332"/>
      <c r="AL416" s="332"/>
      <c r="AM416" s="332"/>
      <c r="AN416" s="332"/>
      <c r="AO416" s="332"/>
      <c r="AP416" s="334"/>
    </row>
    <row r="417" spans="1:43" ht="15" customHeight="1">
      <c r="A417" s="392">
        <v>26</v>
      </c>
      <c r="B417" s="393" t="s">
        <v>213</v>
      </c>
      <c r="C417" s="406">
        <v>16</v>
      </c>
      <c r="D417" s="390">
        <v>208.79599999999999</v>
      </c>
      <c r="E417" s="327">
        <v>32.9</v>
      </c>
      <c r="F417" s="373">
        <v>205</v>
      </c>
      <c r="G417" s="343">
        <v>415</v>
      </c>
      <c r="H417" s="322">
        <v>1</v>
      </c>
      <c r="I417" s="344" t="s">
        <v>220</v>
      </c>
      <c r="J417" s="329">
        <v>415</v>
      </c>
      <c r="K417" t="s">
        <v>998</v>
      </c>
      <c r="L417"/>
      <c r="M417"/>
      <c r="N417"/>
      <c r="O417"/>
      <c r="P417" t="s">
        <v>998</v>
      </c>
      <c r="Q417"/>
      <c r="R417"/>
      <c r="S417"/>
      <c r="T417" t="s">
        <v>998</v>
      </c>
      <c r="U417" s="382">
        <v>16</v>
      </c>
      <c r="V417" t="s">
        <v>997</v>
      </c>
      <c r="W417"/>
      <c r="X417" t="s">
        <v>998</v>
      </c>
      <c r="Y417" t="s">
        <v>998</v>
      </c>
      <c r="Z417" s="19" t="s">
        <v>998</v>
      </c>
      <c r="AA417" s="18"/>
      <c r="AB417" s="19"/>
      <c r="AC417" s="338"/>
      <c r="AD417" s="338"/>
      <c r="AE417" s="332"/>
      <c r="AF417" s="332"/>
      <c r="AG417" s="332"/>
      <c r="AH417" s="332"/>
      <c r="AI417" s="332"/>
      <c r="AJ417" s="334"/>
      <c r="AK417" s="332"/>
      <c r="AL417" s="332"/>
      <c r="AM417" s="332"/>
      <c r="AN417" s="332"/>
      <c r="AO417" s="332"/>
      <c r="AP417" s="334"/>
    </row>
    <row r="418" spans="1:43" ht="15" customHeight="1">
      <c r="A418" s="392">
        <v>26</v>
      </c>
      <c r="B418" s="393" t="s">
        <v>213</v>
      </c>
      <c r="C418" s="406">
        <v>17</v>
      </c>
      <c r="D418" s="390">
        <v>185.345</v>
      </c>
      <c r="E418" s="327">
        <v>32.6</v>
      </c>
      <c r="F418" s="373">
        <v>182</v>
      </c>
      <c r="G418" s="343">
        <v>416</v>
      </c>
      <c r="H418" s="322">
        <v>1</v>
      </c>
      <c r="I418" s="344" t="s">
        <v>220</v>
      </c>
      <c r="J418" s="329">
        <v>416</v>
      </c>
      <c r="K418" t="s">
        <v>998</v>
      </c>
      <c r="L418"/>
      <c r="M418"/>
      <c r="N418"/>
      <c r="O418"/>
      <c r="P418" t="s">
        <v>998</v>
      </c>
      <c r="Q418"/>
      <c r="R418"/>
      <c r="S418"/>
      <c r="T418" t="s">
        <v>998</v>
      </c>
      <c r="U418" s="382">
        <v>17</v>
      </c>
      <c r="V418" t="s">
        <v>997</v>
      </c>
      <c r="W418"/>
      <c r="X418" t="s">
        <v>998</v>
      </c>
      <c r="Y418" t="s">
        <v>998</v>
      </c>
      <c r="Z418" s="19" t="s">
        <v>998</v>
      </c>
      <c r="AA418" s="18"/>
      <c r="AB418" s="19"/>
      <c r="AC418" s="338"/>
      <c r="AD418" s="338"/>
      <c r="AE418" s="332"/>
      <c r="AF418" s="332"/>
      <c r="AG418" s="332"/>
      <c r="AH418" s="332"/>
      <c r="AI418" s="332"/>
      <c r="AJ418" s="334"/>
      <c r="AK418" s="332"/>
      <c r="AL418" s="332"/>
      <c r="AM418" s="332"/>
      <c r="AN418" s="332"/>
      <c r="AO418" s="332"/>
      <c r="AP418" s="334"/>
    </row>
    <row r="419" spans="1:43" ht="15" customHeight="1">
      <c r="A419" s="392">
        <v>26</v>
      </c>
      <c r="B419" s="393" t="s">
        <v>213</v>
      </c>
      <c r="C419" s="406">
        <v>18</v>
      </c>
      <c r="D419" s="390">
        <v>171.453</v>
      </c>
      <c r="E419" s="327">
        <v>32.299999999999997</v>
      </c>
      <c r="F419" s="373">
        <v>168</v>
      </c>
      <c r="G419" s="343">
        <v>417</v>
      </c>
      <c r="H419" s="322">
        <v>1</v>
      </c>
      <c r="I419" s="344" t="s">
        <v>220</v>
      </c>
      <c r="J419" s="329">
        <v>417</v>
      </c>
      <c r="K419" t="s">
        <v>997</v>
      </c>
      <c r="L419"/>
      <c r="M419"/>
      <c r="N419"/>
      <c r="O419"/>
      <c r="P419" t="s">
        <v>998</v>
      </c>
      <c r="Q419"/>
      <c r="R419"/>
      <c r="S419" t="s">
        <v>998</v>
      </c>
      <c r="T419" t="s">
        <v>998</v>
      </c>
      <c r="U419" s="382">
        <v>18</v>
      </c>
      <c r="V419" t="s">
        <v>997</v>
      </c>
      <c r="W419"/>
      <c r="X419" t="s">
        <v>998</v>
      </c>
      <c r="Y419" t="s">
        <v>998</v>
      </c>
      <c r="Z419" s="19" t="s">
        <v>998</v>
      </c>
      <c r="AA419" s="18"/>
      <c r="AB419" s="19"/>
      <c r="AJ419" s="334"/>
      <c r="AK419" s="211"/>
    </row>
    <row r="420" spans="1:43" ht="15" customHeight="1">
      <c r="A420" s="392">
        <v>26</v>
      </c>
      <c r="B420" s="393" t="s">
        <v>213</v>
      </c>
      <c r="C420" s="406">
        <v>19</v>
      </c>
      <c r="D420" s="390">
        <v>86.343999999999994</v>
      </c>
      <c r="E420" s="327">
        <v>31.8</v>
      </c>
      <c r="F420" s="373">
        <v>54</v>
      </c>
      <c r="G420" s="343">
        <v>418</v>
      </c>
      <c r="H420" s="322">
        <v>1</v>
      </c>
      <c r="I420" s="344" t="s">
        <v>220</v>
      </c>
      <c r="J420" s="329">
        <v>418</v>
      </c>
      <c r="K420" t="s">
        <v>998</v>
      </c>
      <c r="L420"/>
      <c r="M420"/>
      <c r="N420"/>
      <c r="O420"/>
      <c r="P420" t="s">
        <v>998</v>
      </c>
      <c r="Q420"/>
      <c r="R420"/>
      <c r="S420" t="s">
        <v>997</v>
      </c>
      <c r="T420" t="s">
        <v>998</v>
      </c>
      <c r="U420" s="382">
        <v>19</v>
      </c>
      <c r="V420" t="s">
        <v>1008</v>
      </c>
      <c r="W420"/>
      <c r="X420" t="s">
        <v>997</v>
      </c>
      <c r="Y420" t="s">
        <v>997</v>
      </c>
      <c r="Z420" s="19" t="s">
        <v>998</v>
      </c>
      <c r="AA420" s="18"/>
      <c r="AB420" s="19"/>
      <c r="AC420" s="338"/>
      <c r="AD420" s="338"/>
      <c r="AE420" s="332"/>
      <c r="AF420" s="332"/>
      <c r="AG420" s="332"/>
      <c r="AH420" s="332"/>
      <c r="AI420" s="332"/>
      <c r="AJ420" s="334"/>
      <c r="AK420" s="332"/>
      <c r="AL420" s="339"/>
      <c r="AM420" s="339"/>
      <c r="AN420" s="339"/>
      <c r="AO420" s="339"/>
      <c r="AP420" s="334"/>
    </row>
    <row r="421" spans="1:43" ht="15" customHeight="1">
      <c r="A421" s="392">
        <v>26</v>
      </c>
      <c r="B421" s="393" t="s">
        <v>213</v>
      </c>
      <c r="C421" s="406">
        <v>20</v>
      </c>
      <c r="D421" s="390">
        <v>57.146000000000001</v>
      </c>
      <c r="E421" s="327" t="s">
        <v>1004</v>
      </c>
      <c r="F421" s="373">
        <v>55</v>
      </c>
      <c r="G421" s="343">
        <v>419</v>
      </c>
      <c r="H421" s="322">
        <v>1</v>
      </c>
      <c r="I421" s="344" t="s">
        <v>220</v>
      </c>
      <c r="J421" s="329">
        <v>419</v>
      </c>
      <c r="K421" t="s">
        <v>998</v>
      </c>
      <c r="L421"/>
      <c r="M421"/>
      <c r="N421"/>
      <c r="O421"/>
      <c r="P421" t="s">
        <v>998</v>
      </c>
      <c r="Q421" t="s">
        <v>998</v>
      </c>
      <c r="R421"/>
      <c r="S421" t="s">
        <v>997</v>
      </c>
      <c r="T421" t="s">
        <v>998</v>
      </c>
      <c r="U421" s="382">
        <v>20</v>
      </c>
      <c r="V421" t="s">
        <v>997</v>
      </c>
      <c r="W421"/>
      <c r="X421" t="s">
        <v>998</v>
      </c>
      <c r="Y421" t="s">
        <v>998</v>
      </c>
      <c r="Z421" s="19" t="s">
        <v>998</v>
      </c>
      <c r="AA421" s="18"/>
      <c r="AB421" s="19"/>
      <c r="AC421" s="338"/>
      <c r="AD421" s="338"/>
      <c r="AE421" s="332"/>
      <c r="AF421" s="332"/>
      <c r="AG421" s="332"/>
      <c r="AH421" s="332"/>
      <c r="AI421" s="332"/>
      <c r="AJ421" s="334"/>
      <c r="AK421" s="332"/>
      <c r="AL421" s="339"/>
      <c r="AM421" s="339"/>
      <c r="AN421" s="339"/>
      <c r="AO421" s="339"/>
      <c r="AP421" s="334"/>
    </row>
    <row r="422" spans="1:43" ht="15" customHeight="1">
      <c r="A422" s="392">
        <v>26</v>
      </c>
      <c r="B422" s="393" t="s">
        <v>213</v>
      </c>
      <c r="C422" s="406">
        <v>21</v>
      </c>
      <c r="D422" s="390">
        <v>41.918999999999997</v>
      </c>
      <c r="E422" s="327"/>
      <c r="F422" s="373">
        <v>40</v>
      </c>
      <c r="G422" s="343">
        <v>420</v>
      </c>
      <c r="H422" s="322">
        <v>1</v>
      </c>
      <c r="I422" s="344" t="s">
        <v>220</v>
      </c>
      <c r="J422" s="329">
        <v>420</v>
      </c>
      <c r="K422" t="s">
        <v>998</v>
      </c>
      <c r="L422"/>
      <c r="M422"/>
      <c r="N422"/>
      <c r="O422"/>
      <c r="P422" t="s">
        <v>998</v>
      </c>
      <c r="Q422"/>
      <c r="R422"/>
      <c r="S422" t="s">
        <v>997</v>
      </c>
      <c r="T422" t="s">
        <v>998</v>
      </c>
      <c r="U422" s="382">
        <v>21</v>
      </c>
      <c r="V422" t="s">
        <v>997</v>
      </c>
      <c r="W422"/>
      <c r="X422" t="s">
        <v>998</v>
      </c>
      <c r="Y422" t="s">
        <v>998</v>
      </c>
      <c r="Z422" s="19" t="s">
        <v>998</v>
      </c>
      <c r="AA422" s="18"/>
      <c r="AB422" s="19"/>
      <c r="AC422" s="338"/>
      <c r="AD422" s="338"/>
      <c r="AE422" s="332"/>
      <c r="AF422" s="332"/>
      <c r="AG422" s="332"/>
      <c r="AH422" s="332"/>
      <c r="AI422" s="332"/>
      <c r="AJ422" s="334"/>
      <c r="AK422" s="332"/>
      <c r="AL422" s="339"/>
      <c r="AM422" s="339"/>
      <c r="AN422" s="339"/>
      <c r="AO422" s="339"/>
      <c r="AP422" s="334"/>
    </row>
    <row r="423" spans="1:43" ht="15" customHeight="1">
      <c r="A423" s="392">
        <v>26</v>
      </c>
      <c r="B423" s="393" t="s">
        <v>213</v>
      </c>
      <c r="C423" s="406">
        <v>22</v>
      </c>
      <c r="D423" s="390">
        <v>31.713999999999999</v>
      </c>
      <c r="E423" s="327"/>
      <c r="F423" s="373">
        <v>30</v>
      </c>
      <c r="G423" s="343">
        <v>421</v>
      </c>
      <c r="H423" s="322">
        <v>1</v>
      </c>
      <c r="I423" s="344" t="s">
        <v>220</v>
      </c>
      <c r="J423" s="329">
        <v>421</v>
      </c>
      <c r="K423" t="s">
        <v>998</v>
      </c>
      <c r="L423"/>
      <c r="M423"/>
      <c r="N423"/>
      <c r="O423"/>
      <c r="P423" t="s">
        <v>998</v>
      </c>
      <c r="Q423"/>
      <c r="R423"/>
      <c r="S423" t="s">
        <v>997</v>
      </c>
      <c r="T423" t="s">
        <v>998</v>
      </c>
      <c r="U423" s="382">
        <v>22</v>
      </c>
      <c r="V423" t="s">
        <v>997</v>
      </c>
      <c r="W423"/>
      <c r="X423" t="s">
        <v>998</v>
      </c>
      <c r="Y423" t="s">
        <v>998</v>
      </c>
      <c r="Z423" s="19" t="s">
        <v>998</v>
      </c>
      <c r="AA423" s="18"/>
      <c r="AB423" s="19"/>
      <c r="AC423" s="338"/>
      <c r="AD423" s="338"/>
      <c r="AE423" s="332"/>
      <c r="AF423" s="332"/>
      <c r="AG423" s="332"/>
      <c r="AH423" s="332"/>
      <c r="AI423" s="332"/>
      <c r="AJ423" s="334"/>
      <c r="AK423" s="332"/>
      <c r="AL423" s="339"/>
      <c r="AM423" s="339"/>
      <c r="AN423" s="339"/>
      <c r="AO423" s="339"/>
      <c r="AP423" s="334"/>
    </row>
    <row r="424" spans="1:43" ht="15" customHeight="1">
      <c r="A424" s="392">
        <v>26</v>
      </c>
      <c r="B424" s="393" t="s">
        <v>213</v>
      </c>
      <c r="C424" s="406">
        <v>23</v>
      </c>
      <c r="D424" s="390">
        <v>20.797999999999998</v>
      </c>
      <c r="E424" s="327"/>
      <c r="F424" s="373">
        <v>20</v>
      </c>
      <c r="G424" s="343">
        <v>422</v>
      </c>
      <c r="H424" s="322">
        <v>1</v>
      </c>
      <c r="I424" s="344" t="s">
        <v>220</v>
      </c>
      <c r="J424" s="329">
        <v>422</v>
      </c>
      <c r="K424" t="s">
        <v>998</v>
      </c>
      <c r="L424"/>
      <c r="M424"/>
      <c r="N424"/>
      <c r="O424"/>
      <c r="P424" t="s">
        <v>998</v>
      </c>
      <c r="Q424"/>
      <c r="R424"/>
      <c r="S424" t="s">
        <v>998</v>
      </c>
      <c r="T424" t="s">
        <v>998</v>
      </c>
      <c r="U424" s="382">
        <v>23</v>
      </c>
      <c r="V424" t="s">
        <v>997</v>
      </c>
      <c r="W424"/>
      <c r="X424" t="s">
        <v>998</v>
      </c>
      <c r="Y424" t="s">
        <v>998</v>
      </c>
      <c r="Z424" s="19" t="s">
        <v>998</v>
      </c>
      <c r="AA424" s="18"/>
      <c r="AB424" s="19"/>
      <c r="AC424" s="338"/>
      <c r="AD424" s="338"/>
      <c r="AE424" s="332"/>
      <c r="AF424" s="332"/>
      <c r="AG424" s="332"/>
      <c r="AH424" s="332"/>
      <c r="AI424" s="332"/>
      <c r="AJ424" s="334"/>
      <c r="AK424" s="332"/>
      <c r="AL424" s="339"/>
      <c r="AM424" s="339"/>
      <c r="AN424" s="339"/>
      <c r="AO424" s="339"/>
      <c r="AP424" s="334"/>
    </row>
    <row r="425" spans="1:43" ht="15" customHeight="1">
      <c r="A425" s="392">
        <v>26</v>
      </c>
      <c r="B425" s="393" t="s">
        <v>213</v>
      </c>
      <c r="C425" s="406">
        <v>24</v>
      </c>
      <c r="D425" s="390">
        <v>5.5549999999999997</v>
      </c>
      <c r="E425" s="327"/>
      <c r="F425" s="373">
        <v>5</v>
      </c>
      <c r="G425" s="343">
        <v>423</v>
      </c>
      <c r="H425" s="322">
        <v>1</v>
      </c>
      <c r="I425" s="344" t="s">
        <v>222</v>
      </c>
      <c r="J425" s="329">
        <v>423</v>
      </c>
      <c r="K425" t="s">
        <v>997</v>
      </c>
      <c r="L425"/>
      <c r="M425" t="s">
        <v>998</v>
      </c>
      <c r="N425"/>
      <c r="O425"/>
      <c r="P425" t="s">
        <v>998</v>
      </c>
      <c r="Q425" t="s">
        <v>998</v>
      </c>
      <c r="R425"/>
      <c r="S425" t="s">
        <v>997</v>
      </c>
      <c r="T425" t="s">
        <v>998</v>
      </c>
      <c r="U425" s="382">
        <v>24</v>
      </c>
      <c r="V425" t="s">
        <v>997</v>
      </c>
      <c r="W425"/>
      <c r="X425" t="s">
        <v>998</v>
      </c>
      <c r="Y425" t="s">
        <v>998</v>
      </c>
      <c r="Z425" s="19" t="s">
        <v>998</v>
      </c>
      <c r="AA425" s="18"/>
      <c r="AB425" s="19"/>
      <c r="AC425" s="338"/>
      <c r="AD425" s="338"/>
      <c r="AE425" s="332"/>
      <c r="AF425" s="332"/>
      <c r="AG425" s="332"/>
      <c r="AH425" s="332"/>
      <c r="AI425" s="332"/>
      <c r="AJ425" s="334"/>
      <c r="AK425" s="332"/>
      <c r="AL425" s="339"/>
      <c r="AM425" s="339"/>
      <c r="AN425" s="339"/>
      <c r="AO425" s="339"/>
      <c r="AP425" s="334"/>
    </row>
    <row r="426" spans="1:43" s="361" customFormat="1" ht="15" customHeight="1">
      <c r="A426" s="394">
        <v>27</v>
      </c>
      <c r="B426" s="395" t="s">
        <v>223</v>
      </c>
      <c r="C426" s="345">
        <v>1</v>
      </c>
      <c r="D426" s="391">
        <v>2758.0889999999999</v>
      </c>
      <c r="E426" s="370" t="s">
        <v>1001</v>
      </c>
      <c r="F426" s="370">
        <v>2711</v>
      </c>
      <c r="G426" s="348">
        <v>424</v>
      </c>
      <c r="H426" s="345">
        <v>1</v>
      </c>
      <c r="I426" s="349" t="s">
        <v>220</v>
      </c>
      <c r="J426" s="350">
        <v>424</v>
      </c>
      <c r="K426" s="351" t="s">
        <v>1007</v>
      </c>
      <c r="L426" s="351"/>
      <c r="M426" s="351"/>
      <c r="N426" s="351"/>
      <c r="O426" s="351"/>
      <c r="P426" s="351"/>
      <c r="Q426" s="351" t="s">
        <v>998</v>
      </c>
      <c r="R426" s="351"/>
      <c r="S426" s="351"/>
      <c r="T426" s="351" t="s">
        <v>998</v>
      </c>
      <c r="U426" s="352">
        <v>1</v>
      </c>
      <c r="V426" s="351" t="s">
        <v>997</v>
      </c>
      <c r="W426" s="351"/>
      <c r="X426" s="351" t="s">
        <v>998</v>
      </c>
      <c r="Y426" s="351"/>
      <c r="Z426" s="353"/>
      <c r="AA426" s="354"/>
      <c r="AB426" s="353"/>
      <c r="AC426" s="355"/>
      <c r="AD426" s="355"/>
      <c r="AE426" s="356"/>
      <c r="AF426" s="356"/>
      <c r="AG426" s="356"/>
      <c r="AH426" s="356"/>
      <c r="AI426" s="356"/>
      <c r="AJ426" s="358"/>
      <c r="AK426" s="356"/>
      <c r="AL426" s="359"/>
      <c r="AM426" s="359"/>
      <c r="AN426" s="359"/>
      <c r="AO426" s="359"/>
      <c r="AP426" s="358"/>
      <c r="AQ426" s="360"/>
    </row>
    <row r="427" spans="1:43" ht="15" customHeight="1">
      <c r="A427" s="392">
        <v>27</v>
      </c>
      <c r="B427" s="393" t="s">
        <v>223</v>
      </c>
      <c r="C427" s="406">
        <v>2</v>
      </c>
      <c r="D427" s="390">
        <v>2032.414</v>
      </c>
      <c r="E427" s="327"/>
      <c r="F427" s="373">
        <v>2000</v>
      </c>
      <c r="G427" s="343">
        <v>425</v>
      </c>
      <c r="H427" s="322">
        <v>1</v>
      </c>
      <c r="I427" s="344" t="s">
        <v>220</v>
      </c>
      <c r="J427" s="329">
        <v>425</v>
      </c>
      <c r="K427" t="s">
        <v>998</v>
      </c>
      <c r="L427"/>
      <c r="M427"/>
      <c r="N427"/>
      <c r="O427"/>
      <c r="P427"/>
      <c r="Q427" t="s">
        <v>998</v>
      </c>
      <c r="R427"/>
      <c r="S427"/>
      <c r="T427" t="s">
        <v>998</v>
      </c>
      <c r="U427" s="382">
        <v>2</v>
      </c>
      <c r="V427" t="s">
        <v>997</v>
      </c>
      <c r="W427"/>
      <c r="X427" t="s">
        <v>997</v>
      </c>
      <c r="Y427"/>
      <c r="Z427" s="19"/>
      <c r="AA427" s="18"/>
      <c r="AB427" s="19"/>
      <c r="AC427" s="338"/>
      <c r="AD427" s="338"/>
      <c r="AE427" s="332"/>
      <c r="AF427" s="332"/>
      <c r="AG427" s="332"/>
      <c r="AH427" s="332"/>
      <c r="AI427" s="332"/>
      <c r="AJ427" s="334"/>
      <c r="AK427" s="332"/>
      <c r="AL427" s="339"/>
      <c r="AM427" s="339"/>
      <c r="AN427" s="339"/>
      <c r="AO427" s="339"/>
      <c r="AP427" s="334"/>
    </row>
    <row r="428" spans="1:43" ht="15" customHeight="1">
      <c r="A428" s="392">
        <v>27</v>
      </c>
      <c r="B428" s="393" t="s">
        <v>223</v>
      </c>
      <c r="C428" s="406">
        <v>3</v>
      </c>
      <c r="D428" s="390">
        <v>1522.046</v>
      </c>
      <c r="E428" s="327"/>
      <c r="F428" s="373">
        <v>1500</v>
      </c>
      <c r="G428" s="343">
        <v>426</v>
      </c>
      <c r="H428" s="322">
        <v>1</v>
      </c>
      <c r="I428" s="344" t="s">
        <v>220</v>
      </c>
      <c r="J428" s="329">
        <v>426</v>
      </c>
      <c r="K428" t="s">
        <v>998</v>
      </c>
      <c r="L428"/>
      <c r="M428"/>
      <c r="N428"/>
      <c r="O428"/>
      <c r="P428"/>
      <c r="Q428"/>
      <c r="R428"/>
      <c r="S428"/>
      <c r="T428" t="s">
        <v>998</v>
      </c>
      <c r="U428" s="382">
        <v>3</v>
      </c>
      <c r="V428" t="s">
        <v>997</v>
      </c>
      <c r="W428"/>
      <c r="X428" t="s">
        <v>998</v>
      </c>
      <c r="Y428"/>
      <c r="Z428" s="19"/>
      <c r="AA428" s="18"/>
      <c r="AB428" s="19"/>
      <c r="AC428" s="338"/>
      <c r="AD428" s="338"/>
      <c r="AE428" s="332"/>
      <c r="AF428" s="332"/>
      <c r="AG428" s="332"/>
      <c r="AH428" s="332"/>
      <c r="AI428" s="332"/>
      <c r="AJ428" s="334"/>
      <c r="AK428" s="332"/>
      <c r="AL428" s="339"/>
      <c r="AM428" s="339"/>
      <c r="AN428" s="339"/>
      <c r="AO428" s="339"/>
      <c r="AP428" s="334"/>
    </row>
    <row r="429" spans="1:43" ht="15" customHeight="1">
      <c r="A429" s="392">
        <v>27</v>
      </c>
      <c r="B429" s="393" t="s">
        <v>223</v>
      </c>
      <c r="C429" s="406">
        <v>4</v>
      </c>
      <c r="D429" s="390">
        <v>1014.401</v>
      </c>
      <c r="E429" s="327"/>
      <c r="F429" s="373">
        <v>1000</v>
      </c>
      <c r="G429" s="343">
        <v>427</v>
      </c>
      <c r="H429" s="322">
        <v>1</v>
      </c>
      <c r="I429" s="344" t="s">
        <v>220</v>
      </c>
      <c r="J429" s="329">
        <v>427</v>
      </c>
      <c r="K429" t="s">
        <v>997</v>
      </c>
      <c r="L429"/>
      <c r="M429"/>
      <c r="N429"/>
      <c r="O429"/>
      <c r="P429"/>
      <c r="Q429" t="s">
        <v>998</v>
      </c>
      <c r="R429"/>
      <c r="S429"/>
      <c r="T429" t="s">
        <v>998</v>
      </c>
      <c r="U429" s="382">
        <v>4</v>
      </c>
      <c r="V429" t="s">
        <v>997</v>
      </c>
      <c r="W429"/>
      <c r="X429" t="s">
        <v>998</v>
      </c>
      <c r="Y429"/>
      <c r="Z429" s="19"/>
      <c r="AA429" s="18"/>
      <c r="AB429" s="19"/>
      <c r="AC429" s="338"/>
      <c r="AD429" s="338"/>
      <c r="AE429" s="332"/>
      <c r="AF429" s="332"/>
      <c r="AG429" s="332"/>
      <c r="AH429" s="332"/>
      <c r="AI429" s="332"/>
      <c r="AJ429" s="334"/>
      <c r="AK429" s="332"/>
      <c r="AL429" s="339"/>
      <c r="AM429" s="339"/>
      <c r="AN429" s="339"/>
      <c r="AO429" s="339"/>
      <c r="AP429" s="334"/>
    </row>
    <row r="430" spans="1:43" ht="15" customHeight="1">
      <c r="A430" s="392">
        <v>27</v>
      </c>
      <c r="B430" s="393" t="s">
        <v>223</v>
      </c>
      <c r="C430" s="406">
        <v>5</v>
      </c>
      <c r="D430" s="390">
        <v>812.447</v>
      </c>
      <c r="E430" s="327"/>
      <c r="F430" s="373">
        <v>800</v>
      </c>
      <c r="G430" s="343">
        <v>428</v>
      </c>
      <c r="H430" s="322">
        <v>1</v>
      </c>
      <c r="I430" s="344" t="s">
        <v>220</v>
      </c>
      <c r="J430" s="329">
        <v>428</v>
      </c>
      <c r="K430" t="s">
        <v>998</v>
      </c>
      <c r="L430"/>
      <c r="M430"/>
      <c r="N430"/>
      <c r="O430"/>
      <c r="P430"/>
      <c r="Q430"/>
      <c r="R430"/>
      <c r="S430"/>
      <c r="T430" t="s">
        <v>998</v>
      </c>
      <c r="U430" s="382">
        <v>5</v>
      </c>
      <c r="V430" t="s">
        <v>997</v>
      </c>
      <c r="W430"/>
      <c r="X430" t="s">
        <v>998</v>
      </c>
      <c r="Y430"/>
      <c r="Z430" s="19"/>
      <c r="AA430" s="18"/>
      <c r="AB430" s="19"/>
      <c r="AC430" s="338"/>
      <c r="AD430" s="338"/>
      <c r="AE430" s="332"/>
      <c r="AF430" s="332"/>
      <c r="AG430" s="332"/>
      <c r="AH430" s="332"/>
      <c r="AI430" s="332"/>
      <c r="AJ430" s="334"/>
      <c r="AK430" s="332"/>
      <c r="AL430" s="339"/>
      <c r="AM430" s="339"/>
      <c r="AN430" s="339"/>
      <c r="AO430" s="339"/>
      <c r="AP430" s="334"/>
      <c r="AQ430" s="325"/>
    </row>
    <row r="431" spans="1:43" ht="15" customHeight="1">
      <c r="A431" s="392">
        <v>27</v>
      </c>
      <c r="B431" s="393" t="s">
        <v>223</v>
      </c>
      <c r="C431" s="406">
        <v>6</v>
      </c>
      <c r="D431" s="390">
        <v>609.13800000000003</v>
      </c>
      <c r="E431" s="327"/>
      <c r="F431" s="373">
        <v>600</v>
      </c>
      <c r="G431" s="343">
        <v>429</v>
      </c>
      <c r="H431" s="322">
        <v>1</v>
      </c>
      <c r="I431" s="344" t="s">
        <v>220</v>
      </c>
      <c r="J431" s="329">
        <v>429</v>
      </c>
      <c r="K431" t="s">
        <v>998</v>
      </c>
      <c r="L431"/>
      <c r="M431"/>
      <c r="N431"/>
      <c r="O431"/>
      <c r="P431"/>
      <c r="Q431"/>
      <c r="R431"/>
      <c r="S431"/>
      <c r="T431" t="s">
        <v>998</v>
      </c>
      <c r="U431" s="382">
        <v>6</v>
      </c>
      <c r="V431" t="s">
        <v>1008</v>
      </c>
      <c r="W431"/>
      <c r="X431" t="s">
        <v>998</v>
      </c>
      <c r="Y431"/>
      <c r="Z431" s="19"/>
      <c r="AA431" s="18"/>
      <c r="AB431" s="19"/>
      <c r="AC431" s="338"/>
      <c r="AD431" s="338"/>
      <c r="AE431" s="332"/>
      <c r="AF431" s="332"/>
      <c r="AG431" s="332"/>
      <c r="AH431" s="332"/>
      <c r="AI431" s="332"/>
      <c r="AJ431" s="334"/>
      <c r="AK431" s="332"/>
      <c r="AL431" s="339"/>
      <c r="AM431" s="339"/>
      <c r="AN431" s="339"/>
      <c r="AO431" s="339"/>
      <c r="AP431" s="334"/>
      <c r="AQ431" s="325"/>
    </row>
    <row r="432" spans="1:43" ht="15" customHeight="1">
      <c r="A432" s="392">
        <v>27</v>
      </c>
      <c r="B432" s="393" t="s">
        <v>223</v>
      </c>
      <c r="C432" s="406">
        <v>7</v>
      </c>
      <c r="D432" s="390">
        <v>517.202</v>
      </c>
      <c r="E432" s="327"/>
      <c r="F432" s="373">
        <v>510</v>
      </c>
      <c r="G432" s="343">
        <v>430</v>
      </c>
      <c r="H432" s="322">
        <v>1</v>
      </c>
      <c r="I432" s="344" t="s">
        <v>220</v>
      </c>
      <c r="J432" s="329">
        <v>430</v>
      </c>
      <c r="K432" t="s">
        <v>998</v>
      </c>
      <c r="L432"/>
      <c r="M432"/>
      <c r="N432"/>
      <c r="O432"/>
      <c r="P432"/>
      <c r="Q432"/>
      <c r="R432"/>
      <c r="S432"/>
      <c r="T432" t="s">
        <v>998</v>
      </c>
      <c r="U432" s="382">
        <v>7</v>
      </c>
      <c r="V432" t="s">
        <v>997</v>
      </c>
      <c r="W432"/>
      <c r="X432" t="s">
        <v>998</v>
      </c>
      <c r="Y432"/>
      <c r="Z432" s="19"/>
      <c r="AA432" s="18"/>
      <c r="AB432" s="19"/>
      <c r="AC432" s="338"/>
      <c r="AD432" s="338"/>
      <c r="AE432" s="332"/>
      <c r="AF432" s="332"/>
      <c r="AG432" s="332"/>
      <c r="AH432" s="332"/>
      <c r="AI432" s="332"/>
      <c r="AJ432" s="334"/>
      <c r="AK432" s="332"/>
      <c r="AL432" s="339"/>
      <c r="AM432" s="339"/>
      <c r="AN432" s="339"/>
      <c r="AO432" s="339"/>
      <c r="AP432" s="334"/>
      <c r="AQ432" s="325"/>
    </row>
    <row r="433" spans="1:43" ht="15" customHeight="1">
      <c r="A433" s="392">
        <v>27</v>
      </c>
      <c r="B433" s="393" t="s">
        <v>223</v>
      </c>
      <c r="C433" s="406">
        <v>8</v>
      </c>
      <c r="D433" s="390">
        <v>462.38200000000001</v>
      </c>
      <c r="E433" s="327" t="s">
        <v>1010</v>
      </c>
      <c r="F433" s="373">
        <v>455</v>
      </c>
      <c r="G433" s="343">
        <v>431</v>
      </c>
      <c r="H433" s="322">
        <v>1</v>
      </c>
      <c r="I433" s="344" t="s">
        <v>220</v>
      </c>
      <c r="J433" s="329">
        <v>431</v>
      </c>
      <c r="K433" t="s">
        <v>998</v>
      </c>
      <c r="L433"/>
      <c r="M433"/>
      <c r="N433"/>
      <c r="O433"/>
      <c r="P433"/>
      <c r="Q433" t="s">
        <v>998</v>
      </c>
      <c r="R433"/>
      <c r="S433"/>
      <c r="T433" t="s">
        <v>998</v>
      </c>
      <c r="U433" s="382">
        <v>8</v>
      </c>
      <c r="V433" t="s">
        <v>997</v>
      </c>
      <c r="W433"/>
      <c r="X433" t="s">
        <v>998</v>
      </c>
      <c r="Y433"/>
      <c r="Z433" s="19"/>
      <c r="AA433" s="18"/>
      <c r="AB433" s="19"/>
      <c r="AC433" s="338"/>
      <c r="AD433" s="338"/>
      <c r="AE433" s="332"/>
      <c r="AF433" s="332"/>
      <c r="AG433" s="332"/>
      <c r="AH433" s="332"/>
      <c r="AI433" s="332"/>
      <c r="AJ433" s="334"/>
      <c r="AK433" s="332"/>
      <c r="AL433" s="339"/>
      <c r="AM433" s="339"/>
      <c r="AN433" s="339"/>
      <c r="AO433" s="339"/>
      <c r="AP433" s="334"/>
      <c r="AQ433" s="325"/>
    </row>
    <row r="434" spans="1:43" ht="15" customHeight="1">
      <c r="A434" s="392">
        <v>27</v>
      </c>
      <c r="B434" s="393" t="s">
        <v>223</v>
      </c>
      <c r="C434" s="406">
        <v>9</v>
      </c>
      <c r="D434" s="390">
        <v>373.01299999999998</v>
      </c>
      <c r="E434" s="327">
        <v>34.78</v>
      </c>
      <c r="F434" s="373">
        <v>367</v>
      </c>
      <c r="G434" s="343">
        <v>432</v>
      </c>
      <c r="H434" s="322">
        <v>1</v>
      </c>
      <c r="I434" s="344" t="s">
        <v>220</v>
      </c>
      <c r="J434" s="329">
        <v>432</v>
      </c>
      <c r="K434" t="s">
        <v>998</v>
      </c>
      <c r="L434"/>
      <c r="M434"/>
      <c r="N434"/>
      <c r="O434"/>
      <c r="P434"/>
      <c r="Q434"/>
      <c r="R434"/>
      <c r="S434"/>
      <c r="T434" t="s">
        <v>998</v>
      </c>
      <c r="U434" s="382">
        <v>9</v>
      </c>
      <c r="V434" t="s">
        <v>1008</v>
      </c>
      <c r="W434"/>
      <c r="X434" t="s">
        <v>998</v>
      </c>
      <c r="Y434"/>
      <c r="Z434" s="19"/>
      <c r="AA434" s="18"/>
      <c r="AB434" s="19"/>
      <c r="AC434" s="338"/>
      <c r="AD434" s="338"/>
      <c r="AE434" s="332"/>
      <c r="AF434" s="332"/>
      <c r="AG434" s="332"/>
      <c r="AH434" s="332"/>
      <c r="AI434" s="332"/>
      <c r="AJ434" s="334"/>
      <c r="AK434" s="332"/>
      <c r="AL434" s="339"/>
      <c r="AM434" s="339"/>
      <c r="AN434" s="339"/>
      <c r="AO434" s="339"/>
      <c r="AP434" s="334"/>
      <c r="AQ434" s="325"/>
    </row>
    <row r="435" spans="1:43" ht="15" customHeight="1">
      <c r="A435" s="392">
        <v>27</v>
      </c>
      <c r="B435" s="393" t="s">
        <v>223</v>
      </c>
      <c r="C435" s="406">
        <v>10</v>
      </c>
      <c r="D435" s="390">
        <v>336.51</v>
      </c>
      <c r="E435" s="327">
        <v>34.700000000000003</v>
      </c>
      <c r="F435" s="373">
        <v>331</v>
      </c>
      <c r="G435" s="343">
        <v>433</v>
      </c>
      <c r="H435" s="322">
        <v>1</v>
      </c>
      <c r="I435" s="344" t="s">
        <v>220</v>
      </c>
      <c r="J435" s="329">
        <v>433</v>
      </c>
      <c r="K435" t="s">
        <v>998</v>
      </c>
      <c r="L435"/>
      <c r="M435"/>
      <c r="N435"/>
      <c r="O435"/>
      <c r="P435" t="s">
        <v>997</v>
      </c>
      <c r="Q435"/>
      <c r="R435"/>
      <c r="S435"/>
      <c r="T435" t="s">
        <v>998</v>
      </c>
      <c r="U435" s="382">
        <v>10</v>
      </c>
      <c r="V435" t="s">
        <v>997</v>
      </c>
      <c r="W435"/>
      <c r="X435" t="s">
        <v>998</v>
      </c>
      <c r="Y435" t="s">
        <v>998</v>
      </c>
      <c r="Z435" s="19"/>
      <c r="AA435" s="18"/>
      <c r="AB435" s="19"/>
      <c r="AC435" s="338"/>
      <c r="AD435" s="338"/>
      <c r="AE435" s="332"/>
      <c r="AF435" s="332"/>
      <c r="AG435" s="332"/>
      <c r="AH435" s="332"/>
      <c r="AI435" s="332"/>
      <c r="AJ435" s="334"/>
      <c r="AK435" s="332"/>
      <c r="AL435" s="339"/>
      <c r="AM435" s="339"/>
      <c r="AN435" s="339"/>
      <c r="AO435" s="339"/>
      <c r="AP435" s="334"/>
      <c r="AQ435" s="325"/>
    </row>
    <row r="436" spans="1:43" ht="15" customHeight="1">
      <c r="A436" s="392">
        <v>27</v>
      </c>
      <c r="B436" s="393" t="s">
        <v>223</v>
      </c>
      <c r="C436" s="406">
        <v>11</v>
      </c>
      <c r="D436" s="390">
        <v>270.96300000000002</v>
      </c>
      <c r="E436" s="327">
        <v>34.4</v>
      </c>
      <c r="F436" s="373">
        <v>267</v>
      </c>
      <c r="G436" s="343">
        <v>434</v>
      </c>
      <c r="H436" s="322">
        <v>1</v>
      </c>
      <c r="I436" s="344" t="s">
        <v>220</v>
      </c>
      <c r="J436" s="329">
        <v>434</v>
      </c>
      <c r="K436" t="s">
        <v>998</v>
      </c>
      <c r="L436"/>
      <c r="M436"/>
      <c r="N436"/>
      <c r="O436"/>
      <c r="P436" t="s">
        <v>998</v>
      </c>
      <c r="Q436" t="s">
        <v>998</v>
      </c>
      <c r="R436"/>
      <c r="S436"/>
      <c r="T436" t="s">
        <v>998</v>
      </c>
      <c r="U436" s="382">
        <v>11</v>
      </c>
      <c r="V436" t="s">
        <v>997</v>
      </c>
      <c r="W436"/>
      <c r="X436" t="s">
        <v>998</v>
      </c>
      <c r="Y436" t="s">
        <v>998</v>
      </c>
      <c r="Z436" s="19"/>
      <c r="AA436" s="18"/>
      <c r="AB436" s="19"/>
      <c r="AC436" s="338"/>
      <c r="AD436" s="338"/>
      <c r="AE436" s="332"/>
      <c r="AF436" s="332"/>
      <c r="AG436" s="332"/>
      <c r="AH436" s="332"/>
      <c r="AI436" s="332"/>
      <c r="AJ436" s="334"/>
      <c r="AK436" s="332"/>
      <c r="AL436" s="339"/>
      <c r="AM436" s="339"/>
      <c r="AN436" s="339"/>
      <c r="AO436" s="339"/>
      <c r="AP436" s="334"/>
      <c r="AQ436" s="325"/>
    </row>
    <row r="437" spans="1:43" ht="15" customHeight="1">
      <c r="A437" s="392">
        <v>27</v>
      </c>
      <c r="B437" s="393" t="s">
        <v>223</v>
      </c>
      <c r="C437" s="406">
        <v>12</v>
      </c>
      <c r="D437" s="390">
        <v>244.79599999999999</v>
      </c>
      <c r="E437" s="327">
        <v>34.1</v>
      </c>
      <c r="F437" s="373">
        <v>241</v>
      </c>
      <c r="G437" s="343">
        <v>435</v>
      </c>
      <c r="H437" s="322">
        <v>1</v>
      </c>
      <c r="I437" s="344" t="s">
        <v>220</v>
      </c>
      <c r="J437" s="329">
        <v>435</v>
      </c>
      <c r="K437" t="s">
        <v>998</v>
      </c>
      <c r="L437"/>
      <c r="M437"/>
      <c r="N437"/>
      <c r="O437"/>
      <c r="P437" t="s">
        <v>998</v>
      </c>
      <c r="Q437"/>
      <c r="R437"/>
      <c r="S437"/>
      <c r="T437" t="s">
        <v>998</v>
      </c>
      <c r="U437" s="382">
        <v>12</v>
      </c>
      <c r="V437" t="s">
        <v>997</v>
      </c>
      <c r="W437"/>
      <c r="X437" t="s">
        <v>998</v>
      </c>
      <c r="Y437" t="s">
        <v>998</v>
      </c>
      <c r="Z437" s="19"/>
      <c r="AA437" s="18"/>
      <c r="AB437" s="19"/>
      <c r="AC437" s="338"/>
      <c r="AD437" s="338"/>
      <c r="AE437" s="332"/>
      <c r="AF437" s="332"/>
      <c r="AG437" s="332"/>
      <c r="AH437" s="332"/>
      <c r="AI437" s="332"/>
      <c r="AJ437" s="334"/>
      <c r="AK437" s="332"/>
      <c r="AL437" s="339"/>
      <c r="AM437" s="339"/>
      <c r="AN437" s="339"/>
      <c r="AO437" s="339"/>
      <c r="AP437" s="334"/>
      <c r="AQ437" s="325"/>
    </row>
    <row r="438" spans="1:43" ht="15" customHeight="1">
      <c r="A438" s="392">
        <v>27</v>
      </c>
      <c r="B438" s="393" t="s">
        <v>223</v>
      </c>
      <c r="C438" s="406">
        <v>13</v>
      </c>
      <c r="D438" s="390">
        <v>221.24</v>
      </c>
      <c r="E438" s="327">
        <v>33.6</v>
      </c>
      <c r="F438" s="373">
        <v>218</v>
      </c>
      <c r="G438" s="343">
        <v>436</v>
      </c>
      <c r="H438" s="322">
        <v>1</v>
      </c>
      <c r="I438" s="344" t="s">
        <v>220</v>
      </c>
      <c r="J438" s="329">
        <v>436</v>
      </c>
      <c r="K438" t="s">
        <v>998</v>
      </c>
      <c r="L438"/>
      <c r="M438"/>
      <c r="N438"/>
      <c r="O438"/>
      <c r="P438" t="s">
        <v>998</v>
      </c>
      <c r="Q438"/>
      <c r="R438"/>
      <c r="S438"/>
      <c r="T438" t="s">
        <v>998</v>
      </c>
      <c r="U438" s="382">
        <v>13</v>
      </c>
      <c r="V438" t="s">
        <v>997</v>
      </c>
      <c r="W438"/>
      <c r="X438" t="s">
        <v>998</v>
      </c>
      <c r="Y438" t="s">
        <v>998</v>
      </c>
      <c r="Z438" s="19"/>
      <c r="AA438" s="18"/>
      <c r="AB438" s="19"/>
      <c r="AC438" s="338"/>
      <c r="AD438" s="338"/>
      <c r="AE438" s="332"/>
      <c r="AF438" s="332"/>
      <c r="AG438" s="332"/>
      <c r="AH438" s="332"/>
      <c r="AI438" s="332"/>
      <c r="AJ438" s="334"/>
      <c r="AK438" s="332"/>
      <c r="AL438" s="339"/>
      <c r="AM438" s="339"/>
      <c r="AN438" s="339"/>
      <c r="AO438" s="339"/>
      <c r="AP438" s="334"/>
      <c r="AQ438" s="325"/>
    </row>
    <row r="439" spans="1:43" ht="15" customHeight="1">
      <c r="A439" s="392">
        <v>27</v>
      </c>
      <c r="B439" s="393" t="s">
        <v>223</v>
      </c>
      <c r="C439" s="406">
        <v>14</v>
      </c>
      <c r="D439" s="390">
        <v>195.971</v>
      </c>
      <c r="E439" s="327">
        <v>33.1</v>
      </c>
      <c r="F439" s="373">
        <v>193</v>
      </c>
      <c r="G439" s="343">
        <v>437</v>
      </c>
      <c r="H439" s="322">
        <v>1</v>
      </c>
      <c r="I439" s="344" t="s">
        <v>220</v>
      </c>
      <c r="J439" s="329">
        <v>437</v>
      </c>
      <c r="K439" t="s">
        <v>998</v>
      </c>
      <c r="L439"/>
      <c r="M439"/>
      <c r="N439"/>
      <c r="O439"/>
      <c r="P439" t="s">
        <v>998</v>
      </c>
      <c r="Q439" t="s">
        <v>998</v>
      </c>
      <c r="R439"/>
      <c r="S439" t="s">
        <v>998</v>
      </c>
      <c r="T439" t="s">
        <v>998</v>
      </c>
      <c r="U439" s="382">
        <v>14</v>
      </c>
      <c r="V439" t="s">
        <v>997</v>
      </c>
      <c r="W439"/>
      <c r="X439" t="s">
        <v>998</v>
      </c>
      <c r="Y439" t="s">
        <v>998</v>
      </c>
      <c r="Z439" s="19" t="s">
        <v>998</v>
      </c>
      <c r="AA439" s="18"/>
      <c r="AB439" s="19"/>
      <c r="AC439" s="338"/>
      <c r="AD439" s="338"/>
      <c r="AE439" s="332"/>
      <c r="AF439" s="332"/>
      <c r="AG439" s="332"/>
      <c r="AH439" s="332"/>
      <c r="AI439" s="332"/>
      <c r="AJ439" s="334"/>
      <c r="AK439" s="332"/>
      <c r="AL439" s="339"/>
      <c r="AM439" s="339"/>
      <c r="AN439" s="339"/>
      <c r="AO439" s="339"/>
      <c r="AP439" s="334"/>
      <c r="AQ439" s="325"/>
    </row>
    <row r="440" spans="1:43" ht="15" customHeight="1">
      <c r="A440" s="392">
        <v>27</v>
      </c>
      <c r="B440" s="393" t="s">
        <v>223</v>
      </c>
      <c r="C440" s="406">
        <v>15</v>
      </c>
      <c r="D440" s="390">
        <v>179.27199999999999</v>
      </c>
      <c r="E440" s="327">
        <v>32.9</v>
      </c>
      <c r="F440" s="373">
        <v>176</v>
      </c>
      <c r="G440" s="343">
        <v>438</v>
      </c>
      <c r="H440" s="322">
        <v>1</v>
      </c>
      <c r="I440" s="344" t="s">
        <v>220</v>
      </c>
      <c r="J440" s="329">
        <v>438</v>
      </c>
      <c r="K440" t="s">
        <v>998</v>
      </c>
      <c r="L440"/>
      <c r="M440"/>
      <c r="N440"/>
      <c r="O440"/>
      <c r="P440" t="s">
        <v>998</v>
      </c>
      <c r="Q440"/>
      <c r="R440"/>
      <c r="S440" t="s">
        <v>997</v>
      </c>
      <c r="T440" t="s">
        <v>998</v>
      </c>
      <c r="U440" s="382">
        <v>15</v>
      </c>
      <c r="V440" t="s">
        <v>997</v>
      </c>
      <c r="W440"/>
      <c r="X440" t="s">
        <v>998</v>
      </c>
      <c r="Y440" t="s">
        <v>998</v>
      </c>
      <c r="Z440" s="19" t="s">
        <v>998</v>
      </c>
      <c r="AA440" s="18"/>
      <c r="AB440" s="19"/>
      <c r="AC440" s="338"/>
      <c r="AD440" s="338"/>
      <c r="AE440" s="332"/>
      <c r="AF440" s="332"/>
      <c r="AG440" s="332"/>
      <c r="AH440" s="332"/>
      <c r="AI440" s="332"/>
      <c r="AJ440" s="334"/>
      <c r="AK440" s="332"/>
      <c r="AL440" s="339"/>
      <c r="AM440" s="339"/>
      <c r="AN440" s="339"/>
      <c r="AO440" s="339"/>
      <c r="AP440" s="334"/>
      <c r="AQ440" s="325"/>
    </row>
    <row r="441" spans="1:43" ht="15" customHeight="1">
      <c r="A441" s="392">
        <v>27</v>
      </c>
      <c r="B441" s="393" t="s">
        <v>223</v>
      </c>
      <c r="C441" s="406">
        <v>16</v>
      </c>
      <c r="D441" s="390">
        <v>150.494</v>
      </c>
      <c r="E441" s="327">
        <v>32.6</v>
      </c>
      <c r="F441" s="373">
        <v>148</v>
      </c>
      <c r="G441" s="343">
        <v>439</v>
      </c>
      <c r="H441" s="322">
        <v>1</v>
      </c>
      <c r="I441" s="344" t="s">
        <v>220</v>
      </c>
      <c r="J441" s="329">
        <v>439</v>
      </c>
      <c r="K441" t="s">
        <v>998</v>
      </c>
      <c r="L441"/>
      <c r="M441"/>
      <c r="N441"/>
      <c r="O441"/>
      <c r="P441" t="s">
        <v>998</v>
      </c>
      <c r="Q441"/>
      <c r="R441"/>
      <c r="S441"/>
      <c r="T441" t="s">
        <v>998</v>
      </c>
      <c r="U441" s="382">
        <v>16</v>
      </c>
      <c r="V441" t="s">
        <v>997</v>
      </c>
      <c r="W441"/>
      <c r="X441" t="s">
        <v>998</v>
      </c>
      <c r="Y441" t="s">
        <v>998</v>
      </c>
      <c r="Z441" s="19" t="s">
        <v>998</v>
      </c>
      <c r="AA441" s="18"/>
      <c r="AB441" s="19"/>
      <c r="AC441" s="338"/>
      <c r="AD441" s="338"/>
      <c r="AE441" s="332"/>
      <c r="AF441" s="332"/>
      <c r="AG441" s="332"/>
      <c r="AH441" s="332"/>
      <c r="AI441" s="332"/>
      <c r="AJ441" s="334"/>
      <c r="AK441" s="332"/>
      <c r="AL441" s="339"/>
      <c r="AM441" s="339"/>
      <c r="AN441" s="339"/>
      <c r="AO441" s="339"/>
      <c r="AP441" s="334"/>
      <c r="AQ441" s="325"/>
    </row>
    <row r="442" spans="1:43" ht="15" customHeight="1">
      <c r="A442" s="392">
        <v>27</v>
      </c>
      <c r="B442" s="393" t="s">
        <v>223</v>
      </c>
      <c r="C442" s="406">
        <v>17</v>
      </c>
      <c r="D442" s="390">
        <v>121.13800000000001</v>
      </c>
      <c r="E442" s="327">
        <v>32.299999999999997</v>
      </c>
      <c r="F442" s="373">
        <v>119</v>
      </c>
      <c r="G442" s="343">
        <v>440</v>
      </c>
      <c r="H442" s="322">
        <v>1</v>
      </c>
      <c r="I442" s="344" t="s">
        <v>220</v>
      </c>
      <c r="J442" s="329">
        <v>440</v>
      </c>
      <c r="K442" t="s">
        <v>998</v>
      </c>
      <c r="L442"/>
      <c r="M442"/>
      <c r="N442"/>
      <c r="O442"/>
      <c r="P442" t="s">
        <v>998</v>
      </c>
      <c r="Q442"/>
      <c r="R442"/>
      <c r="S442" t="s">
        <v>997</v>
      </c>
      <c r="T442" t="s">
        <v>998</v>
      </c>
      <c r="U442" s="382">
        <v>17</v>
      </c>
      <c r="V442" t="s">
        <v>997</v>
      </c>
      <c r="W442"/>
      <c r="X442" t="s">
        <v>998</v>
      </c>
      <c r="Y442" t="s">
        <v>998</v>
      </c>
      <c r="Z442" s="19" t="s">
        <v>998</v>
      </c>
      <c r="AA442" s="18"/>
      <c r="AB442" s="19"/>
      <c r="AC442" s="338"/>
      <c r="AD442" s="338"/>
      <c r="AE442" s="332"/>
      <c r="AF442" s="332"/>
      <c r="AG442" s="332"/>
      <c r="AH442" s="332"/>
      <c r="AI442" s="332"/>
      <c r="AJ442" s="334"/>
      <c r="AK442" s="332"/>
      <c r="AL442" s="339"/>
      <c r="AM442" s="339"/>
      <c r="AN442" s="339"/>
      <c r="AO442" s="339"/>
      <c r="AP442" s="334"/>
      <c r="AQ442" s="325"/>
    </row>
    <row r="443" spans="1:43" ht="15" customHeight="1">
      <c r="A443" s="392">
        <v>27</v>
      </c>
      <c r="B443" s="393" t="s">
        <v>223</v>
      </c>
      <c r="C443" s="406">
        <v>18</v>
      </c>
      <c r="D443" s="390">
        <v>58.896999999999998</v>
      </c>
      <c r="E443" s="327" t="s">
        <v>1004</v>
      </c>
      <c r="F443" s="373">
        <v>55</v>
      </c>
      <c r="G443" s="343">
        <v>441</v>
      </c>
      <c r="H443" s="322">
        <v>1</v>
      </c>
      <c r="I443" s="344" t="s">
        <v>220</v>
      </c>
      <c r="J443" s="329">
        <v>441</v>
      </c>
      <c r="K443"/>
      <c r="L443"/>
      <c r="M443"/>
      <c r="N443"/>
      <c r="O443"/>
      <c r="P443"/>
      <c r="Q443"/>
      <c r="R443"/>
      <c r="S443"/>
      <c r="T443"/>
      <c r="U443" s="382">
        <v>18</v>
      </c>
      <c r="V443" t="s">
        <v>997</v>
      </c>
      <c r="W443"/>
      <c r="X443" t="s">
        <v>998</v>
      </c>
      <c r="Y443"/>
      <c r="Z443" s="19"/>
      <c r="AA443" s="18" t="s">
        <v>997</v>
      </c>
      <c r="AB443" s="19"/>
      <c r="AC443" s="338"/>
      <c r="AD443" s="338"/>
      <c r="AE443" s="332"/>
      <c r="AF443" s="332"/>
      <c r="AG443" s="332"/>
      <c r="AH443" s="332"/>
      <c r="AI443" s="332"/>
      <c r="AJ443" s="334"/>
      <c r="AK443" s="332"/>
      <c r="AL443" s="339"/>
      <c r="AM443" s="339"/>
      <c r="AN443" s="339"/>
      <c r="AO443" s="339"/>
      <c r="AP443" s="334"/>
      <c r="AQ443" s="325"/>
    </row>
    <row r="444" spans="1:43" ht="15" customHeight="1">
      <c r="A444" s="392">
        <v>27</v>
      </c>
      <c r="B444" s="393" t="s">
        <v>223</v>
      </c>
      <c r="C444" s="406">
        <v>19</v>
      </c>
      <c r="D444" s="390">
        <v>57.844999999999999</v>
      </c>
      <c r="E444" s="327" t="s">
        <v>1004</v>
      </c>
      <c r="F444" s="373">
        <v>55</v>
      </c>
      <c r="G444" s="343">
        <v>442</v>
      </c>
      <c r="H444" s="322">
        <v>1</v>
      </c>
      <c r="I444" s="344" t="s">
        <v>220</v>
      </c>
      <c r="J444" s="329">
        <v>442</v>
      </c>
      <c r="K444" t="s">
        <v>998</v>
      </c>
      <c r="L444"/>
      <c r="M444"/>
      <c r="N444"/>
      <c r="O444"/>
      <c r="P444" t="s">
        <v>998</v>
      </c>
      <c r="Q444" t="s">
        <v>998</v>
      </c>
      <c r="R444"/>
      <c r="S444" t="s">
        <v>997</v>
      </c>
      <c r="T444" t="s">
        <v>998</v>
      </c>
      <c r="U444" s="382">
        <v>19</v>
      </c>
      <c r="V444" t="s">
        <v>997</v>
      </c>
      <c r="W444"/>
      <c r="X444" t="s">
        <v>998</v>
      </c>
      <c r="Y444" t="s">
        <v>998</v>
      </c>
      <c r="Z444" s="19" t="s">
        <v>998</v>
      </c>
      <c r="AA444" s="18"/>
      <c r="AB444" s="19"/>
      <c r="AC444" s="338"/>
      <c r="AD444" s="338"/>
      <c r="AE444" s="332"/>
      <c r="AF444" s="332"/>
      <c r="AG444" s="332"/>
      <c r="AH444" s="332"/>
      <c r="AI444" s="332"/>
      <c r="AJ444" s="334"/>
      <c r="AK444" s="332"/>
      <c r="AL444" s="339"/>
      <c r="AM444" s="339"/>
      <c r="AN444" s="339"/>
      <c r="AO444" s="339"/>
      <c r="AP444" s="334"/>
      <c r="AQ444" s="325"/>
    </row>
    <row r="445" spans="1:43" ht="15" customHeight="1">
      <c r="A445" s="392">
        <v>27</v>
      </c>
      <c r="B445" s="393" t="s">
        <v>223</v>
      </c>
      <c r="C445" s="406">
        <v>20</v>
      </c>
      <c r="D445" s="390">
        <v>42.034999999999997</v>
      </c>
      <c r="E445" s="327"/>
      <c r="F445" s="373">
        <v>40</v>
      </c>
      <c r="G445" s="343">
        <v>443</v>
      </c>
      <c r="H445" s="322">
        <v>1</v>
      </c>
      <c r="I445" s="344" t="s">
        <v>220</v>
      </c>
      <c r="J445" s="329">
        <v>443</v>
      </c>
      <c r="K445" t="s">
        <v>998</v>
      </c>
      <c r="L445"/>
      <c r="M445"/>
      <c r="N445"/>
      <c r="O445"/>
      <c r="P445" t="s">
        <v>998</v>
      </c>
      <c r="Q445"/>
      <c r="R445"/>
      <c r="S445" t="s">
        <v>998</v>
      </c>
      <c r="T445" t="s">
        <v>998</v>
      </c>
      <c r="U445" s="382">
        <v>20</v>
      </c>
      <c r="V445" t="s">
        <v>997</v>
      </c>
      <c r="W445"/>
      <c r="X445" t="s">
        <v>998</v>
      </c>
      <c r="Y445" t="s">
        <v>998</v>
      </c>
      <c r="Z445" s="19" t="s">
        <v>998</v>
      </c>
      <c r="AA445" s="18"/>
      <c r="AB445" s="19"/>
      <c r="AC445" s="338"/>
      <c r="AD445" s="338"/>
      <c r="AE445" s="332"/>
      <c r="AF445" s="332"/>
      <c r="AG445" s="332"/>
      <c r="AH445" s="332"/>
      <c r="AI445" s="332"/>
      <c r="AJ445" s="334"/>
      <c r="AK445" s="332"/>
      <c r="AL445" s="339"/>
      <c r="AM445" s="339"/>
      <c r="AN445" s="339"/>
      <c r="AO445" s="339"/>
      <c r="AP445" s="334"/>
    </row>
    <row r="446" spans="1:43" ht="15" customHeight="1">
      <c r="A446" s="392">
        <v>27</v>
      </c>
      <c r="B446" s="393" t="s">
        <v>223</v>
      </c>
      <c r="C446" s="406">
        <v>21</v>
      </c>
      <c r="D446" s="390">
        <v>31.5</v>
      </c>
      <c r="E446" s="327"/>
      <c r="F446" s="373">
        <v>30</v>
      </c>
      <c r="G446" s="343">
        <v>444</v>
      </c>
      <c r="H446" s="322">
        <v>1</v>
      </c>
      <c r="I446" s="344" t="s">
        <v>220</v>
      </c>
      <c r="J446" s="329">
        <v>444</v>
      </c>
      <c r="K446" t="s">
        <v>998</v>
      </c>
      <c r="L446"/>
      <c r="M446"/>
      <c r="N446"/>
      <c r="O446"/>
      <c r="P446" t="s">
        <v>998</v>
      </c>
      <c r="Q446"/>
      <c r="R446"/>
      <c r="S446" t="s">
        <v>998</v>
      </c>
      <c r="T446" t="s">
        <v>998</v>
      </c>
      <c r="U446" s="382">
        <v>21</v>
      </c>
      <c r="V446" t="s">
        <v>1008</v>
      </c>
      <c r="W446"/>
      <c r="X446" t="s">
        <v>998</v>
      </c>
      <c r="Y446" t="s">
        <v>998</v>
      </c>
      <c r="Z446" s="19" t="s">
        <v>998</v>
      </c>
      <c r="AA446" s="18"/>
      <c r="AB446" s="19"/>
      <c r="AC446" s="338"/>
      <c r="AD446" s="338"/>
      <c r="AE446" s="332"/>
      <c r="AF446" s="332"/>
      <c r="AG446" s="332"/>
      <c r="AH446" s="332"/>
      <c r="AI446" s="332"/>
      <c r="AJ446" s="334"/>
      <c r="AK446" s="332"/>
      <c r="AL446" s="339"/>
      <c r="AM446" s="339"/>
      <c r="AN446" s="339"/>
      <c r="AO446" s="339"/>
      <c r="AP446" s="334"/>
    </row>
    <row r="447" spans="1:43" ht="15" customHeight="1">
      <c r="A447" s="392">
        <v>27</v>
      </c>
      <c r="B447" s="393" t="s">
        <v>223</v>
      </c>
      <c r="C447" s="406">
        <v>22</v>
      </c>
      <c r="D447" s="390">
        <v>21.9</v>
      </c>
      <c r="E447" s="327"/>
      <c r="F447" s="373">
        <v>20</v>
      </c>
      <c r="G447" s="343">
        <v>445</v>
      </c>
      <c r="H447" s="322">
        <v>1</v>
      </c>
      <c r="I447" s="344" t="s">
        <v>220</v>
      </c>
      <c r="J447" s="329">
        <v>445</v>
      </c>
      <c r="K447" t="s">
        <v>997</v>
      </c>
      <c r="L447"/>
      <c r="M447"/>
      <c r="N447"/>
      <c r="O447"/>
      <c r="P447" t="s">
        <v>998</v>
      </c>
      <c r="Q447"/>
      <c r="R447"/>
      <c r="S447" t="s">
        <v>998</v>
      </c>
      <c r="T447" t="s">
        <v>998</v>
      </c>
      <c r="U447" s="382">
        <v>22</v>
      </c>
      <c r="V447" t="s">
        <v>997</v>
      </c>
      <c r="W447"/>
      <c r="X447" t="s">
        <v>998</v>
      </c>
      <c r="Y447" t="s">
        <v>998</v>
      </c>
      <c r="Z447" s="19" t="s">
        <v>998</v>
      </c>
      <c r="AA447" s="18"/>
      <c r="AB447" s="19"/>
      <c r="AC447" s="338"/>
      <c r="AD447" s="338"/>
      <c r="AE447" s="332"/>
      <c r="AF447" s="332"/>
      <c r="AG447" s="332"/>
      <c r="AH447" s="332"/>
      <c r="AI447" s="332"/>
      <c r="AJ447" s="334"/>
      <c r="AK447" s="332"/>
      <c r="AL447" s="339"/>
      <c r="AM447" s="339"/>
      <c r="AN447" s="339"/>
      <c r="AO447" s="339"/>
      <c r="AP447" s="334"/>
    </row>
    <row r="448" spans="1:43" ht="15" customHeight="1">
      <c r="A448" s="392">
        <v>27</v>
      </c>
      <c r="B448" s="393" t="s">
        <v>223</v>
      </c>
      <c r="C448" s="406">
        <v>23</v>
      </c>
      <c r="D448" s="390">
        <v>5.5229999999999997</v>
      </c>
      <c r="E448" s="327"/>
      <c r="F448" s="373">
        <v>5</v>
      </c>
      <c r="G448" s="343">
        <v>446</v>
      </c>
      <c r="H448" s="322">
        <v>1</v>
      </c>
      <c r="I448" s="344" t="s">
        <v>222</v>
      </c>
      <c r="J448" s="329">
        <v>446</v>
      </c>
      <c r="K448"/>
      <c r="L448"/>
      <c r="M448"/>
      <c r="N448"/>
      <c r="O448"/>
      <c r="P448"/>
      <c r="Q448"/>
      <c r="R448"/>
      <c r="S448"/>
      <c r="T448"/>
      <c r="U448" s="382">
        <v>23</v>
      </c>
      <c r="V448" t="s">
        <v>997</v>
      </c>
      <c r="W448"/>
      <c r="X448" t="s">
        <v>998</v>
      </c>
      <c r="Y448"/>
      <c r="Z448" s="19"/>
      <c r="AA448" s="18" t="s">
        <v>997</v>
      </c>
      <c r="AB448" s="19"/>
      <c r="AC448" s="338"/>
      <c r="AD448" s="338"/>
      <c r="AE448" s="332"/>
      <c r="AF448" s="332"/>
      <c r="AG448" s="332"/>
      <c r="AH448" s="332"/>
      <c r="AI448" s="332"/>
      <c r="AJ448" s="334"/>
      <c r="AK448" s="332"/>
      <c r="AL448" s="339"/>
      <c r="AM448" s="339"/>
      <c r="AN448" s="339"/>
      <c r="AO448" s="339"/>
      <c r="AP448" s="334"/>
    </row>
    <row r="449" spans="1:43" ht="15" customHeight="1">
      <c r="A449" s="392">
        <v>27</v>
      </c>
      <c r="B449" s="393" t="s">
        <v>223</v>
      </c>
      <c r="C449" s="406">
        <v>24</v>
      </c>
      <c r="D449" s="390">
        <v>5.5229999999999997</v>
      </c>
      <c r="E449" s="327"/>
      <c r="F449" s="373">
        <v>5</v>
      </c>
      <c r="G449" s="343">
        <v>447</v>
      </c>
      <c r="H449" s="322">
        <v>1</v>
      </c>
      <c r="I449" s="344" t="s">
        <v>222</v>
      </c>
      <c r="J449" s="329">
        <v>447</v>
      </c>
      <c r="K449" t="s">
        <v>998</v>
      </c>
      <c r="L449"/>
      <c r="M449" t="s">
        <v>998</v>
      </c>
      <c r="N449"/>
      <c r="O449"/>
      <c r="P449" t="s">
        <v>998</v>
      </c>
      <c r="Q449" t="s">
        <v>998</v>
      </c>
      <c r="R449"/>
      <c r="S449" t="s">
        <v>997</v>
      </c>
      <c r="T449" t="s">
        <v>998</v>
      </c>
      <c r="U449" s="382">
        <v>24</v>
      </c>
      <c r="V449" t="s">
        <v>997</v>
      </c>
      <c r="W449"/>
      <c r="X449" t="s">
        <v>997</v>
      </c>
      <c r="Y449" t="s">
        <v>997</v>
      </c>
      <c r="Z449" s="19" t="s">
        <v>997</v>
      </c>
      <c r="AA449" s="18"/>
      <c r="AB449" s="19"/>
      <c r="AC449" s="338"/>
      <c r="AD449" s="338"/>
      <c r="AE449" s="332"/>
      <c r="AF449" s="332"/>
      <c r="AG449" s="332"/>
      <c r="AH449" s="332"/>
      <c r="AI449" s="332"/>
      <c r="AJ449" s="334"/>
      <c r="AK449" s="332"/>
      <c r="AL449" s="339"/>
      <c r="AM449" s="339"/>
      <c r="AN449" s="339"/>
      <c r="AO449" s="339"/>
      <c r="AP449" s="334"/>
    </row>
    <row r="450" spans="1:43" s="361" customFormat="1" ht="15" customHeight="1">
      <c r="A450" s="394">
        <v>28</v>
      </c>
      <c r="B450" s="395" t="s">
        <v>225</v>
      </c>
      <c r="C450" s="345">
        <v>1</v>
      </c>
      <c r="D450" s="391">
        <v>3208.4870000000001</v>
      </c>
      <c r="E450" s="370" t="s">
        <v>1011</v>
      </c>
      <c r="F450" s="370"/>
      <c r="G450" s="348">
        <v>448</v>
      </c>
      <c r="H450" s="345">
        <v>1</v>
      </c>
      <c r="I450" s="349" t="s">
        <v>220</v>
      </c>
      <c r="J450" s="350">
        <v>448</v>
      </c>
      <c r="K450" s="351" t="s">
        <v>1007</v>
      </c>
      <c r="L450" s="351"/>
      <c r="M450" s="351"/>
      <c r="N450" s="351"/>
      <c r="O450" s="351"/>
      <c r="P450" s="351"/>
      <c r="Q450" s="351" t="s">
        <v>998</v>
      </c>
      <c r="R450" s="351"/>
      <c r="S450" s="351"/>
      <c r="T450" s="351" t="s">
        <v>998</v>
      </c>
      <c r="U450" s="352">
        <v>1</v>
      </c>
      <c r="V450" s="351" t="s">
        <v>997</v>
      </c>
      <c r="W450" s="351"/>
      <c r="X450" s="351" t="s">
        <v>998</v>
      </c>
      <c r="Y450" s="351"/>
      <c r="Z450" s="353"/>
      <c r="AA450" s="354"/>
      <c r="AB450" s="353"/>
      <c r="AC450" s="355"/>
      <c r="AD450" s="355"/>
      <c r="AE450" s="356"/>
      <c r="AF450" s="356"/>
      <c r="AG450" s="356"/>
      <c r="AH450" s="356"/>
      <c r="AI450" s="356"/>
      <c r="AJ450" s="358"/>
      <c r="AK450" s="356"/>
      <c r="AL450" s="359"/>
      <c r="AM450" s="359"/>
      <c r="AN450" s="359"/>
      <c r="AO450" s="359"/>
      <c r="AP450" s="358"/>
      <c r="AQ450" s="360"/>
    </row>
    <row r="451" spans="1:43" ht="15" customHeight="1">
      <c r="A451" s="392">
        <v>28</v>
      </c>
      <c r="B451" s="393" t="s">
        <v>225</v>
      </c>
      <c r="C451" s="406">
        <v>2</v>
      </c>
      <c r="D451" s="390">
        <v>2033.5509999999999</v>
      </c>
      <c r="E451" s="373"/>
      <c r="F451" s="373">
        <v>2000</v>
      </c>
      <c r="G451" s="343">
        <v>449</v>
      </c>
      <c r="H451" s="322">
        <v>1</v>
      </c>
      <c r="I451" s="344" t="s">
        <v>220</v>
      </c>
      <c r="J451" s="329">
        <v>449</v>
      </c>
      <c r="K451" t="s">
        <v>998</v>
      </c>
      <c r="L451"/>
      <c r="M451"/>
      <c r="N451"/>
      <c r="O451"/>
      <c r="P451"/>
      <c r="Q451" t="s">
        <v>998</v>
      </c>
      <c r="R451"/>
      <c r="S451"/>
      <c r="T451" t="s">
        <v>998</v>
      </c>
      <c r="U451" s="382">
        <v>2</v>
      </c>
      <c r="V451" t="s">
        <v>997</v>
      </c>
      <c r="W451"/>
      <c r="X451" t="s">
        <v>998</v>
      </c>
      <c r="Y451"/>
      <c r="Z451" s="19"/>
      <c r="AA451" s="18"/>
      <c r="AB451" s="19"/>
      <c r="AC451" s="338"/>
      <c r="AD451" s="338"/>
      <c r="AE451" s="332"/>
      <c r="AF451" s="332"/>
      <c r="AG451" s="332"/>
      <c r="AH451" s="332"/>
      <c r="AI451" s="332"/>
      <c r="AJ451" s="334"/>
      <c r="AK451" s="332"/>
      <c r="AL451" s="339"/>
      <c r="AM451" s="339"/>
      <c r="AN451" s="339"/>
      <c r="AO451" s="339"/>
      <c r="AP451" s="334"/>
    </row>
    <row r="452" spans="1:43" ht="15" customHeight="1">
      <c r="A452" s="392">
        <v>28</v>
      </c>
      <c r="B452" s="393" t="s">
        <v>225</v>
      </c>
      <c r="C452" s="406">
        <v>3</v>
      </c>
      <c r="D452" s="390">
        <v>1523.873</v>
      </c>
      <c r="E452" s="373"/>
      <c r="F452" s="373">
        <v>1500</v>
      </c>
      <c r="G452" s="343">
        <v>450</v>
      </c>
      <c r="H452" s="322">
        <v>1</v>
      </c>
      <c r="I452" s="344" t="s">
        <v>220</v>
      </c>
      <c r="J452" s="329">
        <v>450</v>
      </c>
      <c r="K452" t="s">
        <v>998</v>
      </c>
      <c r="L452"/>
      <c r="M452"/>
      <c r="N452"/>
      <c r="O452"/>
      <c r="P452"/>
      <c r="Q452"/>
      <c r="R452"/>
      <c r="S452"/>
      <c r="T452" t="s">
        <v>998</v>
      </c>
      <c r="U452" s="382">
        <v>3</v>
      </c>
      <c r="V452" t="s">
        <v>997</v>
      </c>
      <c r="W452"/>
      <c r="X452" t="s">
        <v>998</v>
      </c>
      <c r="Y452"/>
      <c r="Z452" s="19"/>
      <c r="AA452" s="18"/>
      <c r="AB452" s="19"/>
      <c r="AC452" s="338"/>
      <c r="AD452" s="338"/>
      <c r="AE452" s="332"/>
      <c r="AF452" s="332"/>
      <c r="AG452" s="332"/>
      <c r="AH452" s="332"/>
      <c r="AI452" s="332"/>
      <c r="AJ452" s="334"/>
      <c r="AK452" s="332"/>
      <c r="AL452" s="339"/>
      <c r="AM452" s="339"/>
      <c r="AN452" s="339"/>
      <c r="AO452" s="339"/>
      <c r="AP452" s="334"/>
    </row>
    <row r="453" spans="1:43" ht="15" customHeight="1">
      <c r="A453" s="392">
        <v>28</v>
      </c>
      <c r="B453" s="393" t="s">
        <v>225</v>
      </c>
      <c r="C453" s="406">
        <v>4</v>
      </c>
      <c r="D453" s="390">
        <v>1015.473</v>
      </c>
      <c r="E453" s="373"/>
      <c r="F453" s="373">
        <v>1000</v>
      </c>
      <c r="G453" s="343">
        <v>451</v>
      </c>
      <c r="H453" s="322">
        <v>1</v>
      </c>
      <c r="I453" s="344" t="s">
        <v>220</v>
      </c>
      <c r="J453" s="329">
        <v>451</v>
      </c>
      <c r="K453" t="s">
        <v>998</v>
      </c>
      <c r="L453"/>
      <c r="M453"/>
      <c r="N453"/>
      <c r="O453"/>
      <c r="P453"/>
      <c r="Q453" t="s">
        <v>998</v>
      </c>
      <c r="R453"/>
      <c r="S453"/>
      <c r="T453" t="s">
        <v>998</v>
      </c>
      <c r="U453" s="382">
        <v>4</v>
      </c>
      <c r="V453" t="s">
        <v>997</v>
      </c>
      <c r="W453"/>
      <c r="X453" t="s">
        <v>998</v>
      </c>
      <c r="Y453"/>
      <c r="Z453" s="19"/>
      <c r="AA453" s="18"/>
      <c r="AB453" s="19"/>
      <c r="AC453" s="338"/>
      <c r="AD453" s="338"/>
      <c r="AE453" s="332"/>
      <c r="AF453" s="332"/>
      <c r="AG453" s="332"/>
      <c r="AH453" s="332"/>
      <c r="AI453" s="332"/>
      <c r="AJ453" s="334"/>
      <c r="AK453" s="332"/>
      <c r="AL453" s="339"/>
      <c r="AM453" s="339"/>
      <c r="AN453" s="339"/>
      <c r="AO453" s="339"/>
      <c r="AP453" s="334"/>
    </row>
    <row r="454" spans="1:43" ht="15" customHeight="1">
      <c r="A454" s="392">
        <v>28</v>
      </c>
      <c r="B454" s="393" t="s">
        <v>225</v>
      </c>
      <c r="C454" s="406">
        <v>5</v>
      </c>
      <c r="D454" s="390">
        <v>812.36599999999999</v>
      </c>
      <c r="E454" s="373"/>
      <c r="F454" s="373">
        <v>800</v>
      </c>
      <c r="G454" s="343">
        <v>452</v>
      </c>
      <c r="H454" s="322">
        <v>1</v>
      </c>
      <c r="I454" s="344" t="s">
        <v>220</v>
      </c>
      <c r="J454" s="329">
        <v>452</v>
      </c>
      <c r="K454" t="s">
        <v>998</v>
      </c>
      <c r="L454"/>
      <c r="M454"/>
      <c r="N454"/>
      <c r="O454"/>
      <c r="P454"/>
      <c r="Q454"/>
      <c r="R454"/>
      <c r="S454"/>
      <c r="T454" t="s">
        <v>998</v>
      </c>
      <c r="U454" s="382">
        <v>5</v>
      </c>
      <c r="V454" t="s">
        <v>997</v>
      </c>
      <c r="W454"/>
      <c r="X454" t="s">
        <v>998</v>
      </c>
      <c r="Y454"/>
      <c r="Z454" s="19"/>
      <c r="AA454" s="18"/>
      <c r="AB454" s="19"/>
      <c r="AC454" s="338"/>
      <c r="AD454" s="338"/>
      <c r="AE454" s="332"/>
      <c r="AF454" s="332"/>
      <c r="AG454" s="332"/>
      <c r="AH454" s="332"/>
      <c r="AI454" s="332"/>
      <c r="AJ454" s="334"/>
      <c r="AK454" s="332"/>
      <c r="AL454" s="339"/>
      <c r="AM454" s="339"/>
      <c r="AN454" s="339"/>
      <c r="AO454" s="339"/>
      <c r="AP454" s="334"/>
    </row>
    <row r="455" spans="1:43" ht="15" customHeight="1">
      <c r="A455" s="392">
        <v>28</v>
      </c>
      <c r="B455" s="393" t="s">
        <v>225</v>
      </c>
      <c r="C455" s="406">
        <v>6</v>
      </c>
      <c r="D455" s="390">
        <v>609.34100000000001</v>
      </c>
      <c r="E455" s="373"/>
      <c r="F455" s="373">
        <v>600</v>
      </c>
      <c r="G455" s="343">
        <v>453</v>
      </c>
      <c r="H455" s="322">
        <v>1</v>
      </c>
      <c r="I455" s="344" t="s">
        <v>220</v>
      </c>
      <c r="J455" s="329">
        <v>453</v>
      </c>
      <c r="K455" t="s">
        <v>998</v>
      </c>
      <c r="L455"/>
      <c r="M455"/>
      <c r="N455"/>
      <c r="O455"/>
      <c r="P455"/>
      <c r="Q455"/>
      <c r="R455"/>
      <c r="S455"/>
      <c r="T455" t="s">
        <v>998</v>
      </c>
      <c r="U455" s="382">
        <v>6</v>
      </c>
      <c r="V455" t="s">
        <v>997</v>
      </c>
      <c r="W455"/>
      <c r="X455" t="s">
        <v>997</v>
      </c>
      <c r="Y455"/>
      <c r="Z455" s="19"/>
      <c r="AA455" s="18"/>
      <c r="AB455" s="19"/>
      <c r="AC455" s="338"/>
      <c r="AD455" s="338"/>
      <c r="AE455" s="332"/>
      <c r="AF455" s="332"/>
      <c r="AG455" s="332"/>
      <c r="AH455" s="332"/>
      <c r="AI455" s="332"/>
      <c r="AJ455" s="334"/>
      <c r="AK455" s="332"/>
      <c r="AL455" s="339"/>
      <c r="AM455" s="339"/>
      <c r="AN455" s="339"/>
      <c r="AO455" s="339"/>
      <c r="AP455" s="334"/>
    </row>
    <row r="456" spans="1:43" ht="15" customHeight="1">
      <c r="A456" s="392">
        <v>28</v>
      </c>
      <c r="B456" s="393" t="s">
        <v>225</v>
      </c>
      <c r="C456" s="406">
        <v>7</v>
      </c>
      <c r="D456" s="390">
        <v>508.27</v>
      </c>
      <c r="E456" s="373"/>
      <c r="F456" s="373">
        <v>500</v>
      </c>
      <c r="G456" s="343">
        <v>454</v>
      </c>
      <c r="H456" s="322">
        <v>1</v>
      </c>
      <c r="I456" s="344" t="s">
        <v>220</v>
      </c>
      <c r="J456" s="329">
        <v>454</v>
      </c>
      <c r="K456" t="s">
        <v>997</v>
      </c>
      <c r="L456"/>
      <c r="M456"/>
      <c r="N456"/>
      <c r="O456"/>
      <c r="P456"/>
      <c r="Q456"/>
      <c r="R456"/>
      <c r="S456"/>
      <c r="T456" t="s">
        <v>998</v>
      </c>
      <c r="U456" s="382">
        <v>7</v>
      </c>
      <c r="V456" t="s">
        <v>997</v>
      </c>
      <c r="W456"/>
      <c r="X456" t="s">
        <v>998</v>
      </c>
      <c r="Y456"/>
      <c r="Z456" s="19"/>
      <c r="AA456" s="18"/>
      <c r="AB456" s="19"/>
      <c r="AC456" s="338"/>
      <c r="AD456" s="338"/>
      <c r="AE456" s="332"/>
      <c r="AF456" s="332"/>
      <c r="AG456" s="332"/>
      <c r="AH456" s="332"/>
      <c r="AI456" s="332"/>
      <c r="AJ456" s="334"/>
      <c r="AK456" s="332"/>
      <c r="AL456" s="339"/>
      <c r="AM456" s="339"/>
      <c r="AN456" s="339"/>
      <c r="AO456" s="339"/>
      <c r="AP456" s="334"/>
    </row>
    <row r="457" spans="1:43" ht="15" customHeight="1">
      <c r="A457" s="392">
        <v>28</v>
      </c>
      <c r="B457" s="393" t="s">
        <v>225</v>
      </c>
      <c r="C457" s="406">
        <v>8</v>
      </c>
      <c r="D457" s="390">
        <v>472.65300000000002</v>
      </c>
      <c r="E457" s="373" t="s">
        <v>1010</v>
      </c>
      <c r="F457" s="373">
        <v>465</v>
      </c>
      <c r="G457" s="343">
        <v>455</v>
      </c>
      <c r="H457" s="322">
        <v>1</v>
      </c>
      <c r="I457" s="344" t="s">
        <v>220</v>
      </c>
      <c r="J457" s="329">
        <v>455</v>
      </c>
      <c r="K457" t="s">
        <v>998</v>
      </c>
      <c r="L457"/>
      <c r="M457"/>
      <c r="N457"/>
      <c r="O457"/>
      <c r="P457"/>
      <c r="Q457" t="s">
        <v>998</v>
      </c>
      <c r="R457"/>
      <c r="S457"/>
      <c r="T457" t="s">
        <v>998</v>
      </c>
      <c r="U457" s="382">
        <v>8</v>
      </c>
      <c r="V457" t="s">
        <v>1008</v>
      </c>
      <c r="W457"/>
      <c r="X457" t="s">
        <v>998</v>
      </c>
      <c r="Y457"/>
      <c r="Z457" s="19"/>
      <c r="AA457" s="18"/>
      <c r="AB457" s="19"/>
      <c r="AC457" s="338"/>
      <c r="AD457" s="338"/>
      <c r="AE457" s="332"/>
      <c r="AF457" s="332"/>
      <c r="AG457" s="332"/>
      <c r="AH457" s="332"/>
      <c r="AI457" s="332"/>
      <c r="AJ457" s="334"/>
      <c r="AK457" s="332"/>
      <c r="AL457" s="339"/>
      <c r="AM457" s="339"/>
      <c r="AN457" s="339"/>
      <c r="AO457" s="339"/>
      <c r="AP457" s="334"/>
    </row>
    <row r="458" spans="1:43" ht="15" customHeight="1">
      <c r="A458" s="392">
        <v>28</v>
      </c>
      <c r="B458" s="393" t="s">
        <v>225</v>
      </c>
      <c r="C458" s="406">
        <v>9</v>
      </c>
      <c r="D458" s="390">
        <v>392.73899999999998</v>
      </c>
      <c r="E458" s="373">
        <v>34.78</v>
      </c>
      <c r="F458" s="373">
        <v>386</v>
      </c>
      <c r="G458" s="343">
        <v>456</v>
      </c>
      <c r="H458" s="322">
        <v>1</v>
      </c>
      <c r="I458" s="344" t="s">
        <v>220</v>
      </c>
      <c r="J458" s="329">
        <v>456</v>
      </c>
      <c r="K458" t="s">
        <v>998</v>
      </c>
      <c r="L458"/>
      <c r="M458"/>
      <c r="N458"/>
      <c r="O458"/>
      <c r="P458"/>
      <c r="Q458"/>
      <c r="R458"/>
      <c r="S458"/>
      <c r="T458" t="s">
        <v>998</v>
      </c>
      <c r="U458" s="382">
        <v>9</v>
      </c>
      <c r="V458" t="s">
        <v>997</v>
      </c>
      <c r="W458"/>
      <c r="X458" t="s">
        <v>998</v>
      </c>
      <c r="Y458"/>
      <c r="Z458" s="19"/>
      <c r="AA458" s="18"/>
      <c r="AB458" s="19"/>
      <c r="AC458" s="338"/>
      <c r="AD458" s="19"/>
      <c r="AE458" s="332"/>
      <c r="AF458" s="332"/>
      <c r="AG458" s="332"/>
      <c r="AH458" s="332"/>
      <c r="AI458" s="332"/>
      <c r="AJ458" s="334"/>
      <c r="AK458" s="332"/>
      <c r="AL458" s="339"/>
      <c r="AM458" s="339"/>
      <c r="AN458" s="339"/>
      <c r="AO458" s="339"/>
      <c r="AP458" s="334"/>
    </row>
    <row r="459" spans="1:43" ht="15" customHeight="1">
      <c r="A459" s="392">
        <v>28</v>
      </c>
      <c r="B459" s="393" t="s">
        <v>225</v>
      </c>
      <c r="C459" s="406">
        <v>10</v>
      </c>
      <c r="D459" s="390">
        <v>351.03699999999998</v>
      </c>
      <c r="E459" s="373">
        <v>34.700000000000003</v>
      </c>
      <c r="F459" s="373">
        <v>345</v>
      </c>
      <c r="G459" s="343">
        <v>457</v>
      </c>
      <c r="H459" s="322">
        <v>1</v>
      </c>
      <c r="I459" s="344" t="s">
        <v>220</v>
      </c>
      <c r="J459" s="329">
        <v>457</v>
      </c>
      <c r="K459" t="s">
        <v>998</v>
      </c>
      <c r="L459"/>
      <c r="M459"/>
      <c r="N459"/>
      <c r="O459"/>
      <c r="P459" t="s">
        <v>998</v>
      </c>
      <c r="Q459"/>
      <c r="R459"/>
      <c r="S459"/>
      <c r="T459" t="s">
        <v>998</v>
      </c>
      <c r="U459" s="382">
        <v>10</v>
      </c>
      <c r="V459" t="s">
        <v>997</v>
      </c>
      <c r="W459"/>
      <c r="X459" t="s">
        <v>998</v>
      </c>
      <c r="Y459" t="s">
        <v>998</v>
      </c>
      <c r="Z459" s="19"/>
      <c r="AA459" s="18"/>
      <c r="AB459" s="19"/>
      <c r="AC459" s="338"/>
      <c r="AD459" s="19"/>
      <c r="AE459" s="332"/>
      <c r="AF459" s="332"/>
      <c r="AG459" s="332"/>
      <c r="AH459" s="332"/>
      <c r="AI459" s="332"/>
      <c r="AJ459" s="334"/>
      <c r="AK459" s="332"/>
      <c r="AL459" s="339"/>
      <c r="AM459" s="339"/>
      <c r="AN459" s="339"/>
      <c r="AO459" s="339"/>
      <c r="AP459" s="334"/>
    </row>
    <row r="460" spans="1:43" ht="15" customHeight="1">
      <c r="A460" s="392">
        <v>28</v>
      </c>
      <c r="B460" s="393" t="s">
        <v>225</v>
      </c>
      <c r="C460" s="406">
        <v>11</v>
      </c>
      <c r="D460" s="390">
        <v>281.79300000000001</v>
      </c>
      <c r="E460" s="373">
        <v>34.4</v>
      </c>
      <c r="F460" s="373">
        <v>277</v>
      </c>
      <c r="G460" s="343">
        <v>458</v>
      </c>
      <c r="H460" s="322">
        <v>1</v>
      </c>
      <c r="I460" s="344" t="s">
        <v>220</v>
      </c>
      <c r="J460" s="329">
        <v>458</v>
      </c>
      <c r="K460" t="s">
        <v>998</v>
      </c>
      <c r="L460"/>
      <c r="M460"/>
      <c r="N460"/>
      <c r="O460"/>
      <c r="P460" t="s">
        <v>998</v>
      </c>
      <c r="Q460" t="s">
        <v>998</v>
      </c>
      <c r="R460"/>
      <c r="S460"/>
      <c r="T460" t="s">
        <v>998</v>
      </c>
      <c r="U460" s="382">
        <v>11</v>
      </c>
      <c r="V460" t="s">
        <v>997</v>
      </c>
      <c r="W460"/>
      <c r="X460" t="s">
        <v>998</v>
      </c>
      <c r="Y460" t="s">
        <v>998</v>
      </c>
      <c r="Z460" s="19"/>
      <c r="AA460" s="18"/>
      <c r="AB460" s="19"/>
      <c r="AC460" s="338"/>
      <c r="AD460" s="19"/>
      <c r="AE460" s="332"/>
      <c r="AF460" s="332"/>
      <c r="AG460" s="332"/>
      <c r="AH460" s="332"/>
      <c r="AI460" s="332"/>
      <c r="AJ460" s="334"/>
      <c r="AK460" s="332"/>
      <c r="AL460" s="339"/>
      <c r="AM460" s="339"/>
      <c r="AN460" s="339"/>
      <c r="AO460" s="339"/>
      <c r="AP460" s="334"/>
    </row>
    <row r="461" spans="1:43" ht="15" customHeight="1">
      <c r="A461" s="392">
        <v>28</v>
      </c>
      <c r="B461" s="393" t="s">
        <v>225</v>
      </c>
      <c r="C461" s="406">
        <v>12</v>
      </c>
      <c r="D461" s="390">
        <v>251.16900000000001</v>
      </c>
      <c r="E461" s="373">
        <v>34.1</v>
      </c>
      <c r="F461" s="373">
        <v>247</v>
      </c>
      <c r="G461" s="343">
        <v>459</v>
      </c>
      <c r="H461" s="322">
        <v>1</v>
      </c>
      <c r="I461" s="344" t="s">
        <v>220</v>
      </c>
      <c r="J461" s="329">
        <v>459</v>
      </c>
      <c r="K461" t="s">
        <v>998</v>
      </c>
      <c r="L461"/>
      <c r="M461"/>
      <c r="N461"/>
      <c r="O461"/>
      <c r="P461" t="s">
        <v>998</v>
      </c>
      <c r="Q461"/>
      <c r="R461"/>
      <c r="S461"/>
      <c r="T461" t="s">
        <v>998</v>
      </c>
      <c r="U461" s="382">
        <v>12</v>
      </c>
      <c r="V461" t="s">
        <v>997</v>
      </c>
      <c r="W461"/>
      <c r="X461" t="s">
        <v>998</v>
      </c>
      <c r="Y461" t="s">
        <v>998</v>
      </c>
      <c r="Z461" s="19"/>
      <c r="AA461" s="18"/>
      <c r="AB461" s="19"/>
      <c r="AC461" s="338"/>
      <c r="AD461" s="19"/>
      <c r="AE461" s="332"/>
      <c r="AF461" s="332"/>
      <c r="AG461" s="332"/>
      <c r="AH461" s="332"/>
      <c r="AI461" s="332"/>
      <c r="AJ461" s="334"/>
      <c r="AK461" s="332"/>
      <c r="AL461" s="339"/>
      <c r="AM461" s="339"/>
      <c r="AN461" s="339"/>
      <c r="AO461" s="339"/>
      <c r="AP461" s="334"/>
    </row>
    <row r="462" spans="1:43" ht="15" customHeight="1">
      <c r="A462" s="392">
        <v>28</v>
      </c>
      <c r="B462" s="393" t="s">
        <v>225</v>
      </c>
      <c r="C462" s="406">
        <v>13</v>
      </c>
      <c r="D462" s="390">
        <v>227.86799999999999</v>
      </c>
      <c r="E462" s="373">
        <v>33.6</v>
      </c>
      <c r="F462" s="373">
        <v>224</v>
      </c>
      <c r="G462" s="343">
        <v>460</v>
      </c>
      <c r="H462" s="322">
        <v>1</v>
      </c>
      <c r="I462" s="344" t="s">
        <v>220</v>
      </c>
      <c r="J462" s="329">
        <v>460</v>
      </c>
      <c r="K462" t="s">
        <v>997</v>
      </c>
      <c r="L462"/>
      <c r="M462"/>
      <c r="N462"/>
      <c r="O462"/>
      <c r="P462" t="s">
        <v>998</v>
      </c>
      <c r="Q462"/>
      <c r="R462"/>
      <c r="S462"/>
      <c r="T462" t="s">
        <v>998</v>
      </c>
      <c r="U462" s="382">
        <v>13</v>
      </c>
      <c r="V462" t="s">
        <v>1008</v>
      </c>
      <c r="W462"/>
      <c r="X462" t="s">
        <v>998</v>
      </c>
      <c r="Y462" t="s">
        <v>998</v>
      </c>
      <c r="Z462" s="19"/>
      <c r="AA462" s="18"/>
      <c r="AB462" s="19"/>
      <c r="AC462" s="338"/>
      <c r="AD462" s="19"/>
      <c r="AE462" s="332"/>
      <c r="AF462" s="332"/>
      <c r="AG462" s="332"/>
      <c r="AH462" s="332"/>
      <c r="AI462" s="332"/>
      <c r="AJ462" s="334"/>
      <c r="AK462" s="332"/>
      <c r="AL462" s="339"/>
      <c r="AM462" s="339"/>
      <c r="AN462" s="339"/>
      <c r="AO462" s="339"/>
      <c r="AP462" s="334"/>
    </row>
    <row r="463" spans="1:43" ht="15" customHeight="1">
      <c r="A463" s="392">
        <v>28</v>
      </c>
      <c r="B463" s="393" t="s">
        <v>225</v>
      </c>
      <c r="C463" s="406">
        <v>14</v>
      </c>
      <c r="D463" s="390">
        <v>200.471</v>
      </c>
      <c r="E463" s="373">
        <v>33.1</v>
      </c>
      <c r="F463" s="373">
        <v>197</v>
      </c>
      <c r="G463" s="343">
        <v>461</v>
      </c>
      <c r="H463" s="322">
        <v>1</v>
      </c>
      <c r="I463" s="344" t="s">
        <v>220</v>
      </c>
      <c r="J463" s="329">
        <v>461</v>
      </c>
      <c r="K463" t="s">
        <v>998</v>
      </c>
      <c r="L463"/>
      <c r="M463"/>
      <c r="N463"/>
      <c r="O463"/>
      <c r="P463" t="s">
        <v>998</v>
      </c>
      <c r="Q463" t="s">
        <v>998</v>
      </c>
      <c r="R463"/>
      <c r="S463"/>
      <c r="T463" t="s">
        <v>998</v>
      </c>
      <c r="U463" s="382">
        <v>14</v>
      </c>
      <c r="V463" t="s">
        <v>997</v>
      </c>
      <c r="W463"/>
      <c r="X463" t="s">
        <v>998</v>
      </c>
      <c r="Y463" t="s">
        <v>998</v>
      </c>
      <c r="Z463" s="19" t="s">
        <v>998</v>
      </c>
      <c r="AA463" s="18"/>
      <c r="AB463" s="19"/>
      <c r="AC463" s="338"/>
      <c r="AD463" s="19"/>
      <c r="AE463" s="332"/>
      <c r="AF463" s="332"/>
      <c r="AG463" s="332"/>
      <c r="AH463" s="332"/>
      <c r="AI463" s="332"/>
      <c r="AJ463" s="334"/>
      <c r="AK463" s="332"/>
      <c r="AL463" s="339"/>
      <c r="AM463" s="339"/>
      <c r="AN463" s="339"/>
      <c r="AO463" s="339"/>
      <c r="AP463" s="334"/>
    </row>
    <row r="464" spans="1:43" ht="15" customHeight="1">
      <c r="A464" s="392">
        <v>28</v>
      </c>
      <c r="B464" s="393" t="s">
        <v>225</v>
      </c>
      <c r="C464" s="406">
        <v>15</v>
      </c>
      <c r="D464" s="390">
        <v>184.404</v>
      </c>
      <c r="E464" s="373">
        <v>32.9</v>
      </c>
      <c r="F464" s="373">
        <v>181</v>
      </c>
      <c r="G464" s="343">
        <v>462</v>
      </c>
      <c r="H464" s="322">
        <v>1</v>
      </c>
      <c r="I464" s="344" t="s">
        <v>220</v>
      </c>
      <c r="J464" s="329">
        <v>462</v>
      </c>
      <c r="K464" t="s">
        <v>998</v>
      </c>
      <c r="L464"/>
      <c r="M464"/>
      <c r="N464"/>
      <c r="O464"/>
      <c r="P464" t="s">
        <v>998</v>
      </c>
      <c r="Q464"/>
      <c r="R464"/>
      <c r="S464"/>
      <c r="T464" t="s">
        <v>998</v>
      </c>
      <c r="U464" s="382">
        <v>15</v>
      </c>
      <c r="V464" t="s">
        <v>997</v>
      </c>
      <c r="W464"/>
      <c r="X464" t="s">
        <v>998</v>
      </c>
      <c r="Y464" t="s">
        <v>998</v>
      </c>
      <c r="Z464" s="19" t="s">
        <v>998</v>
      </c>
      <c r="AA464" s="18"/>
      <c r="AB464" s="19"/>
      <c r="AC464" s="338"/>
      <c r="AD464" s="19"/>
      <c r="AE464" s="332"/>
      <c r="AF464" s="332"/>
      <c r="AG464" s="332"/>
      <c r="AH464" s="332"/>
      <c r="AI464" s="332"/>
      <c r="AJ464" s="334"/>
      <c r="AK464" s="332"/>
      <c r="AL464" s="339"/>
      <c r="AM464" s="339"/>
      <c r="AN464" s="339"/>
      <c r="AO464" s="339"/>
      <c r="AP464" s="334"/>
    </row>
    <row r="465" spans="1:43" ht="15" customHeight="1">
      <c r="A465" s="392">
        <v>28</v>
      </c>
      <c r="B465" s="393" t="s">
        <v>225</v>
      </c>
      <c r="C465" s="406">
        <v>16</v>
      </c>
      <c r="D465" s="390">
        <v>153.624</v>
      </c>
      <c r="E465" s="373">
        <v>32.6</v>
      </c>
      <c r="F465" s="373">
        <v>151</v>
      </c>
      <c r="G465" s="343">
        <v>463</v>
      </c>
      <c r="H465" s="322">
        <v>1</v>
      </c>
      <c r="I465" s="344" t="s">
        <v>220</v>
      </c>
      <c r="J465" s="329">
        <v>463</v>
      </c>
      <c r="K465" t="s">
        <v>998</v>
      </c>
      <c r="L465"/>
      <c r="M465"/>
      <c r="N465"/>
      <c r="O465"/>
      <c r="P465" t="s">
        <v>997</v>
      </c>
      <c r="Q465"/>
      <c r="R465"/>
      <c r="S465" t="s">
        <v>998</v>
      </c>
      <c r="T465" t="s">
        <v>998</v>
      </c>
      <c r="U465" s="382">
        <v>16</v>
      </c>
      <c r="V465" t="s">
        <v>997</v>
      </c>
      <c r="W465"/>
      <c r="X465" t="s">
        <v>998</v>
      </c>
      <c r="Y465" t="s">
        <v>998</v>
      </c>
      <c r="Z465" s="19" t="s">
        <v>998</v>
      </c>
      <c r="AA465" s="18"/>
      <c r="AB465" s="19"/>
      <c r="AC465" s="338"/>
      <c r="AD465" s="19"/>
      <c r="AE465" s="332"/>
      <c r="AF465" s="332"/>
      <c r="AG465" s="332"/>
      <c r="AH465" s="332"/>
      <c r="AI465" s="332"/>
      <c r="AJ465" s="334"/>
      <c r="AK465" s="332"/>
      <c r="AL465" s="339"/>
      <c r="AM465" s="339"/>
      <c r="AN465" s="339"/>
      <c r="AO465" s="339"/>
      <c r="AP465" s="334"/>
    </row>
    <row r="466" spans="1:43" ht="15" customHeight="1">
      <c r="A466" s="392">
        <v>28</v>
      </c>
      <c r="B466" s="393" t="s">
        <v>225</v>
      </c>
      <c r="C466" s="406">
        <v>17</v>
      </c>
      <c r="D466" s="390">
        <v>125.78700000000001</v>
      </c>
      <c r="E466" s="373">
        <v>32.299999999999997</v>
      </c>
      <c r="F466" s="373">
        <v>123</v>
      </c>
      <c r="G466" s="343">
        <v>464</v>
      </c>
      <c r="H466" s="322">
        <v>1</v>
      </c>
      <c r="I466" s="344" t="s">
        <v>220</v>
      </c>
      <c r="J466" s="329">
        <v>464</v>
      </c>
      <c r="K466" t="s">
        <v>998</v>
      </c>
      <c r="L466"/>
      <c r="M466"/>
      <c r="N466"/>
      <c r="O466"/>
      <c r="P466" t="s">
        <v>998</v>
      </c>
      <c r="Q466"/>
      <c r="R466"/>
      <c r="S466" t="s">
        <v>997</v>
      </c>
      <c r="T466" t="s">
        <v>998</v>
      </c>
      <c r="U466" s="382">
        <v>17</v>
      </c>
      <c r="V466" t="s">
        <v>997</v>
      </c>
      <c r="W466"/>
      <c r="X466" t="s">
        <v>998</v>
      </c>
      <c r="Y466" t="s">
        <v>998</v>
      </c>
      <c r="Z466" s="19" t="s">
        <v>998</v>
      </c>
      <c r="AA466" s="18"/>
      <c r="AB466" s="19"/>
      <c r="AC466" s="338"/>
      <c r="AD466" s="19"/>
      <c r="AE466" s="332"/>
      <c r="AF466" s="332"/>
      <c r="AG466" s="332"/>
      <c r="AH466" s="332"/>
      <c r="AI466" s="332"/>
      <c r="AJ466" s="334"/>
      <c r="AK466" s="332"/>
      <c r="AL466" s="339"/>
      <c r="AM466" s="339"/>
      <c r="AN466" s="339"/>
      <c r="AO466" s="339"/>
      <c r="AP466" s="334"/>
    </row>
    <row r="467" spans="1:43" ht="15" customHeight="1">
      <c r="A467" s="392">
        <v>28</v>
      </c>
      <c r="B467" s="393" t="s">
        <v>225</v>
      </c>
      <c r="C467" s="406">
        <v>18</v>
      </c>
      <c r="D467" s="390">
        <v>94.37</v>
      </c>
      <c r="E467" s="373">
        <v>31.8</v>
      </c>
      <c r="F467" s="373">
        <v>92</v>
      </c>
      <c r="G467" s="343">
        <v>465</v>
      </c>
      <c r="H467" s="322">
        <v>1</v>
      </c>
      <c r="I467" s="344" t="s">
        <v>220</v>
      </c>
      <c r="J467" s="329">
        <v>465</v>
      </c>
      <c r="K467" t="s">
        <v>997</v>
      </c>
      <c r="L467"/>
      <c r="M467"/>
      <c r="N467"/>
      <c r="O467"/>
      <c r="P467" t="s">
        <v>998</v>
      </c>
      <c r="Q467"/>
      <c r="R467"/>
      <c r="S467" t="s">
        <v>997</v>
      </c>
      <c r="T467" t="s">
        <v>998</v>
      </c>
      <c r="U467" s="382">
        <v>18</v>
      </c>
      <c r="V467" t="s">
        <v>997</v>
      </c>
      <c r="W467"/>
      <c r="X467" t="s">
        <v>997</v>
      </c>
      <c r="Y467" t="s">
        <v>998</v>
      </c>
      <c r="Z467" s="19" t="s">
        <v>998</v>
      </c>
      <c r="AA467" s="18"/>
      <c r="AB467" s="19"/>
      <c r="AC467" s="338"/>
      <c r="AD467" s="19"/>
      <c r="AE467" s="332"/>
      <c r="AF467" s="332"/>
      <c r="AG467" s="332"/>
      <c r="AH467" s="332"/>
      <c r="AI467" s="332"/>
      <c r="AJ467" s="334"/>
      <c r="AK467" s="332"/>
      <c r="AL467" s="339"/>
      <c r="AM467" s="339"/>
      <c r="AN467" s="339"/>
      <c r="AO467" s="339"/>
      <c r="AP467" s="334"/>
    </row>
    <row r="468" spans="1:43" ht="15" customHeight="1">
      <c r="A468" s="392">
        <v>28</v>
      </c>
      <c r="B468" s="393" t="s">
        <v>225</v>
      </c>
      <c r="C468" s="406">
        <v>19</v>
      </c>
      <c r="D468" s="390">
        <v>61.951999999999998</v>
      </c>
      <c r="E468" s="373"/>
      <c r="F468" s="373">
        <v>60</v>
      </c>
      <c r="G468" s="343">
        <v>466</v>
      </c>
      <c r="H468" s="322">
        <v>0.5</v>
      </c>
      <c r="I468" s="344" t="s">
        <v>220</v>
      </c>
      <c r="J468" s="329">
        <v>466</v>
      </c>
      <c r="K468" t="s">
        <v>998</v>
      </c>
      <c r="L468"/>
      <c r="M468"/>
      <c r="N468"/>
      <c r="O468"/>
      <c r="P468" t="s">
        <v>998</v>
      </c>
      <c r="Q468"/>
      <c r="R468"/>
      <c r="S468" t="s">
        <v>998</v>
      </c>
      <c r="T468" t="s">
        <v>998</v>
      </c>
      <c r="U468" s="382">
        <v>19</v>
      </c>
      <c r="V468" t="s">
        <v>997</v>
      </c>
      <c r="W468"/>
      <c r="X468" t="s">
        <v>998</v>
      </c>
      <c r="Y468" t="s">
        <v>998</v>
      </c>
      <c r="Z468" s="19" t="s">
        <v>998</v>
      </c>
      <c r="AA468" s="18"/>
      <c r="AB468" s="19"/>
      <c r="AC468" s="338"/>
      <c r="AD468" s="19"/>
      <c r="AE468" s="332"/>
      <c r="AF468" s="332"/>
      <c r="AG468" s="332"/>
      <c r="AH468" s="332"/>
      <c r="AI468" s="332"/>
      <c r="AJ468" s="334"/>
      <c r="AK468" s="332"/>
      <c r="AL468" s="339"/>
      <c r="AM468" s="339"/>
      <c r="AN468" s="339"/>
      <c r="AO468" s="339"/>
      <c r="AP468" s="334"/>
    </row>
    <row r="469" spans="1:43" ht="15" customHeight="1">
      <c r="A469" s="392">
        <v>28</v>
      </c>
      <c r="B469" s="393" t="s">
        <v>225</v>
      </c>
      <c r="C469" s="406">
        <v>20</v>
      </c>
      <c r="D469" s="390">
        <v>52.97</v>
      </c>
      <c r="E469" s="373" t="s">
        <v>1013</v>
      </c>
      <c r="F469" s="373">
        <v>51</v>
      </c>
      <c r="G469" s="343">
        <v>467</v>
      </c>
      <c r="H469" s="406">
        <v>1</v>
      </c>
      <c r="I469" s="344" t="s">
        <v>220</v>
      </c>
      <c r="J469" s="329">
        <v>467</v>
      </c>
      <c r="K469"/>
      <c r="L469"/>
      <c r="M469"/>
      <c r="N469"/>
      <c r="O469"/>
      <c r="P469"/>
      <c r="Q469"/>
      <c r="R469"/>
      <c r="S469"/>
      <c r="T469"/>
      <c r="U469" s="382">
        <v>20</v>
      </c>
      <c r="V469" t="s">
        <v>997</v>
      </c>
      <c r="W469"/>
      <c r="X469" t="s">
        <v>998</v>
      </c>
      <c r="Y469"/>
      <c r="Z469" s="19"/>
      <c r="AA469" s="18" t="s">
        <v>997</v>
      </c>
      <c r="AB469" s="19"/>
      <c r="AC469" s="338"/>
      <c r="AD469" s="19"/>
      <c r="AE469" s="332"/>
      <c r="AF469" s="332"/>
      <c r="AG469" s="332"/>
      <c r="AH469" s="332"/>
      <c r="AI469" s="332"/>
      <c r="AJ469" s="334"/>
      <c r="AK469" s="332"/>
      <c r="AL469" s="339"/>
      <c r="AM469" s="339"/>
      <c r="AN469" s="339"/>
      <c r="AO469" s="339"/>
      <c r="AP469" s="334"/>
    </row>
    <row r="470" spans="1:43" ht="15" customHeight="1">
      <c r="A470" s="392">
        <v>28</v>
      </c>
      <c r="B470" s="393" t="s">
        <v>225</v>
      </c>
      <c r="C470" s="406">
        <v>21</v>
      </c>
      <c r="D470" s="390">
        <v>52.295999999999999</v>
      </c>
      <c r="E470" s="373" t="s">
        <v>1013</v>
      </c>
      <c r="F470" s="373">
        <v>51</v>
      </c>
      <c r="G470" s="343">
        <v>468</v>
      </c>
      <c r="H470" s="406">
        <v>1</v>
      </c>
      <c r="I470" s="344" t="s">
        <v>220</v>
      </c>
      <c r="J470" s="329">
        <v>468</v>
      </c>
      <c r="K470" t="s">
        <v>998</v>
      </c>
      <c r="L470"/>
      <c r="M470"/>
      <c r="N470"/>
      <c r="O470"/>
      <c r="P470" t="s">
        <v>998</v>
      </c>
      <c r="Q470" t="s">
        <v>998</v>
      </c>
      <c r="R470"/>
      <c r="S470" t="s">
        <v>997</v>
      </c>
      <c r="T470" t="s">
        <v>998</v>
      </c>
      <c r="U470" s="382">
        <v>21</v>
      </c>
      <c r="V470" t="s">
        <v>997</v>
      </c>
      <c r="W470"/>
      <c r="X470" t="s">
        <v>998</v>
      </c>
      <c r="Y470" t="s">
        <v>998</v>
      </c>
      <c r="Z470" s="19" t="s">
        <v>998</v>
      </c>
      <c r="AA470" s="18"/>
      <c r="AB470" s="19"/>
      <c r="AC470" s="338"/>
      <c r="AD470" s="19"/>
      <c r="AE470" s="332"/>
      <c r="AF470" s="332"/>
      <c r="AG470" s="332"/>
      <c r="AH470" s="332"/>
      <c r="AI470" s="332"/>
      <c r="AJ470" s="334"/>
      <c r="AK470" s="332"/>
      <c r="AL470" s="339"/>
      <c r="AM470" s="339"/>
      <c r="AN470" s="339"/>
      <c r="AO470" s="339"/>
      <c r="AP470" s="334"/>
    </row>
    <row r="471" spans="1:43" ht="15" customHeight="1">
      <c r="A471" s="392">
        <v>28</v>
      </c>
      <c r="B471" s="393" t="s">
        <v>225</v>
      </c>
      <c r="C471" s="406">
        <v>22</v>
      </c>
      <c r="D471" s="390">
        <v>20.417999999999999</v>
      </c>
      <c r="E471" s="373"/>
      <c r="F471" s="373">
        <v>20</v>
      </c>
      <c r="G471" s="343">
        <v>469</v>
      </c>
      <c r="H471" s="406">
        <v>1</v>
      </c>
      <c r="I471" s="344" t="s">
        <v>220</v>
      </c>
      <c r="J471" s="329">
        <v>469</v>
      </c>
      <c r="K471" t="s">
        <v>998</v>
      </c>
      <c r="L471"/>
      <c r="M471"/>
      <c r="N471"/>
      <c r="O471"/>
      <c r="P471" t="s">
        <v>998</v>
      </c>
      <c r="Q471"/>
      <c r="R471"/>
      <c r="S471" t="s">
        <v>997</v>
      </c>
      <c r="T471" t="s">
        <v>998</v>
      </c>
      <c r="U471" s="382">
        <v>22</v>
      </c>
      <c r="V471" t="s">
        <v>997</v>
      </c>
      <c r="W471"/>
      <c r="X471" t="s">
        <v>997</v>
      </c>
      <c r="Y471" t="s">
        <v>997</v>
      </c>
      <c r="Z471" s="19" t="s">
        <v>997</v>
      </c>
      <c r="AA471" s="18"/>
      <c r="AB471" s="19"/>
      <c r="AC471" s="338"/>
      <c r="AD471" s="19"/>
      <c r="AE471" s="332"/>
      <c r="AF471" s="332"/>
      <c r="AG471" s="332"/>
      <c r="AH471" s="332"/>
      <c r="AI471" s="332"/>
      <c r="AJ471" s="334"/>
      <c r="AK471" s="332"/>
      <c r="AL471" s="339"/>
      <c r="AM471" s="339"/>
      <c r="AN471" s="339"/>
      <c r="AO471" s="339"/>
      <c r="AP471" s="334"/>
    </row>
    <row r="472" spans="1:43" ht="15" customHeight="1">
      <c r="A472" s="392">
        <v>28</v>
      </c>
      <c r="B472" s="393" t="s">
        <v>225</v>
      </c>
      <c r="C472" s="406">
        <v>23</v>
      </c>
      <c r="D472" s="390">
        <v>5.0789999999999997</v>
      </c>
      <c r="E472" s="373"/>
      <c r="F472" s="373">
        <v>5</v>
      </c>
      <c r="G472" s="343">
        <v>470</v>
      </c>
      <c r="H472" s="406">
        <v>1</v>
      </c>
      <c r="I472" s="344" t="s">
        <v>222</v>
      </c>
      <c r="J472" s="329">
        <v>470</v>
      </c>
      <c r="K472"/>
      <c r="L472"/>
      <c r="M472"/>
      <c r="N472"/>
      <c r="O472"/>
      <c r="P472"/>
      <c r="Q472"/>
      <c r="R472"/>
      <c r="S472"/>
      <c r="T472"/>
      <c r="U472" s="382">
        <v>23</v>
      </c>
      <c r="V472" t="s">
        <v>997</v>
      </c>
      <c r="W472"/>
      <c r="X472" t="s">
        <v>998</v>
      </c>
      <c r="Y472"/>
      <c r="Z472" s="19"/>
      <c r="AA472" s="18" t="s">
        <v>997</v>
      </c>
      <c r="AB472" s="19"/>
      <c r="AC472" s="338"/>
      <c r="AD472" s="19"/>
      <c r="AE472" s="332"/>
      <c r="AF472" s="332"/>
      <c r="AG472" s="332"/>
      <c r="AH472" s="332"/>
      <c r="AI472" s="332"/>
      <c r="AJ472" s="334"/>
      <c r="AK472" s="332"/>
      <c r="AL472" s="339"/>
      <c r="AM472" s="339"/>
      <c r="AN472" s="339"/>
      <c r="AO472" s="339"/>
      <c r="AP472" s="334"/>
    </row>
    <row r="473" spans="1:43" ht="15" customHeight="1">
      <c r="A473" s="392">
        <v>28</v>
      </c>
      <c r="B473" s="393" t="s">
        <v>225</v>
      </c>
      <c r="C473" s="406">
        <v>24</v>
      </c>
      <c r="D473" s="390">
        <v>5.0819999999999999</v>
      </c>
      <c r="E473" s="373"/>
      <c r="F473" s="373">
        <v>5</v>
      </c>
      <c r="G473" s="343">
        <v>471</v>
      </c>
      <c r="H473" s="406">
        <v>1</v>
      </c>
      <c r="I473" s="344" t="s">
        <v>222</v>
      </c>
      <c r="J473" s="329">
        <v>471</v>
      </c>
      <c r="K473" t="s">
        <v>998</v>
      </c>
      <c r="L473"/>
      <c r="M473" t="s">
        <v>998</v>
      </c>
      <c r="N473"/>
      <c r="O473"/>
      <c r="P473" t="s">
        <v>998</v>
      </c>
      <c r="Q473" t="s">
        <v>998</v>
      </c>
      <c r="R473"/>
      <c r="S473" t="s">
        <v>997</v>
      </c>
      <c r="T473" t="s">
        <v>998</v>
      </c>
      <c r="U473" s="382">
        <v>24</v>
      </c>
      <c r="V473" t="s">
        <v>1008</v>
      </c>
      <c r="W473"/>
      <c r="X473" t="s">
        <v>998</v>
      </c>
      <c r="Y473" t="s">
        <v>998</v>
      </c>
      <c r="Z473" s="19" t="s">
        <v>998</v>
      </c>
      <c r="AA473" s="18"/>
      <c r="AB473" s="19"/>
      <c r="AC473" s="338"/>
      <c r="AD473" s="19"/>
      <c r="AE473" s="332"/>
      <c r="AF473" s="332"/>
      <c r="AG473" s="332"/>
      <c r="AH473" s="332"/>
      <c r="AI473" s="332"/>
      <c r="AJ473" s="334"/>
      <c r="AK473" s="332"/>
      <c r="AL473" s="339"/>
      <c r="AM473" s="339"/>
      <c r="AN473" s="339"/>
      <c r="AO473" s="339"/>
      <c r="AP473" s="334"/>
    </row>
    <row r="474" spans="1:43" s="361" customFormat="1" ht="15" customHeight="1">
      <c r="A474" s="394">
        <v>29</v>
      </c>
      <c r="B474" s="395" t="s">
        <v>227</v>
      </c>
      <c r="C474" s="345">
        <v>1</v>
      </c>
      <c r="D474" s="391">
        <v>3592.1840000000002</v>
      </c>
      <c r="E474" s="370" t="s">
        <v>1011</v>
      </c>
      <c r="F474" s="370">
        <v>3523</v>
      </c>
      <c r="G474" s="348">
        <v>472</v>
      </c>
      <c r="H474" s="345">
        <v>1</v>
      </c>
      <c r="I474" s="349" t="s">
        <v>220</v>
      </c>
      <c r="J474" s="350">
        <v>472</v>
      </c>
      <c r="K474" s="351" t="s">
        <v>1007</v>
      </c>
      <c r="L474" s="351"/>
      <c r="M474" s="351"/>
      <c r="N474" s="351"/>
      <c r="O474" s="351"/>
      <c r="P474" s="351" t="s">
        <v>997</v>
      </c>
      <c r="Q474" s="351" t="s">
        <v>998</v>
      </c>
      <c r="R474" s="351"/>
      <c r="S474" s="351"/>
      <c r="T474" s="351" t="s">
        <v>998</v>
      </c>
      <c r="U474" s="352">
        <v>1</v>
      </c>
      <c r="V474" s="351" t="s">
        <v>997</v>
      </c>
      <c r="W474" s="351"/>
      <c r="X474" s="351" t="s">
        <v>998</v>
      </c>
      <c r="Y474" s="351" t="s">
        <v>998</v>
      </c>
      <c r="Z474" s="353"/>
      <c r="AA474" s="354"/>
      <c r="AB474" s="353"/>
      <c r="AC474" s="353"/>
      <c r="AD474" s="353"/>
      <c r="AE474" s="356"/>
      <c r="AF474" s="356"/>
      <c r="AG474" s="356"/>
      <c r="AH474" s="356"/>
      <c r="AI474" s="356"/>
      <c r="AJ474" s="358"/>
      <c r="AK474" s="356"/>
      <c r="AL474" s="359"/>
      <c r="AM474" s="359"/>
      <c r="AN474" s="359"/>
      <c r="AO474" s="359"/>
      <c r="AP474" s="358"/>
      <c r="AQ474" s="360"/>
    </row>
    <row r="475" spans="1:43" ht="15" customHeight="1">
      <c r="A475" s="392">
        <v>29</v>
      </c>
      <c r="B475" s="393" t="s">
        <v>227</v>
      </c>
      <c r="C475" s="406">
        <v>2</v>
      </c>
      <c r="D475" s="390">
        <v>3055.951</v>
      </c>
      <c r="E475" s="327"/>
      <c r="F475" s="373">
        <v>3000</v>
      </c>
      <c r="G475" s="343">
        <v>473</v>
      </c>
      <c r="H475" s="406">
        <v>1</v>
      </c>
      <c r="I475" s="344" t="s">
        <v>220</v>
      </c>
      <c r="J475" s="329">
        <v>473</v>
      </c>
      <c r="K475" t="s">
        <v>998</v>
      </c>
      <c r="L475"/>
      <c r="M475"/>
      <c r="N475"/>
      <c r="O475"/>
      <c r="P475" t="s">
        <v>998</v>
      </c>
      <c r="Q475"/>
      <c r="R475"/>
      <c r="S475"/>
      <c r="T475" t="s">
        <v>998</v>
      </c>
      <c r="U475" s="382">
        <v>2</v>
      </c>
      <c r="V475" t="s">
        <v>997</v>
      </c>
      <c r="W475"/>
      <c r="X475" t="s">
        <v>998</v>
      </c>
      <c r="Y475" t="s">
        <v>998</v>
      </c>
      <c r="Z475" s="19"/>
      <c r="AA475" s="18"/>
      <c r="AB475" s="19"/>
      <c r="AC475" s="19"/>
      <c r="AD475" s="19"/>
      <c r="AE475" s="332"/>
      <c r="AF475" s="332"/>
      <c r="AG475" s="332"/>
      <c r="AH475" s="332"/>
      <c r="AI475" s="332"/>
      <c r="AJ475" s="334"/>
      <c r="AK475" s="332"/>
      <c r="AL475" s="339"/>
      <c r="AM475" s="339"/>
      <c r="AN475" s="339"/>
      <c r="AO475" s="339"/>
      <c r="AP475" s="334"/>
    </row>
    <row r="476" spans="1:43" ht="15" customHeight="1">
      <c r="A476" s="392">
        <v>29</v>
      </c>
      <c r="B476" s="393" t="s">
        <v>227</v>
      </c>
      <c r="C476" s="406">
        <v>3</v>
      </c>
      <c r="D476" s="390">
        <v>2544.056</v>
      </c>
      <c r="E476" s="327"/>
      <c r="F476" s="373">
        <v>2500</v>
      </c>
      <c r="G476" s="343">
        <v>474</v>
      </c>
      <c r="H476" s="406">
        <v>1</v>
      </c>
      <c r="I476" s="344" t="s">
        <v>220</v>
      </c>
      <c r="J476" s="329">
        <v>474</v>
      </c>
      <c r="K476" t="s">
        <v>998</v>
      </c>
      <c r="L476"/>
      <c r="M476"/>
      <c r="N476"/>
      <c r="O476"/>
      <c r="P476" t="s">
        <v>998</v>
      </c>
      <c r="Q476" t="s">
        <v>998</v>
      </c>
      <c r="R476"/>
      <c r="S476"/>
      <c r="T476" t="s">
        <v>998</v>
      </c>
      <c r="U476" s="382">
        <v>3</v>
      </c>
      <c r="V476" t="s">
        <v>997</v>
      </c>
      <c r="W476"/>
      <c r="X476" t="s">
        <v>998</v>
      </c>
      <c r="Y476" t="s">
        <v>998</v>
      </c>
      <c r="Z476" s="19"/>
      <c r="AA476" s="18"/>
      <c r="AB476" s="19"/>
      <c r="AC476" s="19"/>
      <c r="AD476" s="19"/>
      <c r="AE476" s="332"/>
      <c r="AF476" s="332"/>
      <c r="AG476" s="332"/>
      <c r="AH476" s="332"/>
      <c r="AI476" s="332"/>
      <c r="AJ476" s="334"/>
      <c r="AK476" s="332"/>
      <c r="AL476" s="339"/>
      <c r="AM476" s="339"/>
      <c r="AN476" s="339"/>
      <c r="AO476" s="339"/>
      <c r="AP476" s="334"/>
    </row>
    <row r="477" spans="1:43" ht="15" customHeight="1">
      <c r="A477" s="392">
        <v>29</v>
      </c>
      <c r="B477" s="393" t="s">
        <v>227</v>
      </c>
      <c r="C477" s="406">
        <v>4</v>
      </c>
      <c r="D477" s="390">
        <v>2032.549</v>
      </c>
      <c r="E477" s="327"/>
      <c r="F477" s="373">
        <v>2000</v>
      </c>
      <c r="G477" s="343">
        <v>475</v>
      </c>
      <c r="H477" s="406">
        <v>1</v>
      </c>
      <c r="I477" s="344" t="s">
        <v>220</v>
      </c>
      <c r="J477" s="329">
        <v>475</v>
      </c>
      <c r="K477" t="s">
        <v>998</v>
      </c>
      <c r="L477"/>
      <c r="M477"/>
      <c r="N477"/>
      <c r="O477"/>
      <c r="P477" t="s">
        <v>998</v>
      </c>
      <c r="Q477" t="s">
        <v>998</v>
      </c>
      <c r="R477"/>
      <c r="S477"/>
      <c r="T477" t="s">
        <v>998</v>
      </c>
      <c r="U477" s="382">
        <v>4</v>
      </c>
      <c r="V477" t="s">
        <v>997</v>
      </c>
      <c r="W477"/>
      <c r="X477" t="s">
        <v>997</v>
      </c>
      <c r="Y477" t="s">
        <v>998</v>
      </c>
      <c r="Z477" s="19"/>
      <c r="AA477" s="18"/>
      <c r="AB477" s="19"/>
      <c r="AC477" s="19"/>
      <c r="AD477" s="19"/>
      <c r="AE477" s="332"/>
      <c r="AF477" s="332"/>
      <c r="AG477" s="332"/>
      <c r="AH477" s="332"/>
      <c r="AI477" s="332"/>
      <c r="AJ477" s="334"/>
      <c r="AK477" s="332"/>
      <c r="AL477" s="339"/>
      <c r="AM477" s="339"/>
      <c r="AN477" s="339"/>
      <c r="AO477" s="339"/>
      <c r="AP477" s="334"/>
    </row>
    <row r="478" spans="1:43" ht="15" customHeight="1">
      <c r="A478" s="392">
        <v>29</v>
      </c>
      <c r="B478" s="393" t="s">
        <v>227</v>
      </c>
      <c r="C478" s="406">
        <v>5</v>
      </c>
      <c r="D478" s="390">
        <v>1523.2560000000001</v>
      </c>
      <c r="E478" s="327"/>
      <c r="F478" s="373">
        <v>1500</v>
      </c>
      <c r="G478" s="343">
        <v>476</v>
      </c>
      <c r="H478" s="406">
        <v>1</v>
      </c>
      <c r="I478" s="344" t="s">
        <v>220</v>
      </c>
      <c r="J478" s="329">
        <v>476</v>
      </c>
      <c r="K478" t="s">
        <v>998</v>
      </c>
      <c r="L478"/>
      <c r="M478"/>
      <c r="N478"/>
      <c r="O478"/>
      <c r="P478" t="s">
        <v>998</v>
      </c>
      <c r="Q478"/>
      <c r="R478"/>
      <c r="S478"/>
      <c r="T478" t="s">
        <v>998</v>
      </c>
      <c r="U478" s="382">
        <v>5</v>
      </c>
      <c r="V478" t="s">
        <v>997</v>
      </c>
      <c r="W478"/>
      <c r="X478" t="s">
        <v>998</v>
      </c>
      <c r="Y478" t="s">
        <v>998</v>
      </c>
      <c r="Z478" s="19"/>
      <c r="AA478" s="18"/>
      <c r="AB478" s="19"/>
      <c r="AC478" s="19"/>
      <c r="AD478" s="19"/>
      <c r="AE478" s="332"/>
      <c r="AF478" s="332"/>
      <c r="AG478" s="332"/>
      <c r="AH478" s="332"/>
      <c r="AI478" s="332"/>
      <c r="AJ478" s="334"/>
      <c r="AK478" s="332"/>
      <c r="AL478" s="339"/>
      <c r="AM478" s="339"/>
      <c r="AN478" s="339"/>
      <c r="AO478" s="339"/>
      <c r="AP478" s="334"/>
    </row>
    <row r="479" spans="1:43" ht="15" customHeight="1">
      <c r="A479" s="392">
        <v>29</v>
      </c>
      <c r="B479" s="393" t="s">
        <v>227</v>
      </c>
      <c r="C479" s="406">
        <v>6</v>
      </c>
      <c r="D479" s="390">
        <v>1015.217</v>
      </c>
      <c r="E479" s="327"/>
      <c r="F479" s="373">
        <v>1000</v>
      </c>
      <c r="G479" s="343">
        <v>477</v>
      </c>
      <c r="H479" s="406">
        <v>1</v>
      </c>
      <c r="I479" s="344" t="s">
        <v>220</v>
      </c>
      <c r="J479" s="329">
        <v>477</v>
      </c>
      <c r="K479" t="s">
        <v>998</v>
      </c>
      <c r="L479"/>
      <c r="M479"/>
      <c r="N479"/>
      <c r="O479"/>
      <c r="P479" t="s">
        <v>998</v>
      </c>
      <c r="Q479" t="s">
        <v>998</v>
      </c>
      <c r="R479"/>
      <c r="S479"/>
      <c r="T479" t="s">
        <v>998</v>
      </c>
      <c r="U479" s="382">
        <v>6</v>
      </c>
      <c r="V479" t="s">
        <v>1008</v>
      </c>
      <c r="W479"/>
      <c r="X479" t="s">
        <v>998</v>
      </c>
      <c r="Y479" t="s">
        <v>998</v>
      </c>
      <c r="Z479" s="19"/>
      <c r="AA479" s="18"/>
      <c r="AB479" s="19"/>
      <c r="AC479" s="19"/>
      <c r="AD479" s="19"/>
      <c r="AE479" s="332"/>
      <c r="AF479" s="332"/>
      <c r="AG479" s="332"/>
      <c r="AH479" s="332"/>
      <c r="AI479" s="332"/>
      <c r="AJ479" s="334"/>
      <c r="AK479" s="332"/>
      <c r="AL479" s="339"/>
      <c r="AM479" s="339"/>
      <c r="AN479" s="339"/>
      <c r="AO479" s="339"/>
      <c r="AP479" s="334"/>
    </row>
    <row r="480" spans="1:43" ht="15" customHeight="1">
      <c r="A480" s="392">
        <v>29</v>
      </c>
      <c r="B480" s="393" t="s">
        <v>227</v>
      </c>
      <c r="C480" s="406">
        <v>7</v>
      </c>
      <c r="D480" s="390">
        <v>812.01599999999996</v>
      </c>
      <c r="E480" s="327"/>
      <c r="F480" s="373">
        <v>500</v>
      </c>
      <c r="G480" s="343">
        <v>478</v>
      </c>
      <c r="H480" s="406">
        <v>1</v>
      </c>
      <c r="I480" s="344" t="s">
        <v>220</v>
      </c>
      <c r="J480" s="329">
        <v>478</v>
      </c>
      <c r="K480" t="s">
        <v>998</v>
      </c>
      <c r="L480"/>
      <c r="M480"/>
      <c r="N480"/>
      <c r="O480"/>
      <c r="P480" t="s">
        <v>998</v>
      </c>
      <c r="Q480"/>
      <c r="R480"/>
      <c r="S480"/>
      <c r="T480" t="s">
        <v>998</v>
      </c>
      <c r="U480" s="382">
        <v>7</v>
      </c>
      <c r="V480" t="s">
        <v>997</v>
      </c>
      <c r="W480"/>
      <c r="X480" t="s">
        <v>998</v>
      </c>
      <c r="Y480" t="s">
        <v>998</v>
      </c>
      <c r="Z480" s="19"/>
      <c r="AA480" s="18"/>
      <c r="AB480" s="19"/>
      <c r="AC480" s="19"/>
      <c r="AD480" s="19"/>
      <c r="AE480" s="332"/>
      <c r="AF480" s="332"/>
      <c r="AG480" s="332"/>
      <c r="AH480" s="332"/>
      <c r="AI480" s="332"/>
      <c r="AJ480" s="334"/>
      <c r="AK480" s="332"/>
      <c r="AL480" s="339"/>
      <c r="AM480" s="339"/>
      <c r="AN480" s="339"/>
      <c r="AO480" s="339"/>
      <c r="AP480" s="334"/>
    </row>
    <row r="481" spans="1:42" ht="15" customHeight="1">
      <c r="A481" s="392">
        <v>29</v>
      </c>
      <c r="B481" s="393" t="s">
        <v>227</v>
      </c>
      <c r="C481" s="406">
        <v>8</v>
      </c>
      <c r="D481" s="390">
        <v>608.92999999999995</v>
      </c>
      <c r="E481" s="405"/>
      <c r="F481" s="373">
        <v>600</v>
      </c>
      <c r="G481" s="343">
        <v>479</v>
      </c>
      <c r="H481" s="406">
        <v>1</v>
      </c>
      <c r="I481" s="344" t="s">
        <v>220</v>
      </c>
      <c r="J481" s="329">
        <v>479</v>
      </c>
      <c r="K481" t="s">
        <v>998</v>
      </c>
      <c r="L481"/>
      <c r="M481"/>
      <c r="N481"/>
      <c r="O481"/>
      <c r="P481" t="s">
        <v>998</v>
      </c>
      <c r="Q481"/>
      <c r="R481"/>
      <c r="S481"/>
      <c r="T481" t="s">
        <v>998</v>
      </c>
      <c r="U481" s="382">
        <v>8</v>
      </c>
      <c r="V481" t="s">
        <v>997</v>
      </c>
      <c r="W481"/>
      <c r="X481" t="s">
        <v>998</v>
      </c>
      <c r="Y481" t="s">
        <v>998</v>
      </c>
      <c r="Z481" s="19"/>
      <c r="AA481" s="18"/>
      <c r="AB481" s="19"/>
      <c r="AC481" s="19"/>
      <c r="AD481" s="19"/>
      <c r="AE481" s="332"/>
      <c r="AF481" s="332"/>
      <c r="AG481" s="332"/>
      <c r="AH481" s="332"/>
      <c r="AI481" s="332"/>
      <c r="AJ481" s="334"/>
      <c r="AK481" s="332"/>
      <c r="AL481" s="339"/>
      <c r="AM481" s="339"/>
      <c r="AN481" s="339"/>
      <c r="AO481" s="339"/>
      <c r="AP481" s="334"/>
    </row>
    <row r="482" spans="1:42" ht="15" customHeight="1">
      <c r="A482" s="392">
        <v>29</v>
      </c>
      <c r="B482" s="393" t="s">
        <v>227</v>
      </c>
      <c r="C482" s="406">
        <v>9</v>
      </c>
      <c r="D482" s="390">
        <v>558.596</v>
      </c>
      <c r="E482" s="405"/>
      <c r="F482" s="373">
        <v>550</v>
      </c>
      <c r="G482" s="343">
        <v>480</v>
      </c>
      <c r="H482" s="406">
        <v>1</v>
      </c>
      <c r="I482" s="344" t="s">
        <v>220</v>
      </c>
      <c r="J482" s="329">
        <v>480</v>
      </c>
      <c r="K482" t="s">
        <v>998</v>
      </c>
      <c r="L482"/>
      <c r="M482"/>
      <c r="N482"/>
      <c r="O482"/>
      <c r="P482" t="s">
        <v>998</v>
      </c>
      <c r="Q482"/>
      <c r="R482"/>
      <c r="S482"/>
      <c r="T482" t="s">
        <v>998</v>
      </c>
      <c r="U482" s="382">
        <v>9</v>
      </c>
      <c r="V482" t="s">
        <v>997</v>
      </c>
      <c r="W482"/>
      <c r="X482" t="s">
        <v>998</v>
      </c>
      <c r="Y482" t="s">
        <v>997</v>
      </c>
      <c r="Z482" s="19"/>
      <c r="AA482" s="18"/>
      <c r="AB482" s="19"/>
      <c r="AC482" s="19"/>
      <c r="AD482" s="19"/>
      <c r="AE482" s="332"/>
      <c r="AF482" s="332"/>
      <c r="AG482" s="332"/>
      <c r="AH482" s="332"/>
      <c r="AI482" s="332"/>
      <c r="AJ482" s="334"/>
      <c r="AK482" s="332"/>
      <c r="AL482" s="339"/>
      <c r="AM482" s="339"/>
      <c r="AN482" s="339"/>
      <c r="AO482" s="339"/>
      <c r="AP482" s="334"/>
    </row>
    <row r="483" spans="1:42" ht="15" customHeight="1">
      <c r="A483" s="392">
        <v>29</v>
      </c>
      <c r="B483" s="393" t="s">
        <v>227</v>
      </c>
      <c r="C483" s="406">
        <v>10</v>
      </c>
      <c r="D483" s="390">
        <v>497.16199999999998</v>
      </c>
      <c r="E483" s="327" t="s">
        <v>1010</v>
      </c>
      <c r="F483" s="298">
        <v>490</v>
      </c>
      <c r="G483" s="343">
        <v>481</v>
      </c>
      <c r="H483" s="406">
        <v>1</v>
      </c>
      <c r="I483" s="344" t="s">
        <v>220</v>
      </c>
      <c r="J483" s="329">
        <v>481</v>
      </c>
      <c r="K483" t="s">
        <v>997</v>
      </c>
      <c r="L483"/>
      <c r="M483"/>
      <c r="N483"/>
      <c r="O483"/>
      <c r="P483" t="s">
        <v>998</v>
      </c>
      <c r="Q483" t="s">
        <v>998</v>
      </c>
      <c r="R483"/>
      <c r="S483"/>
      <c r="T483" t="s">
        <v>998</v>
      </c>
      <c r="U483" s="382">
        <v>10</v>
      </c>
      <c r="V483" t="s">
        <v>997</v>
      </c>
      <c r="W483"/>
      <c r="X483" t="s">
        <v>997</v>
      </c>
      <c r="Y483" t="s">
        <v>998</v>
      </c>
      <c r="Z483" s="19"/>
      <c r="AA483" s="18"/>
      <c r="AB483" s="19"/>
      <c r="AC483" s="19"/>
      <c r="AD483" s="19"/>
      <c r="AE483" s="332"/>
      <c r="AF483" s="332"/>
      <c r="AG483" s="332"/>
      <c r="AH483" s="332"/>
      <c r="AI483" s="332"/>
      <c r="AJ483" s="334"/>
      <c r="AK483" s="332"/>
      <c r="AL483" s="339"/>
      <c r="AM483" s="339"/>
      <c r="AN483" s="339"/>
      <c r="AO483" s="339"/>
      <c r="AP483" s="334"/>
    </row>
    <row r="484" spans="1:42" ht="15" customHeight="1">
      <c r="A484" s="392">
        <v>29</v>
      </c>
      <c r="B484" s="393" t="s">
        <v>227</v>
      </c>
      <c r="C484" s="406">
        <v>11</v>
      </c>
      <c r="D484" s="390">
        <v>410.18599999999998</v>
      </c>
      <c r="E484" s="327">
        <v>34.78</v>
      </c>
      <c r="F484" s="373">
        <v>404</v>
      </c>
      <c r="G484" s="343">
        <v>482</v>
      </c>
      <c r="H484" s="406">
        <v>1</v>
      </c>
      <c r="I484" s="344" t="s">
        <v>220</v>
      </c>
      <c r="J484" s="329">
        <v>482</v>
      </c>
      <c r="K484" t="s">
        <v>998</v>
      </c>
      <c r="L484"/>
      <c r="M484"/>
      <c r="N484"/>
      <c r="O484"/>
      <c r="P484" t="s">
        <v>998</v>
      </c>
      <c r="Q484"/>
      <c r="R484"/>
      <c r="S484"/>
      <c r="T484" t="s">
        <v>998</v>
      </c>
      <c r="U484" s="382">
        <v>11</v>
      </c>
      <c r="V484" t="s">
        <v>997</v>
      </c>
      <c r="W484"/>
      <c r="X484" t="s">
        <v>998</v>
      </c>
      <c r="Y484" t="s">
        <v>998</v>
      </c>
      <c r="Z484" s="19"/>
      <c r="AA484" s="18"/>
      <c r="AB484" s="19"/>
      <c r="AC484" s="19"/>
      <c r="AD484" s="19"/>
      <c r="AE484" s="332"/>
      <c r="AF484" s="332"/>
      <c r="AG484" s="332"/>
      <c r="AH484" s="332"/>
      <c r="AI484" s="332"/>
      <c r="AJ484" s="334"/>
      <c r="AK484" s="332"/>
      <c r="AL484" s="339"/>
      <c r="AM484" s="339"/>
      <c r="AN484" s="339"/>
      <c r="AO484" s="339"/>
      <c r="AP484" s="334"/>
    </row>
    <row r="485" spans="1:42" ht="15" customHeight="1">
      <c r="A485" s="392">
        <v>29</v>
      </c>
      <c r="B485" s="393" t="s">
        <v>227</v>
      </c>
      <c r="C485" s="406">
        <v>12</v>
      </c>
      <c r="D485" s="390">
        <v>367.27600000000001</v>
      </c>
      <c r="E485" s="327">
        <v>34.700000000000003</v>
      </c>
      <c r="F485" s="373">
        <v>361</v>
      </c>
      <c r="G485" s="343">
        <v>483</v>
      </c>
      <c r="H485" s="406">
        <v>1</v>
      </c>
      <c r="I485" s="344" t="s">
        <v>220</v>
      </c>
      <c r="J485" s="329">
        <v>483</v>
      </c>
      <c r="K485" t="s">
        <v>998</v>
      </c>
      <c r="L485"/>
      <c r="M485"/>
      <c r="N485"/>
      <c r="O485"/>
      <c r="P485" t="s">
        <v>998</v>
      </c>
      <c r="Q485"/>
      <c r="R485"/>
      <c r="S485"/>
      <c r="T485" t="s">
        <v>998</v>
      </c>
      <c r="U485" s="382">
        <v>12</v>
      </c>
      <c r="V485" t="s">
        <v>997</v>
      </c>
      <c r="W485"/>
      <c r="X485" t="s">
        <v>998</v>
      </c>
      <c r="Y485" t="s">
        <v>998</v>
      </c>
      <c r="Z485" s="19"/>
      <c r="AA485" s="18"/>
      <c r="AB485" s="19"/>
      <c r="AC485" s="19"/>
      <c r="AD485" s="19"/>
      <c r="AE485" s="332"/>
      <c r="AF485" s="332"/>
      <c r="AG485" s="332"/>
      <c r="AH485" s="332"/>
      <c r="AI485" s="332"/>
      <c r="AJ485" s="334"/>
      <c r="AK485" s="332"/>
      <c r="AL485" s="339"/>
      <c r="AM485" s="339"/>
      <c r="AN485" s="339"/>
      <c r="AO485" s="339"/>
      <c r="AP485" s="334"/>
    </row>
    <row r="486" spans="1:42" ht="15" customHeight="1">
      <c r="A486" s="392">
        <v>29</v>
      </c>
      <c r="B486" s="393" t="s">
        <v>227</v>
      </c>
      <c r="C486" s="406">
        <v>13</v>
      </c>
      <c r="D486" s="390">
        <v>304.38400000000001</v>
      </c>
      <c r="E486" s="327">
        <v>34.4</v>
      </c>
      <c r="F486" s="373">
        <v>299</v>
      </c>
      <c r="G486" s="343">
        <v>484</v>
      </c>
      <c r="H486" s="406">
        <v>1</v>
      </c>
      <c r="I486" s="344" t="s">
        <v>220</v>
      </c>
      <c r="J486" s="329">
        <v>484</v>
      </c>
      <c r="K486" t="s">
        <v>998</v>
      </c>
      <c r="L486"/>
      <c r="M486"/>
      <c r="N486"/>
      <c r="O486"/>
      <c r="P486" t="s">
        <v>998</v>
      </c>
      <c r="Q486" t="s">
        <v>998</v>
      </c>
      <c r="R486"/>
      <c r="S486"/>
      <c r="T486" t="s">
        <v>998</v>
      </c>
      <c r="U486" s="382">
        <v>13</v>
      </c>
      <c r="V486" t="s">
        <v>997</v>
      </c>
      <c r="W486"/>
      <c r="X486" t="s">
        <v>998</v>
      </c>
      <c r="Y486" t="s">
        <v>998</v>
      </c>
      <c r="Z486" s="19"/>
      <c r="AA486" s="18"/>
      <c r="AB486" s="19"/>
      <c r="AC486" s="19"/>
      <c r="AD486" s="19"/>
      <c r="AE486" s="332"/>
      <c r="AF486" s="332"/>
      <c r="AG486" s="332"/>
      <c r="AH486" s="332"/>
      <c r="AI486" s="332"/>
      <c r="AJ486" s="334"/>
      <c r="AK486" s="332"/>
      <c r="AL486" s="339"/>
      <c r="AM486" s="339"/>
      <c r="AN486" s="339"/>
      <c r="AO486" s="339"/>
      <c r="AP486" s="334"/>
    </row>
    <row r="487" spans="1:42" ht="15" customHeight="1">
      <c r="A487" s="392">
        <v>29</v>
      </c>
      <c r="B487" s="393" t="s">
        <v>227</v>
      </c>
      <c r="C487" s="406">
        <v>14</v>
      </c>
      <c r="D487" s="390">
        <v>275.16699999999997</v>
      </c>
      <c r="E487" s="327">
        <v>34.1</v>
      </c>
      <c r="F487" s="373">
        <v>271</v>
      </c>
      <c r="G487" s="343">
        <v>485</v>
      </c>
      <c r="H487" s="406">
        <v>1</v>
      </c>
      <c r="I487" s="344" t="s">
        <v>220</v>
      </c>
      <c r="J487" s="329">
        <v>485</v>
      </c>
      <c r="K487" t="s">
        <v>998</v>
      </c>
      <c r="L487"/>
      <c r="M487"/>
      <c r="N487"/>
      <c r="O487"/>
      <c r="P487" t="s">
        <v>998</v>
      </c>
      <c r="Q487"/>
      <c r="R487"/>
      <c r="S487"/>
      <c r="T487" t="s">
        <v>998</v>
      </c>
      <c r="U487" s="382">
        <v>14</v>
      </c>
      <c r="V487" t="s">
        <v>997</v>
      </c>
      <c r="W487"/>
      <c r="X487" t="s">
        <v>998</v>
      </c>
      <c r="Y487" t="s">
        <v>998</v>
      </c>
      <c r="Z487" s="19"/>
      <c r="AA487" s="18"/>
      <c r="AB487" s="19"/>
      <c r="AC487" s="19"/>
      <c r="AD487" s="19"/>
      <c r="AE487" s="332"/>
      <c r="AF487" s="332"/>
      <c r="AG487" s="332"/>
      <c r="AH487" s="332"/>
      <c r="AI487" s="332"/>
      <c r="AJ487" s="334"/>
      <c r="AK487" s="332"/>
      <c r="AL487" s="339"/>
      <c r="AM487" s="339"/>
      <c r="AN487" s="339"/>
      <c r="AO487" s="339"/>
      <c r="AP487" s="334"/>
    </row>
    <row r="488" spans="1:42" ht="15" customHeight="1">
      <c r="A488" s="392">
        <v>29</v>
      </c>
      <c r="B488" s="393" t="s">
        <v>227</v>
      </c>
      <c r="C488" s="406">
        <v>15</v>
      </c>
      <c r="D488" s="390">
        <v>248.727</v>
      </c>
      <c r="E488" s="327">
        <v>33.6</v>
      </c>
      <c r="F488" s="373">
        <v>245</v>
      </c>
      <c r="G488" s="343">
        <v>486</v>
      </c>
      <c r="H488" s="406">
        <v>1</v>
      </c>
      <c r="I488" s="344" t="s">
        <v>220</v>
      </c>
      <c r="J488" s="329">
        <v>486</v>
      </c>
      <c r="K488" t="s">
        <v>998</v>
      </c>
      <c r="L488"/>
      <c r="M488"/>
      <c r="N488"/>
      <c r="O488"/>
      <c r="P488" t="s">
        <v>998</v>
      </c>
      <c r="Q488"/>
      <c r="R488"/>
      <c r="S488"/>
      <c r="T488" t="s">
        <v>998</v>
      </c>
      <c r="U488" s="382">
        <v>15</v>
      </c>
      <c r="V488" t="s">
        <v>997</v>
      </c>
      <c r="W488"/>
      <c r="X488" t="s">
        <v>998</v>
      </c>
      <c r="Y488" t="s">
        <v>997</v>
      </c>
      <c r="Z488" s="19"/>
      <c r="AA488" s="18"/>
      <c r="AB488" s="19"/>
      <c r="AC488" s="19"/>
      <c r="AD488" s="19"/>
      <c r="AE488" s="332"/>
      <c r="AF488" s="332"/>
      <c r="AG488" s="332"/>
      <c r="AH488" s="332"/>
      <c r="AI488" s="332"/>
      <c r="AJ488" s="334"/>
      <c r="AK488" s="332"/>
      <c r="AL488" s="339"/>
      <c r="AM488" s="339"/>
      <c r="AN488" s="339"/>
      <c r="AO488" s="339"/>
      <c r="AP488" s="334"/>
    </row>
    <row r="489" spans="1:42" ht="15" customHeight="1">
      <c r="A489" s="392">
        <v>29</v>
      </c>
      <c r="B489" s="393" t="s">
        <v>227</v>
      </c>
      <c r="C489" s="406">
        <v>16</v>
      </c>
      <c r="D489" s="390">
        <v>218.40299999999999</v>
      </c>
      <c r="E489" s="327">
        <v>33.1</v>
      </c>
      <c r="F489" s="373">
        <v>215</v>
      </c>
      <c r="G489" s="343">
        <v>487</v>
      </c>
      <c r="H489" s="406">
        <v>1</v>
      </c>
      <c r="I489" s="344" t="s">
        <v>220</v>
      </c>
      <c r="J489" s="329">
        <v>487</v>
      </c>
      <c r="K489" t="s">
        <v>998</v>
      </c>
      <c r="L489"/>
      <c r="M489"/>
      <c r="N489"/>
      <c r="O489"/>
      <c r="P489" t="s">
        <v>998</v>
      </c>
      <c r="Q489" t="s">
        <v>998</v>
      </c>
      <c r="R489"/>
      <c r="S489" t="s">
        <v>998</v>
      </c>
      <c r="T489" t="s">
        <v>998</v>
      </c>
      <c r="U489" s="382">
        <v>16</v>
      </c>
      <c r="V489" t="s">
        <v>997</v>
      </c>
      <c r="W489"/>
      <c r="X489" t="s">
        <v>998</v>
      </c>
      <c r="Y489" t="s">
        <v>998</v>
      </c>
      <c r="Z489" s="19" t="s">
        <v>998</v>
      </c>
      <c r="AA489" s="18"/>
      <c r="AB489" s="19"/>
      <c r="AC489" s="19"/>
      <c r="AD489" s="19"/>
      <c r="AE489" s="332"/>
      <c r="AF489" s="332"/>
      <c r="AG489" s="332"/>
      <c r="AH489" s="332"/>
      <c r="AI489" s="332"/>
      <c r="AJ489" s="334"/>
      <c r="AK489" s="332"/>
      <c r="AL489" s="339"/>
      <c r="AM489" s="339"/>
      <c r="AN489" s="339"/>
      <c r="AO489" s="339"/>
      <c r="AP489" s="334"/>
    </row>
    <row r="490" spans="1:42" ht="15" customHeight="1">
      <c r="A490" s="392">
        <v>29</v>
      </c>
      <c r="B490" s="393" t="s">
        <v>227</v>
      </c>
      <c r="C490" s="406">
        <v>17</v>
      </c>
      <c r="D490" s="390">
        <v>198.19300000000001</v>
      </c>
      <c r="E490" s="327">
        <v>32.9</v>
      </c>
      <c r="F490" s="373">
        <v>195</v>
      </c>
      <c r="G490" s="343">
        <v>488</v>
      </c>
      <c r="H490" s="406">
        <v>1</v>
      </c>
      <c r="I490" s="344" t="s">
        <v>220</v>
      </c>
      <c r="J490" s="329">
        <v>488</v>
      </c>
      <c r="K490" t="s">
        <v>997</v>
      </c>
      <c r="L490"/>
      <c r="M490"/>
      <c r="N490"/>
      <c r="O490"/>
      <c r="P490" t="s">
        <v>998</v>
      </c>
      <c r="Q490"/>
      <c r="R490"/>
      <c r="S490" t="s">
        <v>998</v>
      </c>
      <c r="T490" t="s">
        <v>998</v>
      </c>
      <c r="U490" s="382">
        <v>17</v>
      </c>
      <c r="V490" t="s">
        <v>1008</v>
      </c>
      <c r="W490"/>
      <c r="X490" t="s">
        <v>998</v>
      </c>
      <c r="Y490" t="s">
        <v>998</v>
      </c>
      <c r="Z490" s="19" t="s">
        <v>998</v>
      </c>
      <c r="AA490" s="18"/>
      <c r="AB490" s="19"/>
      <c r="AC490" s="19"/>
      <c r="AD490" s="19"/>
      <c r="AE490" s="332"/>
      <c r="AF490" s="332"/>
      <c r="AG490" s="332"/>
      <c r="AH490" s="332"/>
      <c r="AI490" s="332"/>
      <c r="AJ490" s="334"/>
      <c r="AK490" s="332"/>
      <c r="AL490" s="339"/>
      <c r="AM490" s="339"/>
      <c r="AN490" s="339"/>
      <c r="AO490" s="339"/>
      <c r="AP490" s="334"/>
    </row>
    <row r="491" spans="1:42" ht="15" customHeight="1">
      <c r="A491" s="392">
        <v>29</v>
      </c>
      <c r="B491" s="393" t="s">
        <v>227</v>
      </c>
      <c r="C491" s="406">
        <v>18</v>
      </c>
      <c r="D491" s="390">
        <v>169.82900000000001</v>
      </c>
      <c r="E491" s="327">
        <v>32.6</v>
      </c>
      <c r="F491" s="373">
        <v>167</v>
      </c>
      <c r="G491" s="343">
        <v>489</v>
      </c>
      <c r="H491" s="406">
        <v>1</v>
      </c>
      <c r="I491" s="344" t="s">
        <v>220</v>
      </c>
      <c r="J491" s="329">
        <v>489</v>
      </c>
      <c r="K491" t="s">
        <v>998</v>
      </c>
      <c r="L491"/>
      <c r="M491"/>
      <c r="N491"/>
      <c r="O491"/>
      <c r="P491" t="s">
        <v>998</v>
      </c>
      <c r="Q491"/>
      <c r="R491"/>
      <c r="S491" t="s">
        <v>998</v>
      </c>
      <c r="T491" t="s">
        <v>998</v>
      </c>
      <c r="U491" s="382">
        <v>18</v>
      </c>
      <c r="V491" t="s">
        <v>997</v>
      </c>
      <c r="W491"/>
      <c r="X491" t="s">
        <v>998</v>
      </c>
      <c r="Y491" t="s">
        <v>998</v>
      </c>
      <c r="Z491" s="19" t="s">
        <v>998</v>
      </c>
      <c r="AA491" s="18"/>
      <c r="AB491" s="19"/>
      <c r="AC491" s="19"/>
      <c r="AD491" s="19"/>
      <c r="AE491" s="332"/>
      <c r="AF491" s="332"/>
      <c r="AG491" s="332"/>
      <c r="AH491" s="332"/>
      <c r="AI491" s="332"/>
      <c r="AJ491" s="334"/>
      <c r="AK491" s="332"/>
      <c r="AL491" s="339"/>
      <c r="AM491" s="339"/>
      <c r="AN491" s="339"/>
      <c r="AO491" s="339"/>
      <c r="AP491" s="334"/>
    </row>
    <row r="492" spans="1:42" ht="15" customHeight="1">
      <c r="A492" s="392">
        <v>29</v>
      </c>
      <c r="B492" s="393" t="s">
        <v>227</v>
      </c>
      <c r="C492" s="406">
        <v>19</v>
      </c>
      <c r="D492" s="390">
        <v>140.84200000000001</v>
      </c>
      <c r="E492" s="327">
        <v>32.299999999999997</v>
      </c>
      <c r="F492" s="373">
        <v>138</v>
      </c>
      <c r="G492" s="343">
        <v>490</v>
      </c>
      <c r="H492" s="322">
        <v>0.5</v>
      </c>
      <c r="I492" s="344" t="s">
        <v>220</v>
      </c>
      <c r="J492" s="329">
        <v>490</v>
      </c>
      <c r="K492" t="s">
        <v>998</v>
      </c>
      <c r="L492"/>
      <c r="M492"/>
      <c r="N492"/>
      <c r="O492"/>
      <c r="P492" t="s">
        <v>998</v>
      </c>
      <c r="Q492"/>
      <c r="R492"/>
      <c r="S492" t="s">
        <v>998</v>
      </c>
      <c r="T492" t="s">
        <v>998</v>
      </c>
      <c r="U492" s="382">
        <v>19</v>
      </c>
      <c r="V492" t="s">
        <v>997</v>
      </c>
      <c r="W492"/>
      <c r="X492" t="s">
        <v>998</v>
      </c>
      <c r="Y492" t="s">
        <v>998</v>
      </c>
      <c r="Z492" s="19" t="s">
        <v>997</v>
      </c>
      <c r="AA492" s="18"/>
      <c r="AB492" s="19"/>
      <c r="AC492" s="19"/>
      <c r="AD492" s="19"/>
      <c r="AE492" s="332"/>
      <c r="AF492" s="332"/>
      <c r="AG492" s="332"/>
      <c r="AH492" s="332"/>
      <c r="AI492" s="332"/>
      <c r="AJ492" s="334"/>
      <c r="AK492" s="332"/>
      <c r="AL492" s="339"/>
      <c r="AM492" s="339"/>
      <c r="AN492" s="339"/>
      <c r="AO492" s="339"/>
      <c r="AP492" s="334"/>
    </row>
    <row r="493" spans="1:42" ht="15" customHeight="1">
      <c r="A493" s="392">
        <v>29</v>
      </c>
      <c r="B493" s="393" t="s">
        <v>227</v>
      </c>
      <c r="C493" s="406">
        <v>20</v>
      </c>
      <c r="D493" s="390">
        <v>104.63200000000001</v>
      </c>
      <c r="E493" s="327">
        <v>31.8</v>
      </c>
      <c r="F493" s="373">
        <v>102</v>
      </c>
      <c r="G493" s="343">
        <v>491</v>
      </c>
      <c r="H493" s="406">
        <v>1</v>
      </c>
      <c r="I493" s="344" t="s">
        <v>220</v>
      </c>
      <c r="J493" s="329">
        <v>491</v>
      </c>
      <c r="K493" t="s">
        <v>998</v>
      </c>
      <c r="L493"/>
      <c r="M493"/>
      <c r="N493"/>
      <c r="O493"/>
      <c r="P493" t="s">
        <v>997</v>
      </c>
      <c r="Q493"/>
      <c r="R493"/>
      <c r="S493" t="s">
        <v>997</v>
      </c>
      <c r="T493" t="s">
        <v>998</v>
      </c>
      <c r="U493" s="382">
        <v>20</v>
      </c>
      <c r="V493" t="s">
        <v>997</v>
      </c>
      <c r="W493"/>
      <c r="X493" t="s">
        <v>998</v>
      </c>
      <c r="Y493" t="s">
        <v>998</v>
      </c>
      <c r="Z493" s="19" t="s">
        <v>998</v>
      </c>
      <c r="AA493" s="18"/>
      <c r="AB493" s="19"/>
      <c r="AC493" s="19"/>
      <c r="AD493" s="19"/>
      <c r="AE493" s="332"/>
      <c r="AF493" s="332"/>
      <c r="AG493" s="332"/>
      <c r="AH493" s="332"/>
      <c r="AI493" s="332"/>
      <c r="AJ493" s="334"/>
      <c r="AK493" s="332"/>
      <c r="AL493" s="339"/>
      <c r="AM493" s="339"/>
      <c r="AN493" s="339"/>
      <c r="AO493" s="339"/>
      <c r="AP493" s="334"/>
    </row>
    <row r="494" spans="1:42" ht="15" customHeight="1">
      <c r="A494" s="392">
        <v>29</v>
      </c>
      <c r="B494" s="393" t="s">
        <v>227</v>
      </c>
      <c r="C494" s="406">
        <v>21</v>
      </c>
      <c r="D494" s="390">
        <v>66.13</v>
      </c>
      <c r="E494" s="327" t="s">
        <v>1013</v>
      </c>
      <c r="F494" s="373">
        <v>64</v>
      </c>
      <c r="G494" s="343">
        <v>492</v>
      </c>
      <c r="H494" s="406">
        <v>1</v>
      </c>
      <c r="I494" s="344" t="s">
        <v>220</v>
      </c>
      <c r="J494" s="329">
        <v>492</v>
      </c>
      <c r="K494" t="s">
        <v>998</v>
      </c>
      <c r="L494"/>
      <c r="M494"/>
      <c r="N494"/>
      <c r="O494"/>
      <c r="P494" t="s">
        <v>998</v>
      </c>
      <c r="Q494" t="s">
        <v>998</v>
      </c>
      <c r="R494"/>
      <c r="S494" t="s">
        <v>998</v>
      </c>
      <c r="T494" t="s">
        <v>998</v>
      </c>
      <c r="U494" s="382">
        <v>21</v>
      </c>
      <c r="V494" t="s">
        <v>997</v>
      </c>
      <c r="W494"/>
      <c r="X494" t="s">
        <v>998</v>
      </c>
      <c r="Y494" t="s">
        <v>998</v>
      </c>
      <c r="Z494" s="19" t="s">
        <v>998</v>
      </c>
      <c r="AA494" s="18"/>
      <c r="AB494" s="19"/>
      <c r="AC494" s="19"/>
      <c r="AD494" s="19"/>
      <c r="AE494" s="332"/>
      <c r="AF494" s="332"/>
      <c r="AG494" s="332"/>
      <c r="AH494" s="332"/>
      <c r="AI494" s="332"/>
      <c r="AJ494" s="334"/>
      <c r="AK494" s="332"/>
      <c r="AL494" s="339"/>
      <c r="AM494" s="339"/>
      <c r="AN494" s="339"/>
      <c r="AO494" s="339"/>
      <c r="AP494" s="334"/>
    </row>
    <row r="495" spans="1:42" ht="15" customHeight="1">
      <c r="A495" s="392">
        <v>29</v>
      </c>
      <c r="B495" s="393" t="s">
        <v>227</v>
      </c>
      <c r="C495" s="406">
        <v>22</v>
      </c>
      <c r="D495" s="390">
        <v>41.789000000000001</v>
      </c>
      <c r="E495" s="327"/>
      <c r="F495" s="298">
        <v>40</v>
      </c>
      <c r="G495" s="343">
        <v>493</v>
      </c>
      <c r="H495" s="406">
        <v>1</v>
      </c>
      <c r="I495" s="344" t="s">
        <v>220</v>
      </c>
      <c r="J495" s="329">
        <v>493</v>
      </c>
      <c r="K495" t="s">
        <v>998</v>
      </c>
      <c r="L495"/>
      <c r="M495"/>
      <c r="N495"/>
      <c r="O495"/>
      <c r="P495" t="s">
        <v>998</v>
      </c>
      <c r="Q495"/>
      <c r="R495"/>
      <c r="S495" t="s">
        <v>997</v>
      </c>
      <c r="T495" t="s">
        <v>998</v>
      </c>
      <c r="U495" s="382">
        <v>22</v>
      </c>
      <c r="V495" t="s">
        <v>997</v>
      </c>
      <c r="W495"/>
      <c r="X495" t="s">
        <v>998</v>
      </c>
      <c r="Y495" t="s">
        <v>998</v>
      </c>
      <c r="Z495" s="19" t="s">
        <v>998</v>
      </c>
      <c r="AA495" s="18"/>
      <c r="AB495" s="19"/>
      <c r="AC495" s="19"/>
      <c r="AD495" s="19"/>
      <c r="AE495" s="332"/>
      <c r="AF495" s="332"/>
      <c r="AG495" s="332"/>
      <c r="AH495" s="332"/>
      <c r="AI495" s="332"/>
      <c r="AJ495" s="334"/>
      <c r="AK495" s="332"/>
      <c r="AL495" s="339"/>
      <c r="AM495" s="339"/>
      <c r="AN495" s="339"/>
      <c r="AO495" s="339"/>
      <c r="AP495" s="334"/>
    </row>
    <row r="496" spans="1:42" ht="15" customHeight="1">
      <c r="A496" s="392">
        <v>29</v>
      </c>
      <c r="B496" s="393" t="s">
        <v>227</v>
      </c>
      <c r="C496" s="406">
        <v>23</v>
      </c>
      <c r="D496" s="390">
        <v>21.611999999999998</v>
      </c>
      <c r="E496" s="327"/>
      <c r="F496" s="373">
        <v>20</v>
      </c>
      <c r="G496" s="343">
        <v>494</v>
      </c>
      <c r="H496" s="406">
        <v>1</v>
      </c>
      <c r="I496" s="344" t="s">
        <v>220</v>
      </c>
      <c r="J496" s="329">
        <v>494</v>
      </c>
      <c r="K496" t="s">
        <v>998</v>
      </c>
      <c r="L496"/>
      <c r="M496"/>
      <c r="N496"/>
      <c r="O496"/>
      <c r="P496" t="s">
        <v>998</v>
      </c>
      <c r="Q496"/>
      <c r="R496"/>
      <c r="S496" t="s">
        <v>997</v>
      </c>
      <c r="T496" t="s">
        <v>998</v>
      </c>
      <c r="U496" s="382">
        <v>23</v>
      </c>
      <c r="V496" t="s">
        <v>1008</v>
      </c>
      <c r="W496"/>
      <c r="X496" t="s">
        <v>998</v>
      </c>
      <c r="Y496" t="s">
        <v>998</v>
      </c>
      <c r="Z496" s="19" t="s">
        <v>998</v>
      </c>
      <c r="AA496" s="18"/>
      <c r="AB496" s="19"/>
      <c r="AC496" s="19"/>
      <c r="AD496" s="19"/>
      <c r="AE496" s="332"/>
      <c r="AF496" s="332"/>
      <c r="AG496" s="332"/>
      <c r="AH496" s="332"/>
      <c r="AI496" s="332"/>
      <c r="AJ496" s="334"/>
      <c r="AK496" s="332"/>
      <c r="AL496" s="339"/>
      <c r="AM496" s="339"/>
      <c r="AN496" s="339"/>
      <c r="AO496" s="339"/>
      <c r="AP496" s="334"/>
    </row>
    <row r="497" spans="1:43" ht="15" customHeight="1">
      <c r="A497" s="392">
        <v>29</v>
      </c>
      <c r="B497" s="393" t="s">
        <v>227</v>
      </c>
      <c r="C497" s="406">
        <v>24</v>
      </c>
      <c r="D497" s="390">
        <v>5.2939999999999996</v>
      </c>
      <c r="E497" s="327"/>
      <c r="F497" s="373">
        <v>5</v>
      </c>
      <c r="G497" s="343">
        <v>495</v>
      </c>
      <c r="H497" s="406">
        <v>1</v>
      </c>
      <c r="I497" s="344" t="s">
        <v>220</v>
      </c>
      <c r="J497" s="329">
        <v>495</v>
      </c>
      <c r="K497" t="s">
        <v>997</v>
      </c>
      <c r="L497"/>
      <c r="M497" t="s">
        <v>998</v>
      </c>
      <c r="N497"/>
      <c r="O497"/>
      <c r="P497" t="s">
        <v>998</v>
      </c>
      <c r="Q497" t="s">
        <v>998</v>
      </c>
      <c r="R497"/>
      <c r="S497" t="s">
        <v>997</v>
      </c>
      <c r="T497" t="s">
        <v>998</v>
      </c>
      <c r="U497" s="382">
        <v>24</v>
      </c>
      <c r="V497" t="s">
        <v>997</v>
      </c>
      <c r="W497"/>
      <c r="X497" t="s">
        <v>998</v>
      </c>
      <c r="Y497" t="s">
        <v>998</v>
      </c>
      <c r="Z497" s="19" t="s">
        <v>998</v>
      </c>
      <c r="AA497" s="18"/>
      <c r="AB497" s="19"/>
      <c r="AC497" s="19"/>
      <c r="AD497" s="19"/>
      <c r="AE497" s="332"/>
      <c r="AF497" s="332"/>
      <c r="AG497" s="332"/>
      <c r="AH497" s="332"/>
      <c r="AI497" s="332"/>
      <c r="AJ497" s="334"/>
      <c r="AK497" s="332"/>
      <c r="AL497" s="339"/>
      <c r="AM497" s="339"/>
      <c r="AN497" s="339"/>
      <c r="AO497" s="339"/>
      <c r="AP497" s="334"/>
    </row>
    <row r="498" spans="1:43" s="361" customFormat="1" ht="15" customHeight="1">
      <c r="A498" s="394">
        <v>30</v>
      </c>
      <c r="B498" s="395" t="s">
        <v>232</v>
      </c>
      <c r="C498" s="345">
        <v>1</v>
      </c>
      <c r="D498" s="391">
        <v>3667.2280000000001</v>
      </c>
      <c r="E498" s="370" t="s">
        <v>1011</v>
      </c>
      <c r="F498" s="370">
        <v>3596</v>
      </c>
      <c r="G498" s="348">
        <v>496</v>
      </c>
      <c r="H498" s="345">
        <v>1</v>
      </c>
      <c r="I498" s="349" t="s">
        <v>220</v>
      </c>
      <c r="J498" s="350">
        <v>496</v>
      </c>
      <c r="K498" s="351" t="s">
        <v>1007</v>
      </c>
      <c r="L498" s="351"/>
      <c r="M498" s="351"/>
      <c r="N498" s="351"/>
      <c r="O498" s="351"/>
      <c r="P498" s="351" t="s">
        <v>998</v>
      </c>
      <c r="Q498" s="351" t="s">
        <v>998</v>
      </c>
      <c r="R498" s="351"/>
      <c r="S498" s="351"/>
      <c r="T498" s="351" t="s">
        <v>998</v>
      </c>
      <c r="U498" s="352">
        <v>1</v>
      </c>
      <c r="V498" s="351" t="s">
        <v>997</v>
      </c>
      <c r="W498" s="351"/>
      <c r="X498" s="351" t="s">
        <v>998</v>
      </c>
      <c r="Y498" s="351" t="s">
        <v>998</v>
      </c>
      <c r="Z498" s="353"/>
      <c r="AA498" s="354"/>
      <c r="AB498" s="353"/>
      <c r="AC498" s="353"/>
      <c r="AD498" s="353"/>
      <c r="AE498" s="356"/>
      <c r="AF498" s="356"/>
      <c r="AG498" s="356"/>
      <c r="AH498" s="356"/>
      <c r="AI498" s="356"/>
      <c r="AJ498" s="358"/>
      <c r="AK498" s="356"/>
      <c r="AL498" s="359"/>
      <c r="AM498" s="359"/>
      <c r="AN498" s="359"/>
      <c r="AO498" s="359"/>
      <c r="AP498" s="358"/>
      <c r="AQ498" s="360"/>
    </row>
    <row r="499" spans="1:43" ht="15" customHeight="1">
      <c r="A499" s="392">
        <v>30</v>
      </c>
      <c r="B499" s="393" t="s">
        <v>232</v>
      </c>
      <c r="C499" s="406">
        <v>2</v>
      </c>
      <c r="D499" s="390">
        <v>2543.77</v>
      </c>
      <c r="E499" s="327"/>
      <c r="F499" s="373">
        <v>2500</v>
      </c>
      <c r="G499" s="343">
        <v>497</v>
      </c>
      <c r="H499" s="406">
        <v>1</v>
      </c>
      <c r="I499" s="344" t="s">
        <v>220</v>
      </c>
      <c r="J499" s="329">
        <v>497</v>
      </c>
      <c r="K499" t="s">
        <v>998</v>
      </c>
      <c r="L499"/>
      <c r="M499"/>
      <c r="N499"/>
      <c r="O499"/>
      <c r="P499" t="s">
        <v>998</v>
      </c>
      <c r="Q499" t="s">
        <v>998</v>
      </c>
      <c r="R499"/>
      <c r="S499"/>
      <c r="T499" t="s">
        <v>998</v>
      </c>
      <c r="U499" s="382">
        <v>2</v>
      </c>
      <c r="V499" t="s">
        <v>997</v>
      </c>
      <c r="W499"/>
      <c r="X499" t="s">
        <v>998</v>
      </c>
      <c r="Y499" t="s">
        <v>998</v>
      </c>
      <c r="Z499" s="19"/>
      <c r="AA499" s="18"/>
      <c r="AB499" s="19"/>
      <c r="AC499" s="19"/>
      <c r="AD499" s="19"/>
      <c r="AE499" s="332"/>
      <c r="AF499" s="332"/>
      <c r="AG499" s="332"/>
      <c r="AH499" s="332"/>
      <c r="AI499" s="332"/>
      <c r="AJ499" s="334"/>
      <c r="AK499" s="332"/>
      <c r="AL499" s="339"/>
      <c r="AM499" s="339"/>
      <c r="AN499" s="339"/>
      <c r="AO499" s="339"/>
      <c r="AP499" s="334"/>
    </row>
    <row r="500" spans="1:43" ht="15" customHeight="1">
      <c r="A500" s="392">
        <v>30</v>
      </c>
      <c r="B500" s="393" t="s">
        <v>232</v>
      </c>
      <c r="C500" s="406">
        <v>3</v>
      </c>
      <c r="D500" s="390">
        <v>1523.942</v>
      </c>
      <c r="E500" s="327"/>
      <c r="F500" s="373">
        <v>1500</v>
      </c>
      <c r="G500" s="343">
        <v>498</v>
      </c>
      <c r="H500" s="406">
        <v>1</v>
      </c>
      <c r="I500" s="344" t="s">
        <v>220</v>
      </c>
      <c r="J500" s="329">
        <v>498</v>
      </c>
      <c r="K500" t="s">
        <v>997</v>
      </c>
      <c r="L500"/>
      <c r="M500"/>
      <c r="N500"/>
      <c r="O500"/>
      <c r="P500" t="s">
        <v>998</v>
      </c>
      <c r="Q500"/>
      <c r="R500"/>
      <c r="S500"/>
      <c r="T500" t="s">
        <v>998</v>
      </c>
      <c r="U500" s="382">
        <v>3</v>
      </c>
      <c r="V500" t="s">
        <v>997</v>
      </c>
      <c r="W500"/>
      <c r="X500" t="s">
        <v>998</v>
      </c>
      <c r="Y500" t="s">
        <v>998</v>
      </c>
      <c r="Z500" s="19"/>
      <c r="AA500" s="18"/>
      <c r="AB500" s="19"/>
      <c r="AC500" s="19"/>
      <c r="AD500" s="19"/>
      <c r="AE500" s="332"/>
      <c r="AF500" s="332"/>
      <c r="AG500" s="332"/>
      <c r="AH500" s="332"/>
      <c r="AI500" s="332"/>
      <c r="AJ500" s="334"/>
      <c r="AK500" s="332"/>
      <c r="AL500" s="339"/>
      <c r="AM500" s="339"/>
      <c r="AN500" s="339"/>
      <c r="AO500" s="339"/>
      <c r="AP500" s="334"/>
    </row>
    <row r="501" spans="1:43" ht="15" customHeight="1">
      <c r="A501" s="392">
        <v>30</v>
      </c>
      <c r="B501" s="393" t="s">
        <v>232</v>
      </c>
      <c r="C501" s="406">
        <v>4</v>
      </c>
      <c r="D501" s="390">
        <v>1016.609</v>
      </c>
      <c r="E501" s="327"/>
      <c r="F501" s="373">
        <v>1000</v>
      </c>
      <c r="G501" s="343">
        <v>499</v>
      </c>
      <c r="H501" s="406">
        <v>1</v>
      </c>
      <c r="I501" s="344" t="s">
        <v>220</v>
      </c>
      <c r="J501" s="329">
        <v>499</v>
      </c>
      <c r="K501" t="s">
        <v>998</v>
      </c>
      <c r="L501"/>
      <c r="M501"/>
      <c r="N501"/>
      <c r="O501"/>
      <c r="P501" t="s">
        <v>998</v>
      </c>
      <c r="Q501" t="s">
        <v>998</v>
      </c>
      <c r="R501"/>
      <c r="S501"/>
      <c r="T501" t="s">
        <v>998</v>
      </c>
      <c r="U501" s="382">
        <v>4</v>
      </c>
      <c r="V501" t="s">
        <v>1008</v>
      </c>
      <c r="W501"/>
      <c r="X501" t="s">
        <v>998</v>
      </c>
      <c r="Y501" t="s">
        <v>998</v>
      </c>
      <c r="Z501" s="19"/>
      <c r="AA501" s="18"/>
      <c r="AB501" s="19"/>
      <c r="AC501" s="19"/>
      <c r="AD501" s="19"/>
      <c r="AE501" s="332"/>
      <c r="AF501" s="332"/>
      <c r="AG501" s="332"/>
      <c r="AH501" s="332"/>
      <c r="AI501" s="332"/>
      <c r="AJ501" s="334"/>
      <c r="AK501" s="332"/>
      <c r="AL501" s="339"/>
      <c r="AM501" s="339"/>
      <c r="AN501" s="339"/>
      <c r="AO501" s="339"/>
      <c r="AP501" s="334"/>
    </row>
    <row r="502" spans="1:43" ht="15" customHeight="1">
      <c r="A502" s="392">
        <v>30</v>
      </c>
      <c r="B502" s="393" t="s">
        <v>232</v>
      </c>
      <c r="C502" s="406">
        <v>5</v>
      </c>
      <c r="D502" s="390">
        <v>812.67399999999998</v>
      </c>
      <c r="E502" s="327"/>
      <c r="F502" s="373">
        <v>800</v>
      </c>
      <c r="G502" s="343">
        <v>500</v>
      </c>
      <c r="H502" s="406">
        <v>1</v>
      </c>
      <c r="I502" s="344" t="s">
        <v>220</v>
      </c>
      <c r="J502" s="329">
        <v>500</v>
      </c>
      <c r="K502" t="s">
        <v>998</v>
      </c>
      <c r="L502"/>
      <c r="M502"/>
      <c r="N502"/>
      <c r="O502"/>
      <c r="P502" t="s">
        <v>998</v>
      </c>
      <c r="Q502"/>
      <c r="R502"/>
      <c r="S502"/>
      <c r="T502" t="s">
        <v>998</v>
      </c>
      <c r="U502" s="382">
        <v>5</v>
      </c>
      <c r="V502" t="s">
        <v>997</v>
      </c>
      <c r="W502"/>
      <c r="X502" t="s">
        <v>997</v>
      </c>
      <c r="Y502" t="s">
        <v>998</v>
      </c>
      <c r="Z502" s="19"/>
      <c r="AA502" s="18"/>
      <c r="AB502" s="19"/>
      <c r="AC502" s="19"/>
      <c r="AD502" s="19"/>
      <c r="AE502" s="332"/>
      <c r="AF502" s="332"/>
      <c r="AG502" s="332"/>
      <c r="AH502" s="332"/>
      <c r="AI502" s="332"/>
      <c r="AJ502" s="334"/>
      <c r="AK502" s="332"/>
      <c r="AL502" s="339"/>
      <c r="AM502" s="339"/>
      <c r="AN502" s="339"/>
      <c r="AO502" s="339"/>
      <c r="AP502" s="334"/>
    </row>
    <row r="503" spans="1:43" ht="15" customHeight="1">
      <c r="A503" s="392">
        <v>30</v>
      </c>
      <c r="B503" s="393" t="s">
        <v>232</v>
      </c>
      <c r="C503" s="406">
        <v>6</v>
      </c>
      <c r="D503" s="390">
        <v>609.495</v>
      </c>
      <c r="E503" s="327"/>
      <c r="F503" s="373">
        <v>600</v>
      </c>
      <c r="G503" s="343">
        <v>501</v>
      </c>
      <c r="H503" s="406">
        <v>1</v>
      </c>
      <c r="I503" s="344" t="s">
        <v>220</v>
      </c>
      <c r="J503" s="329">
        <v>501</v>
      </c>
      <c r="K503" t="s">
        <v>998</v>
      </c>
      <c r="L503"/>
      <c r="M503"/>
      <c r="N503"/>
      <c r="O503"/>
      <c r="P503" t="s">
        <v>998</v>
      </c>
      <c r="Q503"/>
      <c r="R503"/>
      <c r="S503"/>
      <c r="T503" t="s">
        <v>998</v>
      </c>
      <c r="U503" s="382">
        <v>6</v>
      </c>
      <c r="V503" t="s">
        <v>997</v>
      </c>
      <c r="W503"/>
      <c r="X503" t="s">
        <v>998</v>
      </c>
      <c r="Y503" t="s">
        <v>998</v>
      </c>
      <c r="Z503" s="19"/>
      <c r="AA503" s="18"/>
      <c r="AB503" s="19"/>
      <c r="AC503" s="338"/>
      <c r="AD503" s="19"/>
      <c r="AE503" s="332"/>
      <c r="AF503" s="332"/>
      <c r="AG503" s="332"/>
      <c r="AH503" s="332"/>
      <c r="AI503" s="332"/>
      <c r="AJ503" s="334"/>
      <c r="AK503" s="332"/>
      <c r="AL503" s="339"/>
      <c r="AM503" s="339"/>
      <c r="AN503" s="339"/>
      <c r="AO503" s="339"/>
      <c r="AP503" s="334"/>
    </row>
    <row r="504" spans="1:43" ht="15" customHeight="1">
      <c r="A504" s="392">
        <v>30</v>
      </c>
      <c r="B504" s="393" t="s">
        <v>232</v>
      </c>
      <c r="C504" s="406">
        <v>7</v>
      </c>
      <c r="D504" s="390">
        <v>508.279</v>
      </c>
      <c r="E504" s="327"/>
      <c r="F504" s="373">
        <v>500</v>
      </c>
      <c r="G504" s="343">
        <v>502</v>
      </c>
      <c r="H504" s="406">
        <v>1</v>
      </c>
      <c r="I504" s="344" t="s">
        <v>220</v>
      </c>
      <c r="J504" s="329">
        <v>502</v>
      </c>
      <c r="K504" t="s">
        <v>998</v>
      </c>
      <c r="L504"/>
      <c r="M504"/>
      <c r="N504"/>
      <c r="O504"/>
      <c r="P504" t="s">
        <v>998</v>
      </c>
      <c r="Q504"/>
      <c r="R504"/>
      <c r="S504"/>
      <c r="T504" t="s">
        <v>998</v>
      </c>
      <c r="U504" s="382">
        <v>7</v>
      </c>
      <c r="V504" t="s">
        <v>997</v>
      </c>
      <c r="W504"/>
      <c r="X504" t="s">
        <v>998</v>
      </c>
      <c r="Y504" t="s">
        <v>998</v>
      </c>
      <c r="Z504" s="19"/>
      <c r="AA504" s="18"/>
      <c r="AB504" s="19"/>
      <c r="AC504" s="338"/>
      <c r="AD504" s="19"/>
      <c r="AE504" s="332"/>
      <c r="AF504" s="332"/>
      <c r="AG504" s="332"/>
      <c r="AH504" s="332"/>
      <c r="AI504" s="332"/>
      <c r="AJ504" s="334"/>
      <c r="AK504" s="332"/>
      <c r="AL504" s="339"/>
      <c r="AM504" s="339"/>
      <c r="AN504" s="339"/>
      <c r="AO504" s="339"/>
      <c r="AP504" s="334"/>
    </row>
    <row r="505" spans="1:43" ht="15" customHeight="1">
      <c r="A505" s="392">
        <v>30</v>
      </c>
      <c r="B505" s="393" t="s">
        <v>232</v>
      </c>
      <c r="C505" s="406">
        <v>8</v>
      </c>
      <c r="D505" s="390">
        <v>471.55399999999997</v>
      </c>
      <c r="E505" s="327" t="s">
        <v>1010</v>
      </c>
      <c r="F505" s="373">
        <v>464</v>
      </c>
      <c r="G505" s="343">
        <v>503</v>
      </c>
      <c r="H505" s="406">
        <v>1</v>
      </c>
      <c r="I505" s="344" t="s">
        <v>220</v>
      </c>
      <c r="J505" s="329">
        <v>503</v>
      </c>
      <c r="K505" t="s">
        <v>998</v>
      </c>
      <c r="L505"/>
      <c r="M505"/>
      <c r="N505"/>
      <c r="O505"/>
      <c r="P505" t="s">
        <v>998</v>
      </c>
      <c r="Q505" t="s">
        <v>998</v>
      </c>
      <c r="R505"/>
      <c r="S505"/>
      <c r="T505" t="s">
        <v>998</v>
      </c>
      <c r="U505" s="382">
        <v>8</v>
      </c>
      <c r="V505" t="s">
        <v>997</v>
      </c>
      <c r="W505"/>
      <c r="X505" t="s">
        <v>998</v>
      </c>
      <c r="Y505" t="s">
        <v>998</v>
      </c>
      <c r="Z505" s="19"/>
      <c r="AA505" s="18"/>
      <c r="AB505" s="19"/>
      <c r="AC505" s="338"/>
      <c r="AD505" s="19"/>
      <c r="AE505" s="332"/>
      <c r="AF505" s="332"/>
      <c r="AG505" s="332"/>
      <c r="AH505" s="332"/>
      <c r="AI505" s="332"/>
      <c r="AJ505" s="334"/>
      <c r="AK505" s="332"/>
      <c r="AL505" s="339"/>
      <c r="AM505" s="339"/>
      <c r="AN505" s="339"/>
      <c r="AO505" s="339"/>
      <c r="AP505" s="334"/>
    </row>
    <row r="506" spans="1:43" ht="15" customHeight="1">
      <c r="A506" s="392">
        <v>30</v>
      </c>
      <c r="B506" s="393" t="s">
        <v>232</v>
      </c>
      <c r="C506" s="406">
        <v>9</v>
      </c>
      <c r="D506" s="390">
        <v>409.91500000000002</v>
      </c>
      <c r="E506" s="327">
        <v>34.78</v>
      </c>
      <c r="F506" s="373">
        <v>403</v>
      </c>
      <c r="G506" s="343">
        <v>504</v>
      </c>
      <c r="H506" s="406">
        <v>1</v>
      </c>
      <c r="I506" s="344" t="s">
        <v>220</v>
      </c>
      <c r="J506" s="329">
        <v>504</v>
      </c>
      <c r="K506" t="s">
        <v>997</v>
      </c>
      <c r="L506"/>
      <c r="M506"/>
      <c r="N506"/>
      <c r="O506"/>
      <c r="P506" t="s">
        <v>998</v>
      </c>
      <c r="Q506"/>
      <c r="R506"/>
      <c r="S506"/>
      <c r="T506" t="s">
        <v>998</v>
      </c>
      <c r="U506" s="382">
        <v>9</v>
      </c>
      <c r="V506" t="s">
        <v>997</v>
      </c>
      <c r="W506"/>
      <c r="X506" t="s">
        <v>998</v>
      </c>
      <c r="Y506" t="s">
        <v>998</v>
      </c>
      <c r="Z506" s="19"/>
      <c r="AA506" s="18"/>
      <c r="AB506" s="19"/>
      <c r="AC506" s="338"/>
      <c r="AD506" s="19"/>
      <c r="AE506" s="332"/>
      <c r="AF506" s="332"/>
      <c r="AG506" s="332"/>
      <c r="AH506" s="332"/>
      <c r="AI506" s="332"/>
      <c r="AJ506" s="334"/>
      <c r="AK506" s="332"/>
      <c r="AL506" s="339"/>
      <c r="AM506" s="339"/>
      <c r="AN506" s="339"/>
      <c r="AO506" s="339"/>
      <c r="AP506" s="334"/>
    </row>
    <row r="507" spans="1:43" ht="15" customHeight="1">
      <c r="A507" s="392">
        <v>30</v>
      </c>
      <c r="B507" s="393" t="s">
        <v>232</v>
      </c>
      <c r="C507" s="406">
        <v>10</v>
      </c>
      <c r="D507" s="390">
        <v>360.49900000000002</v>
      </c>
      <c r="E507" s="327">
        <v>34.700000000000003</v>
      </c>
      <c r="F507" s="373">
        <v>354</v>
      </c>
      <c r="G507" s="343">
        <v>505</v>
      </c>
      <c r="H507" s="406">
        <v>1</v>
      </c>
      <c r="I507" s="344" t="s">
        <v>220</v>
      </c>
      <c r="J507" s="329">
        <v>505</v>
      </c>
      <c r="K507" t="s">
        <v>998</v>
      </c>
      <c r="L507"/>
      <c r="M507"/>
      <c r="N507"/>
      <c r="O507"/>
      <c r="P507" t="s">
        <v>998</v>
      </c>
      <c r="Q507"/>
      <c r="R507"/>
      <c r="S507"/>
      <c r="T507" t="s">
        <v>998</v>
      </c>
      <c r="U507" s="382">
        <v>10</v>
      </c>
      <c r="V507" t="s">
        <v>997</v>
      </c>
      <c r="W507"/>
      <c r="X507" t="s">
        <v>998</v>
      </c>
      <c r="Y507" t="s">
        <v>998</v>
      </c>
      <c r="Z507" s="19"/>
      <c r="AA507" s="18"/>
      <c r="AB507" s="19"/>
      <c r="AC507" s="338"/>
      <c r="AD507" s="19"/>
      <c r="AE507" s="332"/>
      <c r="AF507" s="332"/>
      <c r="AG507" s="332"/>
      <c r="AH507" s="332"/>
      <c r="AI507" s="332"/>
      <c r="AJ507" s="334"/>
      <c r="AK507" s="332"/>
      <c r="AL507" s="339"/>
      <c r="AM507" s="339"/>
      <c r="AN507" s="339"/>
      <c r="AO507" s="339"/>
      <c r="AP507" s="334"/>
    </row>
    <row r="508" spans="1:43" ht="15" customHeight="1">
      <c r="A508" s="392">
        <v>30</v>
      </c>
      <c r="B508" s="393" t="s">
        <v>232</v>
      </c>
      <c r="C508" s="406">
        <v>11</v>
      </c>
      <c r="D508" s="390">
        <v>297.68299999999999</v>
      </c>
      <c r="E508" s="327">
        <v>34.4</v>
      </c>
      <c r="F508" s="373">
        <v>293</v>
      </c>
      <c r="G508" s="343">
        <v>506</v>
      </c>
      <c r="H508" s="406">
        <v>1</v>
      </c>
      <c r="I508" s="344" t="s">
        <v>220</v>
      </c>
      <c r="J508" s="329">
        <v>506</v>
      </c>
      <c r="K508" t="s">
        <v>998</v>
      </c>
      <c r="L508"/>
      <c r="M508"/>
      <c r="N508"/>
      <c r="O508"/>
      <c r="P508" t="s">
        <v>998</v>
      </c>
      <c r="Q508" t="s">
        <v>998</v>
      </c>
      <c r="R508"/>
      <c r="S508"/>
      <c r="T508" t="s">
        <v>998</v>
      </c>
      <c r="U508" s="382">
        <v>11</v>
      </c>
      <c r="V508" t="s">
        <v>997</v>
      </c>
      <c r="W508"/>
      <c r="X508" t="s">
        <v>998</v>
      </c>
      <c r="Y508" t="s">
        <v>998</v>
      </c>
      <c r="Z508" s="19"/>
      <c r="AA508" s="18"/>
      <c r="AB508" s="19"/>
      <c r="AC508" s="338"/>
      <c r="AD508" s="19"/>
      <c r="AE508" s="332"/>
      <c r="AF508" s="332"/>
      <c r="AG508" s="332"/>
      <c r="AH508" s="332"/>
      <c r="AI508" s="332"/>
      <c r="AJ508" s="334"/>
      <c r="AK508" s="332"/>
      <c r="AL508" s="339"/>
      <c r="AM508" s="339"/>
      <c r="AN508" s="339"/>
      <c r="AO508" s="339"/>
      <c r="AP508" s="334"/>
    </row>
    <row r="509" spans="1:43" ht="15" customHeight="1">
      <c r="A509" s="392">
        <v>30</v>
      </c>
      <c r="B509" s="393" t="s">
        <v>232</v>
      </c>
      <c r="C509" s="406">
        <v>12</v>
      </c>
      <c r="D509" s="390">
        <v>270.13200000000001</v>
      </c>
      <c r="E509" s="327">
        <v>34.1</v>
      </c>
      <c r="F509" s="373">
        <v>266</v>
      </c>
      <c r="G509" s="343">
        <v>507</v>
      </c>
      <c r="H509" s="406">
        <v>1</v>
      </c>
      <c r="I509" s="344" t="s">
        <v>220</v>
      </c>
      <c r="J509" s="329">
        <v>507</v>
      </c>
      <c r="K509" t="s">
        <v>998</v>
      </c>
      <c r="L509"/>
      <c r="M509"/>
      <c r="N509"/>
      <c r="O509"/>
      <c r="P509" t="s">
        <v>998</v>
      </c>
      <c r="Q509"/>
      <c r="R509"/>
      <c r="S509"/>
      <c r="T509" t="s">
        <v>998</v>
      </c>
      <c r="U509" s="382">
        <v>12</v>
      </c>
      <c r="V509" t="s">
        <v>1008</v>
      </c>
      <c r="W509"/>
      <c r="X509" t="s">
        <v>998</v>
      </c>
      <c r="Y509" t="s">
        <v>998</v>
      </c>
      <c r="Z509" s="19"/>
      <c r="AA509" s="18"/>
      <c r="AB509" s="19"/>
      <c r="AC509" s="338"/>
      <c r="AD509" s="19"/>
      <c r="AE509" s="332"/>
      <c r="AF509" s="332"/>
      <c r="AG509" s="332"/>
      <c r="AH509" s="332"/>
      <c r="AI509" s="332"/>
      <c r="AJ509" s="334"/>
      <c r="AK509" s="332"/>
      <c r="AL509" s="339"/>
      <c r="AM509" s="339"/>
      <c r="AN509" s="339"/>
      <c r="AO509" s="339"/>
      <c r="AP509" s="334"/>
    </row>
    <row r="510" spans="1:43" ht="15" customHeight="1">
      <c r="A510" s="392">
        <v>30</v>
      </c>
      <c r="B510" s="393" t="s">
        <v>232</v>
      </c>
      <c r="C510" s="406">
        <v>13</v>
      </c>
      <c r="D510" s="390">
        <v>247.85400000000001</v>
      </c>
      <c r="E510" s="327">
        <v>33.6</v>
      </c>
      <c r="F510" s="373">
        <v>244</v>
      </c>
      <c r="G510" s="343">
        <v>508</v>
      </c>
      <c r="H510" s="406">
        <v>1</v>
      </c>
      <c r="I510" s="344" t="s">
        <v>220</v>
      </c>
      <c r="J510" s="329">
        <v>508</v>
      </c>
      <c r="K510" t="s">
        <v>998</v>
      </c>
      <c r="L510"/>
      <c r="M510"/>
      <c r="N510"/>
      <c r="O510"/>
      <c r="P510" t="s">
        <v>998</v>
      </c>
      <c r="Q510"/>
      <c r="R510"/>
      <c r="S510"/>
      <c r="T510" t="s">
        <v>998</v>
      </c>
      <c r="U510" s="382">
        <v>13</v>
      </c>
      <c r="V510" t="s">
        <v>997</v>
      </c>
      <c r="W510"/>
      <c r="X510" t="s">
        <v>997</v>
      </c>
      <c r="Y510" t="s">
        <v>998</v>
      </c>
      <c r="Z510" s="19"/>
      <c r="AA510" s="18"/>
      <c r="AB510" s="19"/>
      <c r="AC510" s="338"/>
      <c r="AD510" s="19"/>
      <c r="AE510" s="332"/>
      <c r="AF510" s="332"/>
      <c r="AG510" s="332"/>
      <c r="AH510" s="332"/>
      <c r="AI510" s="332"/>
      <c r="AJ510" s="334"/>
      <c r="AK510" s="332"/>
      <c r="AL510" s="339"/>
      <c r="AM510" s="339"/>
      <c r="AN510" s="339"/>
      <c r="AO510" s="339"/>
      <c r="AP510" s="334"/>
    </row>
    <row r="511" spans="1:43" ht="15" customHeight="1">
      <c r="A511" s="408">
        <v>30</v>
      </c>
      <c r="B511" s="408" t="s">
        <v>232</v>
      </c>
      <c r="C511" s="409">
        <v>14</v>
      </c>
      <c r="D511" s="390">
        <v>215.596</v>
      </c>
      <c r="E511" s="327">
        <v>33.1</v>
      </c>
      <c r="F511" s="373">
        <v>212</v>
      </c>
      <c r="G511" s="343">
        <v>509</v>
      </c>
      <c r="H511" s="406">
        <v>1</v>
      </c>
      <c r="I511" s="344" t="s">
        <v>220</v>
      </c>
      <c r="J511" s="329">
        <v>509</v>
      </c>
      <c r="K511" t="s">
        <v>998</v>
      </c>
      <c r="L511"/>
      <c r="M511"/>
      <c r="N511"/>
      <c r="O511"/>
      <c r="P511" t="s">
        <v>998</v>
      </c>
      <c r="Q511" t="s">
        <v>998</v>
      </c>
      <c r="R511"/>
      <c r="S511"/>
      <c r="T511" t="s">
        <v>998</v>
      </c>
      <c r="U511" s="382">
        <v>14</v>
      </c>
      <c r="V511" t="s">
        <v>997</v>
      </c>
      <c r="W511"/>
      <c r="X511" t="s">
        <v>998</v>
      </c>
      <c r="Y511"/>
      <c r="Z511" s="19" t="s">
        <v>998</v>
      </c>
      <c r="AA511" s="18"/>
      <c r="AB511" s="19"/>
      <c r="AC511" s="338"/>
      <c r="AD511" s="19"/>
      <c r="AE511" s="332"/>
      <c r="AF511" s="332"/>
      <c r="AG511" s="332"/>
      <c r="AH511" s="332"/>
      <c r="AI511" s="332"/>
      <c r="AJ511" s="334"/>
      <c r="AK511" s="332"/>
      <c r="AL511" s="339"/>
      <c r="AM511" s="339"/>
      <c r="AN511" s="339"/>
      <c r="AO511" s="339"/>
      <c r="AP511" s="334"/>
    </row>
    <row r="512" spans="1:43" ht="15" customHeight="1">
      <c r="A512" s="408">
        <v>30</v>
      </c>
      <c r="B512" s="408" t="s">
        <v>232</v>
      </c>
      <c r="C512" s="409">
        <v>15</v>
      </c>
      <c r="D512" s="390">
        <v>197.119</v>
      </c>
      <c r="E512" s="327">
        <v>32.9</v>
      </c>
      <c r="F512" s="373">
        <v>194</v>
      </c>
      <c r="G512" s="343">
        <v>510</v>
      </c>
      <c r="H512" s="406">
        <v>1</v>
      </c>
      <c r="I512" s="344" t="s">
        <v>220</v>
      </c>
      <c r="J512" s="329">
        <v>510</v>
      </c>
      <c r="K512" t="s">
        <v>998</v>
      </c>
      <c r="L512"/>
      <c r="M512"/>
      <c r="N512"/>
      <c r="O512"/>
      <c r="P512" t="s">
        <v>998</v>
      </c>
      <c r="Q512"/>
      <c r="R512"/>
      <c r="S512" t="s">
        <v>998</v>
      </c>
      <c r="T512" t="s">
        <v>998</v>
      </c>
      <c r="U512" s="382">
        <v>15</v>
      </c>
      <c r="V512" t="s">
        <v>997</v>
      </c>
      <c r="W512"/>
      <c r="X512" t="s">
        <v>998</v>
      </c>
      <c r="Y512" t="s">
        <v>998</v>
      </c>
      <c r="Z512" s="19" t="s">
        <v>998</v>
      </c>
      <c r="AA512" s="18"/>
      <c r="AB512" s="19"/>
      <c r="AC512" s="338"/>
      <c r="AD512" s="19"/>
      <c r="AE512" s="332"/>
      <c r="AF512" s="332"/>
      <c r="AG512" s="332"/>
      <c r="AH512" s="332"/>
      <c r="AI512" s="332"/>
      <c r="AJ512" s="334"/>
      <c r="AK512" s="332"/>
      <c r="AL512" s="339"/>
      <c r="AM512" s="339"/>
      <c r="AN512" s="339"/>
      <c r="AO512" s="339"/>
      <c r="AP512" s="334"/>
    </row>
    <row r="513" spans="1:43" ht="15" customHeight="1">
      <c r="A513" s="408">
        <v>30</v>
      </c>
      <c r="B513" s="408" t="s">
        <v>232</v>
      </c>
      <c r="C513" s="409">
        <v>16</v>
      </c>
      <c r="D513" s="390">
        <v>169.09100000000001</v>
      </c>
      <c r="E513" s="327">
        <v>32.6</v>
      </c>
      <c r="F513" s="373">
        <v>166</v>
      </c>
      <c r="G513" s="343">
        <v>511</v>
      </c>
      <c r="H513" s="406">
        <v>1</v>
      </c>
      <c r="I513" s="344" t="s">
        <v>220</v>
      </c>
      <c r="J513" s="329">
        <v>511</v>
      </c>
      <c r="K513" t="s">
        <v>998</v>
      </c>
      <c r="L513"/>
      <c r="M513"/>
      <c r="N513"/>
      <c r="O513"/>
      <c r="P513" t="s">
        <v>998</v>
      </c>
      <c r="Q513"/>
      <c r="R513"/>
      <c r="S513" t="s">
        <v>998</v>
      </c>
      <c r="T513" t="s">
        <v>998</v>
      </c>
      <c r="U513" s="382">
        <v>16</v>
      </c>
      <c r="V513" t="s">
        <v>997</v>
      </c>
      <c r="W513"/>
      <c r="X513" t="s">
        <v>998</v>
      </c>
      <c r="Y513" t="s">
        <v>998</v>
      </c>
      <c r="Z513" s="19" t="s">
        <v>998</v>
      </c>
      <c r="AA513" s="18"/>
      <c r="AB513" s="19"/>
      <c r="AC513" s="338"/>
      <c r="AD513" s="19"/>
      <c r="AE513" s="332"/>
      <c r="AF513" s="332"/>
      <c r="AG513" s="332"/>
      <c r="AH513" s="332"/>
      <c r="AI513" s="332"/>
      <c r="AJ513" s="334"/>
      <c r="AK513" s="332"/>
      <c r="AL513" s="339"/>
      <c r="AM513" s="339"/>
      <c r="AN513" s="339"/>
      <c r="AO513" s="339"/>
      <c r="AP513" s="334"/>
    </row>
    <row r="514" spans="1:43" ht="15" customHeight="1">
      <c r="A514" s="408">
        <v>30</v>
      </c>
      <c r="B514" s="408" t="s">
        <v>232</v>
      </c>
      <c r="C514" s="409">
        <v>17</v>
      </c>
      <c r="D514" s="390">
        <v>139.589</v>
      </c>
      <c r="E514" s="327">
        <v>32.299999999999997</v>
      </c>
      <c r="F514" s="373">
        <v>137</v>
      </c>
      <c r="G514" s="343">
        <v>512</v>
      </c>
      <c r="H514" s="406">
        <v>1</v>
      </c>
      <c r="I514" s="344" t="s">
        <v>220</v>
      </c>
      <c r="J514" s="329">
        <v>512</v>
      </c>
      <c r="K514" t="s">
        <v>998</v>
      </c>
      <c r="L514"/>
      <c r="M514"/>
      <c r="N514"/>
      <c r="O514"/>
      <c r="P514" t="s">
        <v>998</v>
      </c>
      <c r="Q514"/>
      <c r="R514"/>
      <c r="S514" t="s">
        <v>997</v>
      </c>
      <c r="T514" t="s">
        <v>998</v>
      </c>
      <c r="U514" s="382">
        <v>17</v>
      </c>
      <c r="V514" t="s">
        <v>997</v>
      </c>
      <c r="W514"/>
      <c r="X514" t="s">
        <v>998</v>
      </c>
      <c r="Y514" t="s">
        <v>998</v>
      </c>
      <c r="Z514" s="19" t="s">
        <v>998</v>
      </c>
      <c r="AA514" s="18"/>
      <c r="AB514" s="19"/>
      <c r="AC514" s="338"/>
      <c r="AD514" s="19"/>
      <c r="AE514" s="332"/>
      <c r="AF514" s="332"/>
      <c r="AG514" s="332"/>
      <c r="AH514" s="332"/>
      <c r="AI514" s="332"/>
      <c r="AJ514" s="334"/>
      <c r="AK514" s="332"/>
      <c r="AL514" s="339"/>
      <c r="AM514" s="339"/>
      <c r="AN514" s="339"/>
      <c r="AO514" s="339"/>
      <c r="AP514" s="334"/>
    </row>
    <row r="515" spans="1:43" ht="15" customHeight="1">
      <c r="A515" s="408">
        <v>30</v>
      </c>
      <c r="B515" s="408" t="s">
        <v>232</v>
      </c>
      <c r="C515" s="409">
        <v>18</v>
      </c>
      <c r="D515" s="390">
        <v>103.292</v>
      </c>
      <c r="E515" s="327">
        <v>31.8</v>
      </c>
      <c r="F515" s="373">
        <v>101</v>
      </c>
      <c r="G515" s="343">
        <v>513</v>
      </c>
      <c r="H515" s="406">
        <v>1</v>
      </c>
      <c r="I515" s="344" t="s">
        <v>220</v>
      </c>
      <c r="J515" s="329">
        <v>513</v>
      </c>
      <c r="K515" t="s">
        <v>998</v>
      </c>
      <c r="L515"/>
      <c r="M515"/>
      <c r="N515"/>
      <c r="O515"/>
      <c r="P515" t="s">
        <v>997</v>
      </c>
      <c r="Q515"/>
      <c r="R515"/>
      <c r="S515" t="s">
        <v>997</v>
      </c>
      <c r="T515" t="s">
        <v>998</v>
      </c>
      <c r="U515" s="382">
        <v>18</v>
      </c>
      <c r="V515" t="s">
        <v>997</v>
      </c>
      <c r="W515"/>
      <c r="X515" t="s">
        <v>998</v>
      </c>
      <c r="Y515" t="s">
        <v>997</v>
      </c>
      <c r="Z515" s="19" t="s">
        <v>998</v>
      </c>
      <c r="AA515" s="18"/>
      <c r="AB515" s="19"/>
      <c r="AD515" s="19"/>
      <c r="AE515" s="332"/>
      <c r="AF515" s="332"/>
      <c r="AG515" s="332"/>
      <c r="AH515" s="332"/>
      <c r="AJ515" s="334"/>
      <c r="AK515" s="332"/>
      <c r="AL515" s="339"/>
      <c r="AM515" s="339"/>
      <c r="AN515" s="339"/>
      <c r="AO515" s="339"/>
    </row>
    <row r="516" spans="1:43" ht="15" customHeight="1">
      <c r="A516" s="408">
        <v>30</v>
      </c>
      <c r="B516" s="408" t="s">
        <v>232</v>
      </c>
      <c r="C516" s="409">
        <v>19</v>
      </c>
      <c r="D516" s="390">
        <v>59.195</v>
      </c>
      <c r="E516" s="327" t="s">
        <v>1013</v>
      </c>
      <c r="F516" s="373">
        <v>57</v>
      </c>
      <c r="G516" s="343">
        <v>514</v>
      </c>
      <c r="H516" s="406">
        <v>1</v>
      </c>
      <c r="I516" s="344" t="s">
        <v>222</v>
      </c>
      <c r="J516" s="329">
        <v>514</v>
      </c>
      <c r="K516" t="s">
        <v>998</v>
      </c>
      <c r="L516"/>
      <c r="M516"/>
      <c r="N516"/>
      <c r="O516"/>
      <c r="P516" t="s">
        <v>998</v>
      </c>
      <c r="Q516" t="s">
        <v>998</v>
      </c>
      <c r="R516"/>
      <c r="S516" t="s">
        <v>998</v>
      </c>
      <c r="T516" t="s">
        <v>998</v>
      </c>
      <c r="U516" s="382">
        <v>19</v>
      </c>
      <c r="V516" t="s">
        <v>997</v>
      </c>
      <c r="W516"/>
      <c r="X516" t="s">
        <v>998</v>
      </c>
      <c r="Y516" t="s">
        <v>998</v>
      </c>
      <c r="Z516" s="19" t="s">
        <v>998</v>
      </c>
      <c r="AA516" s="18"/>
      <c r="AB516" s="19"/>
      <c r="AC516" s="338"/>
      <c r="AD516" s="19"/>
      <c r="AE516" s="332"/>
      <c r="AF516" s="332"/>
      <c r="AG516" s="332"/>
      <c r="AH516" s="332"/>
      <c r="AI516" s="332"/>
      <c r="AJ516" s="334"/>
      <c r="AK516" s="332"/>
      <c r="AL516" s="339"/>
      <c r="AM516" s="339"/>
      <c r="AN516" s="339"/>
      <c r="AO516" s="339"/>
      <c r="AP516" s="334"/>
    </row>
    <row r="517" spans="1:43" ht="15" customHeight="1">
      <c r="A517" s="408">
        <v>30</v>
      </c>
      <c r="B517" s="408" t="s">
        <v>232</v>
      </c>
      <c r="C517" s="409">
        <v>20</v>
      </c>
      <c r="D517" s="390">
        <v>58.366999999999997</v>
      </c>
      <c r="E517" s="327" t="s">
        <v>1013</v>
      </c>
      <c r="F517" s="373">
        <v>57</v>
      </c>
      <c r="G517" s="343">
        <v>515</v>
      </c>
      <c r="H517" s="406">
        <v>1</v>
      </c>
      <c r="I517" s="344" t="s">
        <v>222</v>
      </c>
      <c r="J517" s="329">
        <v>515</v>
      </c>
      <c r="K517"/>
      <c r="L517"/>
      <c r="M517"/>
      <c r="N517"/>
      <c r="O517"/>
      <c r="P517"/>
      <c r="Q517"/>
      <c r="R517"/>
      <c r="S517"/>
      <c r="T517"/>
      <c r="U517" s="382">
        <v>20</v>
      </c>
      <c r="V517" t="s">
        <v>997</v>
      </c>
      <c r="W517"/>
      <c r="X517" t="s">
        <v>998</v>
      </c>
      <c r="Y517"/>
      <c r="Z517" s="19"/>
      <c r="AA517" s="18" t="s">
        <v>997</v>
      </c>
      <c r="AB517" s="19"/>
      <c r="AC517" s="338"/>
      <c r="AD517" s="19"/>
      <c r="AE517" s="332"/>
      <c r="AF517" s="332"/>
      <c r="AG517" s="332"/>
      <c r="AH517" s="332"/>
      <c r="AI517" s="332"/>
      <c r="AJ517" s="334"/>
      <c r="AK517" s="332"/>
      <c r="AL517" s="339"/>
      <c r="AM517" s="339"/>
      <c r="AN517" s="339"/>
      <c r="AO517" s="339"/>
      <c r="AP517" s="334"/>
    </row>
    <row r="518" spans="1:43" ht="15" customHeight="1">
      <c r="A518" s="408">
        <v>30</v>
      </c>
      <c r="B518" s="408" t="s">
        <v>232</v>
      </c>
      <c r="C518" s="409">
        <v>21</v>
      </c>
      <c r="D518" s="390">
        <v>41.593000000000004</v>
      </c>
      <c r="E518" s="327"/>
      <c r="F518" s="373">
        <v>40</v>
      </c>
      <c r="G518" s="343">
        <v>516</v>
      </c>
      <c r="H518" s="406">
        <v>1</v>
      </c>
      <c r="I518" s="344" t="s">
        <v>220</v>
      </c>
      <c r="J518" s="329">
        <v>516</v>
      </c>
      <c r="K518" t="s">
        <v>998</v>
      </c>
      <c r="L518"/>
      <c r="M518"/>
      <c r="N518"/>
      <c r="O518"/>
      <c r="P518" t="s">
        <v>998</v>
      </c>
      <c r="Q518"/>
      <c r="R518"/>
      <c r="S518" t="s">
        <v>997</v>
      </c>
      <c r="T518" t="s">
        <v>998</v>
      </c>
      <c r="U518" s="382">
        <v>21</v>
      </c>
      <c r="V518" t="s">
        <v>997</v>
      </c>
      <c r="W518"/>
      <c r="X518" t="s">
        <v>997</v>
      </c>
      <c r="Y518" t="s">
        <v>998</v>
      </c>
      <c r="Z518" s="19" t="s">
        <v>998</v>
      </c>
      <c r="AA518" s="18"/>
      <c r="AB518" s="19"/>
      <c r="AC518" s="338"/>
      <c r="AD518" s="19"/>
      <c r="AE518" s="332"/>
      <c r="AF518" s="332"/>
      <c r="AG518" s="332"/>
      <c r="AH518" s="332"/>
      <c r="AI518" s="332"/>
      <c r="AJ518" s="334"/>
      <c r="AK518" s="332"/>
      <c r="AL518" s="339"/>
      <c r="AM518" s="339"/>
      <c r="AN518" s="339"/>
      <c r="AO518" s="339"/>
      <c r="AP518" s="334"/>
    </row>
    <row r="519" spans="1:43" ht="15" customHeight="1">
      <c r="A519" s="408">
        <v>30</v>
      </c>
      <c r="B519" s="408" t="s">
        <v>232</v>
      </c>
      <c r="C519" s="409">
        <v>22</v>
      </c>
      <c r="D519" s="390">
        <v>21.37</v>
      </c>
      <c r="E519" s="327"/>
      <c r="F519" s="373">
        <v>20</v>
      </c>
      <c r="G519" s="343">
        <v>517</v>
      </c>
      <c r="H519" s="406">
        <v>1</v>
      </c>
      <c r="I519" s="344" t="s">
        <v>220</v>
      </c>
      <c r="J519" s="329">
        <v>517</v>
      </c>
      <c r="K519" t="s">
        <v>998</v>
      </c>
      <c r="L519"/>
      <c r="M519"/>
      <c r="N519"/>
      <c r="O519"/>
      <c r="P519" t="s">
        <v>998</v>
      </c>
      <c r="Q519"/>
      <c r="R519"/>
      <c r="S519" t="s">
        <v>997</v>
      </c>
      <c r="T519" t="s">
        <v>998</v>
      </c>
      <c r="U519" s="382">
        <v>22</v>
      </c>
      <c r="V519" t="s">
        <v>1008</v>
      </c>
      <c r="W519"/>
      <c r="X519" t="s">
        <v>998</v>
      </c>
      <c r="Y519" t="s">
        <v>998</v>
      </c>
      <c r="Z519" s="19" t="s">
        <v>997</v>
      </c>
      <c r="AA519" s="18"/>
      <c r="AB519" s="19"/>
      <c r="AC519" s="338"/>
      <c r="AD519" s="19"/>
      <c r="AE519" s="332"/>
      <c r="AF519" s="332"/>
      <c r="AG519" s="332"/>
      <c r="AH519" s="332"/>
      <c r="AI519" s="332"/>
      <c r="AJ519" s="334"/>
      <c r="AK519" s="332"/>
      <c r="AL519" s="339"/>
      <c r="AM519" s="339"/>
      <c r="AN519" s="339"/>
      <c r="AO519" s="339"/>
      <c r="AP519" s="334"/>
    </row>
    <row r="520" spans="1:43" ht="15" customHeight="1">
      <c r="A520" s="408">
        <v>30</v>
      </c>
      <c r="B520" s="408" t="s">
        <v>232</v>
      </c>
      <c r="C520" s="409">
        <v>23</v>
      </c>
      <c r="D520" s="390">
        <v>5.6020000000000003</v>
      </c>
      <c r="E520" s="327"/>
      <c r="F520" s="373">
        <v>5</v>
      </c>
      <c r="G520" s="343">
        <v>518</v>
      </c>
      <c r="H520" s="406">
        <v>1</v>
      </c>
      <c r="I520" s="344" t="s">
        <v>222</v>
      </c>
      <c r="J520" s="329">
        <v>518</v>
      </c>
      <c r="K520"/>
      <c r="L520"/>
      <c r="M520"/>
      <c r="N520"/>
      <c r="O520"/>
      <c r="P520"/>
      <c r="Q520"/>
      <c r="R520"/>
      <c r="S520"/>
      <c r="T520"/>
      <c r="U520" s="382">
        <v>23</v>
      </c>
      <c r="V520" t="s">
        <v>997</v>
      </c>
      <c r="W520"/>
      <c r="X520" t="s">
        <v>998</v>
      </c>
      <c r="Y520"/>
      <c r="Z520" s="19"/>
      <c r="AA520" s="18" t="s">
        <v>997</v>
      </c>
      <c r="AB520" s="19"/>
      <c r="AC520" s="338"/>
      <c r="AD520" s="19"/>
      <c r="AE520" s="332"/>
      <c r="AF520" s="332"/>
      <c r="AG520" s="332"/>
      <c r="AH520" s="332"/>
      <c r="AI520" s="332"/>
      <c r="AJ520" s="334"/>
      <c r="AK520" s="332"/>
      <c r="AL520" s="339"/>
      <c r="AM520" s="339"/>
      <c r="AN520" s="339"/>
      <c r="AO520" s="339"/>
      <c r="AP520" s="334"/>
    </row>
    <row r="521" spans="1:43" ht="15" customHeight="1">
      <c r="A521" s="408">
        <v>30</v>
      </c>
      <c r="B521" s="408" t="s">
        <v>232</v>
      </c>
      <c r="C521" s="409">
        <v>24</v>
      </c>
      <c r="D521" s="390">
        <v>5.601</v>
      </c>
      <c r="E521" s="327"/>
      <c r="F521" s="373">
        <v>5</v>
      </c>
      <c r="G521" s="343">
        <v>519</v>
      </c>
      <c r="H521" s="406">
        <v>1</v>
      </c>
      <c r="I521" s="344" t="s">
        <v>222</v>
      </c>
      <c r="J521" s="329">
        <v>519</v>
      </c>
      <c r="K521" t="s">
        <v>998</v>
      </c>
      <c r="L521"/>
      <c r="M521" t="s">
        <v>998</v>
      </c>
      <c r="N521"/>
      <c r="O521"/>
      <c r="P521" t="s">
        <v>998</v>
      </c>
      <c r="Q521" t="s">
        <v>998</v>
      </c>
      <c r="R521"/>
      <c r="S521" t="s">
        <v>998</v>
      </c>
      <c r="T521" t="s">
        <v>998</v>
      </c>
      <c r="U521" s="382">
        <v>24</v>
      </c>
      <c r="V521" t="s">
        <v>997</v>
      </c>
      <c r="W521"/>
      <c r="X521" t="s">
        <v>998</v>
      </c>
      <c r="Y521" t="s">
        <v>998</v>
      </c>
      <c r="Z521" s="19" t="s">
        <v>998</v>
      </c>
      <c r="AA521" s="18"/>
      <c r="AB521" s="19"/>
      <c r="AC521" s="338"/>
      <c r="AD521" s="19"/>
      <c r="AE521" s="332"/>
      <c r="AF521" s="332"/>
      <c r="AG521" s="332"/>
      <c r="AH521" s="332"/>
      <c r="AI521" s="332"/>
      <c r="AJ521" s="334"/>
      <c r="AK521" s="332"/>
      <c r="AL521" s="339"/>
      <c r="AM521" s="339"/>
      <c r="AN521" s="339"/>
      <c r="AO521" s="339"/>
      <c r="AP521" s="334"/>
    </row>
    <row r="522" spans="1:43" s="425" customFormat="1" ht="15" customHeight="1">
      <c r="A522" s="410">
        <v>31</v>
      </c>
      <c r="B522" s="410" t="s">
        <v>234</v>
      </c>
      <c r="C522" s="411">
        <v>1</v>
      </c>
      <c r="D522" s="412">
        <v>3538.2249999999999</v>
      </c>
      <c r="E522" s="413" t="s">
        <v>1011</v>
      </c>
      <c r="F522" s="413">
        <v>3470</v>
      </c>
      <c r="G522" s="414">
        <v>520</v>
      </c>
      <c r="H522" s="415">
        <v>0.5</v>
      </c>
      <c r="I522" s="416" t="s">
        <v>220</v>
      </c>
      <c r="J522" s="417">
        <v>520</v>
      </c>
      <c r="K522" s="418" t="s">
        <v>1007</v>
      </c>
      <c r="L522" s="418"/>
      <c r="M522" s="418"/>
      <c r="N522" s="418"/>
      <c r="O522" s="418"/>
      <c r="P522" s="418"/>
      <c r="Q522" s="418" t="s">
        <v>998</v>
      </c>
      <c r="R522" s="418"/>
      <c r="S522" s="418"/>
      <c r="T522" s="418" t="s">
        <v>998</v>
      </c>
      <c r="U522" s="352">
        <v>1</v>
      </c>
      <c r="V522" s="418" t="s">
        <v>997</v>
      </c>
      <c r="W522" s="418"/>
      <c r="X522" s="418" t="s">
        <v>998</v>
      </c>
      <c r="Y522" s="418"/>
      <c r="Z522" s="419"/>
      <c r="AA522" s="420"/>
      <c r="AB522" s="419" t="s">
        <v>998</v>
      </c>
      <c r="AC522" s="419"/>
      <c r="AD522" s="419"/>
      <c r="AE522" s="421"/>
      <c r="AF522" s="421"/>
      <c r="AG522" s="421"/>
      <c r="AH522" s="421"/>
      <c r="AI522" s="421"/>
      <c r="AJ522" s="422"/>
      <c r="AK522" s="421"/>
      <c r="AL522" s="423"/>
      <c r="AM522" s="423"/>
      <c r="AN522" s="423"/>
      <c r="AO522" s="423"/>
      <c r="AP522" s="422"/>
      <c r="AQ522" s="424"/>
    </row>
    <row r="523" spans="1:43" ht="15" customHeight="1">
      <c r="A523" s="408">
        <v>31</v>
      </c>
      <c r="B523" s="408" t="s">
        <v>234</v>
      </c>
      <c r="C523" s="409">
        <v>2</v>
      </c>
      <c r="D523" s="390">
        <v>2544.3560000000002</v>
      </c>
      <c r="E523" s="327"/>
      <c r="F523" s="327">
        <v>2500</v>
      </c>
      <c r="G523" s="343">
        <v>521</v>
      </c>
      <c r="H523" s="105">
        <v>1</v>
      </c>
      <c r="I523" s="344" t="s">
        <v>220</v>
      </c>
      <c r="J523" s="329">
        <v>521</v>
      </c>
      <c r="K523" t="s">
        <v>998</v>
      </c>
      <c r="L523"/>
      <c r="M523"/>
      <c r="N523"/>
      <c r="O523"/>
      <c r="P523"/>
      <c r="Q523" t="s">
        <v>998</v>
      </c>
      <c r="R523"/>
      <c r="S523"/>
      <c r="T523" t="s">
        <v>998</v>
      </c>
      <c r="U523" s="382">
        <v>2</v>
      </c>
      <c r="V523" t="s">
        <v>997</v>
      </c>
      <c r="W523"/>
      <c r="X523" t="s">
        <v>998</v>
      </c>
      <c r="Y523"/>
      <c r="Z523" s="19"/>
      <c r="AA523" s="18"/>
      <c r="AB523" s="19"/>
      <c r="AC523" s="19"/>
      <c r="AD523" s="19"/>
      <c r="AE523" s="332"/>
      <c r="AF523" s="332"/>
      <c r="AG523" s="332"/>
      <c r="AH523" s="332"/>
      <c r="AI523" s="332"/>
      <c r="AJ523" s="334"/>
      <c r="AK523" s="332"/>
      <c r="AL523" s="339"/>
      <c r="AM523" s="339"/>
      <c r="AN523" s="339"/>
      <c r="AO523" s="339"/>
      <c r="AP523" s="334"/>
    </row>
    <row r="524" spans="1:43" ht="15" customHeight="1">
      <c r="A524" s="408">
        <v>31</v>
      </c>
      <c r="B524" s="408" t="s">
        <v>234</v>
      </c>
      <c r="C524" s="409">
        <v>3</v>
      </c>
      <c r="D524" s="390">
        <v>2032.3140000000001</v>
      </c>
      <c r="E524" s="327"/>
      <c r="F524" s="327">
        <v>2000</v>
      </c>
      <c r="G524" s="343">
        <v>522</v>
      </c>
      <c r="H524" s="105">
        <v>1</v>
      </c>
      <c r="I524" s="344" t="s">
        <v>220</v>
      </c>
      <c r="J524" s="329">
        <v>522</v>
      </c>
      <c r="K524" t="s">
        <v>998</v>
      </c>
      <c r="L524"/>
      <c r="M524"/>
      <c r="N524"/>
      <c r="O524"/>
      <c r="P524"/>
      <c r="Q524" t="s">
        <v>998</v>
      </c>
      <c r="R524"/>
      <c r="S524"/>
      <c r="T524" t="s">
        <v>998</v>
      </c>
      <c r="U524" s="382">
        <v>3</v>
      </c>
      <c r="V524" t="s">
        <v>997</v>
      </c>
      <c r="W524"/>
      <c r="X524" t="s">
        <v>998</v>
      </c>
      <c r="Y524"/>
      <c r="Z524" s="19"/>
      <c r="AA524" s="18"/>
      <c r="AB524" s="19" t="s">
        <v>998</v>
      </c>
      <c r="AC524" s="19"/>
      <c r="AD524" s="19"/>
      <c r="AE524" s="332"/>
      <c r="AF524" s="332"/>
      <c r="AG524" s="332"/>
      <c r="AH524" s="332"/>
      <c r="AI524" s="332"/>
      <c r="AJ524" s="334"/>
      <c r="AK524" s="332"/>
      <c r="AL524" s="339"/>
      <c r="AM524" s="339"/>
      <c r="AN524" s="339"/>
      <c r="AO524" s="339"/>
      <c r="AP524" s="334"/>
      <c r="AQ524" s="325"/>
    </row>
    <row r="525" spans="1:43" ht="15" customHeight="1">
      <c r="A525" s="408">
        <v>31</v>
      </c>
      <c r="B525" s="408" t="s">
        <v>234</v>
      </c>
      <c r="C525" s="409">
        <v>4</v>
      </c>
      <c r="D525" s="390">
        <v>1524.08</v>
      </c>
      <c r="E525" s="327"/>
      <c r="F525" s="327">
        <v>1500</v>
      </c>
      <c r="G525" s="343">
        <v>523</v>
      </c>
      <c r="H525" s="105">
        <v>1</v>
      </c>
      <c r="I525" s="344" t="s">
        <v>220</v>
      </c>
      <c r="J525" s="329">
        <v>523</v>
      </c>
      <c r="K525" t="s">
        <v>998</v>
      </c>
      <c r="L525"/>
      <c r="M525"/>
      <c r="N525"/>
      <c r="O525"/>
      <c r="P525"/>
      <c r="Q525"/>
      <c r="R525"/>
      <c r="S525"/>
      <c r="T525" t="s">
        <v>998</v>
      </c>
      <c r="U525" s="382">
        <v>4</v>
      </c>
      <c r="V525" t="s">
        <v>1008</v>
      </c>
      <c r="W525"/>
      <c r="X525" t="s">
        <v>998</v>
      </c>
      <c r="Y525"/>
      <c r="Z525" s="19"/>
      <c r="AA525" s="18"/>
      <c r="AB525" s="19" t="s">
        <v>998</v>
      </c>
      <c r="AC525" s="19"/>
      <c r="AD525" s="19"/>
      <c r="AE525" s="332"/>
      <c r="AF525" s="332"/>
      <c r="AG525" s="332"/>
      <c r="AH525" s="332"/>
      <c r="AI525" s="332"/>
      <c r="AJ525" s="334"/>
      <c r="AK525" s="332"/>
      <c r="AL525" s="339"/>
      <c r="AM525" s="339"/>
      <c r="AN525" s="339"/>
      <c r="AO525" s="339"/>
      <c r="AP525" s="334"/>
      <c r="AQ525" s="325"/>
    </row>
    <row r="526" spans="1:43" ht="15" customHeight="1">
      <c r="A526" s="408">
        <v>31</v>
      </c>
      <c r="B526" s="408" t="s">
        <v>234</v>
      </c>
      <c r="C526" s="409">
        <v>5</v>
      </c>
      <c r="D526" s="390">
        <v>1015.662</v>
      </c>
      <c r="E526" s="327"/>
      <c r="F526" s="327">
        <v>1000</v>
      </c>
      <c r="G526" s="343">
        <v>524</v>
      </c>
      <c r="H526" s="105">
        <v>1</v>
      </c>
      <c r="I526" s="344" t="s">
        <v>220</v>
      </c>
      <c r="J526" s="329">
        <v>524</v>
      </c>
      <c r="K526" t="s">
        <v>998</v>
      </c>
      <c r="L526"/>
      <c r="M526"/>
      <c r="N526"/>
      <c r="O526"/>
      <c r="P526"/>
      <c r="Q526" t="s">
        <v>998</v>
      </c>
      <c r="R526"/>
      <c r="S526"/>
      <c r="T526" t="s">
        <v>998</v>
      </c>
      <c r="U526" s="382">
        <v>5</v>
      </c>
      <c r="V526" t="s">
        <v>997</v>
      </c>
      <c r="W526"/>
      <c r="X526" t="s">
        <v>998</v>
      </c>
      <c r="Y526"/>
      <c r="Z526" s="19"/>
      <c r="AA526" s="18"/>
      <c r="AB526" s="19" t="s">
        <v>998</v>
      </c>
      <c r="AC526" s="19"/>
      <c r="AD526" s="19"/>
      <c r="AE526" s="332"/>
      <c r="AF526" s="332"/>
      <c r="AG526" s="332"/>
      <c r="AH526" s="332"/>
      <c r="AI526" s="332"/>
      <c r="AJ526" s="334"/>
      <c r="AK526" s="332"/>
      <c r="AL526" s="339"/>
      <c r="AM526" s="339"/>
      <c r="AN526" s="339"/>
      <c r="AO526" s="339"/>
      <c r="AP526" s="334"/>
      <c r="AQ526" s="325"/>
    </row>
    <row r="527" spans="1:43" ht="15" customHeight="1">
      <c r="A527" s="408">
        <v>31</v>
      </c>
      <c r="B527" s="408" t="s">
        <v>234</v>
      </c>
      <c r="C527" s="409">
        <v>6</v>
      </c>
      <c r="D527" s="390">
        <v>812.178</v>
      </c>
      <c r="E527" s="327"/>
      <c r="F527" s="327">
        <v>800</v>
      </c>
      <c r="G527" s="343">
        <v>525</v>
      </c>
      <c r="H527" s="105">
        <v>1</v>
      </c>
      <c r="I527" s="344" t="s">
        <v>220</v>
      </c>
      <c r="J527" s="329">
        <v>525</v>
      </c>
      <c r="K527" t="s">
        <v>998</v>
      </c>
      <c r="L527"/>
      <c r="M527"/>
      <c r="N527"/>
      <c r="O527"/>
      <c r="P527"/>
      <c r="Q527"/>
      <c r="R527"/>
      <c r="S527"/>
      <c r="T527" t="s">
        <v>998</v>
      </c>
      <c r="U527" s="382">
        <v>6</v>
      </c>
      <c r="V527" t="s">
        <v>997</v>
      </c>
      <c r="W527"/>
      <c r="X527" t="s">
        <v>997</v>
      </c>
      <c r="Y527"/>
      <c r="Z527" s="19"/>
      <c r="AA527" s="18"/>
      <c r="AB527" s="19" t="s">
        <v>998</v>
      </c>
      <c r="AC527" s="19"/>
      <c r="AD527" s="19"/>
      <c r="AE527" s="332"/>
      <c r="AF527" s="332"/>
      <c r="AG527" s="332"/>
      <c r="AH527" s="332"/>
      <c r="AI527" s="332"/>
      <c r="AJ527" s="334"/>
      <c r="AK527" s="332"/>
      <c r="AL527" s="339"/>
      <c r="AM527" s="339"/>
      <c r="AN527" s="339"/>
      <c r="AO527" s="339"/>
      <c r="AP527" s="334"/>
      <c r="AQ527" s="325"/>
    </row>
    <row r="528" spans="1:43" ht="15" customHeight="1">
      <c r="A528" s="408">
        <v>31</v>
      </c>
      <c r="B528" s="408" t="s">
        <v>234</v>
      </c>
      <c r="C528" s="409">
        <v>7</v>
      </c>
      <c r="D528" s="390">
        <v>609.6</v>
      </c>
      <c r="E528" s="327"/>
      <c r="F528" s="327">
        <v>600</v>
      </c>
      <c r="G528" s="343">
        <v>526</v>
      </c>
      <c r="H528" s="105">
        <v>1</v>
      </c>
      <c r="I528" s="344" t="s">
        <v>220</v>
      </c>
      <c r="J528" s="329">
        <v>526</v>
      </c>
      <c r="K528" t="s">
        <v>997</v>
      </c>
      <c r="L528"/>
      <c r="M528"/>
      <c r="N528"/>
      <c r="O528"/>
      <c r="P528"/>
      <c r="Q528"/>
      <c r="R528"/>
      <c r="S528"/>
      <c r="T528" t="s">
        <v>998</v>
      </c>
      <c r="U528" s="382">
        <v>7</v>
      </c>
      <c r="V528" t="s">
        <v>997</v>
      </c>
      <c r="W528"/>
      <c r="X528" t="s">
        <v>998</v>
      </c>
      <c r="Y528"/>
      <c r="Z528" s="19"/>
      <c r="AA528" s="18"/>
      <c r="AB528" s="19" t="s">
        <v>998</v>
      </c>
      <c r="AC528" s="19"/>
      <c r="AD528" s="19"/>
      <c r="AE528" s="332"/>
      <c r="AF528" s="332"/>
      <c r="AG528" s="332"/>
      <c r="AH528" s="332"/>
      <c r="AI528" s="332"/>
      <c r="AJ528" s="334"/>
      <c r="AK528" s="332"/>
      <c r="AL528" s="339"/>
      <c r="AM528" s="339"/>
      <c r="AN528" s="339"/>
      <c r="AO528" s="339"/>
      <c r="AP528" s="334"/>
      <c r="AQ528" s="325"/>
    </row>
    <row r="529" spans="1:43" ht="15" customHeight="1">
      <c r="A529" s="408">
        <v>31</v>
      </c>
      <c r="B529" s="408" t="s">
        <v>234</v>
      </c>
      <c r="C529" s="409">
        <v>8</v>
      </c>
      <c r="D529" s="390">
        <v>518.13499999999999</v>
      </c>
      <c r="E529" s="327" t="s">
        <v>1010</v>
      </c>
      <c r="F529" s="327">
        <v>510</v>
      </c>
      <c r="G529" s="343">
        <v>527</v>
      </c>
      <c r="H529" s="105">
        <v>1</v>
      </c>
      <c r="I529" s="344" t="s">
        <v>220</v>
      </c>
      <c r="J529" s="329">
        <v>527</v>
      </c>
      <c r="K529" t="s">
        <v>998</v>
      </c>
      <c r="L529"/>
      <c r="M529"/>
      <c r="N529"/>
      <c r="O529"/>
      <c r="P529"/>
      <c r="Q529" t="s">
        <v>998</v>
      </c>
      <c r="R529"/>
      <c r="S529"/>
      <c r="T529" t="s">
        <v>998</v>
      </c>
      <c r="U529" s="382">
        <v>8</v>
      </c>
      <c r="V529" t="s">
        <v>997</v>
      </c>
      <c r="W529"/>
      <c r="X529" t="s">
        <v>998</v>
      </c>
      <c r="Y529"/>
      <c r="Z529" s="19"/>
      <c r="AA529" s="18"/>
      <c r="AB529" s="19" t="s">
        <v>998</v>
      </c>
      <c r="AC529" s="19"/>
      <c r="AD529" s="19"/>
      <c r="AE529" s="332"/>
      <c r="AF529" s="332"/>
      <c r="AG529" s="332"/>
      <c r="AH529" s="332"/>
      <c r="AI529" s="332"/>
      <c r="AJ529" s="334"/>
      <c r="AK529" s="332"/>
      <c r="AL529" s="339"/>
      <c r="AM529" s="339"/>
      <c r="AN529" s="339"/>
      <c r="AO529" s="339"/>
      <c r="AP529" s="334"/>
      <c r="AQ529" s="325"/>
    </row>
    <row r="530" spans="1:43" ht="15" customHeight="1">
      <c r="A530" s="408">
        <v>31</v>
      </c>
      <c r="B530" s="408" t="s">
        <v>234</v>
      </c>
      <c r="C530" s="409">
        <v>9</v>
      </c>
      <c r="D530" s="390">
        <v>376.37200000000001</v>
      </c>
      <c r="E530" s="327">
        <v>34.78</v>
      </c>
      <c r="F530" s="327">
        <v>370</v>
      </c>
      <c r="G530" s="343">
        <v>528</v>
      </c>
      <c r="H530" s="105">
        <v>1</v>
      </c>
      <c r="I530" s="344" t="s">
        <v>220</v>
      </c>
      <c r="J530" s="329">
        <v>528</v>
      </c>
      <c r="K530" t="s">
        <v>998</v>
      </c>
      <c r="L530"/>
      <c r="M530"/>
      <c r="N530"/>
      <c r="O530"/>
      <c r="P530"/>
      <c r="Q530"/>
      <c r="R530"/>
      <c r="S530"/>
      <c r="T530" t="s">
        <v>998</v>
      </c>
      <c r="U530" s="382">
        <v>9</v>
      </c>
      <c r="V530" t="s">
        <v>997</v>
      </c>
      <c r="W530"/>
      <c r="X530" t="s">
        <v>998</v>
      </c>
      <c r="Y530"/>
      <c r="Z530" s="19"/>
      <c r="AA530" s="18"/>
      <c r="AB530" s="19"/>
      <c r="AC530" s="19"/>
      <c r="AD530" s="19"/>
      <c r="AE530" s="332"/>
      <c r="AF530" s="332"/>
      <c r="AG530" s="332"/>
      <c r="AH530" s="332"/>
      <c r="AI530" s="332"/>
      <c r="AJ530" s="334"/>
      <c r="AK530" s="332"/>
      <c r="AL530" s="339"/>
      <c r="AM530" s="339"/>
      <c r="AN530" s="339"/>
      <c r="AO530" s="339"/>
      <c r="AP530" s="334"/>
      <c r="AQ530" s="325"/>
    </row>
    <row r="531" spans="1:43" ht="15" customHeight="1">
      <c r="A531" s="408">
        <v>31</v>
      </c>
      <c r="B531" s="408" t="s">
        <v>234</v>
      </c>
      <c r="C531" s="409">
        <v>10</v>
      </c>
      <c r="D531" s="390">
        <v>331.96300000000002</v>
      </c>
      <c r="E531" s="327">
        <v>34.700000000000003</v>
      </c>
      <c r="F531" s="327">
        <v>327</v>
      </c>
      <c r="G531" s="343">
        <v>529</v>
      </c>
      <c r="H531" s="105">
        <v>1</v>
      </c>
      <c r="I531" s="344" t="s">
        <v>220</v>
      </c>
      <c r="J531" s="329">
        <v>529</v>
      </c>
      <c r="K531" t="s">
        <v>998</v>
      </c>
      <c r="L531"/>
      <c r="M531"/>
      <c r="N531"/>
      <c r="O531"/>
      <c r="P531"/>
      <c r="Q531"/>
      <c r="R531"/>
      <c r="S531"/>
      <c r="T531" t="s">
        <v>998</v>
      </c>
      <c r="U531" s="382">
        <v>10</v>
      </c>
      <c r="V531" t="s">
        <v>1008</v>
      </c>
      <c r="W531"/>
      <c r="X531" t="s">
        <v>998</v>
      </c>
      <c r="Y531"/>
      <c r="Z531" s="19"/>
      <c r="AA531" s="18"/>
      <c r="AB531" s="19" t="s">
        <v>998</v>
      </c>
      <c r="AC531" s="19"/>
      <c r="AD531" s="19"/>
      <c r="AE531" s="332"/>
      <c r="AF531" s="332"/>
      <c r="AG531" s="332"/>
      <c r="AH531" s="332"/>
      <c r="AI531" s="332"/>
      <c r="AJ531" s="334"/>
      <c r="AK531" s="332"/>
      <c r="AL531" s="339"/>
      <c r="AM531" s="339"/>
      <c r="AN531" s="339"/>
      <c r="AO531" s="339"/>
      <c r="AP531" s="334"/>
      <c r="AQ531" s="325"/>
    </row>
    <row r="532" spans="1:43" ht="15" customHeight="1">
      <c r="A532" s="408">
        <v>31</v>
      </c>
      <c r="B532" s="408" t="s">
        <v>234</v>
      </c>
      <c r="C532" s="409">
        <v>11</v>
      </c>
      <c r="D532" s="390">
        <v>268.55700000000002</v>
      </c>
      <c r="E532" s="327">
        <v>34.4</v>
      </c>
      <c r="F532" s="327">
        <v>264</v>
      </c>
      <c r="G532" s="343">
        <v>530</v>
      </c>
      <c r="H532" s="105">
        <v>1</v>
      </c>
      <c r="I532" s="344" t="s">
        <v>220</v>
      </c>
      <c r="J532" s="329">
        <v>530</v>
      </c>
      <c r="K532" t="s">
        <v>998</v>
      </c>
      <c r="L532"/>
      <c r="M532"/>
      <c r="N532"/>
      <c r="O532"/>
      <c r="P532" t="s">
        <v>998</v>
      </c>
      <c r="Q532" t="s">
        <v>998</v>
      </c>
      <c r="R532"/>
      <c r="S532" t="s">
        <v>998</v>
      </c>
      <c r="T532" t="s">
        <v>998</v>
      </c>
      <c r="U532" s="382">
        <v>11</v>
      </c>
      <c r="V532" t="s">
        <v>997</v>
      </c>
      <c r="W532"/>
      <c r="X532" t="s">
        <v>998</v>
      </c>
      <c r="Y532" t="s">
        <v>998</v>
      </c>
      <c r="Z532" s="19"/>
      <c r="AA532" s="18"/>
      <c r="AB532" s="19"/>
      <c r="AC532" s="19"/>
      <c r="AD532" s="19"/>
      <c r="AE532" s="332"/>
      <c r="AF532" s="332"/>
      <c r="AG532" s="332"/>
      <c r="AH532" s="332"/>
      <c r="AI532" s="332"/>
      <c r="AJ532" s="334"/>
      <c r="AK532" s="332"/>
      <c r="AL532" s="339"/>
      <c r="AM532" s="339"/>
      <c r="AN532" s="339"/>
      <c r="AO532" s="339"/>
      <c r="AP532" s="334"/>
      <c r="AQ532" s="325"/>
    </row>
    <row r="533" spans="1:43" ht="15" customHeight="1">
      <c r="A533" s="408">
        <v>31</v>
      </c>
      <c r="B533" s="408" t="s">
        <v>234</v>
      </c>
      <c r="C533" s="409">
        <v>12</v>
      </c>
      <c r="D533" s="390">
        <v>240.13300000000001</v>
      </c>
      <c r="E533" s="327">
        <v>34.1</v>
      </c>
      <c r="F533" s="327">
        <v>236</v>
      </c>
      <c r="G533" s="343">
        <v>531</v>
      </c>
      <c r="H533" s="105">
        <v>1</v>
      </c>
      <c r="I533" s="344" t="s">
        <v>220</v>
      </c>
      <c r="J533" s="329">
        <v>531</v>
      </c>
      <c r="K533" t="s">
        <v>998</v>
      </c>
      <c r="L533"/>
      <c r="M533"/>
      <c r="N533"/>
      <c r="O533"/>
      <c r="P533" t="s">
        <v>998</v>
      </c>
      <c r="Q533"/>
      <c r="R533"/>
      <c r="S533"/>
      <c r="T533" t="s">
        <v>998</v>
      </c>
      <c r="U533" s="382">
        <v>12</v>
      </c>
      <c r="V533" t="s">
        <v>997</v>
      </c>
      <c r="W533"/>
      <c r="X533" t="s">
        <v>998</v>
      </c>
      <c r="Y533" t="s">
        <v>998</v>
      </c>
      <c r="Z533" s="19"/>
      <c r="AA533" s="18"/>
      <c r="AB533" s="19"/>
      <c r="AC533" s="19"/>
      <c r="AD533" s="19"/>
      <c r="AE533" s="332"/>
      <c r="AF533" s="332"/>
      <c r="AG533" s="332"/>
      <c r="AH533" s="332"/>
      <c r="AI533" s="332"/>
      <c r="AJ533" s="334"/>
      <c r="AK533" s="332"/>
      <c r="AL533" s="339"/>
      <c r="AM533" s="339"/>
      <c r="AN533" s="339"/>
      <c r="AO533" s="339"/>
      <c r="AP533" s="334"/>
      <c r="AQ533" s="325"/>
    </row>
    <row r="534" spans="1:43" ht="15" customHeight="1">
      <c r="A534" s="408">
        <v>31</v>
      </c>
      <c r="B534" s="408" t="s">
        <v>234</v>
      </c>
      <c r="C534" s="409">
        <v>13</v>
      </c>
      <c r="D534" s="390">
        <v>218.93600000000001</v>
      </c>
      <c r="E534" s="327">
        <v>33.6</v>
      </c>
      <c r="F534" s="327">
        <v>215</v>
      </c>
      <c r="G534" s="343">
        <v>532</v>
      </c>
      <c r="H534" s="105">
        <v>1</v>
      </c>
      <c r="I534" s="344" t="s">
        <v>220</v>
      </c>
      <c r="J534" s="329">
        <v>532</v>
      </c>
      <c r="K534" t="s">
        <v>997</v>
      </c>
      <c r="L534"/>
      <c r="M534"/>
      <c r="N534"/>
      <c r="O534"/>
      <c r="P534" t="s">
        <v>998</v>
      </c>
      <c r="Q534"/>
      <c r="R534"/>
      <c r="S534"/>
      <c r="T534" t="s">
        <v>998</v>
      </c>
      <c r="U534" s="382">
        <v>13</v>
      </c>
      <c r="V534" t="s">
        <v>997</v>
      </c>
      <c r="W534"/>
      <c r="X534" t="s">
        <v>998</v>
      </c>
      <c r="Y534" t="s">
        <v>998</v>
      </c>
      <c r="Z534" s="19"/>
      <c r="AA534" s="18"/>
      <c r="AB534" s="19"/>
      <c r="AC534" s="19"/>
      <c r="AD534" s="19"/>
      <c r="AE534" s="332"/>
      <c r="AF534" s="332"/>
      <c r="AG534" s="332"/>
      <c r="AH534" s="332"/>
      <c r="AI534" s="332"/>
      <c r="AJ534" s="334"/>
      <c r="AK534" s="332"/>
      <c r="AL534" s="339"/>
      <c r="AM534" s="339"/>
      <c r="AN534" s="339"/>
      <c r="AO534" s="339"/>
      <c r="AP534" s="334"/>
      <c r="AQ534" s="325"/>
    </row>
    <row r="535" spans="1:43" ht="15" customHeight="1">
      <c r="A535" s="408">
        <v>31</v>
      </c>
      <c r="B535" s="408" t="s">
        <v>234</v>
      </c>
      <c r="C535" s="409">
        <v>14</v>
      </c>
      <c r="D535" s="390">
        <v>192.715</v>
      </c>
      <c r="E535" s="327">
        <v>33.1</v>
      </c>
      <c r="F535" s="327">
        <v>189</v>
      </c>
      <c r="G535" s="343">
        <v>533</v>
      </c>
      <c r="H535" s="105">
        <v>1</v>
      </c>
      <c r="I535" s="344" t="s">
        <v>220</v>
      </c>
      <c r="J535" s="329">
        <v>533</v>
      </c>
      <c r="K535" t="s">
        <v>998</v>
      </c>
      <c r="L535"/>
      <c r="M535"/>
      <c r="N535"/>
      <c r="O535"/>
      <c r="P535" t="s">
        <v>998</v>
      </c>
      <c r="Q535" t="s">
        <v>998</v>
      </c>
      <c r="R535"/>
      <c r="S535" t="s">
        <v>997</v>
      </c>
      <c r="T535" t="s">
        <v>998</v>
      </c>
      <c r="U535" s="382">
        <v>14</v>
      </c>
      <c r="V535" t="s">
        <v>997</v>
      </c>
      <c r="W535"/>
      <c r="X535" t="s">
        <v>998</v>
      </c>
      <c r="Y535" t="s">
        <v>998</v>
      </c>
      <c r="Z535" s="19" t="s">
        <v>998</v>
      </c>
      <c r="AA535" s="18"/>
      <c r="AB535" s="19" t="s">
        <v>998</v>
      </c>
      <c r="AC535" s="19"/>
      <c r="AD535" s="19"/>
      <c r="AE535" s="332"/>
      <c r="AF535" s="332"/>
      <c r="AG535" s="332"/>
      <c r="AH535" s="332"/>
      <c r="AI535" s="332"/>
      <c r="AJ535" s="334"/>
      <c r="AK535" s="332"/>
      <c r="AL535" s="339"/>
      <c r="AM535" s="339"/>
      <c r="AN535" s="339"/>
      <c r="AO535" s="339"/>
      <c r="AP535" s="334"/>
      <c r="AQ535" s="325"/>
    </row>
    <row r="536" spans="1:43" ht="15" customHeight="1">
      <c r="A536" s="408">
        <v>31</v>
      </c>
      <c r="B536" s="408" t="s">
        <v>234</v>
      </c>
      <c r="C536" s="409">
        <v>15</v>
      </c>
      <c r="D536" s="390">
        <v>172.66200000000001</v>
      </c>
      <c r="E536" s="327">
        <v>32.9</v>
      </c>
      <c r="F536" s="327">
        <v>169</v>
      </c>
      <c r="G536" s="343">
        <v>534</v>
      </c>
      <c r="H536" s="105">
        <v>1</v>
      </c>
      <c r="I536" s="344" t="s">
        <v>220</v>
      </c>
      <c r="J536" s="329">
        <v>534</v>
      </c>
      <c r="K536" t="s">
        <v>998</v>
      </c>
      <c r="L536"/>
      <c r="M536"/>
      <c r="N536"/>
      <c r="O536"/>
      <c r="P536" t="s">
        <v>998</v>
      </c>
      <c r="Q536"/>
      <c r="R536"/>
      <c r="S536" t="s">
        <v>998</v>
      </c>
      <c r="T536" t="s">
        <v>998</v>
      </c>
      <c r="U536" s="382">
        <v>15</v>
      </c>
      <c r="V536" t="s">
        <v>997</v>
      </c>
      <c r="W536"/>
      <c r="X536" t="s">
        <v>998</v>
      </c>
      <c r="Y536" t="s">
        <v>998</v>
      </c>
      <c r="Z536" s="19" t="s">
        <v>998</v>
      </c>
      <c r="AA536" s="18"/>
      <c r="AB536" s="19"/>
      <c r="AC536" s="19"/>
      <c r="AD536" s="19"/>
      <c r="AE536" s="332"/>
      <c r="AF536" s="332"/>
      <c r="AG536" s="332"/>
      <c r="AH536" s="332"/>
      <c r="AI536" s="332"/>
      <c r="AJ536" s="334"/>
      <c r="AK536" s="332"/>
      <c r="AL536" s="339"/>
      <c r="AM536" s="339"/>
      <c r="AN536" s="339"/>
      <c r="AO536" s="339"/>
      <c r="AP536" s="334"/>
      <c r="AQ536" s="325"/>
    </row>
    <row r="537" spans="1:43" ht="15" customHeight="1">
      <c r="A537" s="408">
        <v>31</v>
      </c>
      <c r="B537" s="408" t="s">
        <v>234</v>
      </c>
      <c r="C537" s="409">
        <v>16</v>
      </c>
      <c r="D537" s="390">
        <v>142.196</v>
      </c>
      <c r="E537" s="327">
        <v>32.6</v>
      </c>
      <c r="F537" s="327">
        <v>139</v>
      </c>
      <c r="G537" s="343">
        <v>535</v>
      </c>
      <c r="H537" s="105">
        <v>1</v>
      </c>
      <c r="I537" s="344" t="s">
        <v>220</v>
      </c>
      <c r="J537" s="329">
        <v>535</v>
      </c>
      <c r="K537" t="s">
        <v>998</v>
      </c>
      <c r="L537"/>
      <c r="M537"/>
      <c r="N537"/>
      <c r="O537"/>
      <c r="P537" t="s">
        <v>997</v>
      </c>
      <c r="Q537"/>
      <c r="R537"/>
      <c r="S537" t="s">
        <v>998</v>
      </c>
      <c r="T537" t="s">
        <v>998</v>
      </c>
      <c r="U537" s="382">
        <v>16</v>
      </c>
      <c r="V537" t="s">
        <v>997</v>
      </c>
      <c r="W537"/>
      <c r="X537" t="s">
        <v>998</v>
      </c>
      <c r="Y537" t="s">
        <v>998</v>
      </c>
      <c r="Z537" s="19" t="s">
        <v>998</v>
      </c>
      <c r="AA537" s="18"/>
      <c r="AB537" s="19"/>
      <c r="AC537" s="19"/>
      <c r="AD537" s="19"/>
      <c r="AE537" s="332"/>
      <c r="AF537" s="332"/>
      <c r="AG537" s="332"/>
      <c r="AH537" s="332"/>
      <c r="AI537" s="332"/>
      <c r="AJ537" s="334"/>
      <c r="AK537" s="332"/>
      <c r="AL537" s="339"/>
      <c r="AM537" s="339"/>
      <c r="AN537" s="339"/>
      <c r="AO537" s="339"/>
      <c r="AP537" s="334"/>
      <c r="AQ537" s="325"/>
    </row>
    <row r="538" spans="1:43" ht="15" customHeight="1">
      <c r="A538" s="408">
        <v>31</v>
      </c>
      <c r="B538" s="408" t="s">
        <v>234</v>
      </c>
      <c r="C538" s="409">
        <v>17</v>
      </c>
      <c r="D538" s="390">
        <v>115.824</v>
      </c>
      <c r="E538" s="327">
        <v>32.299999999999997</v>
      </c>
      <c r="F538" s="327">
        <v>113</v>
      </c>
      <c r="G538" s="343">
        <v>536</v>
      </c>
      <c r="H538" s="105">
        <v>1</v>
      </c>
      <c r="I538" s="344" t="s">
        <v>220</v>
      </c>
      <c r="J538" s="329">
        <v>536</v>
      </c>
      <c r="K538" t="s">
        <v>998</v>
      </c>
      <c r="L538"/>
      <c r="M538"/>
      <c r="N538"/>
      <c r="O538"/>
      <c r="P538" t="s">
        <v>998</v>
      </c>
      <c r="Q538"/>
      <c r="R538"/>
      <c r="S538" t="s">
        <v>998</v>
      </c>
      <c r="T538" t="s">
        <v>998</v>
      </c>
      <c r="U538" s="382">
        <v>17</v>
      </c>
      <c r="V538" t="s">
        <v>997</v>
      </c>
      <c r="W538"/>
      <c r="X538" t="s">
        <v>998</v>
      </c>
      <c r="Y538" t="s">
        <v>998</v>
      </c>
      <c r="Z538" s="19" t="s">
        <v>998</v>
      </c>
      <c r="AA538" s="18"/>
      <c r="AB538" s="19"/>
      <c r="AC538" s="19"/>
      <c r="AD538" s="19"/>
      <c r="AE538" s="332"/>
      <c r="AF538" s="332"/>
      <c r="AG538" s="332"/>
      <c r="AH538" s="332"/>
      <c r="AI538" s="332"/>
      <c r="AJ538" s="334"/>
      <c r="AK538" s="332"/>
      <c r="AL538" s="339"/>
      <c r="AM538" s="339"/>
      <c r="AN538" s="339"/>
      <c r="AO538" s="339"/>
      <c r="AP538" s="334"/>
      <c r="AQ538" s="325"/>
    </row>
    <row r="539" spans="1:43" ht="15" customHeight="1">
      <c r="A539" s="408">
        <v>31</v>
      </c>
      <c r="B539" s="408" t="s">
        <v>234</v>
      </c>
      <c r="C539" s="409">
        <v>18</v>
      </c>
      <c r="D539" s="390">
        <v>85.284999999999997</v>
      </c>
      <c r="E539" s="327">
        <v>31.8</v>
      </c>
      <c r="F539" s="327">
        <v>83</v>
      </c>
      <c r="G539" s="343">
        <v>537</v>
      </c>
      <c r="H539" s="105">
        <v>1</v>
      </c>
      <c r="I539" s="344" t="s">
        <v>220</v>
      </c>
      <c r="J539" s="329">
        <v>537</v>
      </c>
      <c r="K539" t="s">
        <v>997</v>
      </c>
      <c r="L539"/>
      <c r="M539"/>
      <c r="N539"/>
      <c r="O539"/>
      <c r="P539" t="s">
        <v>998</v>
      </c>
      <c r="Q539"/>
      <c r="R539"/>
      <c r="S539" t="s">
        <v>998</v>
      </c>
      <c r="T539" t="s">
        <v>998</v>
      </c>
      <c r="U539" s="382">
        <v>18</v>
      </c>
      <c r="V539" t="s">
        <v>997</v>
      </c>
      <c r="W539"/>
      <c r="X539" t="s">
        <v>997</v>
      </c>
      <c r="Y539" t="s">
        <v>998</v>
      </c>
      <c r="Z539" s="19" t="s">
        <v>998</v>
      </c>
      <c r="AA539" s="18"/>
      <c r="AB539" s="19"/>
      <c r="AC539" s="19"/>
      <c r="AD539" s="19"/>
      <c r="AE539" s="332"/>
      <c r="AF539" s="332"/>
      <c r="AG539" s="332"/>
      <c r="AH539" s="332"/>
      <c r="AI539" s="332"/>
      <c r="AJ539" s="334"/>
      <c r="AK539" s="332"/>
      <c r="AL539" s="339"/>
      <c r="AM539" s="339"/>
      <c r="AN539" s="339"/>
      <c r="AO539" s="339"/>
      <c r="AP539" s="334"/>
    </row>
    <row r="540" spans="1:43" ht="15" customHeight="1">
      <c r="A540" s="408">
        <v>31</v>
      </c>
      <c r="B540" s="408" t="s">
        <v>234</v>
      </c>
      <c r="C540" s="409">
        <v>19</v>
      </c>
      <c r="D540" s="390">
        <v>50.08</v>
      </c>
      <c r="E540" s="327" t="s">
        <v>1013</v>
      </c>
      <c r="F540" s="327">
        <v>48</v>
      </c>
      <c r="G540" s="343">
        <v>538</v>
      </c>
      <c r="H540" s="105">
        <v>1</v>
      </c>
      <c r="I540" s="344" t="s">
        <v>220</v>
      </c>
      <c r="J540" s="329">
        <v>538</v>
      </c>
      <c r="K540"/>
      <c r="L540"/>
      <c r="M540"/>
      <c r="N540"/>
      <c r="O540"/>
      <c r="P540"/>
      <c r="Q540"/>
      <c r="R540"/>
      <c r="S540"/>
      <c r="T540"/>
      <c r="U540" s="382">
        <v>19</v>
      </c>
      <c r="V540" t="s">
        <v>997</v>
      </c>
      <c r="W540"/>
      <c r="X540" t="s">
        <v>998</v>
      </c>
      <c r="Y540"/>
      <c r="Z540" s="19"/>
      <c r="AA540" s="18" t="s">
        <v>997</v>
      </c>
      <c r="AB540" s="19"/>
      <c r="AC540" s="19"/>
      <c r="AD540" s="19"/>
      <c r="AE540" s="332"/>
      <c r="AF540" s="332"/>
      <c r="AG540" s="332"/>
      <c r="AH540" s="332"/>
      <c r="AI540" s="332"/>
      <c r="AJ540" s="334"/>
      <c r="AK540" s="332"/>
      <c r="AL540" s="339"/>
      <c r="AM540" s="339"/>
      <c r="AN540" s="339"/>
      <c r="AO540" s="339"/>
      <c r="AP540" s="334"/>
    </row>
    <row r="541" spans="1:43" ht="15" customHeight="1">
      <c r="A541" s="408">
        <v>31</v>
      </c>
      <c r="B541" s="408" t="s">
        <v>234</v>
      </c>
      <c r="C541" s="409">
        <v>20</v>
      </c>
      <c r="D541" s="390">
        <v>49.258000000000003</v>
      </c>
      <c r="E541" s="327" t="s">
        <v>1013</v>
      </c>
      <c r="F541" s="327">
        <v>48</v>
      </c>
      <c r="G541" s="343">
        <v>539</v>
      </c>
      <c r="H541" s="105">
        <v>1</v>
      </c>
      <c r="I541" s="344" t="s">
        <v>220</v>
      </c>
      <c r="J541" s="329">
        <v>539</v>
      </c>
      <c r="K541" t="s">
        <v>998</v>
      </c>
      <c r="L541"/>
      <c r="M541"/>
      <c r="N541"/>
      <c r="O541"/>
      <c r="P541" t="s">
        <v>998</v>
      </c>
      <c r="Q541" t="s">
        <v>998</v>
      </c>
      <c r="R541"/>
      <c r="S541" t="s">
        <v>997</v>
      </c>
      <c r="T541" t="s">
        <v>998</v>
      </c>
      <c r="U541" s="382">
        <v>20</v>
      </c>
      <c r="V541" t="s">
        <v>1008</v>
      </c>
      <c r="W541"/>
      <c r="X541" t="s">
        <v>998</v>
      </c>
      <c r="Y541" t="s">
        <v>998</v>
      </c>
      <c r="Z541" s="19" t="s">
        <v>998</v>
      </c>
      <c r="AA541" s="18"/>
      <c r="AB541" s="19"/>
      <c r="AC541" s="19"/>
      <c r="AD541" s="19"/>
      <c r="AE541" s="332"/>
      <c r="AF541" s="332"/>
      <c r="AG541" s="332"/>
      <c r="AH541" s="332"/>
      <c r="AI541" s="332"/>
      <c r="AJ541" s="334"/>
      <c r="AK541" s="332"/>
      <c r="AL541" s="339"/>
      <c r="AM541" s="339"/>
      <c r="AN541" s="339"/>
      <c r="AO541" s="339"/>
      <c r="AP541" s="334"/>
    </row>
    <row r="542" spans="1:43" ht="15" customHeight="1">
      <c r="A542" s="408">
        <v>31</v>
      </c>
      <c r="B542" s="408" t="s">
        <v>234</v>
      </c>
      <c r="C542" s="409">
        <v>21</v>
      </c>
      <c r="D542" s="390">
        <v>41.735999999999997</v>
      </c>
      <c r="E542" s="327"/>
      <c r="F542" s="327">
        <v>40</v>
      </c>
      <c r="G542" s="343">
        <v>540</v>
      </c>
      <c r="H542" s="105">
        <v>1</v>
      </c>
      <c r="I542" s="344" t="s">
        <v>220</v>
      </c>
      <c r="J542" s="329">
        <v>540</v>
      </c>
      <c r="K542" t="s">
        <v>998</v>
      </c>
      <c r="L542"/>
      <c r="M542"/>
      <c r="N542"/>
      <c r="O542"/>
      <c r="P542" t="s">
        <v>998</v>
      </c>
      <c r="Q542"/>
      <c r="R542"/>
      <c r="S542" t="s">
        <v>998</v>
      </c>
      <c r="T542" t="s">
        <v>998</v>
      </c>
      <c r="U542" s="382">
        <v>21</v>
      </c>
      <c r="V542" t="s">
        <v>997</v>
      </c>
      <c r="W542"/>
      <c r="X542" t="s">
        <v>998</v>
      </c>
      <c r="Y542" t="s">
        <v>998</v>
      </c>
      <c r="Z542" s="19" t="s">
        <v>998</v>
      </c>
      <c r="AA542" s="18"/>
      <c r="AB542" s="19"/>
      <c r="AC542" s="19"/>
      <c r="AD542" s="19"/>
      <c r="AE542" s="332"/>
      <c r="AF542" s="332"/>
      <c r="AG542" s="332"/>
      <c r="AH542" s="332"/>
      <c r="AI542" s="332"/>
      <c r="AJ542" s="334"/>
      <c r="AK542" s="332"/>
      <c r="AL542" s="339"/>
      <c r="AM542" s="339"/>
      <c r="AN542" s="339"/>
      <c r="AO542" s="339"/>
      <c r="AP542" s="334"/>
    </row>
    <row r="543" spans="1:43" ht="15" customHeight="1">
      <c r="A543" s="408">
        <v>31</v>
      </c>
      <c r="B543" s="408" t="s">
        <v>234</v>
      </c>
      <c r="C543" s="409">
        <v>22</v>
      </c>
      <c r="D543" s="390">
        <v>21.988</v>
      </c>
      <c r="E543" s="327"/>
      <c r="F543" s="327">
        <v>20</v>
      </c>
      <c r="G543" s="343">
        <v>541</v>
      </c>
      <c r="H543" s="105">
        <v>1</v>
      </c>
      <c r="I543" s="344" t="s">
        <v>220</v>
      </c>
      <c r="J543" s="329">
        <v>541</v>
      </c>
      <c r="K543" t="s">
        <v>998</v>
      </c>
      <c r="L543"/>
      <c r="M543"/>
      <c r="N543"/>
      <c r="O543"/>
      <c r="P543" t="s">
        <v>998</v>
      </c>
      <c r="Q543"/>
      <c r="R543"/>
      <c r="S543" t="s">
        <v>998</v>
      </c>
      <c r="T543" t="s">
        <v>998</v>
      </c>
      <c r="U543" s="382">
        <v>22</v>
      </c>
      <c r="V543" t="s">
        <v>997</v>
      </c>
      <c r="W543"/>
      <c r="X543" t="s">
        <v>997</v>
      </c>
      <c r="Y543" t="s">
        <v>997</v>
      </c>
      <c r="Z543" s="19" t="s">
        <v>997</v>
      </c>
      <c r="AA543" s="18"/>
      <c r="AB543" s="19"/>
      <c r="AC543" s="19"/>
      <c r="AD543" s="19"/>
      <c r="AE543" s="332"/>
      <c r="AF543" s="332"/>
      <c r="AG543" s="332"/>
      <c r="AH543" s="332"/>
      <c r="AI543" s="332"/>
      <c r="AJ543" s="334"/>
      <c r="AK543" s="332"/>
      <c r="AL543" s="339"/>
      <c r="AM543" s="339"/>
      <c r="AN543" s="339"/>
      <c r="AO543" s="339"/>
      <c r="AP543" s="334"/>
    </row>
    <row r="544" spans="1:43" ht="15" customHeight="1">
      <c r="A544" s="408">
        <v>31</v>
      </c>
      <c r="B544" s="408" t="s">
        <v>234</v>
      </c>
      <c r="C544" s="409">
        <v>23</v>
      </c>
      <c r="D544" s="390">
        <v>5.399</v>
      </c>
      <c r="E544" s="327"/>
      <c r="F544" s="327">
        <v>5</v>
      </c>
      <c r="G544" s="343">
        <v>542</v>
      </c>
      <c r="H544" s="105">
        <v>1</v>
      </c>
      <c r="I544" s="344" t="s">
        <v>222</v>
      </c>
      <c r="J544" s="329">
        <v>542</v>
      </c>
      <c r="K544"/>
      <c r="L544"/>
      <c r="M544"/>
      <c r="N544"/>
      <c r="O544"/>
      <c r="P544"/>
      <c r="Q544"/>
      <c r="R544"/>
      <c r="S544"/>
      <c r="T544"/>
      <c r="U544" s="382">
        <v>23</v>
      </c>
      <c r="V544" t="s">
        <v>997</v>
      </c>
      <c r="W544"/>
      <c r="X544" t="s">
        <v>998</v>
      </c>
      <c r="Y544"/>
      <c r="Z544" s="19"/>
      <c r="AA544" s="18" t="s">
        <v>997</v>
      </c>
      <c r="AB544" s="19"/>
      <c r="AC544" s="19"/>
      <c r="AD544" s="19"/>
      <c r="AE544" s="332"/>
      <c r="AF544" s="332"/>
      <c r="AG544" s="332"/>
      <c r="AH544" s="332"/>
      <c r="AI544" s="332"/>
      <c r="AJ544" s="334"/>
      <c r="AK544" s="332"/>
      <c r="AL544" s="339"/>
      <c r="AM544" s="339"/>
      <c r="AN544" s="339"/>
      <c r="AO544" s="339"/>
      <c r="AP544" s="334"/>
    </row>
    <row r="545" spans="1:44" ht="15" customHeight="1">
      <c r="A545" s="408">
        <v>31</v>
      </c>
      <c r="B545" s="408" t="s">
        <v>234</v>
      </c>
      <c r="C545" s="409">
        <v>24</v>
      </c>
      <c r="D545" s="390">
        <v>5.399</v>
      </c>
      <c r="E545" s="327"/>
      <c r="F545" s="327">
        <v>5</v>
      </c>
      <c r="G545" s="343">
        <v>543</v>
      </c>
      <c r="H545" s="105">
        <v>1</v>
      </c>
      <c r="I545" s="344" t="s">
        <v>222</v>
      </c>
      <c r="J545" s="329">
        <v>543</v>
      </c>
      <c r="K545" t="s">
        <v>998</v>
      </c>
      <c r="L545"/>
      <c r="M545" t="s">
        <v>998</v>
      </c>
      <c r="N545"/>
      <c r="O545"/>
      <c r="P545" t="s">
        <v>998</v>
      </c>
      <c r="Q545" t="s">
        <v>998</v>
      </c>
      <c r="R545"/>
      <c r="S545" t="s">
        <v>998</v>
      </c>
      <c r="T545" t="s">
        <v>998</v>
      </c>
      <c r="U545" s="382">
        <v>24</v>
      </c>
      <c r="V545" t="s">
        <v>997</v>
      </c>
      <c r="W545"/>
      <c r="X545" t="s">
        <v>998</v>
      </c>
      <c r="Y545" t="s">
        <v>998</v>
      </c>
      <c r="Z545" s="19" t="s">
        <v>998</v>
      </c>
      <c r="AA545" s="18"/>
      <c r="AB545" s="19" t="s">
        <v>998</v>
      </c>
      <c r="AC545" s="19"/>
      <c r="AD545" s="19"/>
      <c r="AE545" s="332"/>
      <c r="AF545" s="332"/>
      <c r="AG545" s="332"/>
      <c r="AH545" s="332"/>
      <c r="AI545" s="332"/>
      <c r="AJ545" s="334"/>
      <c r="AK545" s="332"/>
      <c r="AL545" s="339"/>
      <c r="AM545" s="339"/>
      <c r="AN545" s="339"/>
      <c r="AO545" s="339"/>
      <c r="AP545" s="334"/>
    </row>
    <row r="546" spans="1:44" s="361" customFormat="1" ht="15" customHeight="1">
      <c r="A546" s="426">
        <v>32</v>
      </c>
      <c r="B546" s="426" t="s">
        <v>236</v>
      </c>
      <c r="C546" s="427">
        <v>1</v>
      </c>
      <c r="D546" s="391">
        <v>3698.0619999999999</v>
      </c>
      <c r="E546" s="370" t="s">
        <v>1011</v>
      </c>
      <c r="F546" s="370">
        <v>3626</v>
      </c>
      <c r="G546" s="348">
        <v>544</v>
      </c>
      <c r="H546" s="428">
        <v>1</v>
      </c>
      <c r="I546" s="349" t="s">
        <v>220</v>
      </c>
      <c r="J546" s="350">
        <v>544</v>
      </c>
      <c r="K546" s="351" t="s">
        <v>1007</v>
      </c>
      <c r="L546" s="351"/>
      <c r="M546" s="351"/>
      <c r="N546" s="351"/>
      <c r="O546" s="351"/>
      <c r="P546" s="351" t="s">
        <v>997</v>
      </c>
      <c r="Q546" s="351" t="s">
        <v>998</v>
      </c>
      <c r="R546" s="351"/>
      <c r="S546" s="351"/>
      <c r="T546" s="351" t="s">
        <v>998</v>
      </c>
      <c r="U546" s="352">
        <v>1</v>
      </c>
      <c r="V546" s="351" t="s">
        <v>1008</v>
      </c>
      <c r="W546" s="351"/>
      <c r="X546" s="351" t="s">
        <v>997</v>
      </c>
      <c r="Y546" s="351" t="s">
        <v>998</v>
      </c>
      <c r="Z546" s="353"/>
      <c r="AA546" s="354"/>
      <c r="AB546" s="353" t="s">
        <v>998</v>
      </c>
      <c r="AC546" s="353"/>
      <c r="AD546" s="353"/>
      <c r="AE546" s="356"/>
      <c r="AF546" s="356"/>
      <c r="AG546" s="356"/>
      <c r="AH546" s="356"/>
      <c r="AI546" s="356"/>
      <c r="AJ546" s="358"/>
      <c r="AK546" s="356"/>
      <c r="AL546" s="359"/>
      <c r="AM546" s="359"/>
      <c r="AN546" s="359"/>
      <c r="AO546" s="359"/>
      <c r="AP546" s="358"/>
      <c r="AQ546" s="360"/>
    </row>
    <row r="547" spans="1:44" ht="15" customHeight="1">
      <c r="A547" s="408">
        <v>32</v>
      </c>
      <c r="B547" s="408" t="s">
        <v>236</v>
      </c>
      <c r="C547" s="409">
        <v>2</v>
      </c>
      <c r="D547" s="390">
        <v>2544.529</v>
      </c>
      <c r="E547" s="327"/>
      <c r="F547" s="327">
        <v>2500</v>
      </c>
      <c r="G547" s="343">
        <v>545</v>
      </c>
      <c r="H547" s="105">
        <v>1</v>
      </c>
      <c r="I547" s="344" t="s">
        <v>220</v>
      </c>
      <c r="J547" s="329">
        <v>545</v>
      </c>
      <c r="K547" t="s">
        <v>998</v>
      </c>
      <c r="L547"/>
      <c r="M547"/>
      <c r="N547"/>
      <c r="O547"/>
      <c r="P547" t="s">
        <v>998</v>
      </c>
      <c r="Q547" t="s">
        <v>998</v>
      </c>
      <c r="R547"/>
      <c r="S547"/>
      <c r="T547" t="s">
        <v>998</v>
      </c>
      <c r="U547" s="382">
        <v>2</v>
      </c>
      <c r="V547" t="s">
        <v>997</v>
      </c>
      <c r="W547"/>
      <c r="X547" t="s">
        <v>998</v>
      </c>
      <c r="Y547" t="s">
        <v>998</v>
      </c>
      <c r="Z547" s="19"/>
      <c r="AA547" s="18"/>
      <c r="AB547" s="19"/>
      <c r="AC547" s="19"/>
      <c r="AD547" s="19"/>
      <c r="AE547" s="332"/>
      <c r="AF547" s="332"/>
      <c r="AG547" s="332"/>
      <c r="AH547" s="332"/>
      <c r="AI547" s="332"/>
      <c r="AJ547" s="334"/>
      <c r="AK547" s="332"/>
      <c r="AL547" s="339"/>
      <c r="AM547" s="339"/>
      <c r="AN547" s="339"/>
      <c r="AO547" s="339"/>
      <c r="AP547" s="334"/>
    </row>
    <row r="548" spans="1:44" ht="15" customHeight="1">
      <c r="A548" s="408">
        <v>32</v>
      </c>
      <c r="B548" s="408" t="s">
        <v>236</v>
      </c>
      <c r="C548" s="409">
        <v>3</v>
      </c>
      <c r="D548" s="390">
        <v>2033.5909999999999</v>
      </c>
      <c r="E548" s="327"/>
      <c r="F548" s="327">
        <v>2000</v>
      </c>
      <c r="G548" s="343">
        <v>546</v>
      </c>
      <c r="H548" s="105">
        <v>1</v>
      </c>
      <c r="I548" s="344" t="s">
        <v>220</v>
      </c>
      <c r="J548" s="329">
        <v>546</v>
      </c>
      <c r="K548" t="s">
        <v>998</v>
      </c>
      <c r="L548"/>
      <c r="M548"/>
      <c r="N548"/>
      <c r="O548"/>
      <c r="P548" t="s">
        <v>998</v>
      </c>
      <c r="Q548" t="s">
        <v>998</v>
      </c>
      <c r="R548"/>
      <c r="S548"/>
      <c r="T548" t="s">
        <v>998</v>
      </c>
      <c r="U548" s="382">
        <v>3</v>
      </c>
      <c r="V548" t="s">
        <v>997</v>
      </c>
      <c r="W548"/>
      <c r="X548" t="s">
        <v>998</v>
      </c>
      <c r="Y548" t="s">
        <v>998</v>
      </c>
      <c r="Z548" s="19"/>
      <c r="AA548" s="18"/>
      <c r="AB548" s="19" t="s">
        <v>998</v>
      </c>
      <c r="AC548" s="19"/>
      <c r="AD548" s="19"/>
      <c r="AE548" s="332"/>
      <c r="AF548" s="332"/>
      <c r="AG548" s="332"/>
      <c r="AH548" s="332"/>
      <c r="AI548" s="332"/>
      <c r="AJ548" s="334"/>
      <c r="AK548" s="332"/>
      <c r="AL548" s="339"/>
      <c r="AM548" s="339"/>
      <c r="AN548" s="339"/>
      <c r="AO548" s="339"/>
      <c r="AP548" s="334"/>
    </row>
    <row r="549" spans="1:44" ht="15" customHeight="1">
      <c r="A549" s="408">
        <v>32</v>
      </c>
      <c r="B549" s="408" t="s">
        <v>236</v>
      </c>
      <c r="C549" s="409">
        <v>4</v>
      </c>
      <c r="D549" s="390">
        <v>1524.414</v>
      </c>
      <c r="E549" s="327"/>
      <c r="F549" s="327">
        <v>1500</v>
      </c>
      <c r="G549" s="343">
        <v>547</v>
      </c>
      <c r="H549" s="105">
        <v>1</v>
      </c>
      <c r="I549" s="344" t="s">
        <v>220</v>
      </c>
      <c r="J549" s="329">
        <v>547</v>
      </c>
      <c r="K549" t="s">
        <v>998</v>
      </c>
      <c r="L549"/>
      <c r="M549"/>
      <c r="N549"/>
      <c r="O549"/>
      <c r="P549" t="s">
        <v>998</v>
      </c>
      <c r="Q549"/>
      <c r="R549"/>
      <c r="S549"/>
      <c r="T549" t="s">
        <v>998</v>
      </c>
      <c r="U549" s="382">
        <v>4</v>
      </c>
      <c r="V549" t="s">
        <v>997</v>
      </c>
      <c r="W549"/>
      <c r="X549" t="s">
        <v>998</v>
      </c>
      <c r="Y549" t="s">
        <v>998</v>
      </c>
      <c r="Z549" s="19"/>
      <c r="AA549" s="18"/>
      <c r="AB549" s="19" t="s">
        <v>998</v>
      </c>
      <c r="AC549" s="19"/>
      <c r="AD549" s="19"/>
      <c r="AE549" s="332"/>
      <c r="AF549" s="332"/>
      <c r="AG549" s="332"/>
      <c r="AH549" s="332"/>
      <c r="AI549" s="332"/>
      <c r="AJ549" s="334"/>
      <c r="AK549" s="332"/>
      <c r="AL549" s="339"/>
      <c r="AM549" s="339"/>
      <c r="AN549" s="339"/>
      <c r="AO549" s="339"/>
      <c r="AP549" s="334"/>
    </row>
    <row r="550" spans="1:44" ht="15" customHeight="1">
      <c r="A550" s="408">
        <v>32</v>
      </c>
      <c r="B550" s="408" t="s">
        <v>236</v>
      </c>
      <c r="C550" s="409">
        <v>5</v>
      </c>
      <c r="D550" s="390">
        <v>1015.8049999999999</v>
      </c>
      <c r="E550" s="327"/>
      <c r="F550" s="327">
        <v>1000</v>
      </c>
      <c r="G550" s="343">
        <v>548</v>
      </c>
      <c r="H550" s="105">
        <v>1</v>
      </c>
      <c r="I550" s="344" t="s">
        <v>220</v>
      </c>
      <c r="J550" s="329">
        <v>548</v>
      </c>
      <c r="K550" t="s">
        <v>997</v>
      </c>
      <c r="L550"/>
      <c r="M550"/>
      <c r="N550"/>
      <c r="O550"/>
      <c r="P550" t="s">
        <v>998</v>
      </c>
      <c r="Q550" t="s">
        <v>998</v>
      </c>
      <c r="R550"/>
      <c r="S550"/>
      <c r="T550" t="s">
        <v>998</v>
      </c>
      <c r="U550" s="382">
        <v>5</v>
      </c>
      <c r="V550" t="s">
        <v>997</v>
      </c>
      <c r="W550"/>
      <c r="X550" t="s">
        <v>998</v>
      </c>
      <c r="Y550" t="s">
        <v>998</v>
      </c>
      <c r="Z550" s="19"/>
      <c r="AA550" s="18"/>
      <c r="AB550" s="19" t="s">
        <v>998</v>
      </c>
      <c r="AC550" s="19"/>
      <c r="AD550" s="19"/>
      <c r="AE550" s="332"/>
      <c r="AF550" s="332"/>
      <c r="AG550" s="332"/>
      <c r="AH550" s="332"/>
      <c r="AI550" s="332"/>
      <c r="AJ550" s="334"/>
      <c r="AK550" s="332"/>
      <c r="AL550" s="339"/>
      <c r="AM550" s="339"/>
      <c r="AN550" s="339"/>
      <c r="AO550" s="339"/>
      <c r="AP550" s="334"/>
    </row>
    <row r="551" spans="1:44" ht="15" customHeight="1">
      <c r="A551" s="408">
        <v>32</v>
      </c>
      <c r="B551" s="408" t="s">
        <v>236</v>
      </c>
      <c r="C551" s="409">
        <v>6</v>
      </c>
      <c r="D551" s="390">
        <v>812.47699999999998</v>
      </c>
      <c r="E551" s="327"/>
      <c r="F551" s="327">
        <v>800</v>
      </c>
      <c r="G551" s="343">
        <v>549</v>
      </c>
      <c r="H551" s="105">
        <v>1</v>
      </c>
      <c r="I551" s="344" t="s">
        <v>220</v>
      </c>
      <c r="J551" s="329">
        <v>549</v>
      </c>
      <c r="K551" t="s">
        <v>998</v>
      </c>
      <c r="L551"/>
      <c r="M551"/>
      <c r="N551"/>
      <c r="O551"/>
      <c r="P551" t="s">
        <v>998</v>
      </c>
      <c r="Q551"/>
      <c r="R551"/>
      <c r="S551"/>
      <c r="T551" t="s">
        <v>998</v>
      </c>
      <c r="U551" s="382">
        <v>6</v>
      </c>
      <c r="V551" t="s">
        <v>997</v>
      </c>
      <c r="W551"/>
      <c r="X551" t="s">
        <v>998</v>
      </c>
      <c r="Y551" t="s">
        <v>998</v>
      </c>
      <c r="Z551" s="19"/>
      <c r="AA551" s="18"/>
      <c r="AB551" s="19" t="s">
        <v>998</v>
      </c>
      <c r="AC551" s="19"/>
      <c r="AD551" s="19"/>
      <c r="AE551" s="332"/>
      <c r="AF551" s="332"/>
      <c r="AG551" s="332"/>
      <c r="AH551" s="332"/>
      <c r="AI551" s="332"/>
      <c r="AJ551" s="334"/>
      <c r="AK551" s="332"/>
      <c r="AL551" s="339"/>
      <c r="AM551" s="339"/>
      <c r="AN551" s="339"/>
      <c r="AO551" s="339"/>
      <c r="AP551" s="334"/>
      <c r="AQ551" s="429"/>
      <c r="AR551" s="430"/>
    </row>
    <row r="552" spans="1:44" ht="15" customHeight="1">
      <c r="A552" s="408">
        <v>32</v>
      </c>
      <c r="B552" s="408" t="s">
        <v>236</v>
      </c>
      <c r="C552" s="409">
        <v>7</v>
      </c>
      <c r="D552" s="390">
        <v>609.54300000000001</v>
      </c>
      <c r="E552" s="327"/>
      <c r="F552" s="327">
        <v>600</v>
      </c>
      <c r="G552" s="343">
        <v>550</v>
      </c>
      <c r="H552" s="105">
        <v>1</v>
      </c>
      <c r="I552" s="344" t="s">
        <v>220</v>
      </c>
      <c r="J552" s="329">
        <v>550</v>
      </c>
      <c r="K552" t="s">
        <v>998</v>
      </c>
      <c r="L552"/>
      <c r="M552"/>
      <c r="N552"/>
      <c r="O552"/>
      <c r="P552" t="s">
        <v>998</v>
      </c>
      <c r="Q552"/>
      <c r="R552"/>
      <c r="S552"/>
      <c r="T552" t="s">
        <v>998</v>
      </c>
      <c r="U552" s="382">
        <v>7</v>
      </c>
      <c r="V552" t="s">
        <v>997</v>
      </c>
      <c r="W552"/>
      <c r="X552" t="s">
        <v>997</v>
      </c>
      <c r="Y552" t="s">
        <v>998</v>
      </c>
      <c r="Z552" s="19"/>
      <c r="AA552" s="18"/>
      <c r="AB552" s="19" t="s">
        <v>998</v>
      </c>
      <c r="AC552" s="19"/>
      <c r="AD552" s="19"/>
      <c r="AE552" s="332"/>
      <c r="AF552" s="332"/>
      <c r="AG552" s="332"/>
      <c r="AH552" s="332"/>
      <c r="AI552" s="332"/>
      <c r="AJ552" s="334"/>
      <c r="AK552" s="332"/>
      <c r="AL552" s="339"/>
      <c r="AM552" s="339"/>
      <c r="AN552" s="339"/>
      <c r="AO552" s="339"/>
      <c r="AP552" s="334"/>
      <c r="AQ552" s="429"/>
      <c r="AR552" s="430"/>
    </row>
    <row r="553" spans="1:44" ht="15" customHeight="1">
      <c r="A553" s="408">
        <v>32</v>
      </c>
      <c r="B553" s="408" t="s">
        <v>236</v>
      </c>
      <c r="C553" s="409">
        <v>8</v>
      </c>
      <c r="D553" s="390">
        <v>448.3</v>
      </c>
      <c r="E553" s="327" t="s">
        <v>1010</v>
      </c>
      <c r="F553" s="327">
        <v>441</v>
      </c>
      <c r="G553" s="343">
        <v>551</v>
      </c>
      <c r="H553" s="105">
        <v>1</v>
      </c>
      <c r="I553" s="344" t="s">
        <v>220</v>
      </c>
      <c r="J553" s="329">
        <v>551</v>
      </c>
      <c r="K553" t="s">
        <v>998</v>
      </c>
      <c r="L553"/>
      <c r="M553"/>
      <c r="N553"/>
      <c r="O553"/>
      <c r="P553" t="s">
        <v>998</v>
      </c>
      <c r="Q553" t="s">
        <v>998</v>
      </c>
      <c r="R553"/>
      <c r="S553"/>
      <c r="T553" t="s">
        <v>998</v>
      </c>
      <c r="U553" s="382">
        <v>8</v>
      </c>
      <c r="V553" t="s">
        <v>997</v>
      </c>
      <c r="W553"/>
      <c r="X553" t="s">
        <v>998</v>
      </c>
      <c r="Y553" t="s">
        <v>998</v>
      </c>
      <c r="Z553" s="19"/>
      <c r="AA553" s="18"/>
      <c r="AB553" s="19" t="s">
        <v>998</v>
      </c>
      <c r="AC553" s="19"/>
      <c r="AD553" s="19"/>
      <c r="AE553" s="332"/>
      <c r="AF553" s="332"/>
      <c r="AG553" s="332"/>
      <c r="AH553" s="332"/>
      <c r="AI553" s="332"/>
      <c r="AJ553" s="334"/>
      <c r="AK553" s="332"/>
      <c r="AL553" s="339"/>
      <c r="AM553" s="339"/>
      <c r="AN553" s="339"/>
      <c r="AO553" s="339"/>
      <c r="AP553" s="334"/>
      <c r="AQ553" s="429"/>
      <c r="AR553" s="430"/>
    </row>
    <row r="554" spans="1:44" ht="15" customHeight="1">
      <c r="A554" s="408">
        <v>32</v>
      </c>
      <c r="B554" s="408" t="s">
        <v>236</v>
      </c>
      <c r="C554" s="409">
        <v>9</v>
      </c>
      <c r="D554" s="390">
        <v>381.548</v>
      </c>
      <c r="E554" s="327">
        <v>34.78</v>
      </c>
      <c r="F554" s="327">
        <v>375</v>
      </c>
      <c r="G554" s="343">
        <v>552</v>
      </c>
      <c r="H554" s="105">
        <v>1</v>
      </c>
      <c r="I554" s="344" t="s">
        <v>220</v>
      </c>
      <c r="J554" s="329">
        <v>552</v>
      </c>
      <c r="K554" t="s">
        <v>998</v>
      </c>
      <c r="L554"/>
      <c r="M554"/>
      <c r="N554"/>
      <c r="O554"/>
      <c r="P554" t="s">
        <v>998</v>
      </c>
      <c r="Q554"/>
      <c r="R554"/>
      <c r="S554"/>
      <c r="T554" t="s">
        <v>998</v>
      </c>
      <c r="U554" s="382">
        <v>9</v>
      </c>
      <c r="V554" t="s">
        <v>997</v>
      </c>
      <c r="W554"/>
      <c r="X554" t="s">
        <v>998</v>
      </c>
      <c r="Y554" t="s">
        <v>998</v>
      </c>
      <c r="Z554" s="19"/>
      <c r="AA554" s="18"/>
      <c r="AB554" s="19"/>
      <c r="AC554" s="19"/>
      <c r="AD554" s="19"/>
      <c r="AE554" s="332"/>
      <c r="AF554" s="332"/>
      <c r="AG554" s="332"/>
      <c r="AH554" s="332"/>
      <c r="AI554" s="332"/>
      <c r="AJ554" s="334"/>
      <c r="AK554" s="332"/>
      <c r="AL554" s="339"/>
      <c r="AM554" s="339"/>
      <c r="AN554" s="339"/>
      <c r="AO554" s="339"/>
      <c r="AP554" s="334"/>
      <c r="AQ554" s="429"/>
      <c r="AR554" s="430"/>
    </row>
    <row r="555" spans="1:44" ht="15" customHeight="1">
      <c r="A555" s="408">
        <v>32</v>
      </c>
      <c r="B555" s="408" t="s">
        <v>236</v>
      </c>
      <c r="C555" s="409">
        <v>10</v>
      </c>
      <c r="D555" s="390">
        <v>339.07100000000003</v>
      </c>
      <c r="E555" s="327">
        <v>34.700000000000003</v>
      </c>
      <c r="F555" s="327">
        <v>333</v>
      </c>
      <c r="G555" s="343">
        <v>553</v>
      </c>
      <c r="H555" s="105">
        <v>1</v>
      </c>
      <c r="I555" s="344" t="s">
        <v>220</v>
      </c>
      <c r="J555" s="329">
        <v>553</v>
      </c>
      <c r="K555" t="s">
        <v>998</v>
      </c>
      <c r="L555"/>
      <c r="M555"/>
      <c r="N555"/>
      <c r="O555"/>
      <c r="P555" t="s">
        <v>998</v>
      </c>
      <c r="Q555"/>
      <c r="R555"/>
      <c r="S555"/>
      <c r="T555" t="s">
        <v>998</v>
      </c>
      <c r="U555" s="382">
        <v>10</v>
      </c>
      <c r="V555" t="s">
        <v>997</v>
      </c>
      <c r="W555"/>
      <c r="X555" t="s">
        <v>998</v>
      </c>
      <c r="Y555" t="s">
        <v>998</v>
      </c>
      <c r="Z555" s="19"/>
      <c r="AA555" s="18"/>
      <c r="AB555" s="19" t="s">
        <v>998</v>
      </c>
      <c r="AC555" s="19"/>
      <c r="AD555" s="19"/>
      <c r="AE555" s="332"/>
      <c r="AF555" s="332"/>
      <c r="AG555" s="332"/>
      <c r="AH555" s="332"/>
      <c r="AI555" s="332"/>
      <c r="AJ555" s="334"/>
      <c r="AK555" s="332"/>
      <c r="AL555" s="339"/>
      <c r="AM555" s="339"/>
      <c r="AN555" s="339"/>
      <c r="AO555" s="339"/>
      <c r="AP555" s="334"/>
      <c r="AQ555" s="429"/>
      <c r="AR555" s="430"/>
    </row>
    <row r="556" spans="1:44" ht="15" customHeight="1">
      <c r="A556" s="408">
        <v>32</v>
      </c>
      <c r="B556" s="408" t="s">
        <v>236</v>
      </c>
      <c r="C556" s="409">
        <v>11</v>
      </c>
      <c r="D556" s="390">
        <v>300.21199999999999</v>
      </c>
      <c r="E556" s="327">
        <v>34.4</v>
      </c>
      <c r="F556" s="327">
        <v>269</v>
      </c>
      <c r="G556" s="343">
        <v>554</v>
      </c>
      <c r="H556" s="105">
        <v>1</v>
      </c>
      <c r="I556" s="344" t="s">
        <v>220</v>
      </c>
      <c r="J556" s="329">
        <v>554</v>
      </c>
      <c r="K556" t="s">
        <v>998</v>
      </c>
      <c r="L556"/>
      <c r="M556"/>
      <c r="N556"/>
      <c r="O556"/>
      <c r="P556" t="s">
        <v>998</v>
      </c>
      <c r="Q556" t="s">
        <v>998</v>
      </c>
      <c r="R556"/>
      <c r="S556"/>
      <c r="T556" t="s">
        <v>998</v>
      </c>
      <c r="U556" s="382">
        <v>11</v>
      </c>
      <c r="V556" t="s">
        <v>997</v>
      </c>
      <c r="W556"/>
      <c r="X556" t="s">
        <v>998</v>
      </c>
      <c r="Y556" t="s">
        <v>998</v>
      </c>
      <c r="Z556" s="19"/>
      <c r="AA556" s="18"/>
      <c r="AB556" s="19"/>
      <c r="AC556" s="19"/>
      <c r="AD556" s="19"/>
      <c r="AE556" s="332"/>
      <c r="AF556" s="332"/>
      <c r="AG556" s="332"/>
      <c r="AH556" s="332"/>
      <c r="AI556" s="332"/>
      <c r="AJ556" s="334"/>
      <c r="AK556" s="332"/>
      <c r="AL556" s="339"/>
      <c r="AM556" s="339"/>
      <c r="AN556" s="339"/>
      <c r="AO556" s="339"/>
      <c r="AP556" s="334"/>
      <c r="AQ556" s="429"/>
      <c r="AR556" s="430"/>
    </row>
    <row r="557" spans="1:44" ht="15" customHeight="1">
      <c r="A557" s="408">
        <v>32</v>
      </c>
      <c r="B557" s="408" t="s">
        <v>236</v>
      </c>
      <c r="C557" s="409">
        <v>12</v>
      </c>
      <c r="D557" s="390">
        <v>246.041</v>
      </c>
      <c r="E557" s="327">
        <v>34.1</v>
      </c>
      <c r="F557" s="327">
        <v>242</v>
      </c>
      <c r="G557" s="343">
        <v>555</v>
      </c>
      <c r="H557" s="105">
        <v>1</v>
      </c>
      <c r="I557" s="344" t="s">
        <v>220</v>
      </c>
      <c r="J557" s="329">
        <v>555</v>
      </c>
      <c r="K557" t="s">
        <v>998</v>
      </c>
      <c r="L557"/>
      <c r="M557"/>
      <c r="N557"/>
      <c r="O557"/>
      <c r="P557" t="s">
        <v>998</v>
      </c>
      <c r="Q557"/>
      <c r="R557"/>
      <c r="S557"/>
      <c r="T557" t="s">
        <v>998</v>
      </c>
      <c r="U557" s="382">
        <v>12</v>
      </c>
      <c r="V557" t="s">
        <v>997</v>
      </c>
      <c r="W557"/>
      <c r="X557" t="s">
        <v>998</v>
      </c>
      <c r="Y557" t="s">
        <v>998</v>
      </c>
      <c r="Z557" s="19"/>
      <c r="AA557" s="18"/>
      <c r="AB557" s="19"/>
      <c r="AC557" s="19"/>
      <c r="AD557" s="19"/>
      <c r="AE557" s="332"/>
      <c r="AF557" s="332"/>
      <c r="AG557" s="332"/>
      <c r="AH557" s="332"/>
      <c r="AI557" s="332"/>
      <c r="AJ557" s="334"/>
      <c r="AK557" s="332"/>
      <c r="AL557" s="339"/>
      <c r="AM557" s="339"/>
      <c r="AN557" s="339"/>
      <c r="AO557" s="339"/>
      <c r="AP557" s="334"/>
      <c r="AQ557" s="429"/>
      <c r="AR557" s="430"/>
    </row>
    <row r="558" spans="1:44" ht="15" customHeight="1">
      <c r="A558" s="408">
        <v>32</v>
      </c>
      <c r="B558" s="408" t="s">
        <v>236</v>
      </c>
      <c r="C558" s="409">
        <v>13</v>
      </c>
      <c r="D558" s="390">
        <v>223.006</v>
      </c>
      <c r="E558" s="327">
        <v>33.6</v>
      </c>
      <c r="F558" s="327">
        <v>219</v>
      </c>
      <c r="G558" s="343">
        <v>556</v>
      </c>
      <c r="H558" s="105">
        <v>1</v>
      </c>
      <c r="I558" s="344" t="s">
        <v>220</v>
      </c>
      <c r="J558" s="329">
        <v>556</v>
      </c>
      <c r="K558" t="s">
        <v>998</v>
      </c>
      <c r="L558"/>
      <c r="M558"/>
      <c r="N558"/>
      <c r="O558"/>
      <c r="P558" t="s">
        <v>998</v>
      </c>
      <c r="Q558"/>
      <c r="R558"/>
      <c r="S558"/>
      <c r="T558" t="s">
        <v>998</v>
      </c>
      <c r="U558" s="382">
        <v>13</v>
      </c>
      <c r="V558" t="s">
        <v>997</v>
      </c>
      <c r="W558"/>
      <c r="X558" t="s">
        <v>998</v>
      </c>
      <c r="Y558" t="s">
        <v>998</v>
      </c>
      <c r="Z558" s="19"/>
      <c r="AA558" s="18"/>
      <c r="AB558" s="19"/>
      <c r="AC558" s="19"/>
      <c r="AD558" s="19"/>
      <c r="AE558" s="332"/>
      <c r="AF558" s="332"/>
      <c r="AG558" s="332"/>
      <c r="AH558" s="332"/>
      <c r="AI558" s="332"/>
      <c r="AJ558" s="334"/>
      <c r="AK558" s="332"/>
      <c r="AL558" s="339"/>
      <c r="AM558" s="339"/>
      <c r="AN558" s="339"/>
      <c r="AO558" s="339"/>
      <c r="AP558" s="334"/>
      <c r="AQ558" s="429"/>
      <c r="AR558" s="430"/>
    </row>
    <row r="559" spans="1:44" ht="15" customHeight="1">
      <c r="A559" s="408">
        <v>32</v>
      </c>
      <c r="B559" s="408" t="s">
        <v>236</v>
      </c>
      <c r="C559" s="409">
        <v>14</v>
      </c>
      <c r="D559" s="390">
        <v>197.75200000000001</v>
      </c>
      <c r="E559" s="327">
        <v>33.1</v>
      </c>
      <c r="F559" s="327">
        <v>194</v>
      </c>
      <c r="G559" s="343">
        <v>557</v>
      </c>
      <c r="H559" s="105">
        <v>1</v>
      </c>
      <c r="I559" s="344" t="s">
        <v>220</v>
      </c>
      <c r="J559" s="329">
        <v>557</v>
      </c>
      <c r="K559" t="s">
        <v>998</v>
      </c>
      <c r="L559"/>
      <c r="M559"/>
      <c r="N559"/>
      <c r="O559"/>
      <c r="P559" t="s">
        <v>998</v>
      </c>
      <c r="Q559" t="s">
        <v>998</v>
      </c>
      <c r="R559"/>
      <c r="S559"/>
      <c r="T559" t="s">
        <v>998</v>
      </c>
      <c r="U559" s="382">
        <v>14</v>
      </c>
      <c r="V559" t="s">
        <v>997</v>
      </c>
      <c r="W559"/>
      <c r="X559" t="s">
        <v>998</v>
      </c>
      <c r="Y559" t="s">
        <v>998</v>
      </c>
      <c r="Z559" s="19" t="s">
        <v>998</v>
      </c>
      <c r="AA559" s="18"/>
      <c r="AB559" s="19" t="s">
        <v>998</v>
      </c>
      <c r="AC559" s="19"/>
      <c r="AD559" s="19"/>
      <c r="AE559" s="332"/>
      <c r="AF559" s="332"/>
      <c r="AG559" s="332"/>
      <c r="AH559" s="332"/>
      <c r="AI559" s="332"/>
      <c r="AJ559" s="334"/>
      <c r="AK559" s="332"/>
      <c r="AL559" s="339"/>
      <c r="AM559" s="339"/>
      <c r="AN559" s="339"/>
      <c r="AO559" s="339"/>
      <c r="AP559" s="334"/>
      <c r="AQ559" s="429"/>
      <c r="AR559" s="430"/>
    </row>
    <row r="560" spans="1:44" ht="15" customHeight="1">
      <c r="A560" s="408">
        <v>32</v>
      </c>
      <c r="B560" s="408" t="s">
        <v>236</v>
      </c>
      <c r="C560" s="409">
        <v>15</v>
      </c>
      <c r="D560" s="390">
        <v>179.56700000000001</v>
      </c>
      <c r="E560" s="327">
        <v>32.9</v>
      </c>
      <c r="F560" s="327">
        <v>176</v>
      </c>
      <c r="G560" s="343">
        <v>558</v>
      </c>
      <c r="H560" s="105">
        <v>1</v>
      </c>
      <c r="I560" s="344" t="s">
        <v>220</v>
      </c>
      <c r="J560" s="329">
        <v>558</v>
      </c>
      <c r="K560" t="s">
        <v>997</v>
      </c>
      <c r="L560"/>
      <c r="M560"/>
      <c r="N560"/>
      <c r="O560"/>
      <c r="P560" t="s">
        <v>998</v>
      </c>
      <c r="Q560"/>
      <c r="R560"/>
      <c r="S560" t="s">
        <v>998</v>
      </c>
      <c r="T560" t="s">
        <v>998</v>
      </c>
      <c r="U560" s="382">
        <v>15</v>
      </c>
      <c r="V560" t="s">
        <v>1008</v>
      </c>
      <c r="W560"/>
      <c r="X560" t="s">
        <v>998</v>
      </c>
      <c r="Y560" t="s">
        <v>998</v>
      </c>
      <c r="Z560" s="19" t="s">
        <v>998</v>
      </c>
      <c r="AA560" s="18"/>
      <c r="AB560" s="19"/>
      <c r="AC560" s="19"/>
      <c r="AD560" s="19"/>
      <c r="AE560" s="332"/>
      <c r="AF560" s="332"/>
      <c r="AG560" s="332"/>
      <c r="AH560" s="332"/>
      <c r="AI560" s="332"/>
      <c r="AJ560" s="334"/>
      <c r="AK560" s="332"/>
      <c r="AL560" s="339"/>
      <c r="AM560" s="339"/>
      <c r="AN560" s="339"/>
      <c r="AO560" s="339"/>
      <c r="AP560" s="334"/>
      <c r="AQ560" s="429"/>
      <c r="AR560" s="430"/>
    </row>
    <row r="561" spans="1:44" ht="15" customHeight="1">
      <c r="A561" s="408">
        <v>32</v>
      </c>
      <c r="B561" s="408" t="s">
        <v>236</v>
      </c>
      <c r="C561" s="409">
        <v>16</v>
      </c>
      <c r="D561" s="390">
        <v>151.19499999999999</v>
      </c>
      <c r="E561" s="327">
        <v>32.6</v>
      </c>
      <c r="F561" s="327">
        <v>148</v>
      </c>
      <c r="G561" s="343">
        <v>559</v>
      </c>
      <c r="H561" s="105">
        <v>1</v>
      </c>
      <c r="I561" s="344" t="s">
        <v>220</v>
      </c>
      <c r="J561" s="329">
        <v>559</v>
      </c>
      <c r="K561" t="s">
        <v>998</v>
      </c>
      <c r="L561"/>
      <c r="M561"/>
      <c r="N561"/>
      <c r="O561"/>
      <c r="P561" t="s">
        <v>998</v>
      </c>
      <c r="Q561"/>
      <c r="R561"/>
      <c r="S561" t="s">
        <v>998</v>
      </c>
      <c r="T561" t="s">
        <v>998</v>
      </c>
      <c r="U561" s="382">
        <v>16</v>
      </c>
      <c r="V561" t="s">
        <v>997</v>
      </c>
      <c r="W561"/>
      <c r="X561" t="s">
        <v>998</v>
      </c>
      <c r="Y561" t="s">
        <v>997</v>
      </c>
      <c r="Z561" s="19" t="s">
        <v>997</v>
      </c>
      <c r="AA561" s="18"/>
      <c r="AB561" s="19"/>
      <c r="AC561" s="19"/>
      <c r="AD561" s="19"/>
      <c r="AE561" s="332"/>
      <c r="AF561" s="332"/>
      <c r="AG561" s="332"/>
      <c r="AH561" s="332"/>
      <c r="AI561" s="332"/>
      <c r="AJ561" s="334"/>
      <c r="AK561" s="332"/>
      <c r="AL561" s="339"/>
      <c r="AM561" s="339"/>
      <c r="AN561" s="339"/>
      <c r="AO561" s="339"/>
      <c r="AP561" s="334"/>
      <c r="AQ561" s="429"/>
      <c r="AR561" s="430"/>
    </row>
    <row r="562" spans="1:44" ht="15" customHeight="1">
      <c r="A562" s="408">
        <v>32</v>
      </c>
      <c r="B562" s="408" t="s">
        <v>236</v>
      </c>
      <c r="C562" s="409">
        <v>17</v>
      </c>
      <c r="D562" s="390">
        <v>128.947</v>
      </c>
      <c r="E562" s="327">
        <v>32.299999999999997</v>
      </c>
      <c r="F562" s="327">
        <v>126</v>
      </c>
      <c r="G562" s="343">
        <v>560</v>
      </c>
      <c r="H562" s="105">
        <v>1</v>
      </c>
      <c r="I562" s="344" t="s">
        <v>220</v>
      </c>
      <c r="J562" s="329">
        <v>560</v>
      </c>
      <c r="K562" t="s">
        <v>998</v>
      </c>
      <c r="L562"/>
      <c r="M562"/>
      <c r="N562"/>
      <c r="O562"/>
      <c r="P562" t="s">
        <v>998</v>
      </c>
      <c r="Q562"/>
      <c r="R562"/>
      <c r="S562" t="s">
        <v>998</v>
      </c>
      <c r="T562" t="s">
        <v>998</v>
      </c>
      <c r="U562" s="382">
        <v>17</v>
      </c>
      <c r="V562" t="s">
        <v>997</v>
      </c>
      <c r="W562"/>
      <c r="X562" t="s">
        <v>998</v>
      </c>
      <c r="Y562" t="s">
        <v>998</v>
      </c>
      <c r="Z562" s="19" t="s">
        <v>998</v>
      </c>
      <c r="AA562" s="18"/>
      <c r="AB562" s="19"/>
      <c r="AC562" s="19"/>
      <c r="AD562" s="19"/>
      <c r="AE562" s="332"/>
      <c r="AF562" s="332"/>
      <c r="AG562" s="332"/>
      <c r="AH562" s="332"/>
      <c r="AI562" s="332"/>
      <c r="AJ562" s="334"/>
      <c r="AK562" s="332"/>
      <c r="AL562" s="339"/>
      <c r="AM562" s="339"/>
      <c r="AN562" s="339"/>
      <c r="AO562" s="339"/>
      <c r="AP562" s="334"/>
      <c r="AQ562" s="429"/>
      <c r="AR562" s="430"/>
    </row>
    <row r="563" spans="1:44" ht="15" customHeight="1">
      <c r="A563" s="408">
        <v>32</v>
      </c>
      <c r="B563" s="408" t="s">
        <v>236</v>
      </c>
      <c r="C563" s="409">
        <v>18</v>
      </c>
      <c r="D563" s="390">
        <v>89.71</v>
      </c>
      <c r="E563" s="327">
        <v>31.8</v>
      </c>
      <c r="F563" s="327">
        <v>87</v>
      </c>
      <c r="G563" s="343">
        <v>561</v>
      </c>
      <c r="H563" s="105">
        <v>1</v>
      </c>
      <c r="I563" s="344" t="s">
        <v>220</v>
      </c>
      <c r="J563" s="329">
        <v>561</v>
      </c>
      <c r="K563" t="s">
        <v>998</v>
      </c>
      <c r="L563"/>
      <c r="M563"/>
      <c r="N563"/>
      <c r="O563"/>
      <c r="P563" t="s">
        <v>998</v>
      </c>
      <c r="Q563"/>
      <c r="R563"/>
      <c r="S563" t="s">
        <v>998</v>
      </c>
      <c r="T563" t="s">
        <v>998</v>
      </c>
      <c r="U563" s="382">
        <v>18</v>
      </c>
      <c r="V563" t="s">
        <v>997</v>
      </c>
      <c r="W563"/>
      <c r="X563" t="s">
        <v>997</v>
      </c>
      <c r="Y563" t="s">
        <v>998</v>
      </c>
      <c r="Z563" s="19" t="s">
        <v>998</v>
      </c>
      <c r="AA563" s="18"/>
      <c r="AB563" s="19"/>
      <c r="AC563" s="19"/>
      <c r="AD563" s="19"/>
      <c r="AE563" s="332"/>
      <c r="AF563" s="332"/>
      <c r="AG563" s="332"/>
      <c r="AH563" s="332"/>
      <c r="AI563" s="332"/>
      <c r="AJ563" s="334"/>
      <c r="AK563" s="332"/>
      <c r="AL563" s="339"/>
      <c r="AM563" s="339"/>
      <c r="AN563" s="339"/>
      <c r="AO563" s="339"/>
      <c r="AP563" s="334"/>
      <c r="AQ563" s="429"/>
      <c r="AR563" s="430"/>
    </row>
    <row r="564" spans="1:44" ht="15" customHeight="1">
      <c r="A564" s="408">
        <v>32</v>
      </c>
      <c r="B564" s="408" t="s">
        <v>236</v>
      </c>
      <c r="C564" s="409">
        <v>19</v>
      </c>
      <c r="D564" s="390">
        <v>52.283999999999999</v>
      </c>
      <c r="E564" s="327" t="s">
        <v>1013</v>
      </c>
      <c r="F564" s="327">
        <v>49</v>
      </c>
      <c r="G564" s="343">
        <v>562</v>
      </c>
      <c r="H564" s="105">
        <v>1</v>
      </c>
      <c r="I564" s="344" t="s">
        <v>220</v>
      </c>
      <c r="J564" s="329">
        <v>562</v>
      </c>
      <c r="K564" t="s">
        <v>998</v>
      </c>
      <c r="L564"/>
      <c r="M564"/>
      <c r="N564"/>
      <c r="O564"/>
      <c r="P564" t="s">
        <v>998</v>
      </c>
      <c r="Q564" t="s">
        <v>998</v>
      </c>
      <c r="R564"/>
      <c r="S564" t="s">
        <v>997</v>
      </c>
      <c r="T564" t="s">
        <v>998</v>
      </c>
      <c r="U564" s="382">
        <v>19</v>
      </c>
      <c r="V564" t="s">
        <v>997</v>
      </c>
      <c r="W564"/>
      <c r="X564" t="s">
        <v>998</v>
      </c>
      <c r="Y564" t="s">
        <v>998</v>
      </c>
      <c r="Z564" s="19" t="s">
        <v>998</v>
      </c>
      <c r="AA564" s="18"/>
      <c r="AB564" s="19"/>
      <c r="AC564" s="19"/>
      <c r="AD564" s="19"/>
      <c r="AE564" s="332"/>
      <c r="AF564" s="332"/>
      <c r="AG564" s="332"/>
      <c r="AH564" s="332"/>
      <c r="AI564" s="332"/>
      <c r="AJ564" s="334"/>
      <c r="AK564" s="332"/>
      <c r="AL564" s="339"/>
      <c r="AM564" s="339"/>
      <c r="AN564" s="339"/>
      <c r="AO564" s="339"/>
      <c r="AP564" s="334"/>
      <c r="AQ564" s="429"/>
      <c r="AR564" s="430"/>
    </row>
    <row r="565" spans="1:44" ht="15" customHeight="1">
      <c r="A565" s="408">
        <v>32</v>
      </c>
      <c r="B565" s="408" t="s">
        <v>236</v>
      </c>
      <c r="C565" s="409">
        <v>20</v>
      </c>
      <c r="D565" s="390">
        <v>50.725999999999999</v>
      </c>
      <c r="E565" s="327" t="s">
        <v>1013</v>
      </c>
      <c r="F565" s="327">
        <v>49</v>
      </c>
      <c r="G565" s="343">
        <v>563</v>
      </c>
      <c r="H565" s="105">
        <v>1</v>
      </c>
      <c r="I565" s="344" t="s">
        <v>220</v>
      </c>
      <c r="J565" s="329">
        <v>563</v>
      </c>
      <c r="K565"/>
      <c r="L565"/>
      <c r="M565"/>
      <c r="N565"/>
      <c r="O565"/>
      <c r="P565"/>
      <c r="Q565"/>
      <c r="R565"/>
      <c r="S565"/>
      <c r="T565"/>
      <c r="U565" s="382">
        <v>20</v>
      </c>
      <c r="V565" t="s">
        <v>997</v>
      </c>
      <c r="W565"/>
      <c r="X565" t="s">
        <v>998</v>
      </c>
      <c r="Y565"/>
      <c r="Z565" s="19"/>
      <c r="AA565" s="18" t="s">
        <v>997</v>
      </c>
      <c r="AB565" s="19"/>
      <c r="AC565" s="19"/>
      <c r="AD565" s="19"/>
      <c r="AE565" s="332"/>
      <c r="AF565" s="332"/>
      <c r="AG565" s="332"/>
      <c r="AH565" s="332"/>
      <c r="AI565" s="332"/>
      <c r="AJ565" s="334"/>
      <c r="AK565" s="332"/>
      <c r="AL565" s="339"/>
      <c r="AM565" s="339"/>
      <c r="AN565" s="339"/>
      <c r="AO565" s="339"/>
      <c r="AP565" s="334"/>
      <c r="AQ565" s="429"/>
      <c r="AR565" s="430"/>
    </row>
    <row r="566" spans="1:44" ht="15" customHeight="1">
      <c r="A566" s="408">
        <v>32</v>
      </c>
      <c r="B566" s="408" t="s">
        <v>236</v>
      </c>
      <c r="C566" s="409">
        <v>21</v>
      </c>
      <c r="D566" s="390">
        <v>41.948</v>
      </c>
      <c r="E566" s="327"/>
      <c r="F566" s="327">
        <v>40</v>
      </c>
      <c r="G566" s="343">
        <v>564</v>
      </c>
      <c r="H566" s="105">
        <v>1</v>
      </c>
      <c r="I566" s="344" t="s">
        <v>220</v>
      </c>
      <c r="J566" s="329">
        <v>564</v>
      </c>
      <c r="K566" t="s">
        <v>997</v>
      </c>
      <c r="L566"/>
      <c r="M566"/>
      <c r="N566"/>
      <c r="O566"/>
      <c r="P566" t="s">
        <v>998</v>
      </c>
      <c r="Q566"/>
      <c r="R566"/>
      <c r="S566" t="s">
        <v>997</v>
      </c>
      <c r="T566" t="s">
        <v>998</v>
      </c>
      <c r="U566" s="382">
        <v>21</v>
      </c>
      <c r="V566" t="s">
        <v>997</v>
      </c>
      <c r="W566"/>
      <c r="X566" t="s">
        <v>998</v>
      </c>
      <c r="Y566" t="s">
        <v>998</v>
      </c>
      <c r="Z566" s="19" t="s">
        <v>998</v>
      </c>
      <c r="AA566" s="18"/>
      <c r="AB566" s="19"/>
      <c r="AC566" s="19"/>
      <c r="AD566" s="19"/>
      <c r="AE566" s="332"/>
      <c r="AF566" s="332"/>
      <c r="AG566" s="332"/>
      <c r="AH566" s="332"/>
      <c r="AI566" s="332"/>
      <c r="AJ566" s="334"/>
      <c r="AK566" s="332"/>
      <c r="AL566" s="339"/>
      <c r="AM566" s="339"/>
      <c r="AN566" s="339"/>
      <c r="AO566" s="339"/>
      <c r="AP566" s="334"/>
      <c r="AQ566" s="429"/>
      <c r="AR566" s="430"/>
    </row>
    <row r="567" spans="1:44" ht="15" customHeight="1">
      <c r="A567" s="408">
        <v>32</v>
      </c>
      <c r="B567" s="408" t="s">
        <v>236</v>
      </c>
      <c r="C567" s="409">
        <v>22</v>
      </c>
      <c r="D567" s="390">
        <v>22.024999999999999</v>
      </c>
      <c r="E567" s="327"/>
      <c r="F567" s="327">
        <v>20</v>
      </c>
      <c r="G567" s="343">
        <v>565</v>
      </c>
      <c r="H567" s="105">
        <v>1</v>
      </c>
      <c r="I567" s="344" t="s">
        <v>220</v>
      </c>
      <c r="J567" s="329">
        <v>565</v>
      </c>
      <c r="K567" t="s">
        <v>998</v>
      </c>
      <c r="L567"/>
      <c r="M567"/>
      <c r="N567"/>
      <c r="O567"/>
      <c r="P567" t="s">
        <v>998</v>
      </c>
      <c r="Q567"/>
      <c r="R567"/>
      <c r="S567" t="s">
        <v>997</v>
      </c>
      <c r="T567" t="s">
        <v>998</v>
      </c>
      <c r="U567" s="382">
        <v>22</v>
      </c>
      <c r="V567" t="s">
        <v>997</v>
      </c>
      <c r="W567"/>
      <c r="X567" t="s">
        <v>998</v>
      </c>
      <c r="Y567" t="s">
        <v>998</v>
      </c>
      <c r="Z567" s="19" t="s">
        <v>998</v>
      </c>
      <c r="AA567" s="18"/>
      <c r="AB567" s="19"/>
      <c r="AC567" s="19"/>
      <c r="AD567" s="19"/>
      <c r="AE567" s="332"/>
      <c r="AF567" s="332"/>
      <c r="AG567" s="332"/>
      <c r="AH567" s="332"/>
      <c r="AI567" s="332"/>
      <c r="AJ567" s="334"/>
      <c r="AK567" s="332"/>
      <c r="AL567" s="339"/>
      <c r="AM567" s="339"/>
      <c r="AN567" s="339"/>
      <c r="AO567" s="339"/>
      <c r="AP567" s="334"/>
      <c r="AQ567" s="429"/>
      <c r="AR567" s="430"/>
    </row>
    <row r="568" spans="1:44" ht="15" customHeight="1">
      <c r="A568" s="408">
        <v>32</v>
      </c>
      <c r="B568" s="408" t="s">
        <v>236</v>
      </c>
      <c r="C568" s="409">
        <v>23</v>
      </c>
      <c r="D568" s="390">
        <v>5.1470000000000002</v>
      </c>
      <c r="E568" s="327"/>
      <c r="F568" s="327">
        <v>5</v>
      </c>
      <c r="G568" s="343">
        <v>566</v>
      </c>
      <c r="H568" s="105">
        <v>1</v>
      </c>
      <c r="I568" s="344" t="s">
        <v>222</v>
      </c>
      <c r="J568" s="329">
        <v>566</v>
      </c>
      <c r="K568"/>
      <c r="L568"/>
      <c r="M568"/>
      <c r="N568"/>
      <c r="O568"/>
      <c r="P568"/>
      <c r="Q568"/>
      <c r="R568"/>
      <c r="S568"/>
      <c r="T568"/>
      <c r="U568" s="382">
        <v>23</v>
      </c>
      <c r="V568" t="s">
        <v>997</v>
      </c>
      <c r="W568"/>
      <c r="X568" t="s">
        <v>998</v>
      </c>
      <c r="Y568" s="376" t="s">
        <v>997</v>
      </c>
      <c r="Z568" s="19"/>
      <c r="AA568" s="18" t="s">
        <v>997</v>
      </c>
      <c r="AB568" s="19"/>
      <c r="AC568" s="19"/>
      <c r="AD568" s="19"/>
      <c r="AE568" s="332"/>
      <c r="AF568" s="332"/>
      <c r="AG568" s="332"/>
      <c r="AH568" s="332"/>
      <c r="AI568" s="332"/>
      <c r="AJ568" s="334"/>
      <c r="AK568" s="332"/>
      <c r="AL568" s="339"/>
      <c r="AM568" s="339"/>
      <c r="AN568" s="339"/>
      <c r="AO568" s="339"/>
      <c r="AP568" s="334"/>
      <c r="AQ568" s="429"/>
      <c r="AR568" s="430"/>
    </row>
    <row r="569" spans="1:44" ht="15" customHeight="1">
      <c r="A569" s="408">
        <v>32</v>
      </c>
      <c r="B569" s="408" t="s">
        <v>236</v>
      </c>
      <c r="C569" s="409">
        <v>24</v>
      </c>
      <c r="D569" s="390">
        <v>5.15</v>
      </c>
      <c r="E569" s="327"/>
      <c r="F569" s="327">
        <v>5</v>
      </c>
      <c r="G569" s="343">
        <v>567</v>
      </c>
      <c r="H569" s="105">
        <v>1</v>
      </c>
      <c r="I569" s="344" t="s">
        <v>222</v>
      </c>
      <c r="J569" s="329">
        <v>567</v>
      </c>
      <c r="K569" t="s">
        <v>998</v>
      </c>
      <c r="L569"/>
      <c r="M569" t="s">
        <v>998</v>
      </c>
      <c r="N569"/>
      <c r="O569"/>
      <c r="P569" t="s">
        <v>998</v>
      </c>
      <c r="Q569" t="s">
        <v>998</v>
      </c>
      <c r="R569"/>
      <c r="S569" t="s">
        <v>997</v>
      </c>
      <c r="T569" t="s">
        <v>998</v>
      </c>
      <c r="U569" s="382">
        <v>24</v>
      </c>
      <c r="V569" t="s">
        <v>1008</v>
      </c>
      <c r="W569"/>
      <c r="X569" t="s">
        <v>998</v>
      </c>
      <c r="Y569" t="s">
        <v>998</v>
      </c>
      <c r="Z569" s="19" t="s">
        <v>998</v>
      </c>
      <c r="AA569" s="18"/>
      <c r="AB569" s="19" t="s">
        <v>998</v>
      </c>
      <c r="AC569" s="19"/>
      <c r="AD569" s="19"/>
      <c r="AE569" s="332"/>
      <c r="AF569" s="332"/>
      <c r="AG569" s="332"/>
      <c r="AH569" s="332"/>
      <c r="AI569" s="332"/>
      <c r="AJ569" s="334"/>
      <c r="AK569" s="332"/>
      <c r="AL569" s="339"/>
      <c r="AM569" s="339"/>
      <c r="AN569" s="339"/>
      <c r="AO569" s="339"/>
      <c r="AP569" s="334"/>
      <c r="AQ569" s="429"/>
      <c r="AR569" s="430"/>
    </row>
    <row r="570" spans="1:44" s="361" customFormat="1" ht="15" customHeight="1">
      <c r="A570" s="426">
        <v>33</v>
      </c>
      <c r="B570" s="426" t="s">
        <v>238</v>
      </c>
      <c r="C570" s="427">
        <v>1</v>
      </c>
      <c r="D570" s="391">
        <v>1014.2329999999999</v>
      </c>
      <c r="E570" s="370" t="s">
        <v>1014</v>
      </c>
      <c r="F570" s="396">
        <v>1001</v>
      </c>
      <c r="G570" s="348">
        <v>568</v>
      </c>
      <c r="H570" s="428">
        <v>1</v>
      </c>
      <c r="I570" s="349" t="s">
        <v>222</v>
      </c>
      <c r="J570" s="350">
        <v>568</v>
      </c>
      <c r="K570" s="351"/>
      <c r="L570" s="351"/>
      <c r="M570" s="351"/>
      <c r="N570" s="351"/>
      <c r="O570" s="351"/>
      <c r="P570" s="351"/>
      <c r="Q570" s="351"/>
      <c r="R570" s="351"/>
      <c r="S570" s="351"/>
      <c r="T570" s="351"/>
      <c r="U570" s="352">
        <v>1</v>
      </c>
      <c r="V570" s="351" t="s">
        <v>997</v>
      </c>
      <c r="W570" s="351"/>
      <c r="X570" s="351" t="s">
        <v>998</v>
      </c>
      <c r="Y570" s="351"/>
      <c r="Z570" s="353"/>
      <c r="AA570" s="354" t="s">
        <v>997</v>
      </c>
      <c r="AC570" s="353"/>
      <c r="AD570" s="353"/>
      <c r="AE570" s="356" t="s">
        <v>997</v>
      </c>
      <c r="AF570" s="356" t="s">
        <v>998</v>
      </c>
      <c r="AG570" s="356" t="s">
        <v>997</v>
      </c>
      <c r="AH570" s="356"/>
      <c r="AI570" s="356"/>
      <c r="AJ570" s="358"/>
      <c r="AK570" s="356"/>
      <c r="AL570" s="359"/>
      <c r="AM570" s="359"/>
      <c r="AN570" s="359"/>
      <c r="AO570" s="359"/>
      <c r="AP570" s="358"/>
      <c r="AQ570" s="431"/>
      <c r="AR570" s="432"/>
    </row>
    <row r="571" spans="1:44" ht="15" customHeight="1">
      <c r="A571" s="408">
        <v>33</v>
      </c>
      <c r="B571" s="408" t="s">
        <v>238</v>
      </c>
      <c r="C571" s="409">
        <v>2</v>
      </c>
      <c r="D571" s="390">
        <v>1014.229</v>
      </c>
      <c r="E571" s="327" t="s">
        <v>1014</v>
      </c>
      <c r="F571" s="298">
        <v>1001</v>
      </c>
      <c r="G571" s="343">
        <v>569</v>
      </c>
      <c r="H571" s="105">
        <v>1</v>
      </c>
      <c r="I571" s="344" t="s">
        <v>222</v>
      </c>
      <c r="J571" s="329">
        <v>569</v>
      </c>
      <c r="K571"/>
      <c r="L571"/>
      <c r="M571"/>
      <c r="N571"/>
      <c r="O571"/>
      <c r="P571"/>
      <c r="Q571"/>
      <c r="R571"/>
      <c r="S571"/>
      <c r="T571"/>
      <c r="U571" s="382">
        <v>2</v>
      </c>
      <c r="V571"/>
      <c r="W571"/>
      <c r="X571" t="s">
        <v>998</v>
      </c>
      <c r="Y571"/>
      <c r="Z571" s="19"/>
      <c r="AA571" s="18" t="s">
        <v>997</v>
      </c>
      <c r="AC571" s="19"/>
      <c r="AD571" s="19"/>
      <c r="AE571" s="332"/>
      <c r="AF571" s="332"/>
      <c r="AG571" s="332"/>
      <c r="AH571" s="332"/>
      <c r="AI571" s="332"/>
      <c r="AJ571" s="334"/>
      <c r="AK571" s="332"/>
      <c r="AL571" s="339"/>
      <c r="AM571" s="339"/>
      <c r="AN571" s="339"/>
      <c r="AO571" s="339"/>
      <c r="AP571" s="334"/>
      <c r="AQ571" s="429"/>
      <c r="AR571" s="430"/>
    </row>
    <row r="572" spans="1:44" ht="15" customHeight="1">
      <c r="A572" s="408">
        <v>33</v>
      </c>
      <c r="B572" s="408" t="s">
        <v>238</v>
      </c>
      <c r="C572" s="409">
        <v>3</v>
      </c>
      <c r="D572" s="390">
        <v>1014.239</v>
      </c>
      <c r="E572" s="327" t="s">
        <v>1014</v>
      </c>
      <c r="F572" s="298">
        <v>1001</v>
      </c>
      <c r="G572" s="343">
        <v>570</v>
      </c>
      <c r="H572" s="105">
        <v>1</v>
      </c>
      <c r="I572" s="344" t="s">
        <v>222</v>
      </c>
      <c r="J572" s="329">
        <v>570</v>
      </c>
      <c r="K572"/>
      <c r="L572"/>
      <c r="M572"/>
      <c r="N572"/>
      <c r="O572"/>
      <c r="P572"/>
      <c r="Q572"/>
      <c r="R572"/>
      <c r="S572"/>
      <c r="T572"/>
      <c r="U572" s="382">
        <v>3</v>
      </c>
      <c r="V572"/>
      <c r="W572"/>
      <c r="X572" t="s">
        <v>998</v>
      </c>
      <c r="Y572"/>
      <c r="Z572" s="19"/>
      <c r="AA572" s="18" t="s">
        <v>997</v>
      </c>
      <c r="AC572" s="19"/>
      <c r="AD572" s="19"/>
      <c r="AE572" s="332"/>
      <c r="AF572" s="332"/>
      <c r="AG572" s="332"/>
      <c r="AH572" s="332"/>
      <c r="AI572" s="332"/>
      <c r="AJ572" s="334"/>
      <c r="AK572" s="332"/>
      <c r="AL572" s="339"/>
      <c r="AM572" s="339"/>
      <c r="AN572" s="339"/>
      <c r="AO572" s="339"/>
      <c r="AP572" s="334"/>
      <c r="AQ572" s="429"/>
      <c r="AR572" s="430"/>
    </row>
    <row r="573" spans="1:44" ht="15" customHeight="1">
      <c r="A573" s="408">
        <v>33</v>
      </c>
      <c r="B573" s="408" t="s">
        <v>238</v>
      </c>
      <c r="C573" s="409">
        <v>4</v>
      </c>
      <c r="D573" s="390">
        <v>449.73</v>
      </c>
      <c r="E573" s="327" t="s">
        <v>1015</v>
      </c>
      <c r="F573" s="298">
        <v>445</v>
      </c>
      <c r="G573" s="343">
        <v>571</v>
      </c>
      <c r="H573" s="105">
        <v>1</v>
      </c>
      <c r="I573" s="344" t="s">
        <v>222</v>
      </c>
      <c r="J573" s="329">
        <v>571</v>
      </c>
      <c r="K573"/>
      <c r="L573"/>
      <c r="M573"/>
      <c r="N573"/>
      <c r="O573"/>
      <c r="P573"/>
      <c r="Q573"/>
      <c r="R573"/>
      <c r="S573"/>
      <c r="T573"/>
      <c r="U573" s="382">
        <v>4</v>
      </c>
      <c r="V573" t="s">
        <v>997</v>
      </c>
      <c r="W573"/>
      <c r="X573" t="s">
        <v>998</v>
      </c>
      <c r="Y573"/>
      <c r="Z573" s="19"/>
      <c r="AA573" s="18" t="s">
        <v>997</v>
      </c>
      <c r="AC573" s="19"/>
      <c r="AD573" s="19"/>
      <c r="AE573" s="332" t="s">
        <v>997</v>
      </c>
      <c r="AF573" s="332" t="s">
        <v>998</v>
      </c>
      <c r="AG573" s="332" t="s">
        <v>997</v>
      </c>
      <c r="AH573" s="332"/>
      <c r="AI573" s="332"/>
      <c r="AJ573" s="334"/>
      <c r="AK573" s="332"/>
      <c r="AL573" s="339"/>
      <c r="AM573" s="339"/>
      <c r="AN573" s="339"/>
      <c r="AO573" s="339"/>
      <c r="AP573" s="334"/>
      <c r="AQ573" s="429"/>
      <c r="AR573" s="430"/>
    </row>
    <row r="574" spans="1:44" ht="15" customHeight="1">
      <c r="A574" s="408">
        <v>33</v>
      </c>
      <c r="B574" s="408" t="s">
        <v>238</v>
      </c>
      <c r="C574" s="409">
        <v>5</v>
      </c>
      <c r="D574" s="390">
        <v>449.74700000000001</v>
      </c>
      <c r="E574" s="327" t="s">
        <v>1015</v>
      </c>
      <c r="F574" s="298">
        <v>445</v>
      </c>
      <c r="G574" s="343">
        <v>572</v>
      </c>
      <c r="H574" s="105">
        <v>1</v>
      </c>
      <c r="I574" s="344" t="s">
        <v>222</v>
      </c>
      <c r="J574" s="329">
        <v>572</v>
      </c>
      <c r="K574"/>
      <c r="L574"/>
      <c r="M574"/>
      <c r="N574"/>
      <c r="O574"/>
      <c r="P574"/>
      <c r="Q574"/>
      <c r="R574"/>
      <c r="S574"/>
      <c r="T574"/>
      <c r="U574" s="382">
        <v>5</v>
      </c>
      <c r="V574"/>
      <c r="W574"/>
      <c r="X574" t="s">
        <v>998</v>
      </c>
      <c r="Y574"/>
      <c r="Z574" s="19"/>
      <c r="AA574" s="18" t="s">
        <v>997</v>
      </c>
      <c r="AC574" s="19"/>
      <c r="AD574" s="19"/>
      <c r="AE574" s="332"/>
      <c r="AF574" s="332"/>
      <c r="AG574" s="332"/>
      <c r="AH574" s="332"/>
      <c r="AI574" s="332"/>
      <c r="AJ574" s="334"/>
      <c r="AK574" s="332"/>
      <c r="AL574" s="339"/>
      <c r="AM574" s="339"/>
      <c r="AN574" s="339"/>
      <c r="AO574" s="339"/>
      <c r="AP574" s="334"/>
    </row>
    <row r="575" spans="1:44" ht="15" customHeight="1">
      <c r="A575" s="408">
        <v>33</v>
      </c>
      <c r="B575" s="408" t="s">
        <v>238</v>
      </c>
      <c r="C575" s="409">
        <v>6</v>
      </c>
      <c r="D575" s="390">
        <v>449.76799999999997</v>
      </c>
      <c r="E575" s="327" t="s">
        <v>1015</v>
      </c>
      <c r="F575" s="298">
        <v>445</v>
      </c>
      <c r="G575" s="343">
        <v>573</v>
      </c>
      <c r="H575" s="105">
        <v>1</v>
      </c>
      <c r="I575" s="344" t="s">
        <v>222</v>
      </c>
      <c r="J575" s="329">
        <v>573</v>
      </c>
      <c r="K575"/>
      <c r="L575"/>
      <c r="M575"/>
      <c r="N575"/>
      <c r="O575"/>
      <c r="P575"/>
      <c r="Q575"/>
      <c r="R575"/>
      <c r="S575"/>
      <c r="T575"/>
      <c r="U575" s="382">
        <v>6</v>
      </c>
      <c r="V575"/>
      <c r="W575"/>
      <c r="X575" t="s">
        <v>998</v>
      </c>
      <c r="Y575"/>
      <c r="Z575" s="19"/>
      <c r="AA575" s="18" t="s">
        <v>997</v>
      </c>
      <c r="AC575" s="19"/>
      <c r="AD575" s="19"/>
      <c r="AE575" s="332"/>
      <c r="AF575" s="332"/>
      <c r="AG575" s="332"/>
      <c r="AH575" s="332"/>
      <c r="AI575" s="332"/>
      <c r="AJ575" s="334"/>
      <c r="AK575" s="332"/>
      <c r="AL575" s="339"/>
      <c r="AM575" s="339"/>
      <c r="AN575" s="339"/>
      <c r="AO575" s="339"/>
      <c r="AP575" s="334"/>
    </row>
    <row r="576" spans="1:44" ht="15" customHeight="1">
      <c r="A576" s="408">
        <v>33</v>
      </c>
      <c r="B576" s="408" t="s">
        <v>238</v>
      </c>
      <c r="C576" s="409">
        <v>7</v>
      </c>
      <c r="D576" s="390">
        <v>194.39699999999999</v>
      </c>
      <c r="E576" s="327">
        <v>33.1</v>
      </c>
      <c r="F576" s="298">
        <v>192</v>
      </c>
      <c r="G576" s="343">
        <v>574</v>
      </c>
      <c r="H576" s="105">
        <v>1</v>
      </c>
      <c r="I576" s="344" t="s">
        <v>222</v>
      </c>
      <c r="J576" s="329">
        <v>574</v>
      </c>
      <c r="K576"/>
      <c r="L576"/>
      <c r="M576"/>
      <c r="N576"/>
      <c r="O576"/>
      <c r="P576"/>
      <c r="Q576"/>
      <c r="R576"/>
      <c r="S576"/>
      <c r="T576"/>
      <c r="U576" s="382">
        <v>7</v>
      </c>
      <c r="V576" t="s">
        <v>997</v>
      </c>
      <c r="W576"/>
      <c r="X576" t="s">
        <v>998</v>
      </c>
      <c r="Y576"/>
      <c r="Z576" s="19"/>
      <c r="AA576" s="18" t="s">
        <v>997</v>
      </c>
      <c r="AC576" s="19"/>
      <c r="AD576" s="19"/>
      <c r="AE576" s="332" t="s">
        <v>997</v>
      </c>
      <c r="AF576" s="332" t="s">
        <v>998</v>
      </c>
      <c r="AG576" s="332" t="s">
        <v>997</v>
      </c>
      <c r="AH576" s="332"/>
      <c r="AI576" s="332"/>
      <c r="AJ576" s="334"/>
      <c r="AK576" s="332"/>
      <c r="AL576" s="339"/>
      <c r="AM576" s="339"/>
      <c r="AN576" s="339"/>
      <c r="AO576" s="339"/>
      <c r="AP576" s="334"/>
    </row>
    <row r="577" spans="1:42" ht="15" customHeight="1">
      <c r="A577" s="408">
        <v>33</v>
      </c>
      <c r="B577" s="408" t="s">
        <v>238</v>
      </c>
      <c r="C577" s="409">
        <v>8</v>
      </c>
      <c r="D577" s="390">
        <v>194.398</v>
      </c>
      <c r="E577" s="327">
        <v>33.1</v>
      </c>
      <c r="F577" s="298">
        <v>192</v>
      </c>
      <c r="G577" s="343">
        <v>575</v>
      </c>
      <c r="H577" s="105">
        <v>1</v>
      </c>
      <c r="I577" s="344" t="s">
        <v>222</v>
      </c>
      <c r="J577" s="329">
        <v>575</v>
      </c>
      <c r="K577"/>
      <c r="L577"/>
      <c r="M577"/>
      <c r="N577"/>
      <c r="O577"/>
      <c r="P577"/>
      <c r="Q577"/>
      <c r="R577"/>
      <c r="S577"/>
      <c r="T577"/>
      <c r="U577" s="382">
        <v>8</v>
      </c>
      <c r="V577"/>
      <c r="W577"/>
      <c r="X577" t="s">
        <v>998</v>
      </c>
      <c r="Y577"/>
      <c r="Z577" s="19"/>
      <c r="AA577" s="18" t="s">
        <v>997</v>
      </c>
      <c r="AC577" s="19"/>
      <c r="AD577" s="19"/>
      <c r="AF577" s="332"/>
      <c r="AH577" s="332"/>
      <c r="AI577" s="332"/>
      <c r="AJ577" s="334"/>
      <c r="AK577" s="211"/>
      <c r="AL577" s="339"/>
      <c r="AM577" s="339"/>
      <c r="AO577" s="339"/>
      <c r="AP577" s="334"/>
    </row>
    <row r="578" spans="1:42" ht="15" customHeight="1">
      <c r="A578" s="408">
        <v>33</v>
      </c>
      <c r="B578" s="408" t="s">
        <v>238</v>
      </c>
      <c r="C578" s="409">
        <v>9</v>
      </c>
      <c r="D578" s="390">
        <v>194.399</v>
      </c>
      <c r="E578" s="327">
        <v>33.1</v>
      </c>
      <c r="F578" s="298">
        <v>192</v>
      </c>
      <c r="G578" s="343">
        <v>576</v>
      </c>
      <c r="H578" s="105">
        <v>1</v>
      </c>
      <c r="I578" s="344" t="s">
        <v>222</v>
      </c>
      <c r="J578" s="329">
        <v>576</v>
      </c>
      <c r="K578"/>
      <c r="L578"/>
      <c r="M578"/>
      <c r="N578"/>
      <c r="O578"/>
      <c r="P578"/>
      <c r="Q578"/>
      <c r="R578"/>
      <c r="S578"/>
      <c r="T578"/>
      <c r="U578" s="382">
        <v>9</v>
      </c>
      <c r="V578"/>
      <c r="W578"/>
      <c r="X578" t="s">
        <v>998</v>
      </c>
      <c r="Y578"/>
      <c r="Z578" s="19"/>
      <c r="AA578" s="18" t="s">
        <v>997</v>
      </c>
      <c r="AC578" s="19"/>
      <c r="AD578" s="19"/>
      <c r="AE578" s="332"/>
      <c r="AF578" s="332"/>
      <c r="AG578" s="332"/>
      <c r="AH578" s="332"/>
      <c r="AI578" s="332"/>
      <c r="AJ578" s="334"/>
      <c r="AK578" s="332"/>
      <c r="AL578" s="339"/>
      <c r="AM578" s="339"/>
      <c r="AN578" s="339"/>
      <c r="AO578" s="339"/>
      <c r="AP578" s="334"/>
    </row>
    <row r="579" spans="1:42" ht="15" customHeight="1">
      <c r="A579" s="408">
        <v>33</v>
      </c>
      <c r="B579" s="408" t="s">
        <v>238</v>
      </c>
      <c r="C579" s="409">
        <v>10</v>
      </c>
      <c r="D579" s="390">
        <v>194.4</v>
      </c>
      <c r="E579" s="327">
        <v>33.1</v>
      </c>
      <c r="F579" s="298">
        <v>192</v>
      </c>
      <c r="G579" s="343">
        <v>577</v>
      </c>
      <c r="H579" s="105">
        <v>1</v>
      </c>
      <c r="I579" s="344" t="s">
        <v>222</v>
      </c>
      <c r="J579" s="329">
        <v>577</v>
      </c>
      <c r="K579" t="s">
        <v>997</v>
      </c>
      <c r="L579"/>
      <c r="M579"/>
      <c r="N579"/>
      <c r="O579"/>
      <c r="P579"/>
      <c r="Q579"/>
      <c r="R579"/>
      <c r="S579"/>
      <c r="T579"/>
      <c r="U579" s="382">
        <v>10</v>
      </c>
      <c r="V579"/>
      <c r="W579"/>
      <c r="X579" t="s">
        <v>998</v>
      </c>
      <c r="Y579"/>
      <c r="Z579" s="19"/>
      <c r="AA579" s="18"/>
      <c r="AC579" s="19"/>
      <c r="AD579" s="19"/>
      <c r="AE579" s="332"/>
      <c r="AF579" s="332"/>
      <c r="AG579" s="332"/>
      <c r="AH579" s="332"/>
      <c r="AI579" s="332"/>
      <c r="AJ579" s="334"/>
      <c r="AK579" s="332"/>
      <c r="AL579" s="339"/>
      <c r="AM579" s="339"/>
      <c r="AN579" s="339"/>
      <c r="AO579" s="339"/>
      <c r="AP579" s="334"/>
    </row>
    <row r="580" spans="1:42" ht="15" customHeight="1">
      <c r="A580" s="408">
        <v>33</v>
      </c>
      <c r="B580" s="408" t="s">
        <v>238</v>
      </c>
      <c r="C580" s="409">
        <v>11</v>
      </c>
      <c r="D580" s="390">
        <v>127.169</v>
      </c>
      <c r="E580" s="327">
        <v>32.299999999999997</v>
      </c>
      <c r="F580" s="298">
        <v>126</v>
      </c>
      <c r="G580" s="343">
        <v>578</v>
      </c>
      <c r="H580" s="105">
        <v>1</v>
      </c>
      <c r="I580" s="344" t="s">
        <v>222</v>
      </c>
      <c r="J580" s="329">
        <v>578</v>
      </c>
      <c r="K580"/>
      <c r="L580"/>
      <c r="M580"/>
      <c r="N580"/>
      <c r="O580"/>
      <c r="P580"/>
      <c r="Q580"/>
      <c r="R580"/>
      <c r="S580"/>
      <c r="T580"/>
      <c r="U580" s="382">
        <v>11</v>
      </c>
      <c r="V580" t="s">
        <v>997</v>
      </c>
      <c r="W580"/>
      <c r="X580" t="s">
        <v>998</v>
      </c>
      <c r="Y580"/>
      <c r="Z580" s="19"/>
      <c r="AA580" s="18" t="s">
        <v>997</v>
      </c>
      <c r="AC580" s="19"/>
      <c r="AD580" s="19"/>
      <c r="AE580" s="332" t="s">
        <v>997</v>
      </c>
      <c r="AF580" s="332" t="s">
        <v>998</v>
      </c>
      <c r="AG580" s="332" t="s">
        <v>997</v>
      </c>
      <c r="AH580" s="332"/>
      <c r="AI580" s="332"/>
      <c r="AJ580" s="334"/>
      <c r="AK580" s="332"/>
      <c r="AL580" s="339"/>
      <c r="AM580" s="339"/>
      <c r="AN580" s="339"/>
      <c r="AO580" s="339"/>
      <c r="AP580" s="334"/>
    </row>
    <row r="581" spans="1:42" ht="15" customHeight="1">
      <c r="A581" s="408">
        <v>33</v>
      </c>
      <c r="B581" s="408" t="s">
        <v>238</v>
      </c>
      <c r="C581" s="409">
        <v>12</v>
      </c>
      <c r="D581" s="390">
        <v>127.17100000000001</v>
      </c>
      <c r="E581" s="327">
        <v>32.299999999999997</v>
      </c>
      <c r="F581" s="298">
        <v>126</v>
      </c>
      <c r="G581" s="343">
        <v>579</v>
      </c>
      <c r="H581" s="105">
        <v>1</v>
      </c>
      <c r="I581" s="344" t="s">
        <v>222</v>
      </c>
      <c r="J581" s="329">
        <v>579</v>
      </c>
      <c r="K581"/>
      <c r="L581"/>
      <c r="M581"/>
      <c r="N581"/>
      <c r="O581"/>
      <c r="P581"/>
      <c r="Q581"/>
      <c r="R581"/>
      <c r="S581"/>
      <c r="T581"/>
      <c r="U581" s="382">
        <v>12</v>
      </c>
      <c r="V581"/>
      <c r="W581"/>
      <c r="X581" t="s">
        <v>998</v>
      </c>
      <c r="Y581"/>
      <c r="Z581" s="19"/>
      <c r="AA581" s="18" t="s">
        <v>997</v>
      </c>
      <c r="AC581" s="19"/>
      <c r="AD581" s="19"/>
      <c r="AE581" s="332"/>
      <c r="AF581" s="332"/>
      <c r="AG581" s="332"/>
      <c r="AI581" s="332"/>
      <c r="AJ581" s="334"/>
      <c r="AK581" s="332"/>
      <c r="AL581" s="339"/>
      <c r="AM581" s="339"/>
      <c r="AN581" s="339"/>
      <c r="AP581" s="334"/>
    </row>
    <row r="582" spans="1:42" ht="15" customHeight="1">
      <c r="A582" s="408">
        <v>33</v>
      </c>
      <c r="B582" s="408" t="s">
        <v>238</v>
      </c>
      <c r="C582" s="409">
        <v>13</v>
      </c>
      <c r="D582" s="390">
        <v>127.166</v>
      </c>
      <c r="E582" s="327">
        <v>32.299999999999997</v>
      </c>
      <c r="F582" s="298">
        <v>126</v>
      </c>
      <c r="G582" s="343">
        <v>580</v>
      </c>
      <c r="H582" s="105">
        <v>1</v>
      </c>
      <c r="I582" s="344" t="s">
        <v>222</v>
      </c>
      <c r="J582" s="329">
        <v>580</v>
      </c>
      <c r="K582"/>
      <c r="L582"/>
      <c r="M582"/>
      <c r="N582"/>
      <c r="O582"/>
      <c r="P582"/>
      <c r="Q582"/>
      <c r="R582"/>
      <c r="S582"/>
      <c r="T582"/>
      <c r="U582" s="382">
        <v>13</v>
      </c>
      <c r="V582"/>
      <c r="W582"/>
      <c r="X582" t="s">
        <v>998</v>
      </c>
      <c r="Y582"/>
      <c r="Z582" s="19"/>
      <c r="AA582" s="18" t="s">
        <v>997</v>
      </c>
      <c r="AC582" s="19"/>
      <c r="AD582" s="19"/>
      <c r="AE582" s="332"/>
      <c r="AF582" s="332"/>
      <c r="AG582" s="332"/>
      <c r="AH582" s="332" t="s">
        <v>998</v>
      </c>
      <c r="AI582" s="332"/>
      <c r="AJ582" s="334"/>
      <c r="AK582" s="332"/>
      <c r="AL582" s="339"/>
      <c r="AM582" s="339"/>
      <c r="AN582" s="339"/>
      <c r="AO582" s="339"/>
      <c r="AP582" s="334"/>
    </row>
    <row r="583" spans="1:42" ht="15" customHeight="1">
      <c r="A583" s="408">
        <v>33</v>
      </c>
      <c r="B583" s="408" t="s">
        <v>238</v>
      </c>
      <c r="C583" s="409">
        <v>14</v>
      </c>
      <c r="D583" s="390">
        <v>127.15600000000001</v>
      </c>
      <c r="E583" s="327">
        <v>32.299999999999997</v>
      </c>
      <c r="F583" s="298">
        <v>126</v>
      </c>
      <c r="G583" s="343">
        <v>581</v>
      </c>
      <c r="H583" s="105">
        <v>1</v>
      </c>
      <c r="I583" s="344" t="s">
        <v>222</v>
      </c>
      <c r="J583" s="329">
        <v>581</v>
      </c>
      <c r="K583" t="s">
        <v>997</v>
      </c>
      <c r="L583"/>
      <c r="M583"/>
      <c r="N583"/>
      <c r="O583"/>
      <c r="P583"/>
      <c r="Q583"/>
      <c r="R583"/>
      <c r="S583"/>
      <c r="T583"/>
      <c r="U583" s="382">
        <v>14</v>
      </c>
      <c r="V583"/>
      <c r="W583"/>
      <c r="X583" t="s">
        <v>998</v>
      </c>
      <c r="Y583"/>
      <c r="Z583" s="19"/>
      <c r="AA583" s="18"/>
      <c r="AC583" s="19"/>
      <c r="AD583" s="19"/>
      <c r="AE583" s="332"/>
      <c r="AF583" s="332"/>
      <c r="AG583" s="332"/>
      <c r="AH583" s="332"/>
      <c r="AI583" s="332"/>
      <c r="AJ583" s="334"/>
      <c r="AK583" s="332"/>
      <c r="AL583" s="339"/>
      <c r="AM583" s="339"/>
      <c r="AN583" s="339"/>
      <c r="AO583" s="339"/>
      <c r="AP583" s="334"/>
    </row>
    <row r="584" spans="1:42" ht="15" customHeight="1">
      <c r="A584" s="408">
        <v>33</v>
      </c>
      <c r="B584" s="408" t="s">
        <v>238</v>
      </c>
      <c r="C584" s="409">
        <v>15</v>
      </c>
      <c r="D584" s="390">
        <v>38.893000000000001</v>
      </c>
      <c r="E584" s="327" t="s">
        <v>1016</v>
      </c>
      <c r="F584" s="298">
        <v>38</v>
      </c>
      <c r="G584" s="343">
        <v>582</v>
      </c>
      <c r="H584" s="105">
        <v>1</v>
      </c>
      <c r="I584" s="344" t="s">
        <v>222</v>
      </c>
      <c r="J584" s="329">
        <v>582</v>
      </c>
      <c r="K584"/>
      <c r="L584"/>
      <c r="M584"/>
      <c r="N584"/>
      <c r="O584"/>
      <c r="P584"/>
      <c r="Q584"/>
      <c r="R584"/>
      <c r="S584"/>
      <c r="T584"/>
      <c r="U584" s="382">
        <v>15</v>
      </c>
      <c r="V584" t="s">
        <v>997</v>
      </c>
      <c r="W584"/>
      <c r="X584" t="s">
        <v>998</v>
      </c>
      <c r="Y584"/>
      <c r="Z584" s="19"/>
      <c r="AA584" s="18" t="s">
        <v>997</v>
      </c>
      <c r="AC584" s="19"/>
      <c r="AD584" s="19"/>
      <c r="AE584" s="332" t="s">
        <v>997</v>
      </c>
      <c r="AF584" s="332" t="s">
        <v>998</v>
      </c>
      <c r="AG584" s="332" t="s">
        <v>997</v>
      </c>
      <c r="AH584" s="332"/>
      <c r="AI584" s="332"/>
      <c r="AJ584" s="334"/>
      <c r="AK584" s="332"/>
      <c r="AL584" s="339"/>
      <c r="AM584" s="339"/>
      <c r="AN584" s="339"/>
      <c r="AO584" s="339"/>
      <c r="AP584" s="334"/>
    </row>
    <row r="585" spans="1:42" ht="15" customHeight="1">
      <c r="A585" s="408">
        <v>33</v>
      </c>
      <c r="B585" s="408" t="s">
        <v>238</v>
      </c>
      <c r="C585" s="409">
        <v>16</v>
      </c>
      <c r="D585" s="390">
        <v>38.89</v>
      </c>
      <c r="E585" s="327" t="s">
        <v>1016</v>
      </c>
      <c r="F585" s="298">
        <v>38</v>
      </c>
      <c r="G585" s="343">
        <v>583</v>
      </c>
      <c r="H585" s="105">
        <v>1</v>
      </c>
      <c r="I585" s="344" t="s">
        <v>222</v>
      </c>
      <c r="J585" s="329">
        <v>583</v>
      </c>
      <c r="K585"/>
      <c r="L585"/>
      <c r="M585"/>
      <c r="N585"/>
      <c r="O585"/>
      <c r="P585"/>
      <c r="Q585"/>
      <c r="R585"/>
      <c r="S585"/>
      <c r="T585"/>
      <c r="U585" s="382">
        <v>16</v>
      </c>
      <c r="V585"/>
      <c r="W585"/>
      <c r="X585" t="s">
        <v>998</v>
      </c>
      <c r="Y585"/>
      <c r="Z585" s="19"/>
      <c r="AA585" s="18" t="s">
        <v>997</v>
      </c>
      <c r="AC585" s="19"/>
      <c r="AD585" s="19"/>
      <c r="AE585" s="332"/>
      <c r="AF585" s="332"/>
      <c r="AG585" s="332"/>
      <c r="AH585" s="332"/>
      <c r="AI585" s="332"/>
      <c r="AJ585" s="334"/>
      <c r="AK585" s="332"/>
      <c r="AL585" s="339"/>
      <c r="AM585" s="339"/>
      <c r="AN585" s="339"/>
      <c r="AO585" s="339"/>
      <c r="AP585" s="334"/>
    </row>
    <row r="586" spans="1:42" ht="15" customHeight="1">
      <c r="A586" s="408">
        <v>33</v>
      </c>
      <c r="B586" s="408" t="s">
        <v>238</v>
      </c>
      <c r="C586" s="409">
        <v>17</v>
      </c>
      <c r="D586" s="390">
        <v>38.884</v>
      </c>
      <c r="E586" s="327" t="s">
        <v>1016</v>
      </c>
      <c r="F586" s="298">
        <v>38</v>
      </c>
      <c r="G586" s="343">
        <v>584</v>
      </c>
      <c r="H586" s="105">
        <v>1</v>
      </c>
      <c r="I586" s="344" t="s">
        <v>222</v>
      </c>
      <c r="J586" s="329">
        <v>584</v>
      </c>
      <c r="K586"/>
      <c r="L586"/>
      <c r="M586"/>
      <c r="N586"/>
      <c r="O586"/>
      <c r="P586"/>
      <c r="Q586"/>
      <c r="R586"/>
      <c r="S586"/>
      <c r="T586"/>
      <c r="U586" s="382">
        <v>17</v>
      </c>
      <c r="V586"/>
      <c r="W586"/>
      <c r="X586" t="s">
        <v>998</v>
      </c>
      <c r="Y586"/>
      <c r="Z586" s="19"/>
      <c r="AA586" s="18" t="s">
        <v>997</v>
      </c>
      <c r="AC586" s="19"/>
      <c r="AD586" s="19"/>
      <c r="AE586" s="332"/>
      <c r="AF586" s="332"/>
      <c r="AG586" s="332"/>
      <c r="AH586" s="332" t="s">
        <v>998</v>
      </c>
      <c r="AI586" s="332"/>
      <c r="AJ586" s="334"/>
      <c r="AK586" s="332"/>
      <c r="AL586" s="339"/>
      <c r="AM586" s="339"/>
      <c r="AN586" s="339"/>
      <c r="AO586" s="339"/>
      <c r="AP586" s="334"/>
    </row>
    <row r="587" spans="1:42" ht="15" customHeight="1">
      <c r="A587" s="408">
        <v>33</v>
      </c>
      <c r="B587" s="408" t="s">
        <v>238</v>
      </c>
      <c r="C587" s="409">
        <v>18</v>
      </c>
      <c r="D587" s="390">
        <v>38.881</v>
      </c>
      <c r="E587" s="327" t="s">
        <v>1016</v>
      </c>
      <c r="F587" s="298">
        <v>38</v>
      </c>
      <c r="G587" s="343">
        <v>585</v>
      </c>
      <c r="H587" s="105">
        <v>1</v>
      </c>
      <c r="I587" s="344" t="s">
        <v>222</v>
      </c>
      <c r="J587" s="329">
        <v>585</v>
      </c>
      <c r="K587" t="s">
        <v>997</v>
      </c>
      <c r="L587"/>
      <c r="M587"/>
      <c r="N587"/>
      <c r="O587"/>
      <c r="P587"/>
      <c r="Q587"/>
      <c r="R587"/>
      <c r="S587"/>
      <c r="T587"/>
      <c r="U587" s="382">
        <v>18</v>
      </c>
      <c r="V587"/>
      <c r="W587"/>
      <c r="X587" t="s">
        <v>998</v>
      </c>
      <c r="Y587"/>
      <c r="Z587" s="19"/>
      <c r="AA587" s="18"/>
      <c r="AC587" s="19"/>
      <c r="AD587" s="19"/>
      <c r="AE587" s="332"/>
      <c r="AF587" s="332"/>
      <c r="AG587" s="332"/>
      <c r="AH587" s="332"/>
      <c r="AI587" s="332"/>
      <c r="AJ587" s="334"/>
      <c r="AK587" s="332"/>
      <c r="AL587" s="339"/>
      <c r="AM587" s="339"/>
      <c r="AN587" s="339"/>
      <c r="AO587" s="339"/>
      <c r="AP587" s="334"/>
    </row>
    <row r="588" spans="1:42" ht="15" customHeight="1">
      <c r="A588" s="408">
        <v>33</v>
      </c>
      <c r="B588" s="408" t="s">
        <v>238</v>
      </c>
      <c r="C588" s="409">
        <v>19</v>
      </c>
      <c r="D588" s="390">
        <v>20.417000000000002</v>
      </c>
      <c r="E588" s="327" t="s">
        <v>1018</v>
      </c>
      <c r="F588" s="298">
        <v>20</v>
      </c>
      <c r="G588" s="343">
        <v>586</v>
      </c>
      <c r="H588" s="105">
        <v>1</v>
      </c>
      <c r="I588" s="344" t="s">
        <v>222</v>
      </c>
      <c r="J588" s="329">
        <v>586</v>
      </c>
      <c r="K588"/>
      <c r="L588"/>
      <c r="M588"/>
      <c r="N588"/>
      <c r="O588"/>
      <c r="P588"/>
      <c r="Q588"/>
      <c r="R588"/>
      <c r="S588"/>
      <c r="T588"/>
      <c r="U588" s="382">
        <v>19</v>
      </c>
      <c r="V588" t="s">
        <v>997</v>
      </c>
      <c r="W588"/>
      <c r="X588" t="s">
        <v>998</v>
      </c>
      <c r="Y588"/>
      <c r="Z588" s="19"/>
      <c r="AA588" s="18" t="s">
        <v>997</v>
      </c>
      <c r="AC588" s="19"/>
      <c r="AD588" s="19"/>
      <c r="AE588" s="332" t="s">
        <v>997</v>
      </c>
      <c r="AF588" s="332" t="s">
        <v>998</v>
      </c>
      <c r="AG588" s="332" t="s">
        <v>997</v>
      </c>
      <c r="AH588" s="332"/>
      <c r="AI588" s="332"/>
      <c r="AJ588" s="334"/>
      <c r="AK588" s="332"/>
      <c r="AL588" s="339"/>
      <c r="AM588" s="339"/>
      <c r="AN588" s="339"/>
      <c r="AO588" s="339"/>
      <c r="AP588" s="334"/>
    </row>
    <row r="589" spans="1:42" ht="15" customHeight="1">
      <c r="A589" s="408">
        <v>33</v>
      </c>
      <c r="B589" s="408" t="s">
        <v>238</v>
      </c>
      <c r="C589" s="409">
        <v>20</v>
      </c>
      <c r="D589" s="390">
        <v>20.413</v>
      </c>
      <c r="E589" s="327" t="s">
        <v>1018</v>
      </c>
      <c r="F589" s="298">
        <v>20</v>
      </c>
      <c r="G589" s="343">
        <v>587</v>
      </c>
      <c r="H589" s="105">
        <v>1</v>
      </c>
      <c r="I589" s="344" t="s">
        <v>222</v>
      </c>
      <c r="J589" s="329">
        <v>587</v>
      </c>
      <c r="K589"/>
      <c r="L589"/>
      <c r="M589"/>
      <c r="N589"/>
      <c r="O589"/>
      <c r="P589"/>
      <c r="Q589"/>
      <c r="R589"/>
      <c r="S589"/>
      <c r="T589"/>
      <c r="U589" s="382">
        <v>20</v>
      </c>
      <c r="V589"/>
      <c r="W589"/>
      <c r="X589" t="s">
        <v>998</v>
      </c>
      <c r="Y589"/>
      <c r="Z589" s="19"/>
      <c r="AA589" s="18" t="s">
        <v>997</v>
      </c>
      <c r="AC589" s="19"/>
      <c r="AD589" s="19"/>
      <c r="AE589" s="332"/>
      <c r="AF589" s="332"/>
      <c r="AG589" s="332"/>
      <c r="AH589" s="332"/>
      <c r="AI589" s="332"/>
      <c r="AJ589" s="334"/>
      <c r="AK589" s="332"/>
      <c r="AL589" s="339"/>
      <c r="AM589" s="339"/>
      <c r="AN589" s="339"/>
      <c r="AO589" s="339"/>
      <c r="AP589" s="334"/>
    </row>
    <row r="590" spans="1:42" ht="15" customHeight="1">
      <c r="A590" s="408">
        <v>33</v>
      </c>
      <c r="B590" s="408" t="s">
        <v>238</v>
      </c>
      <c r="C590" s="409">
        <v>21</v>
      </c>
      <c r="D590" s="390">
        <v>20.465</v>
      </c>
      <c r="E590" s="327" t="s">
        <v>1018</v>
      </c>
      <c r="F590" s="298">
        <v>20</v>
      </c>
      <c r="G590" s="343">
        <v>588</v>
      </c>
      <c r="H590" s="105">
        <v>1</v>
      </c>
      <c r="I590" s="344" t="s">
        <v>222</v>
      </c>
      <c r="J590" s="329">
        <v>588</v>
      </c>
      <c r="K590"/>
      <c r="L590"/>
      <c r="M590"/>
      <c r="N590"/>
      <c r="O590"/>
      <c r="P590"/>
      <c r="Q590"/>
      <c r="R590"/>
      <c r="S590"/>
      <c r="T590"/>
      <c r="U590" s="382">
        <v>21</v>
      </c>
      <c r="V590"/>
      <c r="W590"/>
      <c r="X590" t="s">
        <v>998</v>
      </c>
      <c r="Y590"/>
      <c r="Z590" s="19"/>
      <c r="AA590" s="18" t="s">
        <v>997</v>
      </c>
      <c r="AC590" s="19"/>
      <c r="AD590" s="19"/>
      <c r="AE590" s="332"/>
      <c r="AF590" s="332"/>
      <c r="AG590" s="332"/>
      <c r="AH590" s="332" t="s">
        <v>998</v>
      </c>
      <c r="AI590" s="332"/>
      <c r="AJ590" s="334"/>
      <c r="AK590" s="332"/>
      <c r="AL590" s="339"/>
      <c r="AM590" s="339"/>
      <c r="AN590" s="339"/>
      <c r="AO590" s="339"/>
      <c r="AP590" s="334"/>
    </row>
    <row r="591" spans="1:42" ht="15" customHeight="1">
      <c r="A591" s="408">
        <v>33</v>
      </c>
      <c r="B591" s="408" t="s">
        <v>238</v>
      </c>
      <c r="C591" s="409">
        <v>22</v>
      </c>
      <c r="D591" s="390">
        <v>4.431</v>
      </c>
      <c r="E591" s="327" t="s">
        <v>1019</v>
      </c>
      <c r="F591" s="298">
        <v>4</v>
      </c>
      <c r="G591" s="343">
        <v>589</v>
      </c>
      <c r="H591" s="105">
        <v>1</v>
      </c>
      <c r="I591" s="344" t="s">
        <v>222</v>
      </c>
      <c r="J591" s="329">
        <v>589</v>
      </c>
      <c r="K591"/>
      <c r="L591"/>
      <c r="M591"/>
      <c r="N591"/>
      <c r="O591"/>
      <c r="P591"/>
      <c r="Q591"/>
      <c r="R591"/>
      <c r="S591"/>
      <c r="T591"/>
      <c r="U591" s="382">
        <v>22</v>
      </c>
      <c r="V591" t="s">
        <v>997</v>
      </c>
      <c r="W591"/>
      <c r="X591" t="s">
        <v>998</v>
      </c>
      <c r="Y591"/>
      <c r="Z591" s="19"/>
      <c r="AA591" s="18" t="s">
        <v>997</v>
      </c>
      <c r="AB591" s="19"/>
      <c r="AC591" s="19"/>
      <c r="AD591" s="19"/>
      <c r="AE591" s="332"/>
      <c r="AF591" s="332"/>
      <c r="AG591" s="332"/>
      <c r="AI591" s="332"/>
      <c r="AJ591" s="334"/>
      <c r="AK591" s="332"/>
      <c r="AL591" s="339"/>
      <c r="AM591" s="339"/>
      <c r="AN591" s="339"/>
      <c r="AP591" s="334"/>
    </row>
    <row r="592" spans="1:42" ht="15" customHeight="1">
      <c r="A592" s="408">
        <v>33</v>
      </c>
      <c r="B592" s="408" t="s">
        <v>238</v>
      </c>
      <c r="C592" s="409">
        <v>23</v>
      </c>
      <c r="D592" s="390">
        <v>4.431</v>
      </c>
      <c r="E592" s="327" t="s">
        <v>1019</v>
      </c>
      <c r="F592" s="298">
        <v>4</v>
      </c>
      <c r="G592" s="343">
        <v>590</v>
      </c>
      <c r="H592" s="105">
        <v>1</v>
      </c>
      <c r="I592" s="344" t="s">
        <v>222</v>
      </c>
      <c r="J592" s="329">
        <v>590</v>
      </c>
      <c r="K592"/>
      <c r="L592"/>
      <c r="M592"/>
      <c r="N592"/>
      <c r="O592"/>
      <c r="P592"/>
      <c r="Q592"/>
      <c r="R592"/>
      <c r="S592"/>
      <c r="T592"/>
      <c r="U592" s="382">
        <v>23</v>
      </c>
      <c r="V592"/>
      <c r="W592"/>
      <c r="X592" t="s">
        <v>998</v>
      </c>
      <c r="Y592"/>
      <c r="Z592" s="19"/>
      <c r="AA592" s="18" t="s">
        <v>997</v>
      </c>
      <c r="AB592" s="19"/>
      <c r="AC592" s="19"/>
      <c r="AD592" s="19"/>
      <c r="AE592" s="332"/>
      <c r="AF592" s="332"/>
      <c r="AG592" s="332"/>
      <c r="AH592" s="332"/>
      <c r="AI592" s="332"/>
      <c r="AJ592" s="334"/>
      <c r="AK592" s="332"/>
      <c r="AL592" s="339"/>
      <c r="AM592" s="339"/>
      <c r="AN592" s="339"/>
      <c r="AO592" s="339"/>
      <c r="AP592" s="334"/>
    </row>
    <row r="593" spans="1:44" ht="15" customHeight="1">
      <c r="A593" s="408">
        <v>33</v>
      </c>
      <c r="B593" s="408" t="s">
        <v>238</v>
      </c>
      <c r="C593" s="409">
        <v>24</v>
      </c>
      <c r="D593" s="390">
        <v>4.415</v>
      </c>
      <c r="E593" s="327" t="s">
        <v>1019</v>
      </c>
      <c r="F593" s="298">
        <v>4</v>
      </c>
      <c r="G593" s="343">
        <v>591</v>
      </c>
      <c r="H593" s="105">
        <v>1</v>
      </c>
      <c r="I593" s="344" t="s">
        <v>526</v>
      </c>
      <c r="J593" s="329">
        <v>591</v>
      </c>
      <c r="K593"/>
      <c r="L593"/>
      <c r="M593"/>
      <c r="N593"/>
      <c r="O593"/>
      <c r="P593"/>
      <c r="Q593"/>
      <c r="R593"/>
      <c r="S593"/>
      <c r="T593"/>
      <c r="U593" s="382">
        <v>24</v>
      </c>
      <c r="V593"/>
      <c r="W593"/>
      <c r="X593" t="s">
        <v>998</v>
      </c>
      <c r="Y593"/>
      <c r="Z593" s="19"/>
      <c r="AA593" s="18" t="s">
        <v>997</v>
      </c>
      <c r="AB593" s="19"/>
      <c r="AC593" s="19"/>
      <c r="AD593" s="19"/>
      <c r="AE593" s="332"/>
      <c r="AF593" s="332"/>
      <c r="AG593" s="332"/>
      <c r="AH593" s="332" t="s">
        <v>998</v>
      </c>
      <c r="AI593" s="332"/>
      <c r="AJ593" s="334"/>
      <c r="AK593" s="332"/>
      <c r="AL593" s="339"/>
      <c r="AM593" s="339"/>
      <c r="AN593" s="339"/>
      <c r="AO593" s="339"/>
      <c r="AP593" s="334"/>
    </row>
    <row r="594" spans="1:44" s="361" customFormat="1" ht="15" customHeight="1">
      <c r="A594" s="426">
        <v>34</v>
      </c>
      <c r="B594" s="426" t="s">
        <v>240</v>
      </c>
      <c r="C594" s="427">
        <v>1</v>
      </c>
      <c r="D594" s="391">
        <v>3718.0250000000001</v>
      </c>
      <c r="E594" s="370" t="s">
        <v>1011</v>
      </c>
      <c r="F594" s="370">
        <v>3647</v>
      </c>
      <c r="G594" s="348">
        <v>592</v>
      </c>
      <c r="H594" s="428">
        <v>1</v>
      </c>
      <c r="I594" s="349" t="s">
        <v>526</v>
      </c>
      <c r="J594" s="350">
        <v>592</v>
      </c>
      <c r="K594" s="351"/>
      <c r="L594" s="351"/>
      <c r="M594" s="351"/>
      <c r="N594" s="351"/>
      <c r="O594" s="351"/>
      <c r="P594" s="351"/>
      <c r="Q594" s="351"/>
      <c r="R594" s="351"/>
      <c r="S594" s="351"/>
      <c r="T594" s="351"/>
      <c r="U594" s="352">
        <v>1</v>
      </c>
      <c r="V594" s="351" t="s">
        <v>997</v>
      </c>
      <c r="W594" s="351"/>
      <c r="X594" s="351" t="s">
        <v>998</v>
      </c>
      <c r="Y594" s="351"/>
      <c r="Z594" s="353"/>
      <c r="AA594" s="354"/>
      <c r="AB594" s="353"/>
      <c r="AC594" s="353"/>
      <c r="AD594" s="353"/>
      <c r="AE594" s="356"/>
      <c r="AF594" s="356"/>
      <c r="AG594" s="356"/>
      <c r="AH594" s="356"/>
      <c r="AI594" s="356"/>
      <c r="AJ594" s="358"/>
      <c r="AK594" s="356"/>
      <c r="AL594" s="359"/>
      <c r="AM594" s="359"/>
      <c r="AN594" s="359"/>
      <c r="AO594" s="359"/>
      <c r="AP594" s="358"/>
      <c r="AQ594" s="360"/>
    </row>
    <row r="595" spans="1:44" ht="15" customHeight="1">
      <c r="A595" s="408">
        <v>34</v>
      </c>
      <c r="B595" s="408" t="s">
        <v>240</v>
      </c>
      <c r="C595" s="409">
        <v>2</v>
      </c>
      <c r="D595" s="390">
        <v>3718.047</v>
      </c>
      <c r="E595" s="327" t="s">
        <v>1011</v>
      </c>
      <c r="F595" s="327">
        <v>3647</v>
      </c>
      <c r="G595" s="343">
        <v>593</v>
      </c>
      <c r="H595" s="105">
        <v>1</v>
      </c>
      <c r="I595" s="344" t="s">
        <v>526</v>
      </c>
      <c r="J595" s="329">
        <v>593</v>
      </c>
      <c r="K595"/>
      <c r="L595"/>
      <c r="M595"/>
      <c r="N595"/>
      <c r="O595"/>
      <c r="P595"/>
      <c r="Q595"/>
      <c r="R595"/>
      <c r="S595"/>
      <c r="T595"/>
      <c r="U595" s="382">
        <v>2</v>
      </c>
      <c r="V595" t="s">
        <v>997</v>
      </c>
      <c r="W595"/>
      <c r="X595" t="s">
        <v>998</v>
      </c>
      <c r="Y595"/>
      <c r="Z595" s="19"/>
      <c r="AA595" s="18" t="s">
        <v>997</v>
      </c>
      <c r="AB595" s="19"/>
      <c r="AC595" s="19"/>
      <c r="AD595" s="19"/>
      <c r="AE595" s="332"/>
      <c r="AF595" s="332"/>
      <c r="AG595" s="332"/>
      <c r="AH595" s="332"/>
      <c r="AI595" s="332"/>
      <c r="AJ595" s="334"/>
      <c r="AK595" s="332"/>
      <c r="AL595" s="339"/>
      <c r="AM595" s="339"/>
      <c r="AN595" s="339"/>
      <c r="AO595" s="339"/>
      <c r="AP595" s="334"/>
    </row>
    <row r="596" spans="1:44" ht="15" customHeight="1">
      <c r="A596" s="408">
        <v>34</v>
      </c>
      <c r="B596" s="408" t="s">
        <v>240</v>
      </c>
      <c r="C596" s="409">
        <v>3</v>
      </c>
      <c r="D596" s="390">
        <v>3718.0349999999999</v>
      </c>
      <c r="E596" s="327" t="s">
        <v>1011</v>
      </c>
      <c r="F596" s="327">
        <v>3647</v>
      </c>
      <c r="G596" s="343">
        <v>594</v>
      </c>
      <c r="H596" s="105">
        <v>0.5</v>
      </c>
      <c r="I596" s="344" t="s">
        <v>526</v>
      </c>
      <c r="J596" s="329">
        <v>594</v>
      </c>
      <c r="K596" t="s">
        <v>998</v>
      </c>
      <c r="L596"/>
      <c r="M596"/>
      <c r="N596"/>
      <c r="O596"/>
      <c r="P596" t="s">
        <v>998</v>
      </c>
      <c r="Q596" t="s">
        <v>998</v>
      </c>
      <c r="R596"/>
      <c r="S596"/>
      <c r="T596" t="s">
        <v>998</v>
      </c>
      <c r="U596" s="382">
        <v>3</v>
      </c>
      <c r="V596" t="s">
        <v>997</v>
      </c>
      <c r="W596"/>
      <c r="X596" t="s">
        <v>998</v>
      </c>
      <c r="Y596" t="s">
        <v>998</v>
      </c>
      <c r="Z596" s="19"/>
      <c r="AA596" s="18" t="s">
        <v>997</v>
      </c>
      <c r="AB596" s="19"/>
      <c r="AC596" s="19"/>
      <c r="AD596" s="19"/>
      <c r="AE596" s="332"/>
      <c r="AF596" s="332"/>
      <c r="AG596" s="332"/>
      <c r="AH596" s="332"/>
      <c r="AI596" s="332"/>
      <c r="AJ596" s="334"/>
      <c r="AK596" s="332"/>
      <c r="AL596" s="339"/>
      <c r="AM596" s="339"/>
      <c r="AN596" s="339"/>
      <c r="AO596" s="339"/>
      <c r="AP596" s="334"/>
    </row>
    <row r="597" spans="1:44" ht="15" customHeight="1">
      <c r="A597" s="408">
        <v>34</v>
      </c>
      <c r="B597" s="408" t="s">
        <v>240</v>
      </c>
      <c r="C597" s="409">
        <v>4</v>
      </c>
      <c r="D597" s="390">
        <v>2544.3049999999998</v>
      </c>
      <c r="E597" s="327"/>
      <c r="F597" s="327">
        <v>2500</v>
      </c>
      <c r="G597" s="343">
        <v>595</v>
      </c>
      <c r="H597" s="105">
        <v>1</v>
      </c>
      <c r="I597" s="344" t="s">
        <v>526</v>
      </c>
      <c r="J597" s="329">
        <v>595</v>
      </c>
      <c r="K597" t="s">
        <v>997</v>
      </c>
      <c r="L597"/>
      <c r="M597"/>
      <c r="N597"/>
      <c r="O597"/>
      <c r="P597" t="s">
        <v>998</v>
      </c>
      <c r="Q597" t="s">
        <v>998</v>
      </c>
      <c r="R597"/>
      <c r="S597"/>
      <c r="T597" t="s">
        <v>998</v>
      </c>
      <c r="U597" s="382">
        <v>4</v>
      </c>
      <c r="V597" t="s">
        <v>997</v>
      </c>
      <c r="W597"/>
      <c r="X597" t="s">
        <v>998</v>
      </c>
      <c r="Y597" t="s">
        <v>998</v>
      </c>
      <c r="Z597" s="19"/>
      <c r="AA597" s="18" t="s">
        <v>997</v>
      </c>
      <c r="AB597" s="19"/>
      <c r="AC597" s="19"/>
      <c r="AD597" s="19"/>
      <c r="AE597" s="332"/>
      <c r="AF597" s="332"/>
      <c r="AG597" s="332"/>
      <c r="AH597" s="332"/>
      <c r="AI597" s="332"/>
      <c r="AJ597" s="334"/>
      <c r="AK597" s="332"/>
      <c r="AL597" s="339"/>
      <c r="AM597" s="339"/>
      <c r="AN597" s="339"/>
      <c r="AO597" s="339"/>
      <c r="AP597" s="334"/>
    </row>
    <row r="598" spans="1:44" ht="15" customHeight="1">
      <c r="A598" s="408">
        <v>34</v>
      </c>
      <c r="B598" s="408" t="s">
        <v>240</v>
      </c>
      <c r="C598" s="409">
        <v>5</v>
      </c>
      <c r="D598" s="390">
        <v>2033.3689999999999</v>
      </c>
      <c r="E598" s="327"/>
      <c r="F598" s="327">
        <v>2000</v>
      </c>
      <c r="G598" s="343">
        <v>596</v>
      </c>
      <c r="H598" s="105">
        <v>1</v>
      </c>
      <c r="I598" s="344" t="s">
        <v>526</v>
      </c>
      <c r="J598" s="329">
        <v>596</v>
      </c>
      <c r="K598" t="s">
        <v>998</v>
      </c>
      <c r="L598"/>
      <c r="M598"/>
      <c r="N598"/>
      <c r="O598"/>
      <c r="P598" t="s">
        <v>998</v>
      </c>
      <c r="Q598" t="s">
        <v>998</v>
      </c>
      <c r="R598"/>
      <c r="S598"/>
      <c r="T598" t="s">
        <v>998</v>
      </c>
      <c r="U598" s="382">
        <v>5</v>
      </c>
      <c r="V598" t="s">
        <v>997</v>
      </c>
      <c r="W598"/>
      <c r="X598" t="s">
        <v>998</v>
      </c>
      <c r="Y598" t="s">
        <v>998</v>
      </c>
      <c r="Z598" s="19"/>
      <c r="AA598" s="18"/>
      <c r="AB598" s="19"/>
      <c r="AC598" s="19"/>
      <c r="AD598" s="19"/>
      <c r="AE598" s="332"/>
      <c r="AF598" s="332"/>
      <c r="AG598" s="332"/>
      <c r="AH598" s="332"/>
      <c r="AI598" s="332"/>
      <c r="AJ598" s="334"/>
      <c r="AK598" s="332"/>
      <c r="AL598" s="339"/>
      <c r="AM598" s="339"/>
      <c r="AN598" s="339"/>
      <c r="AO598" s="339"/>
      <c r="AP598" s="334"/>
      <c r="AQ598" s="429"/>
      <c r="AR598" s="430"/>
    </row>
    <row r="599" spans="1:44" ht="15" customHeight="1">
      <c r="A599" s="408">
        <v>34</v>
      </c>
      <c r="B599" s="408" t="s">
        <v>240</v>
      </c>
      <c r="C599" s="409">
        <v>6</v>
      </c>
      <c r="D599" s="390">
        <v>1524.175</v>
      </c>
      <c r="E599" s="327"/>
      <c r="F599" s="327">
        <v>1500</v>
      </c>
      <c r="G599" s="343">
        <v>597</v>
      </c>
      <c r="H599" s="105">
        <v>1</v>
      </c>
      <c r="I599" s="344" t="s">
        <v>526</v>
      </c>
      <c r="J599" s="329">
        <v>597</v>
      </c>
      <c r="K599" t="s">
        <v>998</v>
      </c>
      <c r="L599"/>
      <c r="M599"/>
      <c r="N599"/>
      <c r="O599"/>
      <c r="P599" t="s">
        <v>998</v>
      </c>
      <c r="Q599"/>
      <c r="R599"/>
      <c r="S599"/>
      <c r="T599" t="s">
        <v>998</v>
      </c>
      <c r="U599" s="382">
        <v>6</v>
      </c>
      <c r="V599" t="s">
        <v>997</v>
      </c>
      <c r="W599"/>
      <c r="X599" t="s">
        <v>998</v>
      </c>
      <c r="Y599" t="s">
        <v>998</v>
      </c>
      <c r="Z599" s="19"/>
      <c r="AA599" s="18"/>
      <c r="AB599" s="19"/>
      <c r="AC599" s="19"/>
      <c r="AD599" s="19"/>
      <c r="AE599" s="332"/>
      <c r="AF599" s="332"/>
      <c r="AG599" s="332"/>
      <c r="AH599" s="332"/>
      <c r="AI599" s="332"/>
      <c r="AJ599" s="334"/>
      <c r="AK599" s="332"/>
      <c r="AL599" s="339"/>
      <c r="AM599" s="339"/>
      <c r="AN599" s="339"/>
      <c r="AO599" s="339"/>
      <c r="AP599" s="334"/>
      <c r="AQ599" s="429"/>
      <c r="AR599" s="430"/>
    </row>
    <row r="600" spans="1:44" ht="15" customHeight="1">
      <c r="A600" s="408">
        <v>34</v>
      </c>
      <c r="B600" s="408" t="s">
        <v>240</v>
      </c>
      <c r="C600" s="409">
        <v>7</v>
      </c>
      <c r="D600" s="390">
        <v>1015.61</v>
      </c>
      <c r="E600" s="327"/>
      <c r="F600" s="327">
        <v>1000</v>
      </c>
      <c r="G600" s="343">
        <v>598</v>
      </c>
      <c r="H600" s="105">
        <v>1</v>
      </c>
      <c r="I600" s="344" t="s">
        <v>526</v>
      </c>
      <c r="J600" s="329">
        <v>598</v>
      </c>
      <c r="K600" t="s">
        <v>998</v>
      </c>
      <c r="L600"/>
      <c r="M600"/>
      <c r="N600"/>
      <c r="O600"/>
      <c r="P600" t="s">
        <v>998</v>
      </c>
      <c r="Q600" t="s">
        <v>998</v>
      </c>
      <c r="R600"/>
      <c r="S600"/>
      <c r="T600" t="s">
        <v>998</v>
      </c>
      <c r="U600" s="382">
        <v>7</v>
      </c>
      <c r="V600" t="s">
        <v>997</v>
      </c>
      <c r="W600"/>
      <c r="X600" t="s">
        <v>998</v>
      </c>
      <c r="Y600" t="s">
        <v>998</v>
      </c>
      <c r="Z600" s="19"/>
      <c r="AA600" s="18"/>
      <c r="AB600" s="19"/>
      <c r="AC600" s="19"/>
      <c r="AD600" s="19"/>
      <c r="AE600" s="332"/>
      <c r="AF600" s="332"/>
      <c r="AG600" s="332"/>
      <c r="AH600" s="332"/>
      <c r="AI600" s="332"/>
      <c r="AJ600" s="334"/>
      <c r="AK600" s="332"/>
      <c r="AL600" s="339"/>
      <c r="AM600" s="339"/>
      <c r="AN600" s="339"/>
      <c r="AO600" s="339"/>
      <c r="AP600" s="334"/>
      <c r="AQ600" s="429"/>
      <c r="AR600" s="430"/>
    </row>
    <row r="601" spans="1:44" ht="15" customHeight="1">
      <c r="A601" s="408">
        <v>34</v>
      </c>
      <c r="B601" s="408" t="s">
        <v>240</v>
      </c>
      <c r="C601" s="409">
        <v>8</v>
      </c>
      <c r="D601" s="390">
        <v>807.48199999999997</v>
      </c>
      <c r="E601" s="327"/>
      <c r="F601" s="327">
        <v>798</v>
      </c>
      <c r="G601" s="343">
        <v>599</v>
      </c>
      <c r="H601" s="105">
        <v>1</v>
      </c>
      <c r="I601" s="344" t="s">
        <v>526</v>
      </c>
      <c r="J601" s="329">
        <v>599</v>
      </c>
      <c r="K601" t="s">
        <v>998</v>
      </c>
      <c r="L601"/>
      <c r="M601"/>
      <c r="N601"/>
      <c r="O601"/>
      <c r="P601" t="s">
        <v>998</v>
      </c>
      <c r="Q601"/>
      <c r="R601"/>
      <c r="S601"/>
      <c r="T601" t="s">
        <v>998</v>
      </c>
      <c r="U601" s="382">
        <v>8</v>
      </c>
      <c r="V601" t="s">
        <v>997</v>
      </c>
      <c r="W601"/>
      <c r="X601" t="s">
        <v>998</v>
      </c>
      <c r="Y601" t="s">
        <v>998</v>
      </c>
      <c r="Z601" s="19"/>
      <c r="AA601" s="18"/>
      <c r="AB601" s="19"/>
      <c r="AC601" s="19"/>
      <c r="AD601" s="19"/>
      <c r="AE601" s="332"/>
      <c r="AF601" s="332"/>
      <c r="AG601" s="332"/>
      <c r="AH601" s="332"/>
      <c r="AI601" s="332"/>
      <c r="AJ601" s="334"/>
      <c r="AK601" s="332"/>
      <c r="AL601" s="339"/>
      <c r="AM601" s="339"/>
      <c r="AN601" s="339"/>
      <c r="AO601" s="339"/>
      <c r="AP601" s="334"/>
      <c r="AQ601" s="429"/>
      <c r="AR601" s="430"/>
    </row>
    <row r="602" spans="1:44" ht="15" customHeight="1">
      <c r="A602" s="408">
        <v>34</v>
      </c>
      <c r="B602" s="408" t="s">
        <v>240</v>
      </c>
      <c r="C602" s="409">
        <v>9</v>
      </c>
      <c r="D602" s="390">
        <v>609.46799999999996</v>
      </c>
      <c r="E602" s="327"/>
      <c r="F602" s="327">
        <v>600</v>
      </c>
      <c r="G602" s="343">
        <v>600</v>
      </c>
      <c r="H602" s="105">
        <v>1</v>
      </c>
      <c r="I602" s="344" t="s">
        <v>526</v>
      </c>
      <c r="J602" s="329">
        <v>600</v>
      </c>
      <c r="K602" t="s">
        <v>998</v>
      </c>
      <c r="L602"/>
      <c r="M602"/>
      <c r="N602"/>
      <c r="O602"/>
      <c r="P602" t="s">
        <v>998</v>
      </c>
      <c r="Q602"/>
      <c r="R602"/>
      <c r="S602"/>
      <c r="T602" t="s">
        <v>998</v>
      </c>
      <c r="U602" s="382">
        <v>9</v>
      </c>
      <c r="V602" t="s">
        <v>1008</v>
      </c>
      <c r="W602"/>
      <c r="X602" t="s">
        <v>997</v>
      </c>
      <c r="Y602" t="s">
        <v>998</v>
      </c>
      <c r="Z602" s="19"/>
      <c r="AA602" s="18"/>
      <c r="AB602" s="19"/>
      <c r="AC602" s="19"/>
      <c r="AD602" s="19"/>
      <c r="AE602" s="332"/>
      <c r="AF602" s="332"/>
      <c r="AG602" s="332"/>
      <c r="AH602" s="332"/>
      <c r="AI602" s="332"/>
      <c r="AJ602" s="334"/>
      <c r="AK602" s="332"/>
      <c r="AL602" s="339"/>
      <c r="AM602" s="339"/>
      <c r="AN602" s="339"/>
      <c r="AO602" s="339"/>
      <c r="AP602" s="334"/>
      <c r="AQ602" s="429"/>
      <c r="AR602" s="430"/>
    </row>
    <row r="603" spans="1:44" ht="15" customHeight="1">
      <c r="A603" s="408">
        <v>34</v>
      </c>
      <c r="B603" s="408" t="s">
        <v>240</v>
      </c>
      <c r="C603" s="409">
        <v>10</v>
      </c>
      <c r="D603" s="390">
        <v>452.262</v>
      </c>
      <c r="E603" s="327" t="s">
        <v>1010</v>
      </c>
      <c r="F603" s="327">
        <v>445</v>
      </c>
      <c r="G603" s="343">
        <v>601</v>
      </c>
      <c r="H603" s="105">
        <v>1</v>
      </c>
      <c r="I603" s="344" t="s">
        <v>526</v>
      </c>
      <c r="J603" s="329">
        <v>601</v>
      </c>
      <c r="K603" t="s">
        <v>998</v>
      </c>
      <c r="L603"/>
      <c r="M603"/>
      <c r="N603"/>
      <c r="O603"/>
      <c r="P603" t="s">
        <v>998</v>
      </c>
      <c r="Q603" t="s">
        <v>998</v>
      </c>
      <c r="R603"/>
      <c r="S603"/>
      <c r="T603" t="s">
        <v>998</v>
      </c>
      <c r="U603" s="382">
        <v>10</v>
      </c>
      <c r="V603" t="s">
        <v>997</v>
      </c>
      <c r="W603"/>
      <c r="X603" t="s">
        <v>998</v>
      </c>
      <c r="Y603" t="s">
        <v>998</v>
      </c>
      <c r="Z603" s="19"/>
      <c r="AA603" s="18"/>
      <c r="AB603" s="19"/>
      <c r="AC603" s="19"/>
      <c r="AD603" s="19"/>
      <c r="AE603" s="332"/>
      <c r="AF603" s="332"/>
      <c r="AG603" s="332"/>
      <c r="AH603" s="332"/>
      <c r="AI603" s="332"/>
      <c r="AJ603" s="334"/>
      <c r="AK603" s="332"/>
      <c r="AL603" s="339"/>
      <c r="AM603" s="339"/>
      <c r="AN603" s="339"/>
      <c r="AO603" s="339"/>
      <c r="AP603" s="334"/>
      <c r="AQ603" s="429"/>
      <c r="AR603" s="430"/>
    </row>
    <row r="604" spans="1:44" ht="15" customHeight="1">
      <c r="A604" s="408">
        <v>34</v>
      </c>
      <c r="B604" s="408" t="s">
        <v>240</v>
      </c>
      <c r="C604" s="409">
        <v>11</v>
      </c>
      <c r="D604" s="390">
        <v>381.471</v>
      </c>
      <c r="E604" s="327">
        <v>34.78</v>
      </c>
      <c r="F604" s="327">
        <v>375</v>
      </c>
      <c r="G604" s="343">
        <v>602</v>
      </c>
      <c r="H604" s="105">
        <v>1</v>
      </c>
      <c r="I604" s="344" t="s">
        <v>526</v>
      </c>
      <c r="J604" s="329">
        <v>602</v>
      </c>
      <c r="K604" t="s">
        <v>998</v>
      </c>
      <c r="L604"/>
      <c r="M604"/>
      <c r="N604"/>
      <c r="O604"/>
      <c r="P604" t="s">
        <v>997</v>
      </c>
      <c r="Q604"/>
      <c r="R604"/>
      <c r="S604"/>
      <c r="T604" t="s">
        <v>998</v>
      </c>
      <c r="U604" s="382">
        <v>11</v>
      </c>
      <c r="V604" t="s">
        <v>997</v>
      </c>
      <c r="W604"/>
      <c r="X604" t="s">
        <v>998</v>
      </c>
      <c r="Y604" t="s">
        <v>997</v>
      </c>
      <c r="Z604" s="19"/>
      <c r="AA604" s="18"/>
      <c r="AB604" s="19"/>
      <c r="AC604" s="19"/>
      <c r="AD604" s="19"/>
      <c r="AE604" s="332"/>
      <c r="AF604" s="332"/>
      <c r="AG604" s="332"/>
      <c r="AH604" s="332"/>
      <c r="AI604" s="332"/>
      <c r="AJ604" s="334"/>
      <c r="AK604" s="332"/>
      <c r="AL604" s="339"/>
      <c r="AM604" s="339"/>
      <c r="AN604" s="339"/>
      <c r="AO604" s="339"/>
      <c r="AP604" s="334"/>
      <c r="AQ604" s="429"/>
      <c r="AR604" s="430"/>
    </row>
    <row r="605" spans="1:44" ht="15" customHeight="1">
      <c r="A605" s="408">
        <v>34</v>
      </c>
      <c r="B605" s="408" t="s">
        <v>240</v>
      </c>
      <c r="C605" s="409">
        <v>12</v>
      </c>
      <c r="D605" s="390">
        <v>342.846</v>
      </c>
      <c r="E605" s="327">
        <v>34.700000000000003</v>
      </c>
      <c r="F605" s="327">
        <v>337</v>
      </c>
      <c r="G605" s="343">
        <v>603</v>
      </c>
      <c r="H605" s="105">
        <v>0</v>
      </c>
      <c r="I605" s="344" t="s">
        <v>526</v>
      </c>
      <c r="J605" s="329">
        <v>603</v>
      </c>
      <c r="K605" t="s">
        <v>998</v>
      </c>
      <c r="L605"/>
      <c r="M605"/>
      <c r="N605"/>
      <c r="O605"/>
      <c r="P605" t="s">
        <v>998</v>
      </c>
      <c r="Q605"/>
      <c r="R605"/>
      <c r="S605"/>
      <c r="T605" t="s">
        <v>998</v>
      </c>
      <c r="U605" s="382">
        <v>12</v>
      </c>
      <c r="V605" t="s">
        <v>997</v>
      </c>
      <c r="W605"/>
      <c r="X605" t="s">
        <v>998</v>
      </c>
      <c r="Y605" t="s">
        <v>998</v>
      </c>
      <c r="Z605" s="19"/>
      <c r="AA605" s="18"/>
      <c r="AB605" s="19"/>
      <c r="AC605" s="19"/>
      <c r="AD605" s="19"/>
      <c r="AE605" s="332"/>
      <c r="AF605" s="332"/>
      <c r="AG605" s="332"/>
      <c r="AH605" s="332"/>
      <c r="AI605" s="332"/>
      <c r="AJ605" s="334"/>
      <c r="AK605" s="332"/>
      <c r="AL605" s="339"/>
      <c r="AM605" s="339"/>
      <c r="AN605" s="339"/>
      <c r="AO605" s="339"/>
      <c r="AP605" s="334"/>
      <c r="AQ605" s="429"/>
      <c r="AR605" s="430"/>
    </row>
    <row r="606" spans="1:44" ht="15" customHeight="1">
      <c r="A606" s="408">
        <v>34</v>
      </c>
      <c r="B606" s="408" t="s">
        <v>240</v>
      </c>
      <c r="C606" s="409">
        <v>13</v>
      </c>
      <c r="D606" s="390">
        <v>276.38299999999998</v>
      </c>
      <c r="E606" s="327">
        <v>34.4</v>
      </c>
      <c r="F606" s="327">
        <v>272</v>
      </c>
      <c r="G606" s="343">
        <v>604</v>
      </c>
      <c r="H606" s="105">
        <v>1</v>
      </c>
      <c r="I606" s="344" t="s">
        <v>526</v>
      </c>
      <c r="J606" s="329">
        <v>604</v>
      </c>
      <c r="K606" t="s">
        <v>998</v>
      </c>
      <c r="L606"/>
      <c r="M606"/>
      <c r="N606"/>
      <c r="O606"/>
      <c r="P606" t="s">
        <v>998</v>
      </c>
      <c r="Q606" t="s">
        <v>998</v>
      </c>
      <c r="R606"/>
      <c r="S606"/>
      <c r="T606" t="s">
        <v>998</v>
      </c>
      <c r="U606" s="382">
        <v>13</v>
      </c>
      <c r="V606" t="s">
        <v>997</v>
      </c>
      <c r="W606"/>
      <c r="X606" t="s">
        <v>998</v>
      </c>
      <c r="Y606" t="s">
        <v>998</v>
      </c>
      <c r="Z606" s="19"/>
      <c r="AA606" s="18"/>
      <c r="AB606" s="19"/>
      <c r="AC606" s="19"/>
      <c r="AD606" s="19"/>
      <c r="AE606" s="332"/>
      <c r="AF606" s="332"/>
      <c r="AG606" s="332"/>
      <c r="AH606" s="332"/>
      <c r="AI606" s="332"/>
      <c r="AJ606" s="334"/>
      <c r="AK606" s="332"/>
      <c r="AL606" s="339"/>
      <c r="AM606" s="339"/>
      <c r="AN606" s="339"/>
      <c r="AO606" s="339"/>
      <c r="AP606" s="334"/>
      <c r="AQ606" s="429"/>
      <c r="AR606" s="430"/>
    </row>
    <row r="607" spans="1:44" ht="15" customHeight="1">
      <c r="A607" s="408">
        <v>34</v>
      </c>
      <c r="B607" s="408" t="s">
        <v>240</v>
      </c>
      <c r="C607" s="409">
        <v>14</v>
      </c>
      <c r="D607" s="390">
        <v>249.124</v>
      </c>
      <c r="E607" s="327">
        <v>34.1</v>
      </c>
      <c r="F607" s="327">
        <v>245</v>
      </c>
      <c r="G607" s="343">
        <v>605</v>
      </c>
      <c r="H607" s="105">
        <v>1</v>
      </c>
      <c r="I607" s="344" t="s">
        <v>526</v>
      </c>
      <c r="J607" s="329">
        <v>605</v>
      </c>
      <c r="K607" t="s">
        <v>998</v>
      </c>
      <c r="L607"/>
      <c r="M607"/>
      <c r="N607"/>
      <c r="O607"/>
      <c r="P607" t="s">
        <v>998</v>
      </c>
      <c r="Q607"/>
      <c r="R607"/>
      <c r="S607"/>
      <c r="T607" t="s">
        <v>998</v>
      </c>
      <c r="U607" s="382">
        <v>14</v>
      </c>
      <c r="V607" t="s">
        <v>997</v>
      </c>
      <c r="W607"/>
      <c r="X607" t="s">
        <v>998</v>
      </c>
      <c r="Y607" t="s">
        <v>998</v>
      </c>
      <c r="Z607" s="19"/>
      <c r="AA607" s="18"/>
      <c r="AB607" s="19"/>
      <c r="AC607" s="19"/>
      <c r="AD607" s="19"/>
      <c r="AE607" s="332"/>
      <c r="AF607" s="332"/>
      <c r="AG607" s="332"/>
      <c r="AH607" s="332"/>
      <c r="AI607" s="332"/>
      <c r="AJ607" s="334"/>
      <c r="AK607" s="332"/>
      <c r="AL607" s="339"/>
      <c r="AM607" s="339"/>
      <c r="AN607" s="339"/>
      <c r="AO607" s="339"/>
      <c r="AP607" s="334"/>
      <c r="AQ607" s="429"/>
      <c r="AR607" s="430"/>
    </row>
    <row r="608" spans="1:44" ht="15" customHeight="1">
      <c r="A608" s="408">
        <v>34</v>
      </c>
      <c r="B608" s="408" t="s">
        <v>240</v>
      </c>
      <c r="C608" s="409">
        <v>15</v>
      </c>
      <c r="D608" s="390">
        <v>226.709</v>
      </c>
      <c r="E608" s="327">
        <v>33.6</v>
      </c>
      <c r="F608" s="327">
        <v>223</v>
      </c>
      <c r="G608" s="343">
        <v>606</v>
      </c>
      <c r="H608" s="105">
        <v>1</v>
      </c>
      <c r="I608" s="344" t="s">
        <v>526</v>
      </c>
      <c r="J608" s="329">
        <v>606</v>
      </c>
      <c r="K608" t="s">
        <v>998</v>
      </c>
      <c r="L608"/>
      <c r="M608"/>
      <c r="N608"/>
      <c r="O608"/>
      <c r="P608" t="s">
        <v>998</v>
      </c>
      <c r="Q608"/>
      <c r="R608"/>
      <c r="S608"/>
      <c r="T608" t="s">
        <v>998</v>
      </c>
      <c r="U608" s="382">
        <v>15</v>
      </c>
      <c r="V608" t="s">
        <v>997</v>
      </c>
      <c r="W608"/>
      <c r="X608" t="s">
        <v>998</v>
      </c>
      <c r="Y608" t="s">
        <v>998</v>
      </c>
      <c r="Z608" s="19"/>
      <c r="AA608" s="18"/>
      <c r="AB608" s="19"/>
      <c r="AC608" s="19"/>
      <c r="AD608" s="19"/>
      <c r="AE608" s="332"/>
      <c r="AF608" s="332"/>
      <c r="AG608" s="332"/>
      <c r="AH608" s="332"/>
      <c r="AI608" s="332"/>
      <c r="AJ608" s="334"/>
      <c r="AK608" s="332"/>
      <c r="AL608" s="339"/>
      <c r="AM608" s="339"/>
      <c r="AN608" s="339"/>
      <c r="AO608" s="339"/>
      <c r="AP608" s="334"/>
      <c r="AQ608" s="429"/>
      <c r="AR608" s="430"/>
    </row>
    <row r="609" spans="1:44" ht="15" customHeight="1">
      <c r="A609" s="408">
        <v>34</v>
      </c>
      <c r="B609" s="408" t="s">
        <v>240</v>
      </c>
      <c r="C609" s="409">
        <v>16</v>
      </c>
      <c r="D609" s="390">
        <v>199.488</v>
      </c>
      <c r="E609" s="327">
        <v>33.1</v>
      </c>
      <c r="F609" s="327">
        <v>196</v>
      </c>
      <c r="G609" s="343">
        <v>607</v>
      </c>
      <c r="H609" s="105">
        <v>1</v>
      </c>
      <c r="I609" s="344" t="s">
        <v>526</v>
      </c>
      <c r="J609" s="329">
        <v>607</v>
      </c>
      <c r="K609" t="s">
        <v>998</v>
      </c>
      <c r="L609"/>
      <c r="M609"/>
      <c r="N609"/>
      <c r="O609"/>
      <c r="P609" t="s">
        <v>998</v>
      </c>
      <c r="Q609" t="s">
        <v>998</v>
      </c>
      <c r="R609"/>
      <c r="S609" t="s">
        <v>997</v>
      </c>
      <c r="T609" t="s">
        <v>998</v>
      </c>
      <c r="U609" s="382">
        <v>16</v>
      </c>
      <c r="V609" t="s">
        <v>997</v>
      </c>
      <c r="W609"/>
      <c r="X609" t="s">
        <v>998</v>
      </c>
      <c r="Y609" t="s">
        <v>998</v>
      </c>
      <c r="Z609" s="19" t="s">
        <v>998</v>
      </c>
      <c r="AA609" s="18"/>
      <c r="AB609" s="19"/>
      <c r="AC609" s="19"/>
      <c r="AD609" s="19"/>
      <c r="AE609" s="332"/>
      <c r="AF609" s="332"/>
      <c r="AG609" s="332"/>
      <c r="AH609" s="332"/>
      <c r="AI609" s="332"/>
      <c r="AJ609" s="334"/>
      <c r="AK609" s="332"/>
      <c r="AL609" s="339"/>
      <c r="AM609" s="339"/>
      <c r="AN609" s="339"/>
      <c r="AO609" s="339"/>
      <c r="AP609" s="334"/>
      <c r="AQ609" s="429"/>
      <c r="AR609" s="430"/>
    </row>
    <row r="610" spans="1:44" ht="15" customHeight="1">
      <c r="A610" s="408">
        <v>34</v>
      </c>
      <c r="B610" s="408" t="s">
        <v>240</v>
      </c>
      <c r="C610" s="409">
        <v>17</v>
      </c>
      <c r="D610" s="390">
        <v>183.095</v>
      </c>
      <c r="E610" s="327">
        <v>32.9</v>
      </c>
      <c r="F610" s="327">
        <v>180</v>
      </c>
      <c r="G610" s="343">
        <v>608</v>
      </c>
      <c r="H610" s="105">
        <v>1</v>
      </c>
      <c r="I610" s="344" t="s">
        <v>526</v>
      </c>
      <c r="J610" s="329">
        <v>608</v>
      </c>
      <c r="K610" t="s">
        <v>997</v>
      </c>
      <c r="L610"/>
      <c r="M610"/>
      <c r="N610"/>
      <c r="O610"/>
      <c r="P610" t="s">
        <v>998</v>
      </c>
      <c r="Q610"/>
      <c r="R610"/>
      <c r="S610" t="s">
        <v>998</v>
      </c>
      <c r="T610" t="s">
        <v>998</v>
      </c>
      <c r="U610" s="382">
        <v>17</v>
      </c>
      <c r="V610" t="s">
        <v>997</v>
      </c>
      <c r="W610"/>
      <c r="X610" t="s">
        <v>998</v>
      </c>
      <c r="Y610" t="s">
        <v>998</v>
      </c>
      <c r="Z610" s="19" t="s">
        <v>998</v>
      </c>
      <c r="AA610" s="18"/>
      <c r="AB610" s="19"/>
      <c r="AC610" s="19"/>
      <c r="AD610" s="19"/>
      <c r="AE610" s="332"/>
      <c r="AF610" s="332"/>
      <c r="AG610" s="332"/>
      <c r="AH610" s="332"/>
      <c r="AI610" s="332"/>
      <c r="AJ610" s="334"/>
      <c r="AK610" s="332"/>
      <c r="AL610" s="339"/>
      <c r="AM610" s="339"/>
      <c r="AN610" s="339"/>
      <c r="AO610" s="339"/>
      <c r="AP610" s="334"/>
      <c r="AQ610" s="429"/>
      <c r="AR610" s="430"/>
    </row>
    <row r="611" spans="1:44" ht="15" customHeight="1">
      <c r="A611" s="408">
        <v>34</v>
      </c>
      <c r="B611" s="408" t="s">
        <v>240</v>
      </c>
      <c r="C611" s="409">
        <v>18</v>
      </c>
      <c r="D611" s="390">
        <v>153.92599999999999</v>
      </c>
      <c r="E611" s="327">
        <v>32.6</v>
      </c>
      <c r="F611" s="327">
        <v>151</v>
      </c>
      <c r="G611" s="343">
        <v>609</v>
      </c>
      <c r="H611" s="105">
        <v>1</v>
      </c>
      <c r="I611" s="344" t="s">
        <v>526</v>
      </c>
      <c r="J611" s="329">
        <v>609</v>
      </c>
      <c r="K611" t="s">
        <v>998</v>
      </c>
      <c r="L611"/>
      <c r="M611"/>
      <c r="N611"/>
      <c r="O611"/>
      <c r="P611" t="s">
        <v>998</v>
      </c>
      <c r="Q611"/>
      <c r="R611"/>
      <c r="S611" t="s">
        <v>998</v>
      </c>
      <c r="T611" t="s">
        <v>998</v>
      </c>
      <c r="U611" s="382">
        <v>18</v>
      </c>
      <c r="V611" t="s">
        <v>1008</v>
      </c>
      <c r="W611"/>
      <c r="X611" t="s">
        <v>997</v>
      </c>
      <c r="Y611" t="s">
        <v>998</v>
      </c>
      <c r="Z611" s="19" t="s">
        <v>998</v>
      </c>
      <c r="AA611" s="18"/>
      <c r="AB611" s="19"/>
      <c r="AC611" s="19"/>
      <c r="AD611" s="19"/>
      <c r="AE611" s="332"/>
      <c r="AF611" s="332"/>
      <c r="AG611" s="332"/>
      <c r="AH611" s="332"/>
      <c r="AI611" s="332"/>
      <c r="AJ611" s="334"/>
      <c r="AK611" s="332"/>
      <c r="AL611" s="339"/>
      <c r="AM611" s="339"/>
      <c r="AN611" s="339"/>
      <c r="AO611" s="339"/>
      <c r="AP611" s="334"/>
      <c r="AQ611" s="429"/>
      <c r="AR611" s="430"/>
    </row>
    <row r="612" spans="1:44" ht="15" customHeight="1">
      <c r="A612" s="408">
        <v>34</v>
      </c>
      <c r="B612" s="408" t="s">
        <v>240</v>
      </c>
      <c r="C612" s="409">
        <v>19</v>
      </c>
      <c r="D612" s="390">
        <v>126.432</v>
      </c>
      <c r="E612" s="327">
        <v>32.299999999999997</v>
      </c>
      <c r="F612" s="327">
        <v>124</v>
      </c>
      <c r="G612" s="343">
        <v>610</v>
      </c>
      <c r="H612" s="105">
        <v>1</v>
      </c>
      <c r="I612" s="344" t="s">
        <v>526</v>
      </c>
      <c r="J612" s="329">
        <v>610</v>
      </c>
      <c r="K612" t="s">
        <v>998</v>
      </c>
      <c r="L612"/>
      <c r="M612"/>
      <c r="N612"/>
      <c r="O612"/>
      <c r="P612" t="s">
        <v>998</v>
      </c>
      <c r="Q612"/>
      <c r="R612"/>
      <c r="S612" t="s">
        <v>998</v>
      </c>
      <c r="T612" t="s">
        <v>998</v>
      </c>
      <c r="U612" s="382">
        <v>19</v>
      </c>
      <c r="V612" t="s">
        <v>997</v>
      </c>
      <c r="W612"/>
      <c r="X612" t="s">
        <v>998</v>
      </c>
      <c r="Y612" t="s">
        <v>998</v>
      </c>
      <c r="Z612" s="19" t="s">
        <v>998</v>
      </c>
      <c r="AA612" s="18"/>
      <c r="AB612" s="19"/>
      <c r="AC612" s="19"/>
      <c r="AD612" s="19"/>
      <c r="AE612" s="332"/>
      <c r="AF612" s="332"/>
      <c r="AG612" s="332"/>
      <c r="AH612" s="332"/>
      <c r="AI612" s="332"/>
      <c r="AJ612" s="334"/>
      <c r="AK612" s="332"/>
      <c r="AL612" s="339"/>
      <c r="AM612" s="339"/>
      <c r="AN612" s="339"/>
      <c r="AO612" s="339"/>
      <c r="AP612" s="334"/>
      <c r="AQ612" s="429"/>
      <c r="AR612" s="430"/>
    </row>
    <row r="613" spans="1:44" ht="15" customHeight="1">
      <c r="A613" s="408">
        <v>34</v>
      </c>
      <c r="B613" s="408" t="s">
        <v>240</v>
      </c>
      <c r="C613" s="409">
        <v>20</v>
      </c>
      <c r="D613" s="390">
        <v>85.978999999999999</v>
      </c>
      <c r="E613" s="327">
        <v>31.8</v>
      </c>
      <c r="F613" s="327">
        <v>84</v>
      </c>
      <c r="G613" s="343">
        <v>611</v>
      </c>
      <c r="H613" s="105">
        <v>1</v>
      </c>
      <c r="I613" s="344" t="s">
        <v>526</v>
      </c>
      <c r="J613" s="329">
        <v>611</v>
      </c>
      <c r="K613" t="s">
        <v>998</v>
      </c>
      <c r="L613"/>
      <c r="M613"/>
      <c r="N613"/>
      <c r="O613"/>
      <c r="P613" t="s">
        <v>998</v>
      </c>
      <c r="Q613"/>
      <c r="R613"/>
      <c r="S613" t="s">
        <v>998</v>
      </c>
      <c r="T613" t="s">
        <v>998</v>
      </c>
      <c r="U613" s="382">
        <v>20</v>
      </c>
      <c r="V613" t="s">
        <v>997</v>
      </c>
      <c r="W613"/>
      <c r="X613" t="s">
        <v>998</v>
      </c>
      <c r="Y613" t="s">
        <v>998</v>
      </c>
      <c r="Z613" s="19" t="s">
        <v>998</v>
      </c>
      <c r="AA613" s="18"/>
      <c r="AB613" s="19"/>
      <c r="AC613" s="19"/>
      <c r="AD613" s="19"/>
      <c r="AE613" s="332"/>
      <c r="AF613" s="332"/>
      <c r="AG613" s="332"/>
      <c r="AH613" s="332"/>
      <c r="AI613" s="332"/>
      <c r="AJ613" s="334"/>
      <c r="AK613" s="332"/>
      <c r="AL613" s="339"/>
      <c r="AM613" s="339"/>
      <c r="AN613" s="339"/>
      <c r="AO613" s="339"/>
      <c r="AP613" s="334"/>
      <c r="AQ613" s="429"/>
      <c r="AR613" s="430"/>
    </row>
    <row r="614" spans="1:44" ht="15" customHeight="1">
      <c r="A614" s="408">
        <v>34</v>
      </c>
      <c r="B614" s="408" t="s">
        <v>240</v>
      </c>
      <c r="C614" s="409">
        <v>21</v>
      </c>
      <c r="D614" s="390">
        <v>39.572000000000003</v>
      </c>
      <c r="E614" s="327" t="s">
        <v>1004</v>
      </c>
      <c r="F614" s="327">
        <v>39</v>
      </c>
      <c r="G614" s="343">
        <v>612</v>
      </c>
      <c r="H614" s="105">
        <v>1</v>
      </c>
      <c r="I614" s="344" t="s">
        <v>526</v>
      </c>
      <c r="J614" s="329">
        <v>612</v>
      </c>
      <c r="K614" t="s">
        <v>998</v>
      </c>
      <c r="L614"/>
      <c r="M614"/>
      <c r="N614"/>
      <c r="O614"/>
      <c r="P614" t="s">
        <v>998</v>
      </c>
      <c r="Q614" t="s">
        <v>998</v>
      </c>
      <c r="R614"/>
      <c r="S614" t="s">
        <v>997</v>
      </c>
      <c r="T614" t="s">
        <v>998</v>
      </c>
      <c r="U614" s="382">
        <v>21</v>
      </c>
      <c r="V614" t="s">
        <v>1008</v>
      </c>
      <c r="W614"/>
      <c r="X614" t="s">
        <v>998</v>
      </c>
      <c r="Y614" t="s">
        <v>998</v>
      </c>
      <c r="Z614" s="19" t="s">
        <v>998</v>
      </c>
      <c r="AA614" s="18"/>
      <c r="AB614" s="19"/>
      <c r="AC614" s="19"/>
      <c r="AD614" s="19"/>
      <c r="AE614" s="332"/>
      <c r="AF614" s="332"/>
      <c r="AG614" s="332"/>
      <c r="AH614" s="332"/>
      <c r="AI614" s="332"/>
      <c r="AJ614" s="334"/>
      <c r="AK614" s="332"/>
      <c r="AL614" s="339"/>
      <c r="AM614" s="339"/>
      <c r="AN614" s="339"/>
      <c r="AO614" s="339"/>
      <c r="AP614" s="334"/>
      <c r="AQ614" s="429"/>
      <c r="AR614" s="430"/>
    </row>
    <row r="615" spans="1:44" ht="15" customHeight="1">
      <c r="A615" s="408">
        <v>34</v>
      </c>
      <c r="B615" s="408" t="s">
        <v>240</v>
      </c>
      <c r="C615" s="409">
        <v>22</v>
      </c>
      <c r="D615" s="390">
        <v>31.45</v>
      </c>
      <c r="E615" s="327"/>
      <c r="F615" s="327">
        <v>30</v>
      </c>
      <c r="G615" s="343">
        <v>613</v>
      </c>
      <c r="H615" s="105">
        <v>1</v>
      </c>
      <c r="I615" s="344" t="s">
        <v>526</v>
      </c>
      <c r="J615" s="329">
        <v>613</v>
      </c>
      <c r="K615" t="s">
        <v>998</v>
      </c>
      <c r="L615"/>
      <c r="M615"/>
      <c r="N615"/>
      <c r="O615"/>
      <c r="P615" t="s">
        <v>998</v>
      </c>
      <c r="Q615"/>
      <c r="R615"/>
      <c r="S615" t="s">
        <v>998</v>
      </c>
      <c r="T615" t="s">
        <v>998</v>
      </c>
      <c r="U615" s="382">
        <v>22</v>
      </c>
      <c r="V615" t="s">
        <v>997</v>
      </c>
      <c r="W615"/>
      <c r="X615" t="s">
        <v>998</v>
      </c>
      <c r="Y615" t="s">
        <v>998</v>
      </c>
      <c r="Z615" s="19" t="s">
        <v>998</v>
      </c>
      <c r="AA615" s="18"/>
      <c r="AB615" s="19"/>
      <c r="AC615" s="19"/>
      <c r="AD615" s="19"/>
      <c r="AE615" s="332"/>
      <c r="AF615" s="332"/>
      <c r="AG615" s="332"/>
      <c r="AH615" s="332"/>
      <c r="AI615" s="332"/>
      <c r="AJ615" s="334"/>
      <c r="AK615" s="332"/>
      <c r="AL615" s="339"/>
      <c r="AM615" s="339"/>
      <c r="AN615" s="339"/>
      <c r="AO615" s="339"/>
      <c r="AP615" s="334"/>
      <c r="AQ615" s="429"/>
      <c r="AR615" s="430"/>
    </row>
    <row r="616" spans="1:44" ht="15" customHeight="1">
      <c r="A616" s="408">
        <v>34</v>
      </c>
      <c r="B616" s="408" t="s">
        <v>240</v>
      </c>
      <c r="C616" s="409">
        <v>23</v>
      </c>
      <c r="D616" s="390">
        <v>20.876999999999999</v>
      </c>
      <c r="E616" s="327"/>
      <c r="F616" s="327">
        <v>20</v>
      </c>
      <c r="G616" s="343">
        <v>614</v>
      </c>
      <c r="H616" s="105">
        <v>1</v>
      </c>
      <c r="I616" s="344" t="s">
        <v>526</v>
      </c>
      <c r="J616" s="329">
        <v>614</v>
      </c>
      <c r="K616" t="s">
        <v>998</v>
      </c>
      <c r="L616"/>
      <c r="M616"/>
      <c r="N616"/>
      <c r="O616"/>
      <c r="P616" t="s">
        <v>998</v>
      </c>
      <c r="Q616"/>
      <c r="R616"/>
      <c r="S616" t="s">
        <v>998</v>
      </c>
      <c r="T616" t="s">
        <v>998</v>
      </c>
      <c r="U616" s="382">
        <v>23</v>
      </c>
      <c r="V616" t="s">
        <v>997</v>
      </c>
      <c r="W616"/>
      <c r="X616" t="s">
        <v>998</v>
      </c>
      <c r="Y616" t="s">
        <v>998</v>
      </c>
      <c r="Z616" s="19" t="s">
        <v>998</v>
      </c>
      <c r="AA616" s="18"/>
      <c r="AB616" s="19"/>
      <c r="AC616" s="19"/>
      <c r="AD616" s="19"/>
      <c r="AE616" s="332"/>
      <c r="AF616" s="332"/>
      <c r="AG616" s="332"/>
      <c r="AH616" s="332"/>
      <c r="AI616" s="332"/>
      <c r="AJ616" s="334"/>
      <c r="AK616" s="332"/>
      <c r="AL616" s="339"/>
      <c r="AM616" s="339"/>
      <c r="AN616" s="339"/>
      <c r="AO616" s="339"/>
      <c r="AP616" s="334"/>
      <c r="AQ616" s="429"/>
      <c r="AR616" s="430"/>
    </row>
    <row r="617" spans="1:44" ht="15" customHeight="1">
      <c r="A617" s="408">
        <v>34</v>
      </c>
      <c r="B617" s="408" t="s">
        <v>240</v>
      </c>
      <c r="C617" s="409">
        <v>24</v>
      </c>
      <c r="D617" s="390">
        <v>5.0279999999999996</v>
      </c>
      <c r="E617" s="327"/>
      <c r="F617" s="327">
        <v>5</v>
      </c>
      <c r="G617" s="343">
        <v>615</v>
      </c>
      <c r="H617" s="105">
        <v>1</v>
      </c>
      <c r="I617" s="344" t="s">
        <v>222</v>
      </c>
      <c r="J617" s="329">
        <v>615</v>
      </c>
      <c r="K617" t="s">
        <v>998</v>
      </c>
      <c r="L617"/>
      <c r="M617" t="s">
        <v>998</v>
      </c>
      <c r="N617"/>
      <c r="O617"/>
      <c r="P617" t="s">
        <v>998</v>
      </c>
      <c r="Q617" t="s">
        <v>998</v>
      </c>
      <c r="R617"/>
      <c r="S617" t="s">
        <v>997</v>
      </c>
      <c r="T617" t="s">
        <v>998</v>
      </c>
      <c r="U617" s="382">
        <v>24</v>
      </c>
      <c r="V617" t="s">
        <v>997</v>
      </c>
      <c r="W617"/>
      <c r="X617" t="s">
        <v>998</v>
      </c>
      <c r="Y617" t="s">
        <v>997</v>
      </c>
      <c r="Z617" s="19" t="s">
        <v>997</v>
      </c>
      <c r="AA617" s="18"/>
      <c r="AB617" s="19"/>
      <c r="AC617" s="19"/>
      <c r="AD617" s="19"/>
      <c r="AE617" s="332"/>
      <c r="AF617" s="332"/>
      <c r="AG617" s="332"/>
      <c r="AH617" s="332"/>
      <c r="AI617" s="332"/>
      <c r="AJ617" s="334"/>
      <c r="AK617" s="332"/>
      <c r="AL617" s="339"/>
      <c r="AM617" s="339"/>
      <c r="AN617" s="339"/>
      <c r="AO617" s="339"/>
      <c r="AP617" s="334"/>
      <c r="AQ617" s="429"/>
      <c r="AR617" s="430"/>
    </row>
    <row r="618" spans="1:44" s="361" customFormat="1" ht="15" customHeight="1">
      <c r="A618" s="426">
        <v>35</v>
      </c>
      <c r="B618" s="426" t="s">
        <v>245</v>
      </c>
      <c r="C618" s="427">
        <v>1</v>
      </c>
      <c r="D618" s="391">
        <v>3751.357</v>
      </c>
      <c r="E618" s="370" t="s">
        <v>1011</v>
      </c>
      <c r="F618" s="370">
        <v>3677</v>
      </c>
      <c r="G618" s="348">
        <v>616</v>
      </c>
      <c r="H618" s="428">
        <v>1</v>
      </c>
      <c r="I618" s="349" t="s">
        <v>220</v>
      </c>
      <c r="J618" s="350">
        <v>616</v>
      </c>
      <c r="K618" s="351" t="s">
        <v>1007</v>
      </c>
      <c r="L618" s="351"/>
      <c r="M618" s="351"/>
      <c r="N618" s="351"/>
      <c r="O618" s="351"/>
      <c r="P618" s="351"/>
      <c r="Q618" s="351" t="s">
        <v>998</v>
      </c>
      <c r="R618" s="351"/>
      <c r="S618" s="351"/>
      <c r="T618" s="351" t="s">
        <v>998</v>
      </c>
      <c r="U618" s="352">
        <v>1</v>
      </c>
      <c r="V618" s="351" t="s">
        <v>997</v>
      </c>
      <c r="W618" s="351"/>
      <c r="X618" s="351" t="s">
        <v>998</v>
      </c>
      <c r="Y618" s="351"/>
      <c r="Z618" s="353"/>
      <c r="AA618" s="354"/>
      <c r="AB618" s="353"/>
      <c r="AC618" s="353"/>
      <c r="AD618" s="353"/>
      <c r="AE618" s="356"/>
      <c r="AF618" s="356"/>
      <c r="AG618" s="356"/>
      <c r="AH618" s="356"/>
      <c r="AI618" s="356"/>
      <c r="AJ618" s="358"/>
      <c r="AK618" s="356"/>
      <c r="AL618" s="359"/>
      <c r="AM618" s="359"/>
      <c r="AN618" s="359"/>
      <c r="AO618" s="359"/>
      <c r="AP618" s="358"/>
      <c r="AQ618" s="431"/>
      <c r="AR618" s="432"/>
    </row>
    <row r="619" spans="1:44" ht="15" customHeight="1">
      <c r="A619" s="408">
        <v>35</v>
      </c>
      <c r="B619" s="408" t="s">
        <v>245</v>
      </c>
      <c r="C619" s="409">
        <v>2</v>
      </c>
      <c r="D619" s="390">
        <v>3056.4630000000002</v>
      </c>
      <c r="E619" s="327"/>
      <c r="F619" s="327">
        <v>3000</v>
      </c>
      <c r="G619" s="343">
        <v>617</v>
      </c>
      <c r="H619" s="433">
        <v>1</v>
      </c>
      <c r="I619" s="344" t="s">
        <v>526</v>
      </c>
      <c r="J619" s="329">
        <v>617</v>
      </c>
      <c r="K619" t="s">
        <v>998</v>
      </c>
      <c r="L619"/>
      <c r="M619"/>
      <c r="N619"/>
      <c r="O619"/>
      <c r="P619"/>
      <c r="Q619"/>
      <c r="R619"/>
      <c r="S619"/>
      <c r="T619" t="s">
        <v>998</v>
      </c>
      <c r="U619" s="382">
        <v>2</v>
      </c>
      <c r="V619" t="s">
        <v>997</v>
      </c>
      <c r="W619"/>
      <c r="X619" t="s">
        <v>998</v>
      </c>
      <c r="Y619"/>
      <c r="Z619" s="19"/>
      <c r="AA619" s="18"/>
      <c r="AB619" s="19"/>
      <c r="AC619" s="19"/>
      <c r="AD619" s="19"/>
      <c r="AE619" s="332"/>
      <c r="AF619" s="332"/>
      <c r="AG619" s="332"/>
      <c r="AH619" s="332"/>
      <c r="AI619" s="332"/>
      <c r="AJ619" s="334"/>
      <c r="AK619" s="332"/>
      <c r="AL619" s="339"/>
      <c r="AM619" s="339"/>
      <c r="AN619" s="339"/>
      <c r="AO619" s="339"/>
      <c r="AP619" s="334"/>
      <c r="AQ619" s="429"/>
      <c r="AR619" s="430"/>
    </row>
    <row r="620" spans="1:44" ht="15" customHeight="1">
      <c r="A620" s="408">
        <v>35</v>
      </c>
      <c r="B620" s="408" t="s">
        <v>245</v>
      </c>
      <c r="C620" s="409">
        <v>3</v>
      </c>
      <c r="D620" s="390">
        <v>2544.806</v>
      </c>
      <c r="E620" s="327"/>
      <c r="F620" s="327">
        <v>2500</v>
      </c>
      <c r="G620" s="343">
        <v>618</v>
      </c>
      <c r="H620" s="433">
        <v>1</v>
      </c>
      <c r="I620" s="344" t="s">
        <v>526</v>
      </c>
      <c r="J620" s="329">
        <v>618</v>
      </c>
      <c r="K620" t="s">
        <v>998</v>
      </c>
      <c r="L620"/>
      <c r="M620"/>
      <c r="N620"/>
      <c r="O620"/>
      <c r="P620"/>
      <c r="Q620" t="s">
        <v>998</v>
      </c>
      <c r="R620"/>
      <c r="S620"/>
      <c r="T620" t="s">
        <v>998</v>
      </c>
      <c r="U620" s="382">
        <v>3</v>
      </c>
      <c r="V620" t="s">
        <v>997</v>
      </c>
      <c r="W620"/>
      <c r="X620" t="s">
        <v>998</v>
      </c>
      <c r="Y620"/>
      <c r="Z620" s="19"/>
      <c r="AA620" s="18"/>
      <c r="AB620" s="19"/>
      <c r="AC620" s="19"/>
      <c r="AD620" s="19"/>
      <c r="AE620" s="332"/>
      <c r="AF620" s="332"/>
      <c r="AG620" s="332"/>
      <c r="AH620" s="332"/>
      <c r="AI620" s="332"/>
      <c r="AJ620" s="334"/>
      <c r="AK620" s="332"/>
      <c r="AL620" s="339"/>
      <c r="AM620" s="339"/>
      <c r="AN620" s="339"/>
      <c r="AO620" s="339"/>
      <c r="AP620" s="334"/>
      <c r="AQ620" s="429"/>
      <c r="AR620" s="430"/>
    </row>
    <row r="621" spans="1:44" ht="15" customHeight="1">
      <c r="A621" s="408">
        <v>35</v>
      </c>
      <c r="B621" s="408" t="s">
        <v>245</v>
      </c>
      <c r="C621" s="409">
        <v>4</v>
      </c>
      <c r="D621" s="390">
        <v>2033.5450000000001</v>
      </c>
      <c r="E621" s="327"/>
      <c r="F621" s="327">
        <v>2000</v>
      </c>
      <c r="G621" s="343">
        <v>619</v>
      </c>
      <c r="H621" s="433">
        <v>1</v>
      </c>
      <c r="I621" s="344" t="s">
        <v>526</v>
      </c>
      <c r="J621" s="329">
        <v>619</v>
      </c>
      <c r="K621" t="s">
        <v>998</v>
      </c>
      <c r="L621"/>
      <c r="M621"/>
      <c r="N621"/>
      <c r="O621"/>
      <c r="P621"/>
      <c r="Q621" t="s">
        <v>998</v>
      </c>
      <c r="R621"/>
      <c r="S621"/>
      <c r="T621" t="s">
        <v>998</v>
      </c>
      <c r="U621" s="382">
        <v>4</v>
      </c>
      <c r="V621" t="s">
        <v>1008</v>
      </c>
      <c r="W621"/>
      <c r="X621" t="s">
        <v>998</v>
      </c>
      <c r="Y621"/>
      <c r="Z621" s="19"/>
      <c r="AA621" s="18"/>
      <c r="AB621" s="19"/>
      <c r="AC621" s="19"/>
      <c r="AD621" s="19"/>
      <c r="AE621" s="332"/>
      <c r="AF621" s="332"/>
      <c r="AG621" s="332"/>
      <c r="AH621" s="332"/>
      <c r="AI621" s="332"/>
      <c r="AJ621" s="334"/>
      <c r="AK621" s="332"/>
      <c r="AL621" s="339"/>
      <c r="AM621" s="339"/>
      <c r="AN621" s="339"/>
      <c r="AO621" s="339"/>
      <c r="AP621" s="334"/>
      <c r="AQ621" s="429"/>
      <c r="AR621" s="430"/>
    </row>
    <row r="622" spans="1:44" ht="15" customHeight="1">
      <c r="A622" s="408">
        <v>35</v>
      </c>
      <c r="B622" s="408" t="s">
        <v>245</v>
      </c>
      <c r="C622" s="409">
        <v>5</v>
      </c>
      <c r="D622" s="390">
        <v>1524.4839999999999</v>
      </c>
      <c r="E622" s="327"/>
      <c r="F622" s="327">
        <v>1500</v>
      </c>
      <c r="G622" s="343">
        <v>620</v>
      </c>
      <c r="H622" s="433">
        <v>1</v>
      </c>
      <c r="I622" s="344" t="s">
        <v>526</v>
      </c>
      <c r="J622" s="329">
        <v>620</v>
      </c>
      <c r="K622" t="s">
        <v>998</v>
      </c>
      <c r="L622"/>
      <c r="M622"/>
      <c r="N622"/>
      <c r="O622"/>
      <c r="P622"/>
      <c r="Q622"/>
      <c r="R622"/>
      <c r="S622"/>
      <c r="T622" t="s">
        <v>998</v>
      </c>
      <c r="U622" s="382">
        <v>5</v>
      </c>
      <c r="V622" t="s">
        <v>997</v>
      </c>
      <c r="W622"/>
      <c r="X622" t="s">
        <v>998</v>
      </c>
      <c r="Y622"/>
      <c r="Z622" s="19"/>
      <c r="AA622" s="18"/>
      <c r="AB622" s="19"/>
      <c r="AC622" s="338"/>
      <c r="AD622" s="338"/>
      <c r="AE622" s="332"/>
      <c r="AF622" s="332"/>
      <c r="AG622" s="332"/>
      <c r="AH622" s="332"/>
      <c r="AI622" s="332"/>
      <c r="AJ622" s="334"/>
      <c r="AK622" s="332"/>
      <c r="AL622" s="339"/>
      <c r="AM622" s="339"/>
      <c r="AN622" s="339"/>
      <c r="AO622" s="339"/>
      <c r="AP622" s="334"/>
      <c r="AQ622" s="429"/>
      <c r="AR622" s="430"/>
    </row>
    <row r="623" spans="1:44" ht="15" customHeight="1">
      <c r="A623" s="408">
        <v>35</v>
      </c>
      <c r="B623" s="408" t="s">
        <v>245</v>
      </c>
      <c r="C623" s="409">
        <v>6</v>
      </c>
      <c r="D623" s="390">
        <v>1016.127</v>
      </c>
      <c r="E623" s="327"/>
      <c r="F623" s="327">
        <v>1000</v>
      </c>
      <c r="G623" s="343">
        <v>621</v>
      </c>
      <c r="H623" s="433">
        <v>1</v>
      </c>
      <c r="I623" s="344" t="s">
        <v>526</v>
      </c>
      <c r="J623" s="329">
        <v>621</v>
      </c>
      <c r="K623" t="s">
        <v>997</v>
      </c>
      <c r="L623"/>
      <c r="M623"/>
      <c r="N623"/>
      <c r="O623"/>
      <c r="P623"/>
      <c r="Q623" t="s">
        <v>998</v>
      </c>
      <c r="R623"/>
      <c r="S623"/>
      <c r="T623" t="s">
        <v>998</v>
      </c>
      <c r="U623" s="382">
        <v>6</v>
      </c>
      <c r="V623" t="s">
        <v>997</v>
      </c>
      <c r="W623"/>
      <c r="X623" t="s">
        <v>997</v>
      </c>
      <c r="Y623"/>
      <c r="Z623" s="19"/>
      <c r="AA623" s="18"/>
      <c r="AB623" s="19"/>
      <c r="AC623" s="338"/>
      <c r="AD623" s="338"/>
      <c r="AE623" s="332"/>
      <c r="AF623" s="332"/>
      <c r="AG623" s="332"/>
      <c r="AH623" s="332"/>
      <c r="AI623" s="332"/>
      <c r="AJ623" s="334"/>
      <c r="AK623" s="332"/>
      <c r="AL623" s="339"/>
      <c r="AM623" s="339"/>
      <c r="AN623" s="339"/>
      <c r="AO623" s="339"/>
      <c r="AP623" s="334"/>
      <c r="AQ623" s="429"/>
      <c r="AR623" s="430"/>
    </row>
    <row r="624" spans="1:44" ht="15" customHeight="1">
      <c r="A624" s="408">
        <v>35</v>
      </c>
      <c r="B624" s="408" t="s">
        <v>245</v>
      </c>
      <c r="C624" s="409">
        <v>7</v>
      </c>
      <c r="D624" s="390">
        <v>812.25599999999997</v>
      </c>
      <c r="E624" s="327"/>
      <c r="F624" s="327">
        <v>800</v>
      </c>
      <c r="G624" s="343">
        <v>622</v>
      </c>
      <c r="H624" s="433">
        <v>1</v>
      </c>
      <c r="I624" s="344" t="s">
        <v>526</v>
      </c>
      <c r="J624" s="329">
        <v>622</v>
      </c>
      <c r="K624" t="s">
        <v>998</v>
      </c>
      <c r="L624"/>
      <c r="M624"/>
      <c r="N624"/>
      <c r="O624"/>
      <c r="P624"/>
      <c r="Q624"/>
      <c r="R624"/>
      <c r="S624"/>
      <c r="T624" t="s">
        <v>998</v>
      </c>
      <c r="U624" s="382">
        <v>7</v>
      </c>
      <c r="V624" t="s">
        <v>997</v>
      </c>
      <c r="W624"/>
      <c r="X624" t="s">
        <v>998</v>
      </c>
      <c r="Y624"/>
      <c r="Z624" s="19"/>
      <c r="AA624" s="18"/>
      <c r="AB624" s="19"/>
      <c r="AC624" s="338"/>
      <c r="AD624" s="338"/>
      <c r="AE624" s="332"/>
      <c r="AF624" s="332"/>
      <c r="AG624" s="332"/>
      <c r="AH624" s="332"/>
      <c r="AI624" s="332"/>
      <c r="AJ624" s="334"/>
      <c r="AK624" s="332"/>
      <c r="AL624" s="339"/>
      <c r="AM624" s="339"/>
      <c r="AN624" s="339"/>
      <c r="AO624" s="339"/>
      <c r="AP624" s="334"/>
      <c r="AQ624" s="429"/>
      <c r="AR624" s="430"/>
    </row>
    <row r="625" spans="1:44" ht="15" customHeight="1">
      <c r="A625" s="408">
        <v>35</v>
      </c>
      <c r="B625" s="408" t="s">
        <v>245</v>
      </c>
      <c r="C625" s="409">
        <v>8</v>
      </c>
      <c r="D625" s="390">
        <v>609.16800000000001</v>
      </c>
      <c r="E625" s="327"/>
      <c r="F625" s="327">
        <v>600</v>
      </c>
      <c r="G625" s="343">
        <v>623</v>
      </c>
      <c r="H625" s="433">
        <v>1</v>
      </c>
      <c r="I625" s="344" t="s">
        <v>526</v>
      </c>
      <c r="J625" s="329">
        <v>623</v>
      </c>
      <c r="K625" t="s">
        <v>998</v>
      </c>
      <c r="L625"/>
      <c r="M625"/>
      <c r="N625"/>
      <c r="O625"/>
      <c r="P625"/>
      <c r="Q625"/>
      <c r="R625"/>
      <c r="S625"/>
      <c r="T625" t="s">
        <v>998</v>
      </c>
      <c r="U625" s="382">
        <v>8</v>
      </c>
      <c r="V625" t="s">
        <v>997</v>
      </c>
      <c r="W625"/>
      <c r="X625" t="s">
        <v>998</v>
      </c>
      <c r="Y625"/>
      <c r="Z625" s="19"/>
      <c r="AA625" s="18"/>
      <c r="AB625" s="19"/>
      <c r="AC625" s="338"/>
      <c r="AD625" s="338"/>
      <c r="AE625" s="332"/>
      <c r="AF625" s="332"/>
      <c r="AG625" s="332"/>
      <c r="AH625" s="332"/>
      <c r="AI625" s="332"/>
      <c r="AJ625" s="334"/>
      <c r="AK625" s="332"/>
      <c r="AL625" s="339"/>
      <c r="AM625" s="339"/>
      <c r="AN625" s="339"/>
      <c r="AO625" s="339"/>
      <c r="AP625" s="334"/>
      <c r="AQ625" s="429"/>
      <c r="AR625" s="430"/>
    </row>
    <row r="626" spans="1:44" ht="15" customHeight="1">
      <c r="A626" s="408">
        <v>35</v>
      </c>
      <c r="B626" s="408" t="s">
        <v>245</v>
      </c>
      <c r="C626" s="409">
        <v>9</v>
      </c>
      <c r="D626" s="390">
        <v>508.35700000000003</v>
      </c>
      <c r="E626" s="327"/>
      <c r="F626" s="327">
        <v>500</v>
      </c>
      <c r="G626" s="343">
        <v>624</v>
      </c>
      <c r="H626" s="433">
        <v>1</v>
      </c>
      <c r="I626" s="344" t="s">
        <v>526</v>
      </c>
      <c r="J626" s="329">
        <v>624</v>
      </c>
      <c r="K626" t="s">
        <v>998</v>
      </c>
      <c r="L626"/>
      <c r="M626"/>
      <c r="N626"/>
      <c r="O626"/>
      <c r="P626"/>
      <c r="Q626"/>
      <c r="R626"/>
      <c r="S626"/>
      <c r="T626" t="s">
        <v>998</v>
      </c>
      <c r="U626" s="382">
        <v>9</v>
      </c>
      <c r="V626" t="s">
        <v>997</v>
      </c>
      <c r="W626"/>
      <c r="X626" t="s">
        <v>998</v>
      </c>
      <c r="Y626"/>
      <c r="Z626" s="19"/>
      <c r="AA626" s="18"/>
      <c r="AB626" s="19"/>
      <c r="AC626" s="338"/>
      <c r="AD626" s="338"/>
      <c r="AE626" s="332"/>
      <c r="AF626" s="332"/>
      <c r="AG626" s="332"/>
      <c r="AH626" s="332"/>
      <c r="AI626" s="332"/>
      <c r="AJ626" s="334"/>
      <c r="AK626" s="332"/>
      <c r="AL626" s="339"/>
      <c r="AM626" s="339"/>
      <c r="AN626" s="339"/>
      <c r="AO626" s="339"/>
      <c r="AP626" s="334"/>
      <c r="AQ626" s="429"/>
      <c r="AR626" s="430"/>
    </row>
    <row r="627" spans="1:44" ht="15" customHeight="1">
      <c r="A627" s="408">
        <v>35</v>
      </c>
      <c r="B627" s="408" t="s">
        <v>245</v>
      </c>
      <c r="C627" s="409">
        <v>10</v>
      </c>
      <c r="D627" s="390">
        <v>462.42399999999998</v>
      </c>
      <c r="E627" s="327" t="s">
        <v>1010</v>
      </c>
      <c r="F627" s="327">
        <v>455</v>
      </c>
      <c r="G627" s="343">
        <v>625</v>
      </c>
      <c r="H627" s="433">
        <v>1</v>
      </c>
      <c r="I627" s="344" t="s">
        <v>526</v>
      </c>
      <c r="J627" s="329">
        <v>625</v>
      </c>
      <c r="K627" t="s">
        <v>998</v>
      </c>
      <c r="L627"/>
      <c r="M627"/>
      <c r="N627"/>
      <c r="O627"/>
      <c r="P627"/>
      <c r="Q627" t="s">
        <v>998</v>
      </c>
      <c r="R627"/>
      <c r="S627"/>
      <c r="T627" t="s">
        <v>998</v>
      </c>
      <c r="U627" s="382">
        <v>10</v>
      </c>
      <c r="V627" t="s">
        <v>1008</v>
      </c>
      <c r="W627"/>
      <c r="X627" t="s">
        <v>998</v>
      </c>
      <c r="Y627"/>
      <c r="Z627" s="19"/>
      <c r="AA627" s="18"/>
      <c r="AB627" s="19"/>
      <c r="AC627" s="338"/>
      <c r="AD627" s="338"/>
      <c r="AE627" s="332"/>
      <c r="AF627" s="332"/>
      <c r="AG627" s="332"/>
      <c r="AH627" s="332"/>
      <c r="AI627" s="332"/>
      <c r="AJ627" s="334"/>
      <c r="AK627" s="332"/>
      <c r="AL627" s="339"/>
      <c r="AM627" s="339"/>
      <c r="AN627" s="339"/>
      <c r="AO627" s="339"/>
      <c r="AP627" s="334"/>
      <c r="AQ627" s="429"/>
      <c r="AR627" s="430"/>
    </row>
    <row r="628" spans="1:44" ht="15" customHeight="1">
      <c r="A628" s="408">
        <v>35</v>
      </c>
      <c r="B628" s="408" t="s">
        <v>245</v>
      </c>
      <c r="C628" s="409">
        <v>11</v>
      </c>
      <c r="D628" s="390">
        <v>385.387</v>
      </c>
      <c r="E628" s="327">
        <v>34.78</v>
      </c>
      <c r="F628" s="327">
        <v>379</v>
      </c>
      <c r="G628" s="343">
        <v>626</v>
      </c>
      <c r="H628" s="433">
        <v>1</v>
      </c>
      <c r="I628" s="344" t="s">
        <v>526</v>
      </c>
      <c r="J628" s="329">
        <v>626</v>
      </c>
      <c r="K628" t="s">
        <v>998</v>
      </c>
      <c r="L628"/>
      <c r="M628"/>
      <c r="N628"/>
      <c r="O628"/>
      <c r="P628"/>
      <c r="Q628"/>
      <c r="R628"/>
      <c r="S628"/>
      <c r="T628" t="s">
        <v>998</v>
      </c>
      <c r="U628" s="382">
        <v>11</v>
      </c>
      <c r="V628" t="s">
        <v>997</v>
      </c>
      <c r="W628"/>
      <c r="X628" t="s">
        <v>998</v>
      </c>
      <c r="Y628"/>
      <c r="Z628" s="19"/>
      <c r="AA628" s="18"/>
      <c r="AB628" s="19"/>
      <c r="AC628" s="338"/>
      <c r="AD628" s="338"/>
      <c r="AE628" s="332"/>
      <c r="AF628" s="332"/>
      <c r="AG628" s="332"/>
      <c r="AH628" s="332"/>
      <c r="AI628" s="332"/>
      <c r="AJ628" s="334"/>
      <c r="AK628" s="332"/>
      <c r="AL628" s="339"/>
      <c r="AM628" s="339"/>
      <c r="AN628" s="339"/>
      <c r="AO628" s="339"/>
      <c r="AP628" s="334"/>
    </row>
    <row r="629" spans="1:44" ht="15" customHeight="1">
      <c r="A629" s="408">
        <v>35</v>
      </c>
      <c r="B629" s="408" t="s">
        <v>245</v>
      </c>
      <c r="C629" s="409">
        <v>12</v>
      </c>
      <c r="D629" s="390">
        <v>347.90499999999997</v>
      </c>
      <c r="E629" s="327">
        <v>34.700000000000003</v>
      </c>
      <c r="F629" s="327">
        <v>342</v>
      </c>
      <c r="G629" s="343">
        <v>627</v>
      </c>
      <c r="H629" s="433">
        <v>1</v>
      </c>
      <c r="I629" s="344" t="s">
        <v>526</v>
      </c>
      <c r="J629" s="329">
        <v>627</v>
      </c>
      <c r="K629" t="s">
        <v>998</v>
      </c>
      <c r="L629"/>
      <c r="M629"/>
      <c r="N629"/>
      <c r="O629"/>
      <c r="P629" t="s">
        <v>998</v>
      </c>
      <c r="Q629"/>
      <c r="R629"/>
      <c r="S629"/>
      <c r="T629" t="s">
        <v>998</v>
      </c>
      <c r="U629" s="382">
        <v>12</v>
      </c>
      <c r="V629" t="s">
        <v>997</v>
      </c>
      <c r="W629"/>
      <c r="X629" t="s">
        <v>998</v>
      </c>
      <c r="Y629" t="s">
        <v>997</v>
      </c>
      <c r="Z629" s="19"/>
      <c r="AA629" s="18"/>
      <c r="AB629" s="19"/>
      <c r="AC629" s="338"/>
      <c r="AD629" s="338"/>
      <c r="AE629" s="332"/>
      <c r="AF629" s="332"/>
      <c r="AG629" s="332"/>
      <c r="AH629" s="332"/>
      <c r="AI629" s="332"/>
      <c r="AJ629" s="334"/>
      <c r="AK629" s="332"/>
      <c r="AL629" s="339"/>
      <c r="AM629" s="339"/>
      <c r="AN629" s="339"/>
      <c r="AO629" s="339"/>
      <c r="AP629" s="334"/>
    </row>
    <row r="630" spans="1:44" ht="15" customHeight="1">
      <c r="A630" s="408">
        <v>35</v>
      </c>
      <c r="B630" s="408" t="s">
        <v>245</v>
      </c>
      <c r="C630" s="409">
        <v>13</v>
      </c>
      <c r="D630" s="390">
        <v>285.35700000000003</v>
      </c>
      <c r="E630" s="327">
        <v>34.4</v>
      </c>
      <c r="F630" s="327">
        <v>280</v>
      </c>
      <c r="G630" s="343">
        <v>628</v>
      </c>
      <c r="H630" s="433">
        <v>1</v>
      </c>
      <c r="I630" s="344" t="s">
        <v>526</v>
      </c>
      <c r="J630" s="329">
        <v>628</v>
      </c>
      <c r="K630" t="s">
        <v>998</v>
      </c>
      <c r="L630"/>
      <c r="M630"/>
      <c r="N630"/>
      <c r="O630"/>
      <c r="P630" t="s">
        <v>998</v>
      </c>
      <c r="Q630" t="s">
        <v>998</v>
      </c>
      <c r="R630"/>
      <c r="S630"/>
      <c r="T630" t="s">
        <v>998</v>
      </c>
      <c r="U630" s="382">
        <v>13</v>
      </c>
      <c r="V630" t="s">
        <v>997</v>
      </c>
      <c r="W630"/>
      <c r="X630" t="s">
        <v>998</v>
      </c>
      <c r="Y630" t="s">
        <v>998</v>
      </c>
      <c r="Z630" s="19"/>
      <c r="AA630" s="18"/>
      <c r="AB630" s="19"/>
      <c r="AC630" s="338"/>
      <c r="AD630" s="338"/>
      <c r="AE630" s="332"/>
      <c r="AF630" s="332"/>
      <c r="AG630" s="332"/>
      <c r="AH630" s="332"/>
      <c r="AI630" s="332"/>
      <c r="AJ630" s="334"/>
      <c r="AK630" s="332"/>
      <c r="AL630" s="339"/>
      <c r="AM630" s="339"/>
      <c r="AN630" s="339"/>
      <c r="AO630" s="339"/>
      <c r="AP630" s="334"/>
    </row>
    <row r="631" spans="1:44" ht="15" customHeight="1">
      <c r="A631" s="408">
        <v>35</v>
      </c>
      <c r="B631" s="408" t="s">
        <v>245</v>
      </c>
      <c r="C631" s="409">
        <v>14</v>
      </c>
      <c r="D631" s="390">
        <v>257.65300000000002</v>
      </c>
      <c r="E631" s="327">
        <v>34.1</v>
      </c>
      <c r="F631" s="327">
        <v>253</v>
      </c>
      <c r="G631" s="343">
        <v>629</v>
      </c>
      <c r="H631" s="433">
        <v>1</v>
      </c>
      <c r="I631" s="344" t="s">
        <v>526</v>
      </c>
      <c r="J631" s="329">
        <v>629</v>
      </c>
      <c r="K631" t="s">
        <v>998</v>
      </c>
      <c r="L631"/>
      <c r="M631"/>
      <c r="N631"/>
      <c r="O631"/>
      <c r="P631" t="s">
        <v>998</v>
      </c>
      <c r="Q631"/>
      <c r="R631"/>
      <c r="S631"/>
      <c r="T631" t="s">
        <v>998</v>
      </c>
      <c r="U631" s="382">
        <v>14</v>
      </c>
      <c r="V631" t="s">
        <v>997</v>
      </c>
      <c r="W631"/>
      <c r="X631" t="s">
        <v>998</v>
      </c>
      <c r="Y631" t="s">
        <v>998</v>
      </c>
      <c r="Z631" s="19"/>
      <c r="AA631" s="18"/>
      <c r="AB631" s="19"/>
      <c r="AC631" s="338"/>
      <c r="AD631" s="338"/>
      <c r="AE631" s="332"/>
      <c r="AF631" s="332"/>
      <c r="AG631" s="332"/>
      <c r="AH631" s="332"/>
      <c r="AI631" s="332"/>
      <c r="AJ631" s="334"/>
      <c r="AK631" s="332"/>
      <c r="AL631" s="339"/>
      <c r="AM631" s="339"/>
      <c r="AN631" s="339"/>
      <c r="AO631" s="339"/>
      <c r="AP631" s="334"/>
    </row>
    <row r="632" spans="1:44" ht="15" customHeight="1">
      <c r="A632" s="408">
        <v>35</v>
      </c>
      <c r="B632" s="408" t="s">
        <v>245</v>
      </c>
      <c r="C632" s="409">
        <v>15</v>
      </c>
      <c r="D632" s="390">
        <v>232.047</v>
      </c>
      <c r="E632" s="327">
        <v>33.6</v>
      </c>
      <c r="F632" s="327">
        <v>228</v>
      </c>
      <c r="G632" s="343">
        <v>630</v>
      </c>
      <c r="H632" s="433">
        <v>1</v>
      </c>
      <c r="I632" s="344" t="s">
        <v>526</v>
      </c>
      <c r="J632" s="329">
        <v>630</v>
      </c>
      <c r="K632" t="s">
        <v>998</v>
      </c>
      <c r="L632"/>
      <c r="M632"/>
      <c r="N632"/>
      <c r="O632"/>
      <c r="P632" t="s">
        <v>998</v>
      </c>
      <c r="Q632"/>
      <c r="R632"/>
      <c r="S632"/>
      <c r="T632" t="s">
        <v>998</v>
      </c>
      <c r="U632" s="382">
        <v>15</v>
      </c>
      <c r="V632" t="s">
        <v>997</v>
      </c>
      <c r="W632"/>
      <c r="X632" t="s">
        <v>998</v>
      </c>
      <c r="Y632" t="s">
        <v>998</v>
      </c>
      <c r="Z632" s="19"/>
      <c r="AA632" s="18"/>
      <c r="AB632" s="19"/>
      <c r="AC632" s="338"/>
      <c r="AD632" s="338"/>
      <c r="AE632" s="332"/>
      <c r="AF632" s="332"/>
      <c r="AG632" s="332"/>
      <c r="AH632" s="332"/>
      <c r="AI632" s="332"/>
      <c r="AJ632" s="334"/>
      <c r="AK632" s="332"/>
      <c r="AL632" s="339"/>
      <c r="AM632" s="339"/>
      <c r="AN632" s="339"/>
      <c r="AO632" s="339"/>
      <c r="AP632" s="334"/>
    </row>
    <row r="633" spans="1:44" ht="15" customHeight="1">
      <c r="A633" s="408">
        <v>35</v>
      </c>
      <c r="B633" s="408" t="s">
        <v>245</v>
      </c>
      <c r="C633" s="409">
        <v>16</v>
      </c>
      <c r="D633" s="390">
        <v>207.63900000000001</v>
      </c>
      <c r="E633" s="327">
        <v>33.1</v>
      </c>
      <c r="F633" s="327">
        <v>204</v>
      </c>
      <c r="G633" s="343">
        <v>631</v>
      </c>
      <c r="H633" s="433">
        <v>1</v>
      </c>
      <c r="I633" s="344" t="s">
        <v>526</v>
      </c>
      <c r="J633" s="329">
        <v>631</v>
      </c>
      <c r="K633" t="s">
        <v>997</v>
      </c>
      <c r="L633"/>
      <c r="M633"/>
      <c r="N633"/>
      <c r="O633"/>
      <c r="P633" t="s">
        <v>998</v>
      </c>
      <c r="Q633" t="s">
        <v>998</v>
      </c>
      <c r="R633"/>
      <c r="S633" t="s">
        <v>997</v>
      </c>
      <c r="T633" t="s">
        <v>998</v>
      </c>
      <c r="U633" s="382">
        <v>16</v>
      </c>
      <c r="V633" t="s">
        <v>997</v>
      </c>
      <c r="W633"/>
      <c r="X633" t="s">
        <v>998</v>
      </c>
      <c r="Y633" t="s">
        <v>998</v>
      </c>
      <c r="Z633" s="19" t="s">
        <v>998</v>
      </c>
      <c r="AA633" s="18"/>
      <c r="AB633" s="19"/>
      <c r="AC633" s="338"/>
      <c r="AD633" s="338"/>
      <c r="AE633" s="332"/>
      <c r="AF633" s="332"/>
      <c r="AG633" s="332"/>
      <c r="AH633" s="332"/>
      <c r="AI633" s="332"/>
      <c r="AJ633" s="334"/>
      <c r="AK633" s="332"/>
      <c r="AL633" s="339"/>
      <c r="AM633" s="339"/>
      <c r="AN633" s="339"/>
      <c r="AO633" s="339"/>
      <c r="AP633" s="334"/>
    </row>
    <row r="634" spans="1:44" ht="15" customHeight="1">
      <c r="A634" s="408">
        <v>35</v>
      </c>
      <c r="B634" s="408" t="s">
        <v>245</v>
      </c>
      <c r="C634" s="409">
        <v>17</v>
      </c>
      <c r="D634" s="390">
        <v>192.23099999999999</v>
      </c>
      <c r="E634" s="327">
        <v>32.9</v>
      </c>
      <c r="F634" s="327">
        <v>189</v>
      </c>
      <c r="G634" s="343">
        <v>632</v>
      </c>
      <c r="H634" s="433">
        <v>1</v>
      </c>
      <c r="I634" s="344" t="s">
        <v>526</v>
      </c>
      <c r="J634" s="329">
        <v>632</v>
      </c>
      <c r="K634" t="s">
        <v>998</v>
      </c>
      <c r="L634"/>
      <c r="M634"/>
      <c r="N634"/>
      <c r="O634"/>
      <c r="P634" t="s">
        <v>998</v>
      </c>
      <c r="Q634"/>
      <c r="R634"/>
      <c r="S634"/>
      <c r="T634" t="s">
        <v>998</v>
      </c>
      <c r="U634" s="382">
        <v>17</v>
      </c>
      <c r="V634" t="s">
        <v>997</v>
      </c>
      <c r="W634"/>
      <c r="X634" t="s">
        <v>998</v>
      </c>
      <c r="Y634" t="s">
        <v>998</v>
      </c>
      <c r="Z634" s="19" t="s">
        <v>998</v>
      </c>
      <c r="AA634" s="18"/>
      <c r="AB634" s="19"/>
      <c r="AC634" s="338"/>
      <c r="AD634" s="338"/>
      <c r="AE634" s="332"/>
      <c r="AF634" s="332"/>
      <c r="AG634" s="332"/>
      <c r="AH634" s="332"/>
      <c r="AI634" s="332"/>
      <c r="AJ634" s="334"/>
      <c r="AK634" s="332"/>
      <c r="AL634" s="339"/>
      <c r="AM634" s="339"/>
      <c r="AN634" s="339"/>
      <c r="AO634" s="339"/>
      <c r="AP634" s="334"/>
    </row>
    <row r="635" spans="1:44" ht="15" customHeight="1">
      <c r="A635" s="408">
        <v>35</v>
      </c>
      <c r="B635" s="408" t="s">
        <v>245</v>
      </c>
      <c r="C635" s="409">
        <v>18</v>
      </c>
      <c r="D635" s="390">
        <v>164.92500000000001</v>
      </c>
      <c r="E635" s="327">
        <v>32.6</v>
      </c>
      <c r="F635" s="327">
        <v>162</v>
      </c>
      <c r="G635" s="343">
        <v>633</v>
      </c>
      <c r="H635" s="433">
        <v>1</v>
      </c>
      <c r="I635" s="344" t="s">
        <v>526</v>
      </c>
      <c r="J635" s="329">
        <v>633</v>
      </c>
      <c r="K635" t="s">
        <v>998</v>
      </c>
      <c r="L635"/>
      <c r="M635"/>
      <c r="N635"/>
      <c r="O635"/>
      <c r="P635" t="s">
        <v>998</v>
      </c>
      <c r="Q635"/>
      <c r="R635"/>
      <c r="S635" t="s">
        <v>998</v>
      </c>
      <c r="T635" t="s">
        <v>998</v>
      </c>
      <c r="U635" s="382">
        <v>18</v>
      </c>
      <c r="V635" t="s">
        <v>997</v>
      </c>
      <c r="W635"/>
      <c r="X635" t="s">
        <v>997</v>
      </c>
      <c r="Y635" t="s">
        <v>998</v>
      </c>
      <c r="Z635" s="19" t="s">
        <v>998</v>
      </c>
      <c r="AA635" s="18"/>
      <c r="AB635" s="19"/>
      <c r="AC635" s="338"/>
      <c r="AD635" s="338"/>
      <c r="AE635" s="332"/>
      <c r="AF635" s="332"/>
      <c r="AG635" s="332"/>
      <c r="AH635" s="332"/>
      <c r="AI635" s="332"/>
      <c r="AJ635" s="334"/>
      <c r="AK635" s="332"/>
      <c r="AL635" s="339"/>
      <c r="AM635" s="339"/>
      <c r="AN635" s="339"/>
      <c r="AO635" s="339"/>
      <c r="AP635" s="334"/>
    </row>
    <row r="636" spans="1:44" ht="15" customHeight="1">
      <c r="A636" s="408">
        <v>35</v>
      </c>
      <c r="B636" s="408" t="s">
        <v>245</v>
      </c>
      <c r="C636" s="409">
        <v>19</v>
      </c>
      <c r="D636" s="390">
        <v>136.679</v>
      </c>
      <c r="E636" s="327">
        <v>32.299999999999997</v>
      </c>
      <c r="F636" s="327">
        <v>134</v>
      </c>
      <c r="G636" s="343">
        <v>634</v>
      </c>
      <c r="H636" s="105">
        <v>0.5</v>
      </c>
      <c r="I636" s="344" t="s">
        <v>526</v>
      </c>
      <c r="J636" s="329">
        <v>634</v>
      </c>
      <c r="K636" t="s">
        <v>998</v>
      </c>
      <c r="L636"/>
      <c r="M636"/>
      <c r="N636"/>
      <c r="O636"/>
      <c r="P636" t="s">
        <v>998</v>
      </c>
      <c r="Q636"/>
      <c r="R636"/>
      <c r="S636" t="s">
        <v>997</v>
      </c>
      <c r="T636" t="s">
        <v>998</v>
      </c>
      <c r="U636" s="382">
        <v>19</v>
      </c>
      <c r="V636" t="s">
        <v>997</v>
      </c>
      <c r="W636"/>
      <c r="X636" t="s">
        <v>998</v>
      </c>
      <c r="Y636" t="s">
        <v>998</v>
      </c>
      <c r="Z636" s="19" t="s">
        <v>998</v>
      </c>
      <c r="AA636" s="18"/>
      <c r="AB636" s="19"/>
      <c r="AC636" s="338"/>
      <c r="AD636" s="338"/>
      <c r="AE636" s="332"/>
      <c r="AF636" s="332"/>
      <c r="AG636" s="332"/>
      <c r="AH636" s="332"/>
      <c r="AI636" s="332"/>
      <c r="AJ636" s="334"/>
      <c r="AK636" s="332"/>
      <c r="AL636" s="339"/>
      <c r="AM636" s="339"/>
      <c r="AN636" s="339"/>
      <c r="AO636" s="339"/>
      <c r="AP636" s="334"/>
    </row>
    <row r="637" spans="1:44" ht="15" customHeight="1">
      <c r="A637" s="408">
        <v>35</v>
      </c>
      <c r="B637" s="408" t="s">
        <v>245</v>
      </c>
      <c r="C637" s="409">
        <v>20</v>
      </c>
      <c r="D637" s="390">
        <v>95.084000000000003</v>
      </c>
      <c r="E637" s="327">
        <v>31.8</v>
      </c>
      <c r="F637" s="327">
        <v>93</v>
      </c>
      <c r="G637" s="343">
        <v>635</v>
      </c>
      <c r="H637" s="105">
        <v>1</v>
      </c>
      <c r="I637" s="344" t="s">
        <v>526</v>
      </c>
      <c r="J637" s="329">
        <v>635</v>
      </c>
      <c r="K637" t="s">
        <v>998</v>
      </c>
      <c r="L637"/>
      <c r="M637"/>
      <c r="N637"/>
      <c r="O637"/>
      <c r="P637" t="s">
        <v>998</v>
      </c>
      <c r="Q637"/>
      <c r="R637"/>
      <c r="S637" t="s">
        <v>998</v>
      </c>
      <c r="T637" t="s">
        <v>998</v>
      </c>
      <c r="U637" s="382">
        <v>20</v>
      </c>
      <c r="V637" t="s">
        <v>1008</v>
      </c>
      <c r="W637"/>
      <c r="X637" t="s">
        <v>998</v>
      </c>
      <c r="Y637" t="s">
        <v>998</v>
      </c>
      <c r="Z637" s="19" t="s">
        <v>998</v>
      </c>
      <c r="AA637" s="18"/>
      <c r="AB637" s="19"/>
      <c r="AC637" s="338"/>
      <c r="AD637" s="338"/>
      <c r="AE637" s="332"/>
      <c r="AF637" s="332"/>
      <c r="AG637" s="332"/>
      <c r="AH637" s="332"/>
      <c r="AI637" s="332"/>
      <c r="AJ637" s="334"/>
      <c r="AK637" s="332"/>
      <c r="AL637" s="339"/>
      <c r="AM637" s="339"/>
      <c r="AN637" s="339"/>
      <c r="AO637" s="339"/>
      <c r="AP637" s="334"/>
    </row>
    <row r="638" spans="1:44" ht="15" customHeight="1">
      <c r="A638" s="408">
        <v>35</v>
      </c>
      <c r="B638" s="408" t="s">
        <v>245</v>
      </c>
      <c r="C638" s="409">
        <v>21</v>
      </c>
      <c r="D638" s="390">
        <v>66.900000000000006</v>
      </c>
      <c r="E638" s="327" t="s">
        <v>1004</v>
      </c>
      <c r="F638" s="327">
        <v>65</v>
      </c>
      <c r="G638" s="343">
        <v>636</v>
      </c>
      <c r="H638" s="105">
        <v>1</v>
      </c>
      <c r="I638" s="344" t="s">
        <v>526</v>
      </c>
      <c r="J638" s="329">
        <v>636</v>
      </c>
      <c r="K638" t="s">
        <v>998</v>
      </c>
      <c r="L638"/>
      <c r="M638"/>
      <c r="N638"/>
      <c r="O638"/>
      <c r="P638" t="s">
        <v>997</v>
      </c>
      <c r="Q638" t="s">
        <v>998</v>
      </c>
      <c r="R638"/>
      <c r="S638" t="s">
        <v>997</v>
      </c>
      <c r="T638" t="s">
        <v>998</v>
      </c>
      <c r="U638" s="382">
        <v>21</v>
      </c>
      <c r="V638" t="s">
        <v>997</v>
      </c>
      <c r="W638"/>
      <c r="X638" t="s">
        <v>998</v>
      </c>
      <c r="Y638" t="s">
        <v>998</v>
      </c>
      <c r="Z638" s="19" t="s">
        <v>998</v>
      </c>
      <c r="AA638" s="18"/>
      <c r="AB638" s="19"/>
      <c r="AC638" s="338"/>
      <c r="AD638" s="338"/>
      <c r="AE638" s="332"/>
      <c r="AF638" s="332"/>
      <c r="AG638" s="332"/>
      <c r="AH638" s="332"/>
      <c r="AI638" s="332"/>
      <c r="AJ638" s="334"/>
      <c r="AK638" s="332"/>
      <c r="AL638" s="339"/>
      <c r="AM638" s="339"/>
      <c r="AN638" s="339"/>
      <c r="AO638" s="339"/>
      <c r="AP638" s="334"/>
    </row>
    <row r="639" spans="1:44" ht="15" customHeight="1">
      <c r="A639" s="408">
        <v>35</v>
      </c>
      <c r="B639" s="408" t="s">
        <v>245</v>
      </c>
      <c r="C639" s="409">
        <v>22</v>
      </c>
      <c r="D639" s="390">
        <v>41.488</v>
      </c>
      <c r="E639" s="327"/>
      <c r="F639" s="327">
        <v>40</v>
      </c>
      <c r="G639" s="343">
        <v>637</v>
      </c>
      <c r="H639" s="105">
        <v>1</v>
      </c>
      <c r="I639" s="344" t="s">
        <v>526</v>
      </c>
      <c r="J639" s="329">
        <v>637</v>
      </c>
      <c r="K639" t="s">
        <v>998</v>
      </c>
      <c r="L639"/>
      <c r="M639"/>
      <c r="N639"/>
      <c r="O639"/>
      <c r="P639" t="s">
        <v>998</v>
      </c>
      <c r="Q639"/>
      <c r="R639"/>
      <c r="S639" t="s">
        <v>998</v>
      </c>
      <c r="T639" t="s">
        <v>998</v>
      </c>
      <c r="U639" s="382">
        <v>22</v>
      </c>
      <c r="V639" t="s">
        <v>997</v>
      </c>
      <c r="W639"/>
      <c r="X639" t="s">
        <v>997</v>
      </c>
      <c r="Y639" t="s">
        <v>998</v>
      </c>
      <c r="Z639" s="19" t="s">
        <v>998</v>
      </c>
      <c r="AA639" s="18"/>
      <c r="AB639" s="19"/>
      <c r="AC639" s="331"/>
      <c r="AD639" s="331"/>
      <c r="AE639" s="333"/>
      <c r="AF639" s="333"/>
      <c r="AG639" s="333"/>
      <c r="AH639" s="333"/>
      <c r="AI639" s="333"/>
      <c r="AJ639" s="336"/>
      <c r="AK639" s="333"/>
      <c r="AL639" s="335"/>
      <c r="AM639" s="335"/>
      <c r="AN639" s="335"/>
      <c r="AO639" s="335"/>
      <c r="AP639" s="336"/>
    </row>
    <row r="640" spans="1:44" ht="15" customHeight="1">
      <c r="A640" s="408">
        <v>35</v>
      </c>
      <c r="B640" s="408" t="s">
        <v>245</v>
      </c>
      <c r="C640" s="409">
        <v>23</v>
      </c>
      <c r="D640" s="390">
        <v>20.489000000000001</v>
      </c>
      <c r="E640" s="327"/>
      <c r="F640" s="327">
        <v>20</v>
      </c>
      <c r="G640" s="343">
        <v>638</v>
      </c>
      <c r="H640" s="105">
        <v>1</v>
      </c>
      <c r="I640" s="344" t="s">
        <v>526</v>
      </c>
      <c r="J640" s="329">
        <v>638</v>
      </c>
      <c r="K640" t="s">
        <v>998</v>
      </c>
      <c r="L640"/>
      <c r="M640"/>
      <c r="N640"/>
      <c r="O640"/>
      <c r="P640" t="s">
        <v>997</v>
      </c>
      <c r="Q640"/>
      <c r="R640"/>
      <c r="S640" t="s">
        <v>998</v>
      </c>
      <c r="T640" t="s">
        <v>998</v>
      </c>
      <c r="U640" s="382">
        <v>23</v>
      </c>
      <c r="V640" t="s">
        <v>997</v>
      </c>
      <c r="W640"/>
      <c r="X640" t="s">
        <v>998</v>
      </c>
      <c r="Y640" t="s">
        <v>998</v>
      </c>
      <c r="Z640" s="19" t="s">
        <v>997</v>
      </c>
      <c r="AA640" s="18"/>
      <c r="AB640" s="19"/>
      <c r="AC640" s="338"/>
      <c r="AD640" s="338"/>
      <c r="AE640" s="332"/>
      <c r="AF640" s="332"/>
      <c r="AG640" s="332"/>
      <c r="AH640" s="332"/>
      <c r="AI640" s="332"/>
      <c r="AJ640" s="334"/>
      <c r="AK640" s="332"/>
      <c r="AL640" s="339"/>
      <c r="AM640" s="339"/>
      <c r="AN640" s="339"/>
      <c r="AO640" s="339"/>
      <c r="AP640" s="334"/>
    </row>
    <row r="641" spans="1:43" ht="15" customHeight="1">
      <c r="A641" s="408">
        <v>35</v>
      </c>
      <c r="B641" s="408" t="s">
        <v>245</v>
      </c>
      <c r="C641" s="409">
        <v>24</v>
      </c>
      <c r="D641" s="390">
        <v>5.5090000000000003</v>
      </c>
      <c r="E641" s="405"/>
      <c r="F641" s="327">
        <v>5</v>
      </c>
      <c r="G641" s="343">
        <v>639</v>
      </c>
      <c r="H641" s="105">
        <v>1</v>
      </c>
      <c r="I641" s="344" t="s">
        <v>222</v>
      </c>
      <c r="J641" s="329">
        <v>639</v>
      </c>
      <c r="K641" t="s">
        <v>998</v>
      </c>
      <c r="L641"/>
      <c r="M641" t="s">
        <v>998</v>
      </c>
      <c r="N641"/>
      <c r="O641"/>
      <c r="P641" t="s">
        <v>998</v>
      </c>
      <c r="Q641" t="s">
        <v>998</v>
      </c>
      <c r="R641"/>
      <c r="S641" t="s">
        <v>997</v>
      </c>
      <c r="T641" t="s">
        <v>998</v>
      </c>
      <c r="U641" s="382">
        <v>24</v>
      </c>
      <c r="V641" t="s">
        <v>997</v>
      </c>
      <c r="W641"/>
      <c r="X641" t="s">
        <v>998</v>
      </c>
      <c r="Y641" t="s">
        <v>998</v>
      </c>
      <c r="Z641" s="19" t="s">
        <v>998</v>
      </c>
      <c r="AA641" s="18"/>
      <c r="AB641" s="19"/>
      <c r="AC641" s="338"/>
      <c r="AD641" s="338"/>
      <c r="AE641" s="332"/>
      <c r="AF641" s="332"/>
      <c r="AG641" s="332"/>
      <c r="AH641" s="332"/>
      <c r="AI641" s="332"/>
      <c r="AJ641" s="334"/>
      <c r="AK641" s="332"/>
      <c r="AL641" s="339"/>
      <c r="AM641" s="339"/>
      <c r="AN641" s="339"/>
      <c r="AO641" s="339"/>
      <c r="AP641" s="334"/>
    </row>
    <row r="642" spans="1:43" s="361" customFormat="1" ht="15" customHeight="1">
      <c r="A642" s="426">
        <v>36</v>
      </c>
      <c r="B642" s="426" t="s">
        <v>247</v>
      </c>
      <c r="C642" s="427">
        <v>1</v>
      </c>
      <c r="D642" s="391">
        <v>3775.732</v>
      </c>
      <c r="E642" s="370" t="s">
        <v>1011</v>
      </c>
      <c r="F642" s="370">
        <v>3700</v>
      </c>
      <c r="G642" s="348">
        <v>640</v>
      </c>
      <c r="H642" s="428">
        <v>1</v>
      </c>
      <c r="I642" s="349" t="s">
        <v>220</v>
      </c>
      <c r="J642" s="350">
        <v>640</v>
      </c>
      <c r="K642" s="351" t="s">
        <v>1007</v>
      </c>
      <c r="L642" s="351"/>
      <c r="M642" s="351"/>
      <c r="N642" s="351"/>
      <c r="O642" s="351"/>
      <c r="P642" s="351"/>
      <c r="Q642" s="351" t="s">
        <v>998</v>
      </c>
      <c r="R642" s="351"/>
      <c r="S642" s="351"/>
      <c r="T642" s="351" t="s">
        <v>998</v>
      </c>
      <c r="U642" s="352">
        <v>1</v>
      </c>
      <c r="V642" s="351" t="s">
        <v>997</v>
      </c>
      <c r="W642" s="351"/>
      <c r="X642" s="351" t="s">
        <v>998</v>
      </c>
      <c r="Y642" s="351"/>
      <c r="Z642" s="353"/>
      <c r="AA642" s="354"/>
      <c r="AB642" s="353"/>
      <c r="AC642" s="353"/>
      <c r="AD642" s="353"/>
      <c r="AE642" s="356"/>
      <c r="AF642" s="356"/>
      <c r="AG642" s="356"/>
      <c r="AH642" s="356"/>
      <c r="AI642" s="356"/>
      <c r="AJ642" s="358"/>
      <c r="AK642" s="356"/>
      <c r="AL642" s="359"/>
      <c r="AM642" s="359"/>
      <c r="AN642" s="359"/>
      <c r="AO642" s="359"/>
      <c r="AP642" s="358"/>
      <c r="AQ642" s="360"/>
    </row>
    <row r="643" spans="1:43" ht="15" customHeight="1">
      <c r="A643" s="408">
        <v>36</v>
      </c>
      <c r="B643" s="408" t="s">
        <v>247</v>
      </c>
      <c r="C643" s="409">
        <v>2</v>
      </c>
      <c r="D643" s="390">
        <v>3057.1819999999998</v>
      </c>
      <c r="E643" s="373"/>
      <c r="F643" s="373">
        <v>3000</v>
      </c>
      <c r="G643" s="343">
        <v>641</v>
      </c>
      <c r="H643" s="105">
        <v>1</v>
      </c>
      <c r="I643" s="344" t="s">
        <v>220</v>
      </c>
      <c r="J643" s="329">
        <v>641</v>
      </c>
      <c r="K643" t="s">
        <v>997</v>
      </c>
      <c r="L643"/>
      <c r="M643"/>
      <c r="N643"/>
      <c r="O643"/>
      <c r="P643"/>
      <c r="Q643"/>
      <c r="R643"/>
      <c r="S643"/>
      <c r="T643" t="s">
        <v>998</v>
      </c>
      <c r="U643" s="382">
        <v>2</v>
      </c>
      <c r="V643" t="s">
        <v>1008</v>
      </c>
      <c r="W643"/>
      <c r="X643" t="s">
        <v>997</v>
      </c>
      <c r="Y643"/>
      <c r="Z643" s="19"/>
      <c r="AA643" s="18"/>
      <c r="AB643" s="19" t="s">
        <v>998</v>
      </c>
      <c r="AC643" s="19"/>
      <c r="AD643" s="19"/>
      <c r="AE643" s="332"/>
      <c r="AF643" s="332"/>
      <c r="AG643" s="332"/>
      <c r="AH643" s="332"/>
      <c r="AI643" s="332"/>
      <c r="AJ643" s="334"/>
      <c r="AK643" s="332"/>
      <c r="AL643" s="339"/>
      <c r="AM643" s="339"/>
      <c r="AN643" s="339"/>
      <c r="AO643" s="339"/>
      <c r="AP643" s="334"/>
    </row>
    <row r="644" spans="1:43" ht="15" customHeight="1">
      <c r="A644" s="408">
        <v>36</v>
      </c>
      <c r="B644" s="408" t="s">
        <v>247</v>
      </c>
      <c r="C644" s="409">
        <v>3</v>
      </c>
      <c r="D644" s="390">
        <v>2544.7950000000001</v>
      </c>
      <c r="E644" s="373"/>
      <c r="F644" s="373">
        <v>2500</v>
      </c>
      <c r="G644" s="343">
        <v>642</v>
      </c>
      <c r="H644" s="105">
        <v>1</v>
      </c>
      <c r="I644" s="344" t="s">
        <v>220</v>
      </c>
      <c r="J644" s="329">
        <v>642</v>
      </c>
      <c r="K644" t="s">
        <v>998</v>
      </c>
      <c r="L644"/>
      <c r="M644"/>
      <c r="N644"/>
      <c r="O644"/>
      <c r="P644"/>
      <c r="Q644" t="s">
        <v>998</v>
      </c>
      <c r="R644"/>
      <c r="S644"/>
      <c r="T644" t="s">
        <v>998</v>
      </c>
      <c r="U644" s="382">
        <v>3</v>
      </c>
      <c r="V644" t="s">
        <v>997</v>
      </c>
      <c r="W644"/>
      <c r="X644" t="s">
        <v>998</v>
      </c>
      <c r="Y644"/>
      <c r="Z644" s="19"/>
      <c r="AA644" s="18"/>
      <c r="AB644" s="19"/>
      <c r="AC644" s="19"/>
      <c r="AD644" s="19"/>
      <c r="AE644" s="332"/>
      <c r="AF644" s="332"/>
      <c r="AG644" s="332"/>
      <c r="AH644" s="332"/>
      <c r="AI644" s="332"/>
      <c r="AJ644" s="334"/>
      <c r="AK644" s="332"/>
      <c r="AL644" s="339"/>
      <c r="AM644" s="339"/>
      <c r="AN644" s="339"/>
      <c r="AO644" s="339"/>
      <c r="AP644" s="334"/>
    </row>
    <row r="645" spans="1:43" ht="15" customHeight="1">
      <c r="A645" s="408">
        <v>36</v>
      </c>
      <c r="B645" s="408" t="s">
        <v>247</v>
      </c>
      <c r="C645" s="409">
        <v>4</v>
      </c>
      <c r="D645" s="390">
        <v>2033.9770000000001</v>
      </c>
      <c r="E645" s="373"/>
      <c r="F645" s="373">
        <v>2000</v>
      </c>
      <c r="G645" s="343">
        <v>643</v>
      </c>
      <c r="H645" s="105">
        <v>1</v>
      </c>
      <c r="I645" s="344" t="s">
        <v>220</v>
      </c>
      <c r="J645" s="329">
        <v>643</v>
      </c>
      <c r="K645" t="s">
        <v>998</v>
      </c>
      <c r="L645"/>
      <c r="M645"/>
      <c r="N645"/>
      <c r="O645"/>
      <c r="P645"/>
      <c r="Q645" t="s">
        <v>998</v>
      </c>
      <c r="R645"/>
      <c r="S645"/>
      <c r="T645" t="s">
        <v>998</v>
      </c>
      <c r="U645" s="382">
        <v>4</v>
      </c>
      <c r="V645" t="s">
        <v>997</v>
      </c>
      <c r="W645"/>
      <c r="X645" t="s">
        <v>998</v>
      </c>
      <c r="Y645"/>
      <c r="Z645" s="19"/>
      <c r="AA645" s="18"/>
      <c r="AB645" s="19" t="s">
        <v>998</v>
      </c>
      <c r="AC645" s="19"/>
      <c r="AD645" s="19"/>
      <c r="AE645" s="332"/>
      <c r="AF645" s="332"/>
      <c r="AG645" s="332"/>
      <c r="AH645" s="332"/>
      <c r="AI645" s="332"/>
      <c r="AJ645" s="334"/>
      <c r="AK645" s="332"/>
      <c r="AL645" s="339"/>
      <c r="AM645" s="339"/>
      <c r="AN645" s="339"/>
      <c r="AO645" s="339"/>
      <c r="AP645" s="334"/>
    </row>
    <row r="646" spans="1:43" ht="15" customHeight="1">
      <c r="A646" s="408">
        <v>36</v>
      </c>
      <c r="B646" s="408" t="s">
        <v>247</v>
      </c>
      <c r="C646" s="409">
        <v>5</v>
      </c>
      <c r="D646" s="390">
        <v>1524.3920000000001</v>
      </c>
      <c r="E646" s="373"/>
      <c r="F646" s="373">
        <v>1500</v>
      </c>
      <c r="G646" s="343">
        <v>644</v>
      </c>
      <c r="H646" s="105">
        <v>1</v>
      </c>
      <c r="I646" s="344" t="s">
        <v>220</v>
      </c>
      <c r="J646" s="329">
        <v>644</v>
      </c>
      <c r="K646" t="s">
        <v>998</v>
      </c>
      <c r="L646"/>
      <c r="M646"/>
      <c r="N646"/>
      <c r="O646"/>
      <c r="P646"/>
      <c r="Q646"/>
      <c r="R646"/>
      <c r="S646"/>
      <c r="T646" t="s">
        <v>998</v>
      </c>
      <c r="U646" s="382">
        <v>5</v>
      </c>
      <c r="V646" t="s">
        <v>997</v>
      </c>
      <c r="W646"/>
      <c r="X646" t="s">
        <v>998</v>
      </c>
      <c r="Y646"/>
      <c r="Z646" s="19"/>
      <c r="AA646" s="18"/>
      <c r="AB646" s="19" t="s">
        <v>998</v>
      </c>
      <c r="AC646" s="19"/>
      <c r="AD646" s="19"/>
      <c r="AE646" s="332"/>
      <c r="AF646" s="332"/>
      <c r="AG646" s="332"/>
      <c r="AH646" s="332"/>
      <c r="AI646" s="332"/>
      <c r="AJ646" s="334"/>
      <c r="AK646" s="332"/>
      <c r="AL646" s="339"/>
      <c r="AM646" s="339"/>
      <c r="AN646" s="339"/>
      <c r="AO646" s="339"/>
      <c r="AP646" s="334"/>
    </row>
    <row r="647" spans="1:43" ht="15" customHeight="1">
      <c r="A647" s="408">
        <v>36</v>
      </c>
      <c r="B647" s="408" t="s">
        <v>247</v>
      </c>
      <c r="C647" s="409">
        <v>6</v>
      </c>
      <c r="D647" s="390">
        <v>1015.027</v>
      </c>
      <c r="E647" s="373"/>
      <c r="F647" s="373">
        <v>1000</v>
      </c>
      <c r="G647" s="343">
        <v>645</v>
      </c>
      <c r="H647" s="105">
        <v>1</v>
      </c>
      <c r="I647" s="344" t="s">
        <v>220</v>
      </c>
      <c r="J647" s="329">
        <v>645</v>
      </c>
      <c r="K647" t="s">
        <v>998</v>
      </c>
      <c r="L647"/>
      <c r="M647"/>
      <c r="N647"/>
      <c r="O647"/>
      <c r="P647"/>
      <c r="Q647" t="s">
        <v>998</v>
      </c>
      <c r="R647"/>
      <c r="S647"/>
      <c r="T647" t="s">
        <v>998</v>
      </c>
      <c r="U647" s="382">
        <v>6</v>
      </c>
      <c r="V647" t="s">
        <v>997</v>
      </c>
      <c r="W647"/>
      <c r="X647" t="s">
        <v>998</v>
      </c>
      <c r="Y647"/>
      <c r="Z647" s="19"/>
      <c r="AA647" s="18"/>
      <c r="AB647" s="19" t="s">
        <v>998</v>
      </c>
      <c r="AC647" s="19"/>
      <c r="AD647" s="19"/>
      <c r="AE647" s="332"/>
      <c r="AF647" s="332"/>
      <c r="AG647" s="332"/>
      <c r="AH647" s="332"/>
      <c r="AI647" s="332"/>
      <c r="AJ647" s="334"/>
      <c r="AK647" s="332"/>
      <c r="AL647" s="339"/>
      <c r="AM647" s="339"/>
      <c r="AN647" s="339"/>
      <c r="AO647" s="339"/>
      <c r="AP647" s="334"/>
    </row>
    <row r="648" spans="1:43" ht="15" customHeight="1">
      <c r="A648" s="408">
        <v>36</v>
      </c>
      <c r="B648" s="408" t="s">
        <v>247</v>
      </c>
      <c r="C648" s="409">
        <v>7</v>
      </c>
      <c r="D648" s="390">
        <v>812.73500000000001</v>
      </c>
      <c r="E648" s="373"/>
      <c r="F648" s="373">
        <v>800</v>
      </c>
      <c r="G648" s="343">
        <v>646</v>
      </c>
      <c r="H648" s="105">
        <v>1</v>
      </c>
      <c r="I648" s="344" t="s">
        <v>220</v>
      </c>
      <c r="J648" s="329">
        <v>646</v>
      </c>
      <c r="K648" t="s">
        <v>998</v>
      </c>
      <c r="L648"/>
      <c r="M648"/>
      <c r="N648"/>
      <c r="O648"/>
      <c r="P648"/>
      <c r="Q648"/>
      <c r="R648"/>
      <c r="S648"/>
      <c r="T648" t="s">
        <v>998</v>
      </c>
      <c r="U648" s="382">
        <v>7</v>
      </c>
      <c r="V648" t="s">
        <v>997</v>
      </c>
      <c r="W648"/>
      <c r="X648" t="s">
        <v>998</v>
      </c>
      <c r="Y648"/>
      <c r="Z648" s="19"/>
      <c r="AA648" s="18"/>
      <c r="AB648" s="19" t="s">
        <v>998</v>
      </c>
      <c r="AC648" s="19"/>
      <c r="AD648" s="19"/>
      <c r="AE648" s="332"/>
      <c r="AF648" s="332"/>
      <c r="AG648" s="332"/>
      <c r="AH648" s="332"/>
      <c r="AI648" s="332"/>
      <c r="AJ648" s="334"/>
      <c r="AK648" s="332"/>
      <c r="AL648" s="339"/>
      <c r="AM648" s="339"/>
      <c r="AN648" s="339"/>
      <c r="AO648" s="339"/>
      <c r="AP648" s="334"/>
    </row>
    <row r="649" spans="1:43" ht="15" customHeight="1">
      <c r="A649" s="408">
        <v>36</v>
      </c>
      <c r="B649" s="408" t="s">
        <v>247</v>
      </c>
      <c r="C649" s="409">
        <v>8</v>
      </c>
      <c r="D649" s="390">
        <v>610.11900000000003</v>
      </c>
      <c r="E649" s="373"/>
      <c r="F649" s="373">
        <v>600</v>
      </c>
      <c r="G649" s="343">
        <v>647</v>
      </c>
      <c r="H649" s="105">
        <v>1</v>
      </c>
      <c r="I649" s="344" t="s">
        <v>220</v>
      </c>
      <c r="J649" s="329">
        <v>647</v>
      </c>
      <c r="K649" t="s">
        <v>997</v>
      </c>
      <c r="L649"/>
      <c r="M649"/>
      <c r="N649"/>
      <c r="O649"/>
      <c r="P649"/>
      <c r="Q649"/>
      <c r="R649"/>
      <c r="S649"/>
      <c r="T649" t="s">
        <v>998</v>
      </c>
      <c r="U649" s="382">
        <v>8</v>
      </c>
      <c r="V649" t="s">
        <v>1008</v>
      </c>
      <c r="W649"/>
      <c r="X649" t="s">
        <v>997</v>
      </c>
      <c r="Y649"/>
      <c r="Z649" s="19"/>
      <c r="AA649" s="18"/>
      <c r="AB649" s="19" t="s">
        <v>998</v>
      </c>
      <c r="AC649" s="19"/>
      <c r="AD649" s="19"/>
      <c r="AE649" s="332"/>
      <c r="AF649" s="332"/>
      <c r="AG649" s="332"/>
      <c r="AH649" s="332"/>
      <c r="AI649" s="332"/>
      <c r="AJ649" s="334"/>
      <c r="AK649" s="332"/>
      <c r="AL649" s="339"/>
      <c r="AM649" s="339"/>
      <c r="AN649" s="339"/>
      <c r="AO649" s="339"/>
      <c r="AP649" s="334"/>
      <c r="AQ649" s="385"/>
    </row>
    <row r="650" spans="1:43" ht="15" customHeight="1">
      <c r="A650" s="408">
        <v>36</v>
      </c>
      <c r="B650" s="408" t="s">
        <v>247</v>
      </c>
      <c r="C650" s="409">
        <v>9</v>
      </c>
      <c r="D650" s="390">
        <v>508.82499999999999</v>
      </c>
      <c r="E650" s="373"/>
      <c r="F650" s="373">
        <v>500</v>
      </c>
      <c r="G650" s="343">
        <v>648</v>
      </c>
      <c r="H650" s="105">
        <v>1</v>
      </c>
      <c r="I650" s="344" t="s">
        <v>220</v>
      </c>
      <c r="J650" s="329">
        <v>648</v>
      </c>
      <c r="K650" t="s">
        <v>998</v>
      </c>
      <c r="L650"/>
      <c r="M650"/>
      <c r="N650"/>
      <c r="O650"/>
      <c r="P650"/>
      <c r="Q650"/>
      <c r="R650"/>
      <c r="S650"/>
      <c r="T650" t="s">
        <v>998</v>
      </c>
      <c r="U650" s="382">
        <v>9</v>
      </c>
      <c r="V650" t="s">
        <v>997</v>
      </c>
      <c r="W650"/>
      <c r="X650" t="s">
        <v>998</v>
      </c>
      <c r="Y650"/>
      <c r="Z650" s="19"/>
      <c r="AA650" s="18"/>
      <c r="AB650" s="19"/>
      <c r="AC650" s="19"/>
      <c r="AD650" s="19"/>
      <c r="AE650" s="332"/>
      <c r="AF650" s="332"/>
      <c r="AG650" s="332"/>
      <c r="AH650" s="332"/>
      <c r="AI650" s="332"/>
      <c r="AJ650" s="334"/>
      <c r="AK650" s="332"/>
      <c r="AL650" s="339"/>
      <c r="AM650" s="339"/>
      <c r="AN650" s="339"/>
      <c r="AO650" s="339"/>
      <c r="AP650" s="334"/>
      <c r="AQ650" s="385"/>
    </row>
    <row r="651" spans="1:43" ht="15" customHeight="1">
      <c r="A651" s="408">
        <v>36</v>
      </c>
      <c r="B651" s="408" t="s">
        <v>247</v>
      </c>
      <c r="C651" s="409">
        <v>10</v>
      </c>
      <c r="D651" s="390">
        <v>456.721</v>
      </c>
      <c r="E651" s="373" t="s">
        <v>1010</v>
      </c>
      <c r="F651" s="373">
        <v>448</v>
      </c>
      <c r="G651" s="343">
        <v>649</v>
      </c>
      <c r="H651" s="105">
        <v>1</v>
      </c>
      <c r="I651" s="344" t="s">
        <v>220</v>
      </c>
      <c r="J651" s="329">
        <v>649</v>
      </c>
      <c r="K651" t="s">
        <v>998</v>
      </c>
      <c r="L651"/>
      <c r="M651"/>
      <c r="N651"/>
      <c r="O651"/>
      <c r="P651"/>
      <c r="Q651" t="s">
        <v>998</v>
      </c>
      <c r="R651"/>
      <c r="S651"/>
      <c r="T651" t="s">
        <v>998</v>
      </c>
      <c r="U651" s="382">
        <v>10</v>
      </c>
      <c r="V651" t="s">
        <v>997</v>
      </c>
      <c r="W651"/>
      <c r="X651" t="s">
        <v>998</v>
      </c>
      <c r="Y651"/>
      <c r="Z651" s="19"/>
      <c r="AA651" s="18"/>
      <c r="AB651" s="19" t="s">
        <v>998</v>
      </c>
      <c r="AC651" s="19"/>
      <c r="AD651" s="19"/>
      <c r="AE651" s="332"/>
      <c r="AF651" s="332"/>
      <c r="AG651" s="332"/>
      <c r="AH651" s="332"/>
      <c r="AI651" s="332"/>
      <c r="AJ651" s="334"/>
      <c r="AK651" s="332"/>
      <c r="AL651" s="339"/>
      <c r="AM651" s="339"/>
      <c r="AN651" s="339"/>
      <c r="AO651" s="339"/>
      <c r="AP651" s="334"/>
      <c r="AQ651" s="385"/>
    </row>
    <row r="652" spans="1:43" ht="15" customHeight="1">
      <c r="A652" s="408">
        <v>36</v>
      </c>
      <c r="B652" s="408" t="s">
        <v>247</v>
      </c>
      <c r="C652" s="409">
        <v>11</v>
      </c>
      <c r="D652" s="390">
        <v>390.54399999999998</v>
      </c>
      <c r="E652" s="373">
        <v>34.78</v>
      </c>
      <c r="F652" s="373">
        <v>383</v>
      </c>
      <c r="G652" s="343">
        <v>650</v>
      </c>
      <c r="H652" s="105">
        <v>1</v>
      </c>
      <c r="I652" s="344" t="s">
        <v>220</v>
      </c>
      <c r="J652" s="329">
        <v>650</v>
      </c>
      <c r="K652" t="s">
        <v>998</v>
      </c>
      <c r="L652"/>
      <c r="M652"/>
      <c r="N652"/>
      <c r="O652"/>
      <c r="P652"/>
      <c r="Q652"/>
      <c r="R652"/>
      <c r="S652"/>
      <c r="T652" t="s">
        <v>998</v>
      </c>
      <c r="U652" s="382">
        <v>11</v>
      </c>
      <c r="V652" t="s">
        <v>997</v>
      </c>
      <c r="W652"/>
      <c r="X652" t="s">
        <v>998</v>
      </c>
      <c r="Y652"/>
      <c r="Z652" s="19"/>
      <c r="AA652" s="18"/>
      <c r="AB652" s="19"/>
      <c r="AC652" s="19"/>
      <c r="AD652" s="19"/>
      <c r="AE652" s="332"/>
      <c r="AF652" s="332"/>
      <c r="AG652" s="332"/>
      <c r="AH652" s="332"/>
      <c r="AI652" s="332"/>
      <c r="AJ652" s="334"/>
      <c r="AK652" s="332"/>
      <c r="AL652" s="339"/>
      <c r="AM652" s="339"/>
      <c r="AN652" s="339"/>
      <c r="AO652" s="339"/>
      <c r="AP652" s="334"/>
      <c r="AQ652" s="385"/>
    </row>
    <row r="653" spans="1:43" ht="15" customHeight="1">
      <c r="A653" s="408">
        <v>36</v>
      </c>
      <c r="B653" s="408" t="s">
        <v>247</v>
      </c>
      <c r="C653" s="409">
        <v>12</v>
      </c>
      <c r="D653" s="390">
        <v>343.661</v>
      </c>
      <c r="E653" s="373">
        <v>34.700000000000003</v>
      </c>
      <c r="F653" s="373">
        <v>337</v>
      </c>
      <c r="G653" s="343">
        <v>651</v>
      </c>
      <c r="H653" s="105">
        <v>1</v>
      </c>
      <c r="I653" s="344" t="s">
        <v>220</v>
      </c>
      <c r="J653" s="329">
        <v>651</v>
      </c>
      <c r="K653" t="s">
        <v>998</v>
      </c>
      <c r="L653"/>
      <c r="M653"/>
      <c r="N653"/>
      <c r="O653"/>
      <c r="P653" t="s">
        <v>998</v>
      </c>
      <c r="Q653"/>
      <c r="R653"/>
      <c r="S653"/>
      <c r="T653" t="s">
        <v>998</v>
      </c>
      <c r="U653" s="382">
        <v>12</v>
      </c>
      <c r="V653" t="s">
        <v>997</v>
      </c>
      <c r="W653"/>
      <c r="X653" t="s">
        <v>998</v>
      </c>
      <c r="Y653" t="s">
        <v>998</v>
      </c>
      <c r="Z653" s="19"/>
      <c r="AA653" s="18"/>
      <c r="AB653" s="19" t="s">
        <v>998</v>
      </c>
      <c r="AC653" s="19"/>
      <c r="AD653" s="19"/>
      <c r="AE653" s="332"/>
      <c r="AF653" s="332"/>
      <c r="AG653" s="332"/>
      <c r="AH653" s="332"/>
      <c r="AI653" s="332"/>
      <c r="AJ653" s="334"/>
      <c r="AK653" s="332"/>
      <c r="AL653" s="339"/>
      <c r="AM653" s="339"/>
      <c r="AN653" s="339"/>
      <c r="AO653" s="339"/>
      <c r="AP653" s="334"/>
      <c r="AQ653" s="385"/>
    </row>
    <row r="654" spans="1:43" ht="15" customHeight="1">
      <c r="A654" s="408">
        <v>36</v>
      </c>
      <c r="B654" s="408" t="s">
        <v>247</v>
      </c>
      <c r="C654" s="409">
        <v>13</v>
      </c>
      <c r="D654" s="390">
        <v>279.24900000000002</v>
      </c>
      <c r="E654" s="373">
        <v>34.4</v>
      </c>
      <c r="F654" s="373">
        <v>274</v>
      </c>
      <c r="G654" s="343">
        <v>652</v>
      </c>
      <c r="H654" s="105">
        <v>1</v>
      </c>
      <c r="I654" s="344" t="s">
        <v>220</v>
      </c>
      <c r="J654" s="329">
        <v>652</v>
      </c>
      <c r="K654" t="s">
        <v>998</v>
      </c>
      <c r="L654"/>
      <c r="M654"/>
      <c r="N654"/>
      <c r="O654"/>
      <c r="P654" t="s">
        <v>998</v>
      </c>
      <c r="Q654" t="s">
        <v>998</v>
      </c>
      <c r="R654"/>
      <c r="S654"/>
      <c r="T654" t="s">
        <v>998</v>
      </c>
      <c r="U654" s="382">
        <v>13</v>
      </c>
      <c r="V654" t="s">
        <v>997</v>
      </c>
      <c r="W654"/>
      <c r="X654" t="s">
        <v>998</v>
      </c>
      <c r="Y654" t="s">
        <v>998</v>
      </c>
      <c r="Z654" s="19"/>
      <c r="AA654" s="18"/>
      <c r="AB654" s="19"/>
      <c r="AC654" s="19"/>
      <c r="AD654" s="19"/>
      <c r="AE654" s="332"/>
      <c r="AF654" s="332"/>
      <c r="AG654" s="332"/>
      <c r="AH654" s="332"/>
      <c r="AI654" s="332"/>
      <c r="AJ654" s="334"/>
      <c r="AK654" s="332"/>
      <c r="AL654" s="339"/>
      <c r="AM654" s="339"/>
      <c r="AN654" s="339"/>
      <c r="AO654" s="339"/>
      <c r="AP654" s="334"/>
      <c r="AQ654" s="385"/>
    </row>
    <row r="655" spans="1:43" ht="15" customHeight="1">
      <c r="A655" s="408">
        <v>36</v>
      </c>
      <c r="B655" s="408" t="s">
        <v>247</v>
      </c>
      <c r="C655" s="409">
        <v>14</v>
      </c>
      <c r="D655" s="390">
        <v>255.98400000000001</v>
      </c>
      <c r="E655" s="373">
        <v>34.1</v>
      </c>
      <c r="F655" s="373">
        <v>251</v>
      </c>
      <c r="G655" s="343">
        <v>653</v>
      </c>
      <c r="H655" s="105">
        <v>0.5</v>
      </c>
      <c r="I655" s="344" t="s">
        <v>220</v>
      </c>
      <c r="J655" s="329">
        <v>653</v>
      </c>
      <c r="K655" t="s">
        <v>998</v>
      </c>
      <c r="L655"/>
      <c r="M655"/>
      <c r="N655"/>
      <c r="O655"/>
      <c r="P655" t="s">
        <v>998</v>
      </c>
      <c r="Q655"/>
      <c r="R655"/>
      <c r="S655" t="s">
        <v>998</v>
      </c>
      <c r="T655" t="s">
        <v>998</v>
      </c>
      <c r="U655" s="382">
        <v>14</v>
      </c>
      <c r="V655" t="s">
        <v>997</v>
      </c>
      <c r="W655"/>
      <c r="X655" t="s">
        <v>998</v>
      </c>
      <c r="Y655" t="s">
        <v>998</v>
      </c>
      <c r="Z655" s="19"/>
      <c r="AA655" s="18"/>
      <c r="AB655" s="19"/>
      <c r="AC655" s="19"/>
      <c r="AD655" s="19"/>
      <c r="AE655" s="332"/>
      <c r="AF655" s="332"/>
      <c r="AG655" s="332"/>
      <c r="AH655" s="332"/>
      <c r="AI655" s="332"/>
      <c r="AJ655" s="334"/>
      <c r="AK655" s="332"/>
      <c r="AL655" s="339"/>
      <c r="AM655" s="339"/>
      <c r="AN655" s="339"/>
      <c r="AO655" s="339"/>
      <c r="AP655" s="334"/>
      <c r="AQ655" s="385"/>
    </row>
    <row r="656" spans="1:43" ht="15" customHeight="1">
      <c r="A656" s="408">
        <v>36</v>
      </c>
      <c r="B656" s="408" t="s">
        <v>247</v>
      </c>
      <c r="C656" s="409">
        <v>15</v>
      </c>
      <c r="D656" s="390">
        <v>230.63399999999999</v>
      </c>
      <c r="E656" s="373">
        <v>33.6</v>
      </c>
      <c r="F656" s="373">
        <v>226</v>
      </c>
      <c r="G656" s="343">
        <v>654</v>
      </c>
      <c r="H656" s="105">
        <v>1</v>
      </c>
      <c r="I656" s="344" t="s">
        <v>220</v>
      </c>
      <c r="J656" s="329">
        <v>654</v>
      </c>
      <c r="K656" t="s">
        <v>998</v>
      </c>
      <c r="L656"/>
      <c r="M656"/>
      <c r="N656"/>
      <c r="O656"/>
      <c r="P656" t="s">
        <v>998</v>
      </c>
      <c r="Q656"/>
      <c r="R656"/>
      <c r="S656" t="s">
        <v>998</v>
      </c>
      <c r="T656" t="s">
        <v>998</v>
      </c>
      <c r="U656" s="382">
        <v>15</v>
      </c>
      <c r="V656" t="s">
        <v>997</v>
      </c>
      <c r="W656"/>
      <c r="X656" t="s">
        <v>998</v>
      </c>
      <c r="Y656" t="s">
        <v>998</v>
      </c>
      <c r="Z656" s="19"/>
      <c r="AA656" s="18"/>
      <c r="AB656" s="19"/>
      <c r="AC656" s="19"/>
      <c r="AD656" s="19"/>
      <c r="AE656" s="332"/>
      <c r="AF656" s="332"/>
      <c r="AG656" s="332"/>
      <c r="AH656" s="332"/>
      <c r="AI656" s="332"/>
      <c r="AJ656" s="334"/>
      <c r="AK656" s="332"/>
      <c r="AL656" s="339"/>
      <c r="AM656" s="339"/>
      <c r="AN656" s="339"/>
      <c r="AO656" s="339"/>
      <c r="AP656" s="334"/>
      <c r="AQ656" s="385"/>
    </row>
    <row r="657" spans="1:43" ht="15" customHeight="1">
      <c r="A657" s="408">
        <v>36</v>
      </c>
      <c r="B657" s="408" t="s">
        <v>247</v>
      </c>
      <c r="C657" s="409">
        <v>16</v>
      </c>
      <c r="D657" s="390">
        <v>201.07599999999999</v>
      </c>
      <c r="E657" s="373">
        <v>33.1</v>
      </c>
      <c r="F657" s="373">
        <v>197</v>
      </c>
      <c r="G657" s="343">
        <v>655</v>
      </c>
      <c r="H657" s="105">
        <v>1</v>
      </c>
      <c r="I657" s="344" t="s">
        <v>220</v>
      </c>
      <c r="J657" s="329">
        <v>655</v>
      </c>
      <c r="K657" t="s">
        <v>998</v>
      </c>
      <c r="L657"/>
      <c r="M657"/>
      <c r="N657"/>
      <c r="O657"/>
      <c r="P657" t="s">
        <v>997</v>
      </c>
      <c r="Q657" t="s">
        <v>998</v>
      </c>
      <c r="R657"/>
      <c r="S657" t="s">
        <v>998</v>
      </c>
      <c r="T657" t="s">
        <v>998</v>
      </c>
      <c r="U657" s="382">
        <v>16</v>
      </c>
      <c r="V657" t="s">
        <v>997</v>
      </c>
      <c r="W657"/>
      <c r="X657" t="s">
        <v>998</v>
      </c>
      <c r="Y657" t="s">
        <v>998</v>
      </c>
      <c r="Z657" s="19" t="s">
        <v>998</v>
      </c>
      <c r="AA657" s="18"/>
      <c r="AB657" s="19" t="s">
        <v>998</v>
      </c>
      <c r="AC657" s="19"/>
      <c r="AD657" s="19"/>
      <c r="AE657" s="332"/>
      <c r="AF657" s="332"/>
      <c r="AG657" s="332"/>
      <c r="AH657" s="332"/>
      <c r="AI657" s="332"/>
      <c r="AJ657" s="334"/>
      <c r="AK657" s="332"/>
      <c r="AL657" s="339"/>
      <c r="AM657" s="339"/>
      <c r="AN657" s="339"/>
      <c r="AO657" s="339"/>
      <c r="AP657" s="334"/>
      <c r="AQ657" s="385"/>
    </row>
    <row r="658" spans="1:43" ht="15" customHeight="1">
      <c r="A658" s="408">
        <v>36</v>
      </c>
      <c r="B658" s="408" t="s">
        <v>247</v>
      </c>
      <c r="C658" s="409">
        <v>17</v>
      </c>
      <c r="D658" s="390">
        <v>186.05</v>
      </c>
      <c r="E658" s="373">
        <v>32.9</v>
      </c>
      <c r="F658" s="373">
        <v>182</v>
      </c>
      <c r="G658" s="343">
        <v>656</v>
      </c>
      <c r="H658" s="105">
        <v>1</v>
      </c>
      <c r="I658" s="344" t="s">
        <v>220</v>
      </c>
      <c r="J658" s="329">
        <v>656</v>
      </c>
      <c r="K658" t="s">
        <v>998</v>
      </c>
      <c r="L658"/>
      <c r="M658"/>
      <c r="N658"/>
      <c r="O658"/>
      <c r="P658" t="s">
        <v>998</v>
      </c>
      <c r="Q658"/>
      <c r="R658"/>
      <c r="S658" t="s">
        <v>998</v>
      </c>
      <c r="T658" t="s">
        <v>998</v>
      </c>
      <c r="U658" s="382">
        <v>17</v>
      </c>
      <c r="V658" t="s">
        <v>1008</v>
      </c>
      <c r="W658"/>
      <c r="X658" t="s">
        <v>997</v>
      </c>
      <c r="Y658" t="s">
        <v>998</v>
      </c>
      <c r="Z658" s="19" t="s">
        <v>998</v>
      </c>
      <c r="AA658" s="18"/>
      <c r="AB658" s="19"/>
      <c r="AC658" s="19"/>
      <c r="AD658" s="19"/>
      <c r="AE658" s="332"/>
      <c r="AF658" s="332"/>
      <c r="AG658" s="332"/>
      <c r="AH658" s="332"/>
      <c r="AI658" s="332"/>
      <c r="AJ658" s="334"/>
      <c r="AK658" s="332"/>
      <c r="AL658" s="339"/>
      <c r="AM658" s="339"/>
      <c r="AN658" s="339"/>
      <c r="AO658" s="339"/>
      <c r="AP658" s="334"/>
      <c r="AQ658" s="385"/>
    </row>
    <row r="659" spans="1:43" ht="15" customHeight="1">
      <c r="A659" s="408">
        <v>36</v>
      </c>
      <c r="B659" s="408" t="s">
        <v>247</v>
      </c>
      <c r="C659" s="409">
        <v>18</v>
      </c>
      <c r="D659" s="390">
        <v>159.786</v>
      </c>
      <c r="E659" s="373">
        <v>32.6</v>
      </c>
      <c r="F659" s="373">
        <v>156</v>
      </c>
      <c r="G659" s="343">
        <v>657</v>
      </c>
      <c r="H659" s="105">
        <v>1</v>
      </c>
      <c r="I659" s="344" t="s">
        <v>220</v>
      </c>
      <c r="J659" s="329">
        <v>657</v>
      </c>
      <c r="K659" t="s">
        <v>998</v>
      </c>
      <c r="L659"/>
      <c r="M659"/>
      <c r="N659"/>
      <c r="O659"/>
      <c r="P659" t="s">
        <v>998</v>
      </c>
      <c r="Q659"/>
      <c r="R659"/>
      <c r="S659" t="s">
        <v>998</v>
      </c>
      <c r="T659" t="s">
        <v>998</v>
      </c>
      <c r="U659" s="382">
        <v>18</v>
      </c>
      <c r="V659" t="s">
        <v>997</v>
      </c>
      <c r="W659"/>
      <c r="X659" t="s">
        <v>998</v>
      </c>
      <c r="Y659" t="s">
        <v>998</v>
      </c>
      <c r="Z659" s="19" t="s">
        <v>998</v>
      </c>
      <c r="AA659" s="18"/>
      <c r="AB659" s="19"/>
      <c r="AC659" s="19"/>
      <c r="AD659" s="19"/>
      <c r="AE659" s="332"/>
      <c r="AF659" s="332"/>
      <c r="AG659" s="332"/>
      <c r="AH659" s="332"/>
      <c r="AI659" s="332"/>
      <c r="AJ659" s="334"/>
      <c r="AK659" s="332"/>
      <c r="AL659" s="339"/>
      <c r="AM659" s="339"/>
      <c r="AN659" s="339"/>
      <c r="AO659" s="339"/>
      <c r="AP659" s="334"/>
      <c r="AQ659" s="385"/>
    </row>
    <row r="660" spans="1:43" ht="15" customHeight="1">
      <c r="A660" s="408">
        <v>36</v>
      </c>
      <c r="B660" s="408" t="s">
        <v>247</v>
      </c>
      <c r="C660" s="409">
        <v>19</v>
      </c>
      <c r="D660" s="390">
        <v>130.29599999999999</v>
      </c>
      <c r="E660" s="373">
        <v>32.299999999999997</v>
      </c>
      <c r="F660" s="373">
        <v>127</v>
      </c>
      <c r="G660" s="343">
        <v>658</v>
      </c>
      <c r="H660" s="105">
        <v>0.5</v>
      </c>
      <c r="I660" s="344" t="s">
        <v>220</v>
      </c>
      <c r="J660" s="329">
        <v>658</v>
      </c>
      <c r="K660" t="s">
        <v>998</v>
      </c>
      <c r="L660"/>
      <c r="M660"/>
      <c r="N660"/>
      <c r="O660"/>
      <c r="P660" t="s">
        <v>998</v>
      </c>
      <c r="Q660"/>
      <c r="R660"/>
      <c r="S660" t="s">
        <v>998</v>
      </c>
      <c r="T660" t="s">
        <v>998</v>
      </c>
      <c r="U660" s="382">
        <v>19</v>
      </c>
      <c r="V660" t="s">
        <v>997</v>
      </c>
      <c r="W660"/>
      <c r="X660" t="s">
        <v>998</v>
      </c>
      <c r="Y660" t="s">
        <v>998</v>
      </c>
      <c r="Z660" s="19" t="s">
        <v>998</v>
      </c>
      <c r="AA660" s="18"/>
      <c r="AB660" s="19"/>
      <c r="AC660" s="19"/>
      <c r="AD660" s="19"/>
      <c r="AE660" s="332"/>
      <c r="AF660" s="332"/>
      <c r="AG660" s="332"/>
      <c r="AH660" s="332"/>
      <c r="AI660" s="332"/>
      <c r="AJ660" s="334"/>
      <c r="AK660" s="332"/>
      <c r="AL660" s="339"/>
      <c r="AM660" s="339"/>
      <c r="AN660" s="339"/>
      <c r="AO660" s="339"/>
      <c r="AP660" s="334"/>
      <c r="AQ660" s="385"/>
    </row>
    <row r="661" spans="1:43" ht="15" customHeight="1">
      <c r="A661" s="408">
        <v>36</v>
      </c>
      <c r="B661" s="408" t="s">
        <v>247</v>
      </c>
      <c r="C661" s="409">
        <v>20</v>
      </c>
      <c r="D661" s="390">
        <v>88.918000000000006</v>
      </c>
      <c r="E661" s="373">
        <v>31.8</v>
      </c>
      <c r="F661" s="373">
        <v>86</v>
      </c>
      <c r="G661" s="343">
        <v>659</v>
      </c>
      <c r="H661" s="105">
        <v>1</v>
      </c>
      <c r="I661" s="344" t="s">
        <v>220</v>
      </c>
      <c r="J661" s="329">
        <v>659</v>
      </c>
      <c r="K661" t="s">
        <v>998</v>
      </c>
      <c r="L661"/>
      <c r="M661"/>
      <c r="N661"/>
      <c r="O661"/>
      <c r="P661" t="s">
        <v>998</v>
      </c>
      <c r="Q661"/>
      <c r="R661"/>
      <c r="S661" t="s">
        <v>998</v>
      </c>
      <c r="T661" t="s">
        <v>998</v>
      </c>
      <c r="U661" s="382">
        <v>20</v>
      </c>
      <c r="V661" t="s">
        <v>997</v>
      </c>
      <c r="W661"/>
      <c r="X661" t="s">
        <v>998</v>
      </c>
      <c r="Y661" t="s">
        <v>998</v>
      </c>
      <c r="Z661" s="19" t="s">
        <v>998</v>
      </c>
      <c r="AA661" s="18"/>
      <c r="AB661" s="19"/>
      <c r="AC661" s="19"/>
      <c r="AD661" s="19"/>
      <c r="AE661" s="332"/>
      <c r="AF661" s="332"/>
      <c r="AG661" s="332"/>
      <c r="AH661" s="332"/>
      <c r="AI661" s="332"/>
      <c r="AJ661" s="334"/>
      <c r="AK661" s="332"/>
      <c r="AL661" s="339"/>
      <c r="AM661" s="339"/>
      <c r="AN661" s="339"/>
      <c r="AO661" s="339"/>
      <c r="AP661" s="334"/>
      <c r="AQ661" s="385"/>
    </row>
    <row r="662" spans="1:43" ht="15" customHeight="1">
      <c r="A662" s="408">
        <v>36</v>
      </c>
      <c r="B662" s="408" t="s">
        <v>247</v>
      </c>
      <c r="C662" s="409">
        <v>21</v>
      </c>
      <c r="D662" s="390">
        <v>60.298000000000002</v>
      </c>
      <c r="E662" s="373" t="s">
        <v>1004</v>
      </c>
      <c r="F662" s="373">
        <v>58</v>
      </c>
      <c r="G662" s="343">
        <v>660</v>
      </c>
      <c r="H662" s="105">
        <v>1</v>
      </c>
      <c r="I662" s="344" t="s">
        <v>220</v>
      </c>
      <c r="J662" s="329">
        <v>660</v>
      </c>
      <c r="K662" t="s">
        <v>998</v>
      </c>
      <c r="L662"/>
      <c r="M662"/>
      <c r="N662"/>
      <c r="O662"/>
      <c r="P662" t="s">
        <v>998</v>
      </c>
      <c r="Q662" t="s">
        <v>998</v>
      </c>
      <c r="R662"/>
      <c r="S662" t="s">
        <v>997</v>
      </c>
      <c r="T662" t="s">
        <v>998</v>
      </c>
      <c r="U662" s="382">
        <v>21</v>
      </c>
      <c r="V662" t="s">
        <v>997</v>
      </c>
      <c r="W662"/>
      <c r="X662" t="s">
        <v>998</v>
      </c>
      <c r="Y662" t="s">
        <v>998</v>
      </c>
      <c r="Z662" s="19" t="s">
        <v>998</v>
      </c>
      <c r="AA662" s="18"/>
      <c r="AB662" s="19"/>
      <c r="AC662" s="19"/>
      <c r="AD662" s="19"/>
      <c r="AE662" s="332"/>
      <c r="AF662" s="332"/>
      <c r="AG662" s="332"/>
      <c r="AH662" s="332"/>
      <c r="AI662" s="332"/>
      <c r="AJ662" s="334"/>
      <c r="AK662" s="332"/>
      <c r="AL662" s="339"/>
      <c r="AM662" s="339"/>
      <c r="AN662" s="339"/>
      <c r="AO662" s="339"/>
      <c r="AP662" s="334"/>
      <c r="AQ662" s="385"/>
    </row>
    <row r="663" spans="1:43" ht="15" customHeight="1">
      <c r="A663" s="408">
        <v>36</v>
      </c>
      <c r="B663" s="408" t="s">
        <v>247</v>
      </c>
      <c r="C663" s="409">
        <v>22</v>
      </c>
      <c r="D663" s="390">
        <v>42.131999999999998</v>
      </c>
      <c r="E663" s="373"/>
      <c r="F663" s="373">
        <v>40</v>
      </c>
      <c r="G663" s="343">
        <v>661</v>
      </c>
      <c r="H663" s="105">
        <v>1</v>
      </c>
      <c r="I663" s="344" t="s">
        <v>220</v>
      </c>
      <c r="J663" s="329">
        <v>661</v>
      </c>
      <c r="K663" t="s">
        <v>998</v>
      </c>
      <c r="L663"/>
      <c r="M663"/>
      <c r="N663"/>
      <c r="O663"/>
      <c r="P663" t="s">
        <v>998</v>
      </c>
      <c r="Q663"/>
      <c r="R663"/>
      <c r="S663" t="s">
        <v>998</v>
      </c>
      <c r="T663" t="s">
        <v>998</v>
      </c>
      <c r="U663" s="382">
        <v>22</v>
      </c>
      <c r="V663" t="s">
        <v>997</v>
      </c>
      <c r="W663"/>
      <c r="X663" t="s">
        <v>998</v>
      </c>
      <c r="Y663" t="s">
        <v>997</v>
      </c>
      <c r="Z663" s="19" t="s">
        <v>997</v>
      </c>
      <c r="AA663" s="18"/>
      <c r="AB663" s="19"/>
      <c r="AC663" s="19"/>
      <c r="AD663" s="19"/>
      <c r="AE663" s="332"/>
      <c r="AF663" s="332"/>
      <c r="AG663" s="332"/>
      <c r="AH663" s="332"/>
      <c r="AI663" s="332"/>
      <c r="AJ663" s="334"/>
      <c r="AK663" s="332"/>
      <c r="AL663" s="339"/>
      <c r="AM663" s="339"/>
      <c r="AN663" s="339"/>
      <c r="AO663" s="339"/>
      <c r="AP663" s="334"/>
      <c r="AQ663" s="385"/>
    </row>
    <row r="664" spans="1:43" ht="15" customHeight="1">
      <c r="A664" s="408">
        <v>36</v>
      </c>
      <c r="B664" s="408" t="s">
        <v>247</v>
      </c>
      <c r="C664" s="409">
        <v>23</v>
      </c>
      <c r="D664" s="390">
        <v>22.094999999999999</v>
      </c>
      <c r="E664" s="373"/>
      <c r="F664" s="373">
        <v>20</v>
      </c>
      <c r="G664" s="343">
        <v>662</v>
      </c>
      <c r="H664" s="105">
        <v>1</v>
      </c>
      <c r="I664" s="344" t="s">
        <v>220</v>
      </c>
      <c r="J664" s="329">
        <v>662</v>
      </c>
      <c r="K664" t="s">
        <v>998</v>
      </c>
      <c r="L664"/>
      <c r="M664"/>
      <c r="N664"/>
      <c r="O664"/>
      <c r="P664" t="s">
        <v>998</v>
      </c>
      <c r="Q664"/>
      <c r="R664"/>
      <c r="S664" t="s">
        <v>998</v>
      </c>
      <c r="T664" t="s">
        <v>998</v>
      </c>
      <c r="U664" s="382">
        <v>23</v>
      </c>
      <c r="V664" t="s">
        <v>997</v>
      </c>
      <c r="W664"/>
      <c r="X664" t="s">
        <v>998</v>
      </c>
      <c r="Y664" t="s">
        <v>998</v>
      </c>
      <c r="Z664" s="19" t="s">
        <v>998</v>
      </c>
      <c r="AA664" s="18"/>
      <c r="AB664" s="19"/>
      <c r="AC664" s="19"/>
      <c r="AD664" s="19"/>
      <c r="AE664" s="332"/>
      <c r="AF664" s="332"/>
      <c r="AG664" s="332"/>
      <c r="AH664" s="332"/>
      <c r="AI664" s="332"/>
      <c r="AJ664" s="334"/>
      <c r="AK664" s="332"/>
      <c r="AL664" s="339"/>
      <c r="AM664" s="339"/>
      <c r="AN664" s="339"/>
      <c r="AO664" s="339"/>
      <c r="AP664" s="334"/>
      <c r="AQ664" s="385"/>
    </row>
    <row r="665" spans="1:43" ht="15" customHeight="1">
      <c r="A665" s="408">
        <v>36</v>
      </c>
      <c r="B665" s="408" t="s">
        <v>247</v>
      </c>
      <c r="C665" s="409">
        <v>24</v>
      </c>
      <c r="D665" s="390">
        <v>5.1340000000000003</v>
      </c>
      <c r="E665" s="373"/>
      <c r="F665" s="373">
        <v>5</v>
      </c>
      <c r="G665" s="343">
        <v>663</v>
      </c>
      <c r="H665" s="105">
        <v>1</v>
      </c>
      <c r="I665" s="344" t="s">
        <v>222</v>
      </c>
      <c r="J665" s="329">
        <v>663</v>
      </c>
      <c r="K665" t="s">
        <v>998</v>
      </c>
      <c r="L665"/>
      <c r="M665" t="s">
        <v>998</v>
      </c>
      <c r="N665"/>
      <c r="O665"/>
      <c r="P665" t="s">
        <v>998</v>
      </c>
      <c r="Q665" t="s">
        <v>998</v>
      </c>
      <c r="R665"/>
      <c r="S665" t="s">
        <v>998</v>
      </c>
      <c r="T665" t="s">
        <v>998</v>
      </c>
      <c r="U665" s="382">
        <v>24</v>
      </c>
      <c r="V665" t="s">
        <v>997</v>
      </c>
      <c r="W665"/>
      <c r="X665" t="s">
        <v>998</v>
      </c>
      <c r="Y665" t="s">
        <v>998</v>
      </c>
      <c r="Z665" s="19" t="s">
        <v>998</v>
      </c>
      <c r="AA665" s="18"/>
      <c r="AB665" s="19" t="s">
        <v>998</v>
      </c>
      <c r="AC665" s="19"/>
      <c r="AD665" s="19"/>
      <c r="AE665" s="332"/>
      <c r="AF665" s="332"/>
      <c r="AG665" s="332"/>
      <c r="AH665" s="332"/>
      <c r="AI665" s="332"/>
      <c r="AJ665" s="334"/>
      <c r="AK665" s="332"/>
      <c r="AL665" s="339"/>
      <c r="AM665" s="339"/>
      <c r="AN665" s="339"/>
      <c r="AO665" s="339"/>
      <c r="AP665" s="334"/>
    </row>
    <row r="666" spans="1:43" ht="15" customHeight="1">
      <c r="A666" s="434">
        <v>37</v>
      </c>
      <c r="B666" s="435" t="s">
        <v>249</v>
      </c>
      <c r="C666" s="436">
        <v>1</v>
      </c>
      <c r="D666" s="390">
        <v>1013.78</v>
      </c>
      <c r="E666" s="373" t="s">
        <v>1014</v>
      </c>
      <c r="F666" s="298">
        <v>1000</v>
      </c>
      <c r="G666" s="343">
        <v>664</v>
      </c>
      <c r="H666" s="437">
        <v>1</v>
      </c>
      <c r="I666" s="344" t="s">
        <v>1020</v>
      </c>
      <c r="J666" s="438">
        <v>664</v>
      </c>
      <c r="K666" s="439"/>
      <c r="L666" s="439"/>
      <c r="M666" s="439"/>
      <c r="N666" s="439"/>
      <c r="O666" s="439"/>
      <c r="P666" s="439"/>
      <c r="Q666" s="439"/>
      <c r="R666" s="439"/>
      <c r="S666" s="439"/>
      <c r="T666" s="439"/>
      <c r="U666" s="382">
        <v>1</v>
      </c>
      <c r="V666" s="439" t="s">
        <v>997</v>
      </c>
      <c r="W666" s="439"/>
      <c r="X666" s="439" t="s">
        <v>998</v>
      </c>
      <c r="Y666" s="439"/>
      <c r="Z666" s="439"/>
      <c r="AA666" s="440" t="s">
        <v>997</v>
      </c>
      <c r="AB666" s="325"/>
      <c r="AC666" s="439"/>
      <c r="AD666" s="439"/>
      <c r="AE666" s="333" t="s">
        <v>997</v>
      </c>
      <c r="AF666" s="333" t="s">
        <v>998</v>
      </c>
      <c r="AG666" s="333" t="s">
        <v>997</v>
      </c>
      <c r="AH666" s="333"/>
      <c r="AI666" s="333"/>
      <c r="AJ666" s="336"/>
      <c r="AK666" s="333"/>
      <c r="AL666" s="333"/>
      <c r="AM666" s="333"/>
      <c r="AN666" s="333"/>
      <c r="AO666" s="333"/>
      <c r="AP666" s="336"/>
    </row>
    <row r="667" spans="1:43" ht="15" customHeight="1">
      <c r="A667" s="408">
        <v>37</v>
      </c>
      <c r="B667" s="408" t="s">
        <v>249</v>
      </c>
      <c r="C667" s="409">
        <v>2</v>
      </c>
      <c r="D667" s="390">
        <v>1013.774</v>
      </c>
      <c r="E667" s="327" t="s">
        <v>1014</v>
      </c>
      <c r="F667" s="298">
        <v>1000</v>
      </c>
      <c r="G667" s="343">
        <v>665</v>
      </c>
      <c r="H667" s="105">
        <v>1</v>
      </c>
      <c r="I667" s="344" t="s">
        <v>1020</v>
      </c>
      <c r="J667" s="329">
        <v>665</v>
      </c>
      <c r="K667"/>
      <c r="L667"/>
      <c r="M667"/>
      <c r="N667"/>
      <c r="O667"/>
      <c r="P667"/>
      <c r="Q667"/>
      <c r="R667"/>
      <c r="S667"/>
      <c r="T667"/>
      <c r="U667" s="382">
        <v>2</v>
      </c>
      <c r="V667"/>
      <c r="W667"/>
      <c r="X667" s="376" t="s">
        <v>998</v>
      </c>
      <c r="Y667"/>
      <c r="Z667" s="19"/>
      <c r="AA667" s="18"/>
      <c r="AC667" s="19"/>
      <c r="AD667" s="19"/>
      <c r="AE667" s="332"/>
      <c r="AF667" s="332"/>
      <c r="AG667" s="332"/>
      <c r="AH667" s="332"/>
      <c r="AI667" s="332"/>
      <c r="AJ667" s="334"/>
      <c r="AK667" s="332"/>
      <c r="AL667" s="339"/>
      <c r="AM667" s="339"/>
      <c r="AN667" s="339"/>
      <c r="AO667" s="339"/>
      <c r="AP667" s="334"/>
    </row>
    <row r="668" spans="1:43" ht="15" customHeight="1">
      <c r="A668" s="408">
        <v>37</v>
      </c>
      <c r="B668" s="408" t="s">
        <v>249</v>
      </c>
      <c r="C668" s="409">
        <v>3</v>
      </c>
      <c r="D668" s="390">
        <v>1013.808</v>
      </c>
      <c r="E668" s="327" t="s">
        <v>1014</v>
      </c>
      <c r="F668" s="298">
        <v>1000</v>
      </c>
      <c r="G668" s="343">
        <v>666</v>
      </c>
      <c r="H668" s="105">
        <v>1</v>
      </c>
      <c r="I668" s="344" t="s">
        <v>1020</v>
      </c>
      <c r="J668" s="329">
        <v>666</v>
      </c>
      <c r="K668"/>
      <c r="L668"/>
      <c r="M668"/>
      <c r="N668"/>
      <c r="O668"/>
      <c r="P668"/>
      <c r="Q668"/>
      <c r="R668"/>
      <c r="S668"/>
      <c r="T668"/>
      <c r="U668" s="382">
        <v>3</v>
      </c>
      <c r="V668"/>
      <c r="W668"/>
      <c r="X668" s="376" t="s">
        <v>998</v>
      </c>
      <c r="Y668"/>
      <c r="Z668" s="19"/>
      <c r="AA668" s="18"/>
      <c r="AC668" s="19"/>
      <c r="AD668" s="19"/>
      <c r="AE668" s="332"/>
      <c r="AF668" s="332"/>
      <c r="AG668" s="332"/>
      <c r="AH668" s="332"/>
      <c r="AI668" s="332"/>
      <c r="AJ668" s="334"/>
      <c r="AK668" s="332"/>
      <c r="AL668" s="339"/>
      <c r="AM668" s="339"/>
      <c r="AN668" s="339"/>
      <c r="AO668" s="339"/>
      <c r="AP668" s="334"/>
    </row>
    <row r="669" spans="1:43" ht="15" customHeight="1">
      <c r="A669" s="408">
        <v>37</v>
      </c>
      <c r="B669" s="408" t="s">
        <v>249</v>
      </c>
      <c r="C669" s="409">
        <v>4</v>
      </c>
      <c r="D669" s="390">
        <v>436.411</v>
      </c>
      <c r="E669" s="327" t="s">
        <v>1015</v>
      </c>
      <c r="F669" s="298">
        <v>430</v>
      </c>
      <c r="G669" s="343">
        <v>667</v>
      </c>
      <c r="H669" s="105">
        <v>1</v>
      </c>
      <c r="I669" s="344" t="s">
        <v>1020</v>
      </c>
      <c r="J669" s="329">
        <v>667</v>
      </c>
      <c r="K669"/>
      <c r="L669"/>
      <c r="M669"/>
      <c r="N669"/>
      <c r="O669"/>
      <c r="P669"/>
      <c r="Q669"/>
      <c r="R669"/>
      <c r="S669"/>
      <c r="T669"/>
      <c r="U669" s="382">
        <v>4</v>
      </c>
      <c r="V669" t="s">
        <v>997</v>
      </c>
      <c r="W669"/>
      <c r="X669" s="376" t="s">
        <v>998</v>
      </c>
      <c r="Y669"/>
      <c r="Z669" s="19"/>
      <c r="AA669" s="18" t="s">
        <v>997</v>
      </c>
      <c r="AC669" s="19"/>
      <c r="AD669" s="19"/>
      <c r="AE669" s="332" t="s">
        <v>997</v>
      </c>
      <c r="AF669" s="332" t="s">
        <v>998</v>
      </c>
      <c r="AG669" s="332" t="s">
        <v>997</v>
      </c>
      <c r="AH669" s="332"/>
      <c r="AI669" s="332"/>
      <c r="AJ669" s="334"/>
      <c r="AK669" s="332"/>
      <c r="AL669" s="339"/>
      <c r="AM669" s="339"/>
      <c r="AN669" s="339"/>
      <c r="AO669" s="339"/>
      <c r="AP669" s="334"/>
    </row>
    <row r="670" spans="1:43" ht="15" customHeight="1">
      <c r="A670" s="408">
        <v>37</v>
      </c>
      <c r="B670" s="408" t="s">
        <v>249</v>
      </c>
      <c r="C670" s="409">
        <v>5</v>
      </c>
      <c r="D670" s="390">
        <v>436.41199999999998</v>
      </c>
      <c r="E670" s="327" t="s">
        <v>1015</v>
      </c>
      <c r="F670" s="298">
        <v>430</v>
      </c>
      <c r="G670" s="343">
        <v>668</v>
      </c>
      <c r="H670" s="105">
        <v>1</v>
      </c>
      <c r="I670" s="344" t="s">
        <v>1020</v>
      </c>
      <c r="J670" s="329">
        <v>668</v>
      </c>
      <c r="K670"/>
      <c r="L670"/>
      <c r="M670"/>
      <c r="N670"/>
      <c r="O670"/>
      <c r="P670"/>
      <c r="Q670"/>
      <c r="R670"/>
      <c r="S670"/>
      <c r="T670"/>
      <c r="U670" s="382">
        <v>5</v>
      </c>
      <c r="V670"/>
      <c r="W670"/>
      <c r="X670" s="376" t="s">
        <v>998</v>
      </c>
      <c r="Y670"/>
      <c r="Z670" s="19"/>
      <c r="AA670" s="18"/>
      <c r="AC670" s="19"/>
      <c r="AD670" s="19"/>
      <c r="AE670" s="332"/>
      <c r="AF670" s="332"/>
      <c r="AG670" s="332"/>
      <c r="AH670" s="332"/>
      <c r="AI670" s="332"/>
      <c r="AJ670" s="334"/>
      <c r="AK670" s="332"/>
      <c r="AL670" s="339"/>
      <c r="AM670" s="339"/>
      <c r="AN670" s="339"/>
      <c r="AO670" s="339"/>
      <c r="AP670" s="334"/>
    </row>
    <row r="671" spans="1:43" ht="15" customHeight="1">
      <c r="A671" s="408">
        <v>37</v>
      </c>
      <c r="B671" s="408" t="s">
        <v>249</v>
      </c>
      <c r="C671" s="409">
        <v>6</v>
      </c>
      <c r="D671" s="390">
        <v>436.41</v>
      </c>
      <c r="E671" s="327" t="s">
        <v>1015</v>
      </c>
      <c r="F671" s="298">
        <v>430</v>
      </c>
      <c r="G671" s="343">
        <v>669</v>
      </c>
      <c r="H671" s="105">
        <v>1</v>
      </c>
      <c r="I671" s="344" t="s">
        <v>1020</v>
      </c>
      <c r="J671" s="329">
        <v>669</v>
      </c>
      <c r="K671"/>
      <c r="L671"/>
      <c r="M671"/>
      <c r="N671"/>
      <c r="O671"/>
      <c r="P671"/>
      <c r="Q671"/>
      <c r="R671"/>
      <c r="S671"/>
      <c r="T671"/>
      <c r="U671" s="382">
        <v>6</v>
      </c>
      <c r="V671"/>
      <c r="W671"/>
      <c r="X671" s="376" t="s">
        <v>998</v>
      </c>
      <c r="Y671"/>
      <c r="Z671" s="19"/>
      <c r="AA671" s="18"/>
      <c r="AC671" s="19"/>
      <c r="AD671" s="19"/>
      <c r="AE671" s="332"/>
      <c r="AF671" s="332"/>
      <c r="AG671" s="332"/>
      <c r="AH671" s="332"/>
      <c r="AI671" s="332"/>
      <c r="AJ671" s="334"/>
      <c r="AK671" s="332"/>
      <c r="AL671" s="339"/>
      <c r="AM671" s="339"/>
      <c r="AN671" s="339"/>
      <c r="AO671" s="339"/>
      <c r="AP671" s="334"/>
    </row>
    <row r="672" spans="1:43" ht="15" customHeight="1">
      <c r="A672" s="408">
        <v>37</v>
      </c>
      <c r="B672" s="408" t="s">
        <v>249</v>
      </c>
      <c r="C672" s="409">
        <v>7</v>
      </c>
      <c r="D672" s="390">
        <v>193.59399999999999</v>
      </c>
      <c r="E672" s="327">
        <v>33.1</v>
      </c>
      <c r="F672" s="298">
        <v>191</v>
      </c>
      <c r="G672" s="343">
        <v>670</v>
      </c>
      <c r="H672" s="105">
        <v>1</v>
      </c>
      <c r="I672" s="344" t="s">
        <v>1020</v>
      </c>
      <c r="J672" s="329">
        <v>670</v>
      </c>
      <c r="K672"/>
      <c r="L672"/>
      <c r="M672"/>
      <c r="N672"/>
      <c r="O672"/>
      <c r="P672"/>
      <c r="Q672"/>
      <c r="R672"/>
      <c r="S672"/>
      <c r="T672"/>
      <c r="U672" s="382">
        <v>7</v>
      </c>
      <c r="V672" t="s">
        <v>997</v>
      </c>
      <c r="W672"/>
      <c r="X672" s="376" t="s">
        <v>998</v>
      </c>
      <c r="Y672"/>
      <c r="Z672" s="19"/>
      <c r="AA672" s="18" t="s">
        <v>997</v>
      </c>
      <c r="AC672" s="19"/>
      <c r="AD672" s="19"/>
      <c r="AE672" s="332" t="s">
        <v>997</v>
      </c>
      <c r="AF672" s="332" t="s">
        <v>998</v>
      </c>
      <c r="AG672" s="332" t="s">
        <v>997</v>
      </c>
      <c r="AH672" s="332"/>
      <c r="AI672" s="332"/>
      <c r="AJ672" s="334"/>
      <c r="AK672" s="332"/>
      <c r="AL672" s="339"/>
      <c r="AM672" s="339"/>
      <c r="AN672" s="339"/>
      <c r="AO672" s="339"/>
      <c r="AP672" s="334"/>
    </row>
    <row r="673" spans="1:42" ht="15" customHeight="1">
      <c r="A673" s="408">
        <v>37</v>
      </c>
      <c r="B673" s="408" t="s">
        <v>249</v>
      </c>
      <c r="C673" s="409">
        <v>8</v>
      </c>
      <c r="D673" s="390">
        <v>193.61699999999999</v>
      </c>
      <c r="E673" s="327">
        <v>33.1</v>
      </c>
      <c r="F673" s="298">
        <v>191</v>
      </c>
      <c r="G673" s="343">
        <v>671</v>
      </c>
      <c r="H673" s="105">
        <v>1</v>
      </c>
      <c r="I673" s="344" t="s">
        <v>1020</v>
      </c>
      <c r="J673" s="329">
        <v>671</v>
      </c>
      <c r="K673"/>
      <c r="L673"/>
      <c r="M673"/>
      <c r="N673"/>
      <c r="O673"/>
      <c r="P673"/>
      <c r="Q673"/>
      <c r="R673"/>
      <c r="S673"/>
      <c r="T673"/>
      <c r="U673" s="382">
        <v>8</v>
      </c>
      <c r="V673"/>
      <c r="W673"/>
      <c r="X673" s="376" t="s">
        <v>998</v>
      </c>
      <c r="Y673"/>
      <c r="Z673" s="19"/>
      <c r="AA673" s="18"/>
      <c r="AC673" s="338"/>
      <c r="AD673" s="338"/>
      <c r="AE673" s="332"/>
      <c r="AF673" s="332"/>
      <c r="AG673" s="332"/>
      <c r="AH673" s="332"/>
      <c r="AI673" s="332"/>
      <c r="AJ673" s="334"/>
      <c r="AK673" s="332"/>
      <c r="AL673" s="339"/>
      <c r="AM673" s="339"/>
      <c r="AN673" s="339"/>
      <c r="AO673" s="339"/>
      <c r="AP673" s="334"/>
    </row>
    <row r="674" spans="1:42" ht="18.75" customHeight="1">
      <c r="A674" s="408">
        <v>37</v>
      </c>
      <c r="B674" s="408" t="s">
        <v>249</v>
      </c>
      <c r="C674" s="409">
        <v>9</v>
      </c>
      <c r="D674" s="390">
        <v>193.6</v>
      </c>
      <c r="E674" s="327">
        <v>33.1</v>
      </c>
      <c r="F674" s="298">
        <v>191</v>
      </c>
      <c r="G674" s="343">
        <v>672</v>
      </c>
      <c r="H674" s="105">
        <v>1</v>
      </c>
      <c r="I674" s="344" t="s">
        <v>1020</v>
      </c>
      <c r="J674" s="329">
        <v>672</v>
      </c>
      <c r="K674"/>
      <c r="L674"/>
      <c r="M674"/>
      <c r="N674"/>
      <c r="O674"/>
      <c r="P674"/>
      <c r="Q674"/>
      <c r="R674"/>
      <c r="S674"/>
      <c r="T674"/>
      <c r="U674" s="382">
        <v>9</v>
      </c>
      <c r="V674"/>
      <c r="W674"/>
      <c r="X674" s="376" t="s">
        <v>998</v>
      </c>
      <c r="Y674"/>
      <c r="Z674" s="19"/>
      <c r="AA674" s="18"/>
      <c r="AC674" s="338"/>
      <c r="AD674" s="338"/>
      <c r="AE674" s="332"/>
      <c r="AF674" s="332"/>
      <c r="AG674" s="332"/>
      <c r="AH674" s="332"/>
      <c r="AI674" s="332"/>
      <c r="AJ674" s="334"/>
      <c r="AK674" s="332"/>
      <c r="AL674" s="339"/>
      <c r="AM674" s="339"/>
      <c r="AN674" s="339"/>
      <c r="AO674" s="339"/>
      <c r="AP674" s="334"/>
    </row>
    <row r="675" spans="1:42" ht="15" customHeight="1">
      <c r="A675" s="408">
        <v>37</v>
      </c>
      <c r="B675" s="408" t="s">
        <v>249</v>
      </c>
      <c r="C675" s="409">
        <v>10</v>
      </c>
      <c r="D675" s="390">
        <v>124.637</v>
      </c>
      <c r="E675" s="327">
        <v>32.299999999999997</v>
      </c>
      <c r="F675" s="298">
        <v>124</v>
      </c>
      <c r="G675" s="343">
        <v>673</v>
      </c>
      <c r="H675" s="105">
        <v>1</v>
      </c>
      <c r="I675" s="344" t="s">
        <v>1020</v>
      </c>
      <c r="J675" s="329">
        <v>673</v>
      </c>
      <c r="K675"/>
      <c r="L675"/>
      <c r="M675"/>
      <c r="N675"/>
      <c r="O675"/>
      <c r="P675"/>
      <c r="Q675"/>
      <c r="R675"/>
      <c r="S675"/>
      <c r="T675"/>
      <c r="U675" s="382">
        <v>10</v>
      </c>
      <c r="V675" t="s">
        <v>997</v>
      </c>
      <c r="W675"/>
      <c r="X675" s="376" t="s">
        <v>998</v>
      </c>
      <c r="Y675"/>
      <c r="Z675" s="19"/>
      <c r="AA675" s="18" t="s">
        <v>997</v>
      </c>
      <c r="AC675" s="338"/>
      <c r="AD675" s="338"/>
      <c r="AE675" s="332" t="s">
        <v>997</v>
      </c>
      <c r="AF675" s="332" t="s">
        <v>998</v>
      </c>
      <c r="AG675" s="332" t="s">
        <v>997</v>
      </c>
      <c r="AH675" s="332"/>
      <c r="AI675" s="332"/>
      <c r="AJ675" s="334"/>
      <c r="AK675" s="332"/>
      <c r="AL675" s="339"/>
      <c r="AM675" s="339"/>
      <c r="AN675" s="339"/>
      <c r="AO675" s="339"/>
      <c r="AP675" s="334"/>
    </row>
    <row r="676" spans="1:42" ht="15" customHeight="1">
      <c r="A676" s="408">
        <v>37</v>
      </c>
      <c r="B676" s="408" t="s">
        <v>249</v>
      </c>
      <c r="C676" s="409">
        <v>11</v>
      </c>
      <c r="D676" s="390">
        <v>124.64400000000001</v>
      </c>
      <c r="E676" s="327">
        <v>32.299999999999997</v>
      </c>
      <c r="F676" s="298">
        <v>124</v>
      </c>
      <c r="G676" s="343">
        <v>674</v>
      </c>
      <c r="H676" s="105">
        <v>1</v>
      </c>
      <c r="I676" s="344" t="s">
        <v>1020</v>
      </c>
      <c r="J676" s="329">
        <v>674</v>
      </c>
      <c r="K676"/>
      <c r="L676"/>
      <c r="M676"/>
      <c r="N676"/>
      <c r="O676"/>
      <c r="P676"/>
      <c r="Q676"/>
      <c r="R676"/>
      <c r="S676"/>
      <c r="T676"/>
      <c r="U676" s="382">
        <v>11</v>
      </c>
      <c r="V676"/>
      <c r="W676"/>
      <c r="X676" s="376" t="s">
        <v>998</v>
      </c>
      <c r="Y676"/>
      <c r="Z676" s="19"/>
      <c r="AA676" s="18"/>
      <c r="AC676" s="338"/>
      <c r="AD676" s="338"/>
      <c r="AE676" s="332"/>
      <c r="AF676" s="332"/>
      <c r="AG676" s="332"/>
      <c r="AH676" s="332"/>
      <c r="AI676" s="332"/>
      <c r="AJ676" s="334"/>
      <c r="AK676" s="332"/>
      <c r="AL676" s="339"/>
      <c r="AM676" s="339"/>
      <c r="AN676" s="339"/>
      <c r="AO676" s="339"/>
      <c r="AP676" s="334"/>
    </row>
    <row r="677" spans="1:42" ht="15" customHeight="1">
      <c r="A677" s="408">
        <v>37</v>
      </c>
      <c r="B677" s="408" t="s">
        <v>249</v>
      </c>
      <c r="C677" s="409">
        <v>12</v>
      </c>
      <c r="D677" s="390">
        <v>124.64400000000001</v>
      </c>
      <c r="E677" s="327">
        <v>32.299999999999997</v>
      </c>
      <c r="F677" s="298">
        <v>124</v>
      </c>
      <c r="G677" s="343">
        <v>675</v>
      </c>
      <c r="H677" s="105">
        <v>1</v>
      </c>
      <c r="I677" s="344" t="s">
        <v>1020</v>
      </c>
      <c r="J677" s="329">
        <v>675</v>
      </c>
      <c r="K677"/>
      <c r="L677"/>
      <c r="M677"/>
      <c r="N677"/>
      <c r="O677"/>
      <c r="P677"/>
      <c r="Q677"/>
      <c r="R677"/>
      <c r="S677"/>
      <c r="T677"/>
      <c r="U677" s="382">
        <v>12</v>
      </c>
      <c r="V677"/>
      <c r="W677"/>
      <c r="X677" s="376" t="s">
        <v>998</v>
      </c>
      <c r="Y677"/>
      <c r="Z677" s="19"/>
      <c r="AA677" s="18"/>
      <c r="AC677" s="338"/>
      <c r="AD677" s="338"/>
      <c r="AE677" s="332"/>
      <c r="AF677" s="332"/>
      <c r="AG677" s="332"/>
      <c r="AH677" s="332" t="s">
        <v>998</v>
      </c>
      <c r="AI677" s="332"/>
      <c r="AJ677" s="334"/>
      <c r="AK677" s="332"/>
      <c r="AL677" s="339"/>
      <c r="AM677" s="339"/>
      <c r="AN677" s="339"/>
      <c r="AO677" s="339"/>
      <c r="AP677" s="334"/>
    </row>
    <row r="678" spans="1:42" ht="15" customHeight="1">
      <c r="A678" s="408">
        <v>37</v>
      </c>
      <c r="B678" s="408" t="s">
        <v>249</v>
      </c>
      <c r="C678" s="409">
        <v>13</v>
      </c>
      <c r="D678" s="390">
        <v>57.633000000000003</v>
      </c>
      <c r="E678" s="327" t="s">
        <v>1016</v>
      </c>
      <c r="F678" s="298">
        <v>58</v>
      </c>
      <c r="G678" s="343">
        <v>676</v>
      </c>
      <c r="H678" s="105">
        <v>1</v>
      </c>
      <c r="I678" s="344" t="s">
        <v>1020</v>
      </c>
      <c r="J678" s="329">
        <v>676</v>
      </c>
      <c r="K678"/>
      <c r="L678"/>
      <c r="M678"/>
      <c r="N678"/>
      <c r="O678"/>
      <c r="P678"/>
      <c r="Q678"/>
      <c r="R678"/>
      <c r="S678"/>
      <c r="T678"/>
      <c r="U678" s="382">
        <v>13</v>
      </c>
      <c r="V678" t="s">
        <v>997</v>
      </c>
      <c r="W678"/>
      <c r="X678" s="376" t="s">
        <v>998</v>
      </c>
      <c r="Y678"/>
      <c r="Z678" s="19"/>
      <c r="AA678" s="18" t="s">
        <v>997</v>
      </c>
      <c r="AC678" s="338"/>
      <c r="AD678" s="338"/>
      <c r="AE678" s="332" t="s">
        <v>997</v>
      </c>
      <c r="AF678" s="332" t="s">
        <v>998</v>
      </c>
      <c r="AG678" s="332" t="s">
        <v>997</v>
      </c>
      <c r="AH678" s="332"/>
      <c r="AI678" s="332"/>
      <c r="AJ678" s="334"/>
      <c r="AK678" s="332"/>
      <c r="AL678" s="339"/>
      <c r="AM678" s="339"/>
      <c r="AN678" s="339"/>
      <c r="AO678" s="339"/>
      <c r="AP678" s="334"/>
    </row>
    <row r="679" spans="1:42" ht="15" customHeight="1">
      <c r="A679" s="408">
        <v>37</v>
      </c>
      <c r="B679" s="408" t="s">
        <v>249</v>
      </c>
      <c r="C679" s="409">
        <v>14</v>
      </c>
      <c r="D679" s="390">
        <v>57.628999999999998</v>
      </c>
      <c r="E679" s="327" t="s">
        <v>1016</v>
      </c>
      <c r="F679" s="298">
        <v>58</v>
      </c>
      <c r="G679" s="343">
        <v>677</v>
      </c>
      <c r="H679" s="105">
        <v>1</v>
      </c>
      <c r="I679" s="344" t="s">
        <v>1020</v>
      </c>
      <c r="J679" s="329">
        <v>677</v>
      </c>
      <c r="K679"/>
      <c r="L679"/>
      <c r="M679"/>
      <c r="N679"/>
      <c r="O679"/>
      <c r="P679"/>
      <c r="Q679"/>
      <c r="R679"/>
      <c r="S679"/>
      <c r="T679"/>
      <c r="U679" s="382">
        <v>14</v>
      </c>
      <c r="V679"/>
      <c r="W679"/>
      <c r="X679" s="376" t="s">
        <v>998</v>
      </c>
      <c r="Y679"/>
      <c r="Z679" s="19"/>
      <c r="AA679" s="18"/>
      <c r="AC679" s="338"/>
      <c r="AD679" s="338"/>
      <c r="AE679" s="332"/>
      <c r="AF679" s="332"/>
      <c r="AG679" s="332"/>
      <c r="AH679" s="332"/>
      <c r="AI679" s="332"/>
      <c r="AJ679" s="334"/>
      <c r="AK679" s="332"/>
      <c r="AL679" s="339"/>
      <c r="AM679" s="339"/>
      <c r="AN679" s="339"/>
      <c r="AO679" s="339"/>
      <c r="AP679" s="334"/>
    </row>
    <row r="680" spans="1:42" ht="15" customHeight="1">
      <c r="A680" s="408">
        <v>37</v>
      </c>
      <c r="B680" s="408" t="s">
        <v>249</v>
      </c>
      <c r="C680" s="409">
        <v>15</v>
      </c>
      <c r="D680" s="390">
        <v>57.621000000000002</v>
      </c>
      <c r="E680" s="327" t="s">
        <v>1016</v>
      </c>
      <c r="F680" s="298">
        <v>58</v>
      </c>
      <c r="G680" s="343">
        <v>678</v>
      </c>
      <c r="H680" s="105">
        <v>1</v>
      </c>
      <c r="I680" s="344" t="s">
        <v>1020</v>
      </c>
      <c r="J680" s="329">
        <v>678</v>
      </c>
      <c r="K680"/>
      <c r="L680"/>
      <c r="M680"/>
      <c r="N680"/>
      <c r="O680"/>
      <c r="P680"/>
      <c r="Q680"/>
      <c r="R680"/>
      <c r="S680"/>
      <c r="T680"/>
      <c r="U680" s="382">
        <v>15</v>
      </c>
      <c r="V680"/>
      <c r="W680"/>
      <c r="X680" s="376" t="s">
        <v>998</v>
      </c>
      <c r="Y680"/>
      <c r="Z680" s="19"/>
      <c r="AA680" s="18"/>
      <c r="AC680" s="338"/>
      <c r="AD680" s="338"/>
      <c r="AE680" s="332"/>
      <c r="AF680" s="332"/>
      <c r="AG680" s="332"/>
      <c r="AH680" s="332" t="s">
        <v>998</v>
      </c>
      <c r="AI680" s="332"/>
      <c r="AJ680" s="334"/>
      <c r="AK680" s="332"/>
      <c r="AL680" s="339"/>
      <c r="AM680" s="339"/>
      <c r="AN680" s="339"/>
      <c r="AO680" s="339"/>
      <c r="AP680" s="334"/>
    </row>
    <row r="681" spans="1:42" ht="15" customHeight="1">
      <c r="A681" s="408">
        <v>37</v>
      </c>
      <c r="B681" s="408" t="s">
        <v>249</v>
      </c>
      <c r="C681" s="409">
        <v>16</v>
      </c>
      <c r="D681" s="390">
        <v>46.570999999999998</v>
      </c>
      <c r="E681" s="327" t="s">
        <v>1021</v>
      </c>
      <c r="F681" s="298">
        <v>45</v>
      </c>
      <c r="G681" s="343">
        <v>679</v>
      </c>
      <c r="H681" s="105">
        <v>1</v>
      </c>
      <c r="I681" s="344" t="s">
        <v>220</v>
      </c>
      <c r="J681" s="329">
        <v>679</v>
      </c>
      <c r="K681"/>
      <c r="L681"/>
      <c r="M681"/>
      <c r="N681"/>
      <c r="O681"/>
      <c r="P681"/>
      <c r="Q681"/>
      <c r="R681"/>
      <c r="S681"/>
      <c r="T681"/>
      <c r="U681" s="382">
        <v>16</v>
      </c>
      <c r="V681"/>
      <c r="W681"/>
      <c r="X681" s="376" t="s">
        <v>998</v>
      </c>
      <c r="Y681"/>
      <c r="Z681" s="19"/>
      <c r="AA681" s="18"/>
      <c r="AC681" s="338"/>
      <c r="AD681" s="338"/>
      <c r="AE681" s="332"/>
      <c r="AF681" s="332"/>
      <c r="AG681" s="332"/>
      <c r="AH681" s="332"/>
      <c r="AI681" s="332"/>
      <c r="AJ681" s="334"/>
      <c r="AK681" s="332"/>
      <c r="AL681" s="339"/>
      <c r="AM681" s="339"/>
      <c r="AN681" s="339"/>
      <c r="AO681" s="339"/>
      <c r="AP681" s="334"/>
    </row>
    <row r="682" spans="1:42" ht="15" customHeight="1">
      <c r="A682" s="408">
        <v>37</v>
      </c>
      <c r="B682" s="408" t="s">
        <v>249</v>
      </c>
      <c r="C682" s="409">
        <v>17</v>
      </c>
      <c r="D682" s="390">
        <v>36.582999999999998</v>
      </c>
      <c r="E682" s="327" t="s">
        <v>1022</v>
      </c>
      <c r="F682" s="298">
        <v>35</v>
      </c>
      <c r="G682" s="343">
        <v>680</v>
      </c>
      <c r="H682" s="105">
        <v>1</v>
      </c>
      <c r="I682" s="344" t="s">
        <v>220</v>
      </c>
      <c r="J682" s="329">
        <v>680</v>
      </c>
      <c r="K682"/>
      <c r="L682"/>
      <c r="M682"/>
      <c r="N682"/>
      <c r="O682"/>
      <c r="P682"/>
      <c r="Q682"/>
      <c r="R682"/>
      <c r="S682"/>
      <c r="T682"/>
      <c r="U682" s="382">
        <v>17</v>
      </c>
      <c r="V682"/>
      <c r="W682"/>
      <c r="X682" s="376" t="s">
        <v>998</v>
      </c>
      <c r="Y682"/>
      <c r="Z682" s="19"/>
      <c r="AA682" s="18"/>
      <c r="AC682" s="338"/>
      <c r="AD682" s="338"/>
      <c r="AE682" s="332"/>
      <c r="AF682" s="332"/>
      <c r="AG682" s="332"/>
      <c r="AH682" s="332"/>
      <c r="AI682" s="332"/>
      <c r="AJ682" s="334"/>
      <c r="AK682" s="332"/>
      <c r="AL682" s="339"/>
      <c r="AM682" s="339"/>
      <c r="AN682" s="339"/>
      <c r="AO682" s="339"/>
      <c r="AP682" s="334"/>
    </row>
    <row r="683" spans="1:42" ht="15" customHeight="1">
      <c r="A683" s="408">
        <v>37</v>
      </c>
      <c r="B683" s="408" t="s">
        <v>249</v>
      </c>
      <c r="C683" s="409">
        <v>18</v>
      </c>
      <c r="D683" s="390">
        <v>31.62</v>
      </c>
      <c r="E683" s="327" t="s">
        <v>1023</v>
      </c>
      <c r="F683" s="298">
        <v>30</v>
      </c>
      <c r="G683" s="343">
        <v>681</v>
      </c>
      <c r="H683" s="105">
        <v>1</v>
      </c>
      <c r="I683" s="344" t="s">
        <v>220</v>
      </c>
      <c r="J683" s="329">
        <v>681</v>
      </c>
      <c r="K683"/>
      <c r="L683"/>
      <c r="M683"/>
      <c r="N683"/>
      <c r="O683"/>
      <c r="P683"/>
      <c r="Q683"/>
      <c r="R683"/>
      <c r="S683"/>
      <c r="T683"/>
      <c r="U683" s="382">
        <v>18</v>
      </c>
      <c r="V683"/>
      <c r="W683"/>
      <c r="X683" s="376" t="s">
        <v>998</v>
      </c>
      <c r="Y683"/>
      <c r="Z683" s="19"/>
      <c r="AA683" s="18"/>
      <c r="AC683" s="338"/>
      <c r="AD683" s="338"/>
      <c r="AE683" s="332"/>
      <c r="AF683" s="332"/>
      <c r="AG683" s="332"/>
      <c r="AH683" s="332"/>
      <c r="AI683" s="332"/>
      <c r="AJ683" s="334"/>
      <c r="AK683" s="332"/>
      <c r="AL683" s="339"/>
      <c r="AM683" s="339"/>
      <c r="AN683" s="339"/>
      <c r="AO683" s="339"/>
      <c r="AP683" s="334"/>
    </row>
    <row r="684" spans="1:42" ht="15" customHeight="1">
      <c r="A684" s="408">
        <v>37</v>
      </c>
      <c r="B684" s="408" t="s">
        <v>249</v>
      </c>
      <c r="C684" s="409">
        <v>19</v>
      </c>
      <c r="D684" s="390">
        <v>20.323</v>
      </c>
      <c r="E684" s="327" t="s">
        <v>1018</v>
      </c>
      <c r="F684" s="298">
        <v>20</v>
      </c>
      <c r="G684" s="343">
        <v>682</v>
      </c>
      <c r="H684" s="105">
        <v>1</v>
      </c>
      <c r="I684" s="344" t="s">
        <v>1020</v>
      </c>
      <c r="J684" s="329">
        <v>682</v>
      </c>
      <c r="K684"/>
      <c r="L684"/>
      <c r="M684"/>
      <c r="N684"/>
      <c r="O684"/>
      <c r="P684"/>
      <c r="Q684"/>
      <c r="R684"/>
      <c r="S684"/>
      <c r="T684"/>
      <c r="U684" s="382">
        <v>19</v>
      </c>
      <c r="V684" t="s">
        <v>997</v>
      </c>
      <c r="W684"/>
      <c r="X684" s="376" t="s">
        <v>998</v>
      </c>
      <c r="Y684"/>
      <c r="Z684" s="19"/>
      <c r="AA684" s="18" t="s">
        <v>997</v>
      </c>
      <c r="AC684" s="338"/>
      <c r="AD684" s="338"/>
      <c r="AE684" s="332" t="s">
        <v>997</v>
      </c>
      <c r="AF684" s="332" t="s">
        <v>998</v>
      </c>
      <c r="AG684" s="332" t="s">
        <v>997</v>
      </c>
      <c r="AH684" s="332"/>
      <c r="AI684" s="332"/>
      <c r="AJ684" s="334"/>
      <c r="AK684" s="332"/>
      <c r="AL684" s="339"/>
      <c r="AM684" s="339"/>
      <c r="AN684" s="339"/>
      <c r="AO684" s="339"/>
      <c r="AP684" s="334"/>
    </row>
    <row r="685" spans="1:42" ht="15" customHeight="1">
      <c r="A685" s="408">
        <v>37</v>
      </c>
      <c r="B685" s="408" t="s">
        <v>249</v>
      </c>
      <c r="C685" s="409">
        <v>20</v>
      </c>
      <c r="D685" s="390">
        <v>20.315000000000001</v>
      </c>
      <c r="E685" s="327" t="s">
        <v>1018</v>
      </c>
      <c r="F685" s="298">
        <v>20</v>
      </c>
      <c r="G685" s="343">
        <v>683</v>
      </c>
      <c r="H685" s="105">
        <v>1</v>
      </c>
      <c r="I685" s="344" t="s">
        <v>1020</v>
      </c>
      <c r="J685" s="329">
        <v>683</v>
      </c>
      <c r="K685"/>
      <c r="L685"/>
      <c r="M685"/>
      <c r="N685"/>
      <c r="O685"/>
      <c r="P685"/>
      <c r="Q685"/>
      <c r="R685"/>
      <c r="S685"/>
      <c r="T685"/>
      <c r="U685" s="382">
        <v>20</v>
      </c>
      <c r="V685"/>
      <c r="W685"/>
      <c r="X685" s="376" t="s">
        <v>998</v>
      </c>
      <c r="Y685"/>
      <c r="Z685" s="19"/>
      <c r="AA685" s="18"/>
      <c r="AC685" s="338"/>
      <c r="AD685" s="338"/>
      <c r="AE685" s="332"/>
      <c r="AF685" s="332"/>
      <c r="AG685" s="332"/>
      <c r="AH685" s="332"/>
      <c r="AI685" s="332"/>
      <c r="AJ685" s="334"/>
      <c r="AK685" s="332"/>
      <c r="AL685" s="339"/>
      <c r="AM685" s="339"/>
      <c r="AN685" s="339"/>
      <c r="AO685" s="339"/>
      <c r="AP685" s="334"/>
    </row>
    <row r="686" spans="1:42" ht="15" customHeight="1">
      <c r="A686" s="408">
        <v>37</v>
      </c>
      <c r="B686" s="408" t="s">
        <v>249</v>
      </c>
      <c r="C686" s="409">
        <v>21</v>
      </c>
      <c r="D686" s="390">
        <v>20.326000000000001</v>
      </c>
      <c r="E686" s="327" t="s">
        <v>1018</v>
      </c>
      <c r="F686" s="298">
        <v>20</v>
      </c>
      <c r="G686" s="343">
        <v>684</v>
      </c>
      <c r="H686" s="105">
        <v>1</v>
      </c>
      <c r="I686" s="344" t="s">
        <v>1020</v>
      </c>
      <c r="J686" s="329">
        <v>684</v>
      </c>
      <c r="K686"/>
      <c r="L686"/>
      <c r="M686"/>
      <c r="N686"/>
      <c r="O686"/>
      <c r="P686"/>
      <c r="Q686"/>
      <c r="R686"/>
      <c r="S686"/>
      <c r="T686"/>
      <c r="U686" s="382">
        <v>21</v>
      </c>
      <c r="V686"/>
      <c r="W686"/>
      <c r="X686" s="376" t="s">
        <v>998</v>
      </c>
      <c r="Y686"/>
      <c r="Z686" s="19"/>
      <c r="AA686" s="18"/>
      <c r="AC686" s="338"/>
      <c r="AD686" s="338"/>
      <c r="AE686" s="332"/>
      <c r="AF686" s="332"/>
      <c r="AG686" s="332"/>
      <c r="AH686" s="332" t="s">
        <v>998</v>
      </c>
      <c r="AI686" s="332"/>
      <c r="AJ686" s="334"/>
      <c r="AK686" s="332"/>
      <c r="AL686" s="339"/>
      <c r="AM686" s="339"/>
      <c r="AN686" s="339"/>
      <c r="AO686" s="339"/>
      <c r="AP686" s="334"/>
    </row>
    <row r="687" spans="1:42" ht="15" customHeight="1">
      <c r="A687" s="408">
        <v>37</v>
      </c>
      <c r="B687" s="408" t="s">
        <v>249</v>
      </c>
      <c r="C687" s="409">
        <v>22</v>
      </c>
      <c r="D687" s="390">
        <v>5.0199999999999996</v>
      </c>
      <c r="E687" s="327" t="s">
        <v>1019</v>
      </c>
      <c r="F687" s="298">
        <v>5</v>
      </c>
      <c r="G687" s="343">
        <v>685</v>
      </c>
      <c r="H687" s="105">
        <v>1</v>
      </c>
      <c r="I687" s="344" t="s">
        <v>1020</v>
      </c>
      <c r="J687" s="329">
        <v>685</v>
      </c>
      <c r="K687"/>
      <c r="L687"/>
      <c r="M687"/>
      <c r="N687"/>
      <c r="O687"/>
      <c r="P687"/>
      <c r="Q687"/>
      <c r="R687"/>
      <c r="S687"/>
      <c r="T687"/>
      <c r="U687" s="382">
        <v>22</v>
      </c>
      <c r="V687" t="s">
        <v>997</v>
      </c>
      <c r="W687"/>
      <c r="X687" s="376" t="s">
        <v>998</v>
      </c>
      <c r="Y687"/>
      <c r="Z687" s="19"/>
      <c r="AA687" s="18" t="s">
        <v>997</v>
      </c>
      <c r="AC687" s="338"/>
      <c r="AD687" s="338"/>
      <c r="AE687" s="332" t="s">
        <v>997</v>
      </c>
      <c r="AF687" s="332" t="s">
        <v>998</v>
      </c>
      <c r="AG687" s="332" t="s">
        <v>997</v>
      </c>
      <c r="AH687" s="332"/>
      <c r="AI687" s="332"/>
      <c r="AJ687" s="334"/>
      <c r="AK687" s="332"/>
      <c r="AL687" s="339"/>
      <c r="AM687" s="339"/>
      <c r="AN687" s="339"/>
      <c r="AO687" s="339"/>
      <c r="AP687" s="334"/>
    </row>
    <row r="688" spans="1:42" ht="15" customHeight="1">
      <c r="A688" s="408">
        <v>37</v>
      </c>
      <c r="B688" s="408" t="s">
        <v>249</v>
      </c>
      <c r="C688" s="409">
        <v>23</v>
      </c>
      <c r="D688" s="390">
        <v>5.024</v>
      </c>
      <c r="E688" s="373" t="s">
        <v>1019</v>
      </c>
      <c r="F688" s="298">
        <v>5</v>
      </c>
      <c r="G688" s="343">
        <v>686</v>
      </c>
      <c r="H688" s="105">
        <v>1</v>
      </c>
      <c r="I688" s="344" t="s">
        <v>1020</v>
      </c>
      <c r="J688" s="329">
        <v>686</v>
      </c>
      <c r="K688"/>
      <c r="L688"/>
      <c r="M688"/>
      <c r="N688"/>
      <c r="O688"/>
      <c r="P688"/>
      <c r="Q688"/>
      <c r="R688"/>
      <c r="S688"/>
      <c r="T688"/>
      <c r="U688" s="382">
        <v>23</v>
      </c>
      <c r="V688"/>
      <c r="W688"/>
      <c r="X688" s="376" t="s">
        <v>998</v>
      </c>
      <c r="Y688"/>
      <c r="Z688" s="19"/>
      <c r="AH688" s="332"/>
      <c r="AI688" s="332"/>
      <c r="AJ688" s="334"/>
      <c r="AK688" s="211"/>
      <c r="AO688" s="339"/>
      <c r="AP688" s="334"/>
    </row>
    <row r="689" spans="1:43" ht="15" customHeight="1">
      <c r="A689" s="408">
        <v>37</v>
      </c>
      <c r="B689" s="408" t="s">
        <v>249</v>
      </c>
      <c r="C689" s="409">
        <v>24</v>
      </c>
      <c r="D689" s="390">
        <v>5.0209999999999999</v>
      </c>
      <c r="E689" s="373" t="s">
        <v>1019</v>
      </c>
      <c r="F689" s="298">
        <v>5</v>
      </c>
      <c r="G689" s="343">
        <v>687</v>
      </c>
      <c r="H689" s="105">
        <v>1</v>
      </c>
      <c r="I689" s="344" t="s">
        <v>1020</v>
      </c>
      <c r="J689" s="329">
        <v>687</v>
      </c>
      <c r="K689"/>
      <c r="L689"/>
      <c r="M689"/>
      <c r="N689"/>
      <c r="O689"/>
      <c r="P689"/>
      <c r="Q689"/>
      <c r="R689"/>
      <c r="S689"/>
      <c r="T689"/>
      <c r="U689" s="382">
        <v>24</v>
      </c>
      <c r="V689"/>
      <c r="W689"/>
      <c r="X689" s="376" t="s">
        <v>998</v>
      </c>
      <c r="Y689"/>
      <c r="Z689" s="19"/>
      <c r="AA689" s="18"/>
      <c r="AB689" s="19"/>
      <c r="AC689" s="338"/>
      <c r="AD689" s="338"/>
      <c r="AE689" s="332"/>
      <c r="AF689" s="332"/>
      <c r="AG689" s="332"/>
      <c r="AH689" s="332" t="s">
        <v>998</v>
      </c>
      <c r="AI689" s="332"/>
      <c r="AJ689" s="334"/>
      <c r="AK689" s="332"/>
      <c r="AL689" s="339"/>
      <c r="AM689" s="339"/>
      <c r="AN689" s="339"/>
      <c r="AO689" s="339"/>
      <c r="AP689" s="334"/>
    </row>
    <row r="690" spans="1:43" s="361" customFormat="1" ht="15" customHeight="1">
      <c r="A690" s="426">
        <v>38</v>
      </c>
      <c r="B690" s="426" t="s">
        <v>251</v>
      </c>
      <c r="C690" s="427">
        <v>1</v>
      </c>
      <c r="D690" s="391">
        <v>1012.698</v>
      </c>
      <c r="E690" s="370"/>
      <c r="F690" s="370">
        <v>1000</v>
      </c>
      <c r="G690" s="348">
        <v>688</v>
      </c>
      <c r="H690" s="428">
        <v>1</v>
      </c>
      <c r="I690" s="349" t="s">
        <v>220</v>
      </c>
      <c r="J690" s="350">
        <v>688</v>
      </c>
      <c r="K690" s="351" t="s">
        <v>1007</v>
      </c>
      <c r="L690" s="351"/>
      <c r="M690" s="351"/>
      <c r="N690" s="351"/>
      <c r="O690" s="351"/>
      <c r="P690" s="351" t="s">
        <v>997</v>
      </c>
      <c r="Q690" s="351" t="s">
        <v>998</v>
      </c>
      <c r="R690" s="351"/>
      <c r="S690" s="351"/>
      <c r="T690" s="351" t="s">
        <v>998</v>
      </c>
      <c r="U690" s="352">
        <v>1</v>
      </c>
      <c r="V690" s="351" t="s">
        <v>997</v>
      </c>
      <c r="W690" s="351"/>
      <c r="X690" s="351" t="s">
        <v>998</v>
      </c>
      <c r="Y690" s="351"/>
      <c r="Z690" s="353"/>
      <c r="AA690" s="354"/>
      <c r="AB690" s="353"/>
      <c r="AC690" s="353"/>
      <c r="AD690" s="353"/>
      <c r="AE690" s="353"/>
      <c r="AF690" s="353"/>
      <c r="AG690" s="356"/>
      <c r="AH690" s="381"/>
      <c r="AI690" s="356"/>
      <c r="AJ690" s="358" t="s">
        <v>998</v>
      </c>
      <c r="AK690" s="353"/>
      <c r="AL690" s="351"/>
      <c r="AM690" s="351"/>
      <c r="AN690" s="359"/>
      <c r="AO690" s="381"/>
      <c r="AP690" s="358"/>
      <c r="AQ690" s="360"/>
    </row>
    <row r="691" spans="1:43" ht="15" customHeight="1">
      <c r="A691" s="408">
        <v>38</v>
      </c>
      <c r="B691" s="408" t="s">
        <v>251</v>
      </c>
      <c r="C691" s="409">
        <v>2</v>
      </c>
      <c r="D691" s="390">
        <v>812.07799999999997</v>
      </c>
      <c r="E691" s="327"/>
      <c r="F691" s="327">
        <v>800</v>
      </c>
      <c r="G691" s="343">
        <v>689</v>
      </c>
      <c r="H691" s="105">
        <v>1</v>
      </c>
      <c r="I691" s="344" t="s">
        <v>220</v>
      </c>
      <c r="J691" s="329">
        <v>689</v>
      </c>
      <c r="K691" t="s">
        <v>998</v>
      </c>
      <c r="L691"/>
      <c r="M691"/>
      <c r="N691"/>
      <c r="O691"/>
      <c r="P691" t="s">
        <v>998</v>
      </c>
      <c r="Q691"/>
      <c r="R691"/>
      <c r="S691"/>
      <c r="T691" t="s">
        <v>998</v>
      </c>
      <c r="U691" s="382">
        <v>2</v>
      </c>
      <c r="V691" t="s">
        <v>997</v>
      </c>
      <c r="W691"/>
      <c r="X691" t="s">
        <v>998</v>
      </c>
      <c r="Y691"/>
      <c r="Z691" s="19"/>
      <c r="AA691" s="18"/>
      <c r="AB691" s="19"/>
      <c r="AC691" s="19"/>
      <c r="AD691" s="19"/>
      <c r="AE691" s="19"/>
      <c r="AF691" s="19"/>
      <c r="AG691" s="332"/>
      <c r="AH691" s="332"/>
      <c r="AI691" s="332"/>
      <c r="AJ691" s="334"/>
      <c r="AK691" s="19"/>
      <c r="AL691"/>
      <c r="AM691"/>
      <c r="AN691" s="339"/>
      <c r="AO691" s="339"/>
      <c r="AP691" s="334"/>
    </row>
    <row r="692" spans="1:43" ht="15" customHeight="1">
      <c r="A692" s="408">
        <v>38</v>
      </c>
      <c r="B692" s="408" t="s">
        <v>251</v>
      </c>
      <c r="C692" s="409">
        <v>3</v>
      </c>
      <c r="D692" s="390">
        <v>609.34400000000005</v>
      </c>
      <c r="E692" s="327"/>
      <c r="F692" s="327">
        <v>600</v>
      </c>
      <c r="G692" s="343">
        <v>690</v>
      </c>
      <c r="H692" s="105">
        <v>1</v>
      </c>
      <c r="I692" s="344" t="s">
        <v>220</v>
      </c>
      <c r="J692" s="329">
        <v>690</v>
      </c>
      <c r="K692" t="s">
        <v>998</v>
      </c>
      <c r="L692"/>
      <c r="M692"/>
      <c r="N692"/>
      <c r="O692"/>
      <c r="P692" t="s">
        <v>998</v>
      </c>
      <c r="Q692"/>
      <c r="R692"/>
      <c r="S692"/>
      <c r="T692" t="s">
        <v>998</v>
      </c>
      <c r="U692" s="382">
        <v>3</v>
      </c>
      <c r="V692" t="s">
        <v>997</v>
      </c>
      <c r="W692"/>
      <c r="X692" t="s">
        <v>998</v>
      </c>
      <c r="Y692" t="s">
        <v>998</v>
      </c>
      <c r="Z692" s="19" t="s">
        <v>998</v>
      </c>
      <c r="AA692" s="18"/>
      <c r="AB692" s="19"/>
      <c r="AC692" s="19"/>
      <c r="AD692" s="19"/>
      <c r="AE692" s="19"/>
      <c r="AF692" s="19"/>
      <c r="AG692" s="332"/>
      <c r="AH692" s="332"/>
      <c r="AI692" s="332"/>
      <c r="AJ692" s="334"/>
      <c r="AK692" s="19"/>
      <c r="AL692"/>
      <c r="AM692"/>
      <c r="AN692" s="339"/>
      <c r="AO692" s="339"/>
      <c r="AP692" s="334"/>
    </row>
    <row r="693" spans="1:43" ht="15" customHeight="1">
      <c r="A693" s="408">
        <v>38</v>
      </c>
      <c r="B693" s="408" t="s">
        <v>251</v>
      </c>
      <c r="C693" s="409">
        <v>4</v>
      </c>
      <c r="D693" s="390">
        <v>508.15699999999998</v>
      </c>
      <c r="E693" s="327"/>
      <c r="F693" s="327">
        <v>500</v>
      </c>
      <c r="G693" s="343">
        <v>691</v>
      </c>
      <c r="H693" s="105">
        <v>1</v>
      </c>
      <c r="I693" s="344" t="s">
        <v>220</v>
      </c>
      <c r="J693" s="329">
        <v>691</v>
      </c>
      <c r="K693" t="s">
        <v>998</v>
      </c>
      <c r="L693"/>
      <c r="M693"/>
      <c r="N693"/>
      <c r="O693"/>
      <c r="P693" t="s">
        <v>998</v>
      </c>
      <c r="Q693"/>
      <c r="R693"/>
      <c r="S693"/>
      <c r="T693" t="s">
        <v>998</v>
      </c>
      <c r="U693" s="382">
        <v>4</v>
      </c>
      <c r="V693" t="s">
        <v>1008</v>
      </c>
      <c r="W693"/>
      <c r="X693" t="s">
        <v>998</v>
      </c>
      <c r="Y693" t="s">
        <v>997</v>
      </c>
      <c r="Z693" s="19" t="s">
        <v>997</v>
      </c>
      <c r="AA693" s="18"/>
      <c r="AB693" s="19"/>
      <c r="AC693" s="19"/>
      <c r="AD693" s="19"/>
      <c r="AE693" s="19"/>
      <c r="AF693" s="19"/>
      <c r="AG693" s="332"/>
      <c r="AH693" s="332"/>
      <c r="AI693" s="332"/>
      <c r="AJ693" s="334"/>
      <c r="AK693" s="19"/>
      <c r="AL693"/>
      <c r="AM693"/>
      <c r="AN693" s="339"/>
      <c r="AO693" s="339"/>
      <c r="AP693" s="334"/>
    </row>
    <row r="694" spans="1:43" ht="15" customHeight="1">
      <c r="A694" s="408">
        <v>38</v>
      </c>
      <c r="B694" s="408" t="s">
        <v>251</v>
      </c>
      <c r="C694" s="409">
        <v>5</v>
      </c>
      <c r="D694" s="390">
        <v>437.85899999999998</v>
      </c>
      <c r="E694" s="327" t="s">
        <v>1010</v>
      </c>
      <c r="F694" s="327">
        <v>431</v>
      </c>
      <c r="G694" s="343">
        <v>692</v>
      </c>
      <c r="H694" s="105">
        <v>1</v>
      </c>
      <c r="I694" s="344" t="s">
        <v>220</v>
      </c>
      <c r="J694" s="329">
        <v>692</v>
      </c>
      <c r="K694" t="s">
        <v>998</v>
      </c>
      <c r="L694"/>
      <c r="M694"/>
      <c r="N694"/>
      <c r="O694"/>
      <c r="P694" t="s">
        <v>998</v>
      </c>
      <c r="Q694" t="s">
        <v>998</v>
      </c>
      <c r="R694"/>
      <c r="S694"/>
      <c r="T694" t="s">
        <v>998</v>
      </c>
      <c r="U694" s="382">
        <v>5</v>
      </c>
      <c r="V694" t="s">
        <v>997</v>
      </c>
      <c r="W694"/>
      <c r="X694" t="s">
        <v>998</v>
      </c>
      <c r="Y694" t="s">
        <v>998</v>
      </c>
      <c r="Z694" s="19" t="s">
        <v>998</v>
      </c>
      <c r="AA694" s="18"/>
      <c r="AB694" s="19"/>
      <c r="AC694" s="19"/>
      <c r="AD694" s="19"/>
      <c r="AE694" s="19"/>
      <c r="AF694" s="19"/>
      <c r="AG694" s="332"/>
      <c r="AH694" s="332"/>
      <c r="AI694" s="332"/>
      <c r="AJ694" s="334"/>
      <c r="AK694" s="19"/>
      <c r="AL694"/>
      <c r="AM694"/>
      <c r="AN694" s="339"/>
      <c r="AO694" s="339"/>
      <c r="AP694" s="334"/>
    </row>
    <row r="695" spans="1:43" ht="15" customHeight="1">
      <c r="A695" s="408">
        <v>38</v>
      </c>
      <c r="B695" s="408" t="s">
        <v>251</v>
      </c>
      <c r="C695" s="409">
        <v>6</v>
      </c>
      <c r="D695" s="390">
        <v>369.50299999999999</v>
      </c>
      <c r="E695" s="327">
        <v>34.78</v>
      </c>
      <c r="F695" s="327">
        <v>363</v>
      </c>
      <c r="G695" s="343">
        <v>693</v>
      </c>
      <c r="H695" s="105">
        <v>1</v>
      </c>
      <c r="I695" s="344" t="s">
        <v>220</v>
      </c>
      <c r="J695" s="329">
        <v>693</v>
      </c>
      <c r="K695" t="s">
        <v>998</v>
      </c>
      <c r="L695"/>
      <c r="M695"/>
      <c r="N695"/>
      <c r="O695"/>
      <c r="P695" t="s">
        <v>998</v>
      </c>
      <c r="Q695"/>
      <c r="R695"/>
      <c r="S695"/>
      <c r="T695" t="s">
        <v>998</v>
      </c>
      <c r="U695" s="382">
        <v>6</v>
      </c>
      <c r="V695" t="s">
        <v>997</v>
      </c>
      <c r="W695"/>
      <c r="X695" t="s">
        <v>997</v>
      </c>
      <c r="Y695" t="s">
        <v>998</v>
      </c>
      <c r="Z695" s="19" t="s">
        <v>998</v>
      </c>
      <c r="AA695" s="18"/>
      <c r="AB695" s="19"/>
      <c r="AC695" s="19"/>
      <c r="AD695" s="19"/>
      <c r="AE695" s="19"/>
      <c r="AF695" s="19"/>
      <c r="AG695" s="332"/>
      <c r="AH695" s="332"/>
      <c r="AI695" s="332"/>
      <c r="AJ695" s="334" t="s">
        <v>998</v>
      </c>
      <c r="AK695" s="19"/>
      <c r="AL695"/>
      <c r="AM695"/>
      <c r="AN695" s="339"/>
      <c r="AO695" s="339"/>
      <c r="AP695" s="334"/>
    </row>
    <row r="696" spans="1:43" ht="15" customHeight="1">
      <c r="A696" s="408">
        <v>38</v>
      </c>
      <c r="B696" s="408" t="s">
        <v>251</v>
      </c>
      <c r="C696" s="409">
        <v>7</v>
      </c>
      <c r="D696" s="390">
        <v>327.99900000000002</v>
      </c>
      <c r="E696" s="327">
        <v>34.700000000000003</v>
      </c>
      <c r="F696" s="327">
        <v>322</v>
      </c>
      <c r="G696" s="343">
        <v>694</v>
      </c>
      <c r="H696" s="105">
        <v>1</v>
      </c>
      <c r="I696" s="344" t="s">
        <v>220</v>
      </c>
      <c r="J696" s="329">
        <v>694</v>
      </c>
      <c r="K696" t="s">
        <v>998</v>
      </c>
      <c r="L696"/>
      <c r="M696"/>
      <c r="N696"/>
      <c r="O696"/>
      <c r="P696" t="s">
        <v>998</v>
      </c>
      <c r="Q696"/>
      <c r="R696"/>
      <c r="S696"/>
      <c r="T696" t="s">
        <v>998</v>
      </c>
      <c r="U696" s="382">
        <v>7</v>
      </c>
      <c r="V696" t="s">
        <v>997</v>
      </c>
      <c r="W696"/>
      <c r="X696" t="s">
        <v>998</v>
      </c>
      <c r="Y696" t="s">
        <v>998</v>
      </c>
      <c r="Z696" s="19" t="s">
        <v>998</v>
      </c>
      <c r="AA696" s="18"/>
      <c r="AB696" s="19"/>
      <c r="AC696" s="19"/>
      <c r="AD696" s="19"/>
      <c r="AE696" s="19"/>
      <c r="AF696" s="19"/>
      <c r="AG696" s="332"/>
      <c r="AH696" s="332"/>
      <c r="AI696" s="332"/>
      <c r="AJ696" s="334"/>
      <c r="AK696" s="19"/>
      <c r="AL696"/>
      <c r="AM696"/>
      <c r="AN696" s="339"/>
      <c r="AO696" s="339"/>
      <c r="AP696" s="334"/>
    </row>
    <row r="697" spans="1:43" ht="15" customHeight="1">
      <c r="A697" s="408">
        <v>38</v>
      </c>
      <c r="B697" s="408" t="s">
        <v>251</v>
      </c>
      <c r="C697" s="409">
        <v>8</v>
      </c>
      <c r="D697" s="390">
        <v>262.983</v>
      </c>
      <c r="E697" s="327">
        <v>34.4</v>
      </c>
      <c r="F697" s="327">
        <v>259</v>
      </c>
      <c r="G697" s="343">
        <v>695</v>
      </c>
      <c r="H697" s="105">
        <v>1</v>
      </c>
      <c r="I697" s="344" t="s">
        <v>220</v>
      </c>
      <c r="J697" s="329">
        <v>695</v>
      </c>
      <c r="K697" t="s">
        <v>998</v>
      </c>
      <c r="L697"/>
      <c r="M697"/>
      <c r="N697"/>
      <c r="O697"/>
      <c r="P697" t="s">
        <v>998</v>
      </c>
      <c r="Q697" t="s">
        <v>998</v>
      </c>
      <c r="R697"/>
      <c r="S697"/>
      <c r="T697" t="s">
        <v>998</v>
      </c>
      <c r="U697" s="382">
        <v>8</v>
      </c>
      <c r="V697" t="s">
        <v>997</v>
      </c>
      <c r="W697"/>
      <c r="X697" t="s">
        <v>998</v>
      </c>
      <c r="Y697" t="s">
        <v>998</v>
      </c>
      <c r="Z697" s="19" t="s">
        <v>998</v>
      </c>
      <c r="AA697" s="18"/>
      <c r="AB697" s="19"/>
      <c r="AC697" s="19"/>
      <c r="AD697" s="19"/>
      <c r="AE697" s="19"/>
      <c r="AF697" s="19"/>
      <c r="AG697" s="332"/>
      <c r="AH697" s="332"/>
      <c r="AI697" s="332"/>
      <c r="AJ697" s="334"/>
      <c r="AK697" s="19"/>
      <c r="AL697"/>
      <c r="AM697"/>
      <c r="AN697" s="339"/>
      <c r="AO697" s="339"/>
      <c r="AP697" s="334"/>
      <c r="AQ697" s="385"/>
    </row>
    <row r="698" spans="1:43" ht="15" customHeight="1">
      <c r="A698" s="408">
        <v>38</v>
      </c>
      <c r="B698" s="408" t="s">
        <v>251</v>
      </c>
      <c r="C698" s="409">
        <v>9</v>
      </c>
      <c r="D698" s="390">
        <v>238.863</v>
      </c>
      <c r="E698" s="327">
        <v>34.1</v>
      </c>
      <c r="F698" s="327">
        <v>235</v>
      </c>
      <c r="G698" s="343">
        <v>696</v>
      </c>
      <c r="H698" s="105">
        <v>1</v>
      </c>
      <c r="I698" s="344" t="s">
        <v>220</v>
      </c>
      <c r="J698" s="329">
        <v>696</v>
      </c>
      <c r="K698" t="s">
        <v>998</v>
      </c>
      <c r="L698"/>
      <c r="M698"/>
      <c r="N698"/>
      <c r="O698"/>
      <c r="P698" t="s">
        <v>998</v>
      </c>
      <c r="Q698"/>
      <c r="R698"/>
      <c r="S698" t="s">
        <v>997</v>
      </c>
      <c r="T698" t="s">
        <v>998</v>
      </c>
      <c r="U698" s="382">
        <v>9</v>
      </c>
      <c r="V698" t="s">
        <v>997</v>
      </c>
      <c r="W698"/>
      <c r="X698" t="s">
        <v>998</v>
      </c>
      <c r="Y698" t="s">
        <v>998</v>
      </c>
      <c r="Z698" s="19" t="s">
        <v>998</v>
      </c>
      <c r="AA698" s="18"/>
      <c r="AB698" s="19"/>
      <c r="AC698" s="19"/>
      <c r="AD698" s="19"/>
      <c r="AE698" s="19"/>
      <c r="AF698" s="19"/>
      <c r="AG698" s="332"/>
      <c r="AH698" s="332"/>
      <c r="AI698" s="332"/>
      <c r="AJ698" s="334"/>
      <c r="AK698" s="19"/>
      <c r="AL698"/>
      <c r="AM698"/>
      <c r="AN698" s="339"/>
      <c r="AO698" s="339"/>
      <c r="AP698" s="334"/>
      <c r="AQ698" s="385"/>
    </row>
    <row r="699" spans="1:43" ht="15" customHeight="1">
      <c r="A699" s="408">
        <v>38</v>
      </c>
      <c r="B699" s="408" t="s">
        <v>251</v>
      </c>
      <c r="C699" s="409">
        <v>10</v>
      </c>
      <c r="D699" s="390">
        <v>214.65</v>
      </c>
      <c r="E699" s="327">
        <v>33.6</v>
      </c>
      <c r="F699" s="327">
        <v>211</v>
      </c>
      <c r="G699" s="343">
        <v>697</v>
      </c>
      <c r="H699" s="105">
        <v>1</v>
      </c>
      <c r="I699" s="344" t="s">
        <v>220</v>
      </c>
      <c r="J699" s="329">
        <v>697</v>
      </c>
      <c r="K699" t="s">
        <v>998</v>
      </c>
      <c r="L699"/>
      <c r="M699"/>
      <c r="N699"/>
      <c r="O699"/>
      <c r="P699" t="s">
        <v>998</v>
      </c>
      <c r="Q699"/>
      <c r="R699"/>
      <c r="S699"/>
      <c r="T699" t="s">
        <v>998</v>
      </c>
      <c r="U699" s="382">
        <v>10</v>
      </c>
      <c r="V699" t="s">
        <v>1008</v>
      </c>
      <c r="W699"/>
      <c r="X699" t="s">
        <v>998</v>
      </c>
      <c r="Y699" t="s">
        <v>998</v>
      </c>
      <c r="Z699" s="19" t="s">
        <v>998</v>
      </c>
      <c r="AA699" s="18"/>
      <c r="AB699" s="19"/>
      <c r="AC699" s="19"/>
      <c r="AD699" s="19"/>
      <c r="AE699" s="19"/>
      <c r="AF699" s="19"/>
      <c r="AG699" s="332"/>
      <c r="AH699" s="332"/>
      <c r="AI699" s="332"/>
      <c r="AJ699" s="334"/>
      <c r="AK699" s="19"/>
      <c r="AL699"/>
      <c r="AM699"/>
      <c r="AN699" s="339"/>
      <c r="AO699" s="339"/>
      <c r="AP699" s="334"/>
      <c r="AQ699" s="385"/>
    </row>
    <row r="700" spans="1:43" ht="15" customHeight="1">
      <c r="A700" s="408">
        <v>38</v>
      </c>
      <c r="B700" s="408" t="s">
        <v>251</v>
      </c>
      <c r="C700" s="409">
        <v>11</v>
      </c>
      <c r="D700" s="390">
        <v>191</v>
      </c>
      <c r="E700" s="327">
        <v>33.1</v>
      </c>
      <c r="F700" s="327">
        <v>188</v>
      </c>
      <c r="G700" s="343">
        <v>698</v>
      </c>
      <c r="H700" s="105">
        <v>1</v>
      </c>
      <c r="I700" s="344" t="s">
        <v>220</v>
      </c>
      <c r="J700" s="329">
        <v>698</v>
      </c>
      <c r="K700" t="s">
        <v>997</v>
      </c>
      <c r="L700"/>
      <c r="M700"/>
      <c r="N700"/>
      <c r="O700"/>
      <c r="P700" t="s">
        <v>998</v>
      </c>
      <c r="Q700" t="s">
        <v>998</v>
      </c>
      <c r="R700"/>
      <c r="S700" t="s">
        <v>998</v>
      </c>
      <c r="T700" t="s">
        <v>998</v>
      </c>
      <c r="U700" s="382">
        <v>11</v>
      </c>
      <c r="V700" t="s">
        <v>997</v>
      </c>
      <c r="W700"/>
      <c r="X700" t="s">
        <v>998</v>
      </c>
      <c r="Y700" t="s">
        <v>998</v>
      </c>
      <c r="Z700" s="19" t="s">
        <v>998</v>
      </c>
      <c r="AA700" s="18"/>
      <c r="AB700" s="19"/>
      <c r="AC700" s="19"/>
      <c r="AD700" s="19"/>
      <c r="AE700" s="19"/>
      <c r="AF700" s="19"/>
      <c r="AG700" s="332"/>
      <c r="AH700" s="332"/>
      <c r="AI700" s="332"/>
      <c r="AJ700" s="334"/>
      <c r="AK700" s="19"/>
      <c r="AL700"/>
      <c r="AM700"/>
      <c r="AN700" s="339"/>
      <c r="AO700" s="339"/>
      <c r="AP700" s="334"/>
      <c r="AQ700" s="385"/>
    </row>
    <row r="701" spans="1:43" ht="15" customHeight="1">
      <c r="A701" s="408">
        <v>38</v>
      </c>
      <c r="B701" s="408" t="s">
        <v>251</v>
      </c>
      <c r="C701" s="409">
        <v>12</v>
      </c>
      <c r="D701" s="390">
        <v>178.22499999999999</v>
      </c>
      <c r="E701" s="327">
        <v>32.9</v>
      </c>
      <c r="F701" s="327">
        <v>175</v>
      </c>
      <c r="G701" s="343">
        <v>699</v>
      </c>
      <c r="H701" s="105">
        <v>1</v>
      </c>
      <c r="I701" s="344" t="s">
        <v>220</v>
      </c>
      <c r="J701" s="329">
        <v>699</v>
      </c>
      <c r="K701" t="s">
        <v>998</v>
      </c>
      <c r="L701"/>
      <c r="M701"/>
      <c r="N701"/>
      <c r="O701"/>
      <c r="P701" t="s">
        <v>998</v>
      </c>
      <c r="Q701"/>
      <c r="R701"/>
      <c r="S701"/>
      <c r="T701" t="s">
        <v>998</v>
      </c>
      <c r="U701" s="382">
        <v>12</v>
      </c>
      <c r="V701" t="s">
        <v>997</v>
      </c>
      <c r="W701"/>
      <c r="X701" t="s">
        <v>998</v>
      </c>
      <c r="Y701" t="s">
        <v>997</v>
      </c>
      <c r="Z701" s="19" t="s">
        <v>997</v>
      </c>
      <c r="AA701" s="18"/>
      <c r="AB701" s="19"/>
      <c r="AC701" s="19"/>
      <c r="AD701" s="19"/>
      <c r="AE701" s="19"/>
      <c r="AF701" s="19"/>
      <c r="AG701" s="332"/>
      <c r="AH701" s="332"/>
      <c r="AI701" s="332"/>
      <c r="AJ701" s="334"/>
      <c r="AK701" s="19"/>
      <c r="AL701"/>
      <c r="AM701"/>
      <c r="AN701" s="339"/>
      <c r="AO701" s="339"/>
      <c r="AP701" s="334"/>
      <c r="AQ701" s="385"/>
    </row>
    <row r="702" spans="1:43" ht="15" customHeight="1">
      <c r="A702" s="408">
        <v>38</v>
      </c>
      <c r="B702" s="408" t="s">
        <v>251</v>
      </c>
      <c r="C702" s="409">
        <v>13</v>
      </c>
      <c r="D702" s="390">
        <v>152.965</v>
      </c>
      <c r="E702" s="327">
        <v>32.6</v>
      </c>
      <c r="F702" s="327">
        <v>150</v>
      </c>
      <c r="G702" s="343">
        <v>700</v>
      </c>
      <c r="H702" s="105">
        <v>1</v>
      </c>
      <c r="I702" s="344" t="s">
        <v>220</v>
      </c>
      <c r="J702" s="329">
        <v>700</v>
      </c>
      <c r="K702" t="s">
        <v>998</v>
      </c>
      <c r="L702"/>
      <c r="M702"/>
      <c r="N702"/>
      <c r="O702"/>
      <c r="P702" t="s">
        <v>998</v>
      </c>
      <c r="Q702"/>
      <c r="R702"/>
      <c r="S702" t="s">
        <v>998</v>
      </c>
      <c r="T702" t="s">
        <v>998</v>
      </c>
      <c r="U702" s="382">
        <v>13</v>
      </c>
      <c r="V702" t="s">
        <v>997</v>
      </c>
      <c r="W702"/>
      <c r="X702" t="s">
        <v>998</v>
      </c>
      <c r="Y702" t="s">
        <v>998</v>
      </c>
      <c r="Z702" s="19" t="s">
        <v>998</v>
      </c>
      <c r="AA702" s="18"/>
      <c r="AB702" s="19"/>
      <c r="AC702" s="19"/>
      <c r="AD702" s="19"/>
      <c r="AE702" s="19"/>
      <c r="AF702" s="19"/>
      <c r="AG702" s="332"/>
      <c r="AH702" s="332"/>
      <c r="AI702" s="332"/>
      <c r="AJ702" s="334"/>
      <c r="AK702" s="19"/>
      <c r="AL702"/>
      <c r="AM702"/>
      <c r="AN702" s="339"/>
      <c r="AO702" s="339"/>
      <c r="AP702" s="334"/>
      <c r="AQ702" s="385"/>
    </row>
    <row r="703" spans="1:43" ht="15" customHeight="1">
      <c r="A703" s="408">
        <v>38</v>
      </c>
      <c r="B703" s="408" t="s">
        <v>251</v>
      </c>
      <c r="C703" s="409">
        <v>14</v>
      </c>
      <c r="D703" s="390">
        <v>124.66200000000001</v>
      </c>
      <c r="E703" s="327">
        <v>32.299999999999997</v>
      </c>
      <c r="F703" s="327">
        <v>122</v>
      </c>
      <c r="G703" s="343">
        <v>701</v>
      </c>
      <c r="H703" s="105">
        <v>1</v>
      </c>
      <c r="I703" s="344" t="s">
        <v>220</v>
      </c>
      <c r="J703" s="329">
        <v>701</v>
      </c>
      <c r="K703" t="s">
        <v>998</v>
      </c>
      <c r="L703"/>
      <c r="M703"/>
      <c r="N703"/>
      <c r="O703"/>
      <c r="P703" t="s">
        <v>998</v>
      </c>
      <c r="Q703"/>
      <c r="R703"/>
      <c r="S703" t="s">
        <v>998</v>
      </c>
      <c r="T703" t="s">
        <v>998</v>
      </c>
      <c r="U703" s="382">
        <v>14</v>
      </c>
      <c r="V703" t="s">
        <v>997</v>
      </c>
      <c r="W703"/>
      <c r="X703" t="s">
        <v>998</v>
      </c>
      <c r="Y703" t="s">
        <v>998</v>
      </c>
      <c r="Z703" s="19" t="s">
        <v>998</v>
      </c>
      <c r="AA703" s="18"/>
      <c r="AB703" s="19"/>
      <c r="AC703" s="19"/>
      <c r="AD703" s="19"/>
      <c r="AE703" s="19"/>
      <c r="AF703" s="19"/>
      <c r="AG703" s="332"/>
      <c r="AH703" s="332"/>
      <c r="AI703" s="332"/>
      <c r="AJ703" s="334"/>
      <c r="AK703" s="19"/>
      <c r="AL703"/>
      <c r="AM703"/>
      <c r="AN703" s="339"/>
      <c r="AO703" s="339"/>
      <c r="AP703" s="334"/>
      <c r="AQ703" s="385"/>
    </row>
    <row r="704" spans="1:43" ht="15" customHeight="1">
      <c r="A704" s="408">
        <v>38</v>
      </c>
      <c r="B704" s="408" t="s">
        <v>251</v>
      </c>
      <c r="C704" s="409">
        <v>15</v>
      </c>
      <c r="D704" s="390">
        <v>88.153000000000006</v>
      </c>
      <c r="E704" s="327">
        <v>31.8</v>
      </c>
      <c r="F704" s="327">
        <v>86</v>
      </c>
      <c r="G704" s="343">
        <v>702</v>
      </c>
      <c r="H704" s="105">
        <v>1</v>
      </c>
      <c r="I704" s="344" t="s">
        <v>220</v>
      </c>
      <c r="J704" s="329">
        <v>702</v>
      </c>
      <c r="K704" t="s">
        <v>998</v>
      </c>
      <c r="L704"/>
      <c r="M704"/>
      <c r="N704"/>
      <c r="O704"/>
      <c r="P704" t="s">
        <v>998</v>
      </c>
      <c r="Q704"/>
      <c r="R704"/>
      <c r="S704" t="s">
        <v>998</v>
      </c>
      <c r="T704" t="s">
        <v>998</v>
      </c>
      <c r="U704" s="382">
        <v>15</v>
      </c>
      <c r="V704" t="s">
        <v>997</v>
      </c>
      <c r="W704"/>
      <c r="X704" t="s">
        <v>998</v>
      </c>
      <c r="Y704" t="s">
        <v>998</v>
      </c>
      <c r="Z704" s="19" t="s">
        <v>998</v>
      </c>
      <c r="AA704" s="18"/>
      <c r="AB704" s="19"/>
      <c r="AC704" s="19"/>
      <c r="AD704" s="19"/>
      <c r="AE704" s="19"/>
      <c r="AF704" s="19"/>
      <c r="AG704" s="332"/>
      <c r="AH704" s="332"/>
      <c r="AI704" s="332"/>
      <c r="AJ704" s="334"/>
      <c r="AK704" s="19"/>
      <c r="AL704"/>
      <c r="AM704"/>
      <c r="AN704" s="339"/>
      <c r="AO704" s="339"/>
      <c r="AP704" s="334"/>
      <c r="AQ704" s="385"/>
    </row>
    <row r="705" spans="1:43" ht="15" customHeight="1">
      <c r="A705" s="408">
        <v>38</v>
      </c>
      <c r="B705" s="408" t="s">
        <v>251</v>
      </c>
      <c r="C705" s="409">
        <v>16</v>
      </c>
      <c r="D705" s="390">
        <v>56.883000000000003</v>
      </c>
      <c r="E705" s="327" t="s">
        <v>1013</v>
      </c>
      <c r="F705" s="327">
        <v>55</v>
      </c>
      <c r="G705" s="343">
        <v>703</v>
      </c>
      <c r="H705" s="105">
        <v>1</v>
      </c>
      <c r="I705" s="344" t="s">
        <v>220</v>
      </c>
      <c r="J705" s="329">
        <v>703</v>
      </c>
      <c r="K705" t="s">
        <v>997</v>
      </c>
      <c r="L705"/>
      <c r="M705"/>
      <c r="N705"/>
      <c r="O705"/>
      <c r="P705" t="s">
        <v>997</v>
      </c>
      <c r="Q705" t="s">
        <v>998</v>
      </c>
      <c r="R705"/>
      <c r="S705" t="s">
        <v>997</v>
      </c>
      <c r="T705" t="s">
        <v>998</v>
      </c>
      <c r="U705" s="382">
        <v>16</v>
      </c>
      <c r="V705" t="s">
        <v>997</v>
      </c>
      <c r="W705"/>
      <c r="X705" t="s">
        <v>998</v>
      </c>
      <c r="Y705" t="s">
        <v>998</v>
      </c>
      <c r="Z705" s="19" t="s">
        <v>998</v>
      </c>
      <c r="AA705" s="18"/>
      <c r="AB705" s="19"/>
      <c r="AC705" s="19"/>
      <c r="AD705" s="19"/>
      <c r="AE705" s="19"/>
      <c r="AF705" s="19"/>
      <c r="AG705" s="332"/>
      <c r="AH705" s="332"/>
      <c r="AI705" s="332"/>
      <c r="AJ705" s="334"/>
      <c r="AK705" s="19"/>
      <c r="AL705"/>
      <c r="AM705"/>
      <c r="AN705" s="339"/>
      <c r="AO705" s="339"/>
      <c r="AP705" s="334"/>
      <c r="AQ705" s="385"/>
    </row>
    <row r="706" spans="1:43" ht="15" customHeight="1">
      <c r="A706" s="408">
        <v>38</v>
      </c>
      <c r="B706" s="408" t="s">
        <v>251</v>
      </c>
      <c r="C706" s="409">
        <v>17</v>
      </c>
      <c r="D706" s="390">
        <v>41.63</v>
      </c>
      <c r="E706" s="327"/>
      <c r="F706" s="327">
        <v>40</v>
      </c>
      <c r="G706" s="343">
        <v>704</v>
      </c>
      <c r="H706" s="105">
        <v>1</v>
      </c>
      <c r="I706" s="344" t="s">
        <v>220</v>
      </c>
      <c r="J706" s="329">
        <v>704</v>
      </c>
      <c r="K706" t="s">
        <v>998</v>
      </c>
      <c r="L706"/>
      <c r="M706"/>
      <c r="N706"/>
      <c r="O706"/>
      <c r="P706" t="s">
        <v>998</v>
      </c>
      <c r="Q706"/>
      <c r="R706"/>
      <c r="S706" t="s">
        <v>998</v>
      </c>
      <c r="T706" t="s">
        <v>998</v>
      </c>
      <c r="U706" s="382">
        <v>17</v>
      </c>
      <c r="V706" t="s">
        <v>997</v>
      </c>
      <c r="W706"/>
      <c r="X706" t="s">
        <v>998</v>
      </c>
      <c r="Y706" t="s">
        <v>998</v>
      </c>
      <c r="Z706" s="19" t="s">
        <v>998</v>
      </c>
      <c r="AA706" s="18"/>
      <c r="AB706" s="19"/>
      <c r="AC706" s="19"/>
      <c r="AD706" s="19"/>
      <c r="AE706" s="19"/>
      <c r="AF706" s="19"/>
      <c r="AG706" s="332"/>
      <c r="AH706" s="332"/>
      <c r="AI706" s="332"/>
      <c r="AJ706" s="334"/>
      <c r="AK706" s="19"/>
      <c r="AL706"/>
      <c r="AM706"/>
      <c r="AN706" s="339"/>
      <c r="AO706" s="339"/>
      <c r="AP706" s="334"/>
      <c r="AQ706" s="385"/>
    </row>
    <row r="707" spans="1:43" ht="15" customHeight="1">
      <c r="A707" s="408">
        <v>38</v>
      </c>
      <c r="B707" s="408" t="s">
        <v>251</v>
      </c>
      <c r="C707" s="409">
        <v>18</v>
      </c>
      <c r="D707" s="390">
        <v>21.379000000000001</v>
      </c>
      <c r="E707" s="327"/>
      <c r="F707" s="327">
        <v>20</v>
      </c>
      <c r="G707" s="343">
        <v>705</v>
      </c>
      <c r="H707" s="105">
        <v>1</v>
      </c>
      <c r="I707" s="344" t="s">
        <v>220</v>
      </c>
      <c r="J707" s="329">
        <v>705</v>
      </c>
      <c r="K707" t="s">
        <v>998</v>
      </c>
      <c r="L707"/>
      <c r="M707"/>
      <c r="N707"/>
      <c r="O707"/>
      <c r="P707" t="s">
        <v>998</v>
      </c>
      <c r="Q707"/>
      <c r="R707"/>
      <c r="S707" t="s">
        <v>998</v>
      </c>
      <c r="T707" t="s">
        <v>998</v>
      </c>
      <c r="U707" s="382">
        <v>18</v>
      </c>
      <c r="V707" t="s">
        <v>997</v>
      </c>
      <c r="W707"/>
      <c r="X707" t="s">
        <v>997</v>
      </c>
      <c r="Y707" t="s">
        <v>998</v>
      </c>
      <c r="Z707" s="19" t="s">
        <v>998</v>
      </c>
      <c r="AA707" s="18"/>
      <c r="AB707" s="19"/>
      <c r="AC707" s="19"/>
      <c r="AD707" s="19"/>
      <c r="AE707" s="19"/>
      <c r="AF707" s="19"/>
      <c r="AG707" s="332"/>
      <c r="AH707" s="332"/>
      <c r="AI707" s="332"/>
      <c r="AJ707" s="334"/>
      <c r="AK707" s="19"/>
      <c r="AL707"/>
      <c r="AM707"/>
      <c r="AN707" s="339"/>
      <c r="AO707" s="339"/>
      <c r="AP707" s="334"/>
      <c r="AQ707" s="385"/>
    </row>
    <row r="708" spans="1:43" ht="15" customHeight="1">
      <c r="A708" s="408">
        <v>38</v>
      </c>
      <c r="B708" s="408" t="s">
        <v>251</v>
      </c>
      <c r="C708" s="409">
        <v>19</v>
      </c>
      <c r="D708" s="390">
        <v>5.3710000000000004</v>
      </c>
      <c r="E708" s="327"/>
      <c r="F708" s="327">
        <v>5</v>
      </c>
      <c r="G708" s="343">
        <v>706</v>
      </c>
      <c r="H708" s="105">
        <v>1</v>
      </c>
      <c r="I708" s="344" t="s">
        <v>1020</v>
      </c>
      <c r="J708" s="329">
        <v>706</v>
      </c>
      <c r="K708" t="s">
        <v>998</v>
      </c>
      <c r="L708"/>
      <c r="M708"/>
      <c r="N708"/>
      <c r="O708"/>
      <c r="P708" t="s">
        <v>998</v>
      </c>
      <c r="Q708" t="s">
        <v>998</v>
      </c>
      <c r="R708"/>
      <c r="S708" t="s">
        <v>997</v>
      </c>
      <c r="T708" t="s">
        <v>998</v>
      </c>
      <c r="U708" s="382">
        <v>19</v>
      </c>
      <c r="V708" t="s">
        <v>997</v>
      </c>
      <c r="W708"/>
      <c r="X708" t="s">
        <v>998</v>
      </c>
      <c r="Y708" t="s">
        <v>998</v>
      </c>
      <c r="Z708" s="19" t="s">
        <v>998</v>
      </c>
      <c r="AA708" s="18"/>
      <c r="AB708" s="19"/>
      <c r="AC708" s="19"/>
      <c r="AD708" s="19"/>
      <c r="AE708" s="19"/>
      <c r="AF708" s="19"/>
      <c r="AG708" s="332"/>
      <c r="AH708" s="332"/>
      <c r="AI708" s="332"/>
      <c r="AJ708" s="334"/>
      <c r="AK708" s="19"/>
      <c r="AL708"/>
      <c r="AM708"/>
      <c r="AN708" s="339"/>
      <c r="AO708" s="339"/>
      <c r="AP708" s="334"/>
      <c r="AQ708" s="385"/>
    </row>
    <row r="709" spans="1:43" ht="15" customHeight="1">
      <c r="A709" s="408">
        <v>38</v>
      </c>
      <c r="B709" s="408" t="s">
        <v>251</v>
      </c>
      <c r="C709" s="409">
        <v>20</v>
      </c>
      <c r="D709" s="390">
        <v>5.3620000000000001</v>
      </c>
      <c r="E709" s="327"/>
      <c r="F709" s="327">
        <v>5</v>
      </c>
      <c r="G709" s="343">
        <v>707</v>
      </c>
      <c r="H709" s="105">
        <v>1</v>
      </c>
      <c r="I709" s="344" t="s">
        <v>1020</v>
      </c>
      <c r="J709" s="329">
        <v>707</v>
      </c>
      <c r="K709"/>
      <c r="L709"/>
      <c r="M709"/>
      <c r="N709"/>
      <c r="O709"/>
      <c r="P709"/>
      <c r="Q709"/>
      <c r="R709"/>
      <c r="S709"/>
      <c r="T709"/>
      <c r="U709" s="382">
        <v>20</v>
      </c>
      <c r="V709" t="s">
        <v>997</v>
      </c>
      <c r="W709"/>
      <c r="X709" t="s">
        <v>998</v>
      </c>
      <c r="Y709"/>
      <c r="Z709" s="19"/>
      <c r="AA709" s="18"/>
      <c r="AB709" s="19"/>
      <c r="AC709" s="19"/>
      <c r="AD709" s="19"/>
      <c r="AE709" s="19"/>
      <c r="AF709" s="19"/>
      <c r="AG709" s="332"/>
      <c r="AH709" s="332"/>
      <c r="AI709" s="332"/>
      <c r="AJ709" s="334"/>
      <c r="AK709" s="19" t="s">
        <v>998</v>
      </c>
      <c r="AL709" t="s">
        <v>1007</v>
      </c>
      <c r="AM709"/>
      <c r="AN709" s="339"/>
      <c r="AO709" s="339"/>
      <c r="AP709" s="334" t="s">
        <v>998</v>
      </c>
      <c r="AQ709" s="385"/>
    </row>
    <row r="710" spans="1:43" ht="15" customHeight="1">
      <c r="A710" s="408">
        <v>38</v>
      </c>
      <c r="B710" s="408" t="s">
        <v>251</v>
      </c>
      <c r="C710" s="409">
        <v>21</v>
      </c>
      <c r="D710" s="390">
        <v>5.3460000000000001</v>
      </c>
      <c r="E710" s="327"/>
      <c r="F710" s="327">
        <v>5</v>
      </c>
      <c r="G710" s="343">
        <v>708</v>
      </c>
      <c r="H710" s="105">
        <v>1</v>
      </c>
      <c r="I710" s="344" t="s">
        <v>1020</v>
      </c>
      <c r="J710" s="329">
        <v>708</v>
      </c>
      <c r="K710"/>
      <c r="L710"/>
      <c r="M710"/>
      <c r="N710"/>
      <c r="O710"/>
      <c r="P710"/>
      <c r="Q710"/>
      <c r="R710"/>
      <c r="S710"/>
      <c r="T710"/>
      <c r="U710" s="382">
        <v>21</v>
      </c>
      <c r="V710" t="s">
        <v>997</v>
      </c>
      <c r="W710"/>
      <c r="X710" t="s">
        <v>998</v>
      </c>
      <c r="Y710"/>
      <c r="Z710" s="19"/>
      <c r="AA710" s="18"/>
      <c r="AB710" s="19"/>
      <c r="AC710" s="19"/>
      <c r="AD710" s="19"/>
      <c r="AE710" s="19"/>
      <c r="AF710" s="19"/>
      <c r="AG710" s="332"/>
      <c r="AH710" s="332"/>
      <c r="AI710" s="332"/>
      <c r="AJ710" s="334"/>
      <c r="AK710" s="19" t="s">
        <v>998</v>
      </c>
      <c r="AL710"/>
      <c r="AM710" t="s">
        <v>1007</v>
      </c>
      <c r="AN710" s="339"/>
      <c r="AO710" s="339"/>
      <c r="AP710" s="334" t="s">
        <v>998</v>
      </c>
      <c r="AQ710" s="385"/>
    </row>
    <row r="711" spans="1:43" ht="15" customHeight="1">
      <c r="A711" s="408">
        <v>38</v>
      </c>
      <c r="B711" s="408" t="s">
        <v>251</v>
      </c>
      <c r="C711" s="409">
        <v>22</v>
      </c>
      <c r="D711" s="390">
        <v>5.3449999999999998</v>
      </c>
      <c r="E711" s="327"/>
      <c r="F711" s="327">
        <v>5</v>
      </c>
      <c r="G711" s="343">
        <v>709</v>
      </c>
      <c r="H711" s="105">
        <v>1</v>
      </c>
      <c r="I711" s="344" t="s">
        <v>1020</v>
      </c>
      <c r="J711" s="329">
        <v>709</v>
      </c>
      <c r="K711"/>
      <c r="L711"/>
      <c r="M711"/>
      <c r="N711"/>
      <c r="O711"/>
      <c r="P711"/>
      <c r="Q711"/>
      <c r="R711"/>
      <c r="S711"/>
      <c r="T711"/>
      <c r="U711" s="382">
        <v>22</v>
      </c>
      <c r="V711" t="s">
        <v>997</v>
      </c>
      <c r="W711"/>
      <c r="X711" t="s">
        <v>998</v>
      </c>
      <c r="Y711"/>
      <c r="Z711" s="19"/>
      <c r="AA711" s="18"/>
      <c r="AB711" s="19"/>
      <c r="AC711" s="19"/>
      <c r="AD711" s="19"/>
      <c r="AE711" s="19"/>
      <c r="AF711" s="19"/>
      <c r="AG711" s="332"/>
      <c r="AH711" s="332"/>
      <c r="AI711" s="332"/>
      <c r="AJ711" s="334"/>
      <c r="AK711" s="19" t="s">
        <v>998</v>
      </c>
      <c r="AL711"/>
      <c r="AM711"/>
      <c r="AN711" s="339" t="s">
        <v>1007</v>
      </c>
      <c r="AO711" s="339"/>
      <c r="AP711" s="334" t="s">
        <v>998</v>
      </c>
      <c r="AQ711" s="385"/>
    </row>
    <row r="712" spans="1:43" ht="15" customHeight="1">
      <c r="A712" s="408">
        <v>38</v>
      </c>
      <c r="B712" s="408" t="s">
        <v>251</v>
      </c>
      <c r="C712" s="409">
        <v>23</v>
      </c>
      <c r="D712" s="390">
        <v>5.3659999999999997</v>
      </c>
      <c r="E712" s="327"/>
      <c r="F712" s="327">
        <v>5</v>
      </c>
      <c r="G712" s="343">
        <v>710</v>
      </c>
      <c r="H712" s="105">
        <v>1</v>
      </c>
      <c r="I712" s="344" t="s">
        <v>1020</v>
      </c>
      <c r="J712" s="329">
        <v>710</v>
      </c>
      <c r="K712"/>
      <c r="L712"/>
      <c r="M712"/>
      <c r="N712"/>
      <c r="O712"/>
      <c r="P712"/>
      <c r="Q712"/>
      <c r="R712"/>
      <c r="S712"/>
      <c r="T712"/>
      <c r="U712" s="382">
        <v>23</v>
      </c>
      <c r="V712" t="s">
        <v>997</v>
      </c>
      <c r="W712"/>
      <c r="X712" t="s">
        <v>998</v>
      </c>
      <c r="Y712"/>
      <c r="Z712" s="19"/>
      <c r="AA712" s="18"/>
      <c r="AB712" s="19"/>
      <c r="AC712" s="19"/>
      <c r="AD712" s="19"/>
      <c r="AE712" s="19"/>
      <c r="AF712" s="19"/>
      <c r="AG712" s="332"/>
      <c r="AH712" s="332"/>
      <c r="AI712" s="332"/>
      <c r="AJ712" s="334"/>
      <c r="AK712" s="19" t="s">
        <v>998</v>
      </c>
      <c r="AL712"/>
      <c r="AM712"/>
      <c r="AN712" s="339"/>
      <c r="AO712" s="339" t="s">
        <v>1007</v>
      </c>
      <c r="AP712" s="334" t="s">
        <v>998</v>
      </c>
      <c r="AQ712" s="385"/>
    </row>
    <row r="713" spans="1:43" ht="15" customHeight="1">
      <c r="A713" s="408">
        <v>38</v>
      </c>
      <c r="B713" s="408" t="s">
        <v>251</v>
      </c>
      <c r="C713" s="409">
        <v>24</v>
      </c>
      <c r="D713" s="390">
        <v>5.3630000000000004</v>
      </c>
      <c r="E713" s="327"/>
      <c r="F713" s="327">
        <v>5</v>
      </c>
      <c r="G713" s="343">
        <v>711</v>
      </c>
      <c r="H713" s="105">
        <v>1</v>
      </c>
      <c r="I713" s="344" t="s">
        <v>1020</v>
      </c>
      <c r="J713" s="329">
        <v>711</v>
      </c>
      <c r="K713"/>
      <c r="L713"/>
      <c r="M713" s="376" t="s">
        <v>998</v>
      </c>
      <c r="N713"/>
      <c r="O713"/>
      <c r="P713"/>
      <c r="Q713"/>
      <c r="R713"/>
      <c r="S713"/>
      <c r="T713"/>
      <c r="U713" s="382">
        <v>24</v>
      </c>
      <c r="V713" t="s">
        <v>997</v>
      </c>
      <c r="W713"/>
      <c r="X713" t="s">
        <v>998</v>
      </c>
      <c r="Y713"/>
      <c r="Z713" s="19"/>
      <c r="AA713" s="18"/>
      <c r="AB713" s="19"/>
      <c r="AC713" s="19"/>
      <c r="AD713" s="19"/>
      <c r="AE713" s="19"/>
      <c r="AF713" s="19"/>
      <c r="AG713" s="332"/>
      <c r="AH713" s="332"/>
      <c r="AI713" s="332"/>
      <c r="AJ713" s="334"/>
      <c r="AK713" s="19" t="s">
        <v>998</v>
      </c>
      <c r="AL713"/>
      <c r="AM713"/>
      <c r="AN713" s="339"/>
      <c r="AO713" s="339"/>
      <c r="AP713" s="334" t="s">
        <v>998</v>
      </c>
    </row>
    <row r="714" spans="1:43" s="361" customFormat="1" ht="15" customHeight="1">
      <c r="A714" s="426">
        <v>39</v>
      </c>
      <c r="B714" s="426" t="s">
        <v>253</v>
      </c>
      <c r="C714" s="427">
        <v>1</v>
      </c>
      <c r="D714" s="391">
        <v>3886.1559999999999</v>
      </c>
      <c r="E714" s="370" t="s">
        <v>1001</v>
      </c>
      <c r="F714" s="370">
        <v>3810</v>
      </c>
      <c r="G714" s="348">
        <v>712</v>
      </c>
      <c r="H714" s="428">
        <v>1</v>
      </c>
      <c r="I714" s="344" t="s">
        <v>1024</v>
      </c>
      <c r="J714" s="350">
        <v>712</v>
      </c>
      <c r="K714" s="351"/>
      <c r="L714" s="351"/>
      <c r="M714" s="351"/>
      <c r="N714" s="351"/>
      <c r="O714" s="351"/>
      <c r="P714" s="351"/>
      <c r="Q714" s="351"/>
      <c r="R714" s="351"/>
      <c r="S714" s="351"/>
      <c r="T714" s="351"/>
      <c r="U714" s="352">
        <v>1</v>
      </c>
      <c r="V714" s="351"/>
      <c r="W714" s="351"/>
      <c r="X714" s="351" t="s">
        <v>998</v>
      </c>
      <c r="Y714" s="351"/>
      <c r="Z714" s="353"/>
      <c r="AA714" s="354"/>
      <c r="AB714" s="353"/>
      <c r="AC714" s="353"/>
      <c r="AD714" s="353"/>
      <c r="AE714" s="353"/>
      <c r="AF714" s="353"/>
      <c r="AG714" s="356"/>
      <c r="AH714" s="356"/>
      <c r="AI714" s="356"/>
      <c r="AJ714" s="358"/>
      <c r="AK714" s="353" t="s">
        <v>998</v>
      </c>
      <c r="AL714" s="351" t="s">
        <v>1007</v>
      </c>
      <c r="AM714" s="351"/>
      <c r="AN714" s="359"/>
      <c r="AO714" s="359"/>
      <c r="AP714" s="358" t="s">
        <v>998</v>
      </c>
      <c r="AQ714" s="360"/>
    </row>
    <row r="715" spans="1:43" ht="15" customHeight="1">
      <c r="A715" s="408">
        <v>39</v>
      </c>
      <c r="B715" s="408" t="s">
        <v>253</v>
      </c>
      <c r="C715" s="409">
        <v>2</v>
      </c>
      <c r="D715" s="390">
        <v>3886.1320000000001</v>
      </c>
      <c r="E715" s="327" t="s">
        <v>1001</v>
      </c>
      <c r="F715" s="327">
        <v>3810</v>
      </c>
      <c r="G715" s="343">
        <v>713</v>
      </c>
      <c r="H715" s="379">
        <v>1</v>
      </c>
      <c r="I715" s="344" t="s">
        <v>1024</v>
      </c>
      <c r="J715" s="329">
        <v>713</v>
      </c>
      <c r="K715"/>
      <c r="L715"/>
      <c r="M715"/>
      <c r="N715"/>
      <c r="O715"/>
      <c r="P715"/>
      <c r="Q715"/>
      <c r="R715"/>
      <c r="S715"/>
      <c r="T715"/>
      <c r="U715" s="382">
        <v>2</v>
      </c>
      <c r="V715"/>
      <c r="W715"/>
      <c r="X715" t="s">
        <v>998</v>
      </c>
      <c r="Y715"/>
      <c r="Z715" s="19"/>
      <c r="AA715" s="18"/>
      <c r="AB715" s="19"/>
      <c r="AC715" s="19"/>
      <c r="AD715" s="19"/>
      <c r="AE715" s="19"/>
      <c r="AF715" s="19"/>
      <c r="AG715" s="332"/>
      <c r="AH715" s="332"/>
      <c r="AI715" s="332"/>
      <c r="AJ715" s="334"/>
      <c r="AK715" s="19" t="s">
        <v>998</v>
      </c>
      <c r="AL715"/>
      <c r="AM715" t="s">
        <v>1007</v>
      </c>
      <c r="AN715" s="339"/>
      <c r="AO715" s="339"/>
      <c r="AP715" s="334" t="s">
        <v>998</v>
      </c>
    </row>
    <row r="716" spans="1:43" ht="15" customHeight="1">
      <c r="A716" s="408">
        <v>39</v>
      </c>
      <c r="B716" s="408" t="s">
        <v>253</v>
      </c>
      <c r="C716" s="409">
        <v>3</v>
      </c>
      <c r="D716" s="390">
        <v>3886.1219999999998</v>
      </c>
      <c r="E716" s="327" t="s">
        <v>1001</v>
      </c>
      <c r="F716" s="327">
        <v>3810</v>
      </c>
      <c r="G716" s="343">
        <v>714</v>
      </c>
      <c r="H716" s="379">
        <v>1</v>
      </c>
      <c r="I716" s="344" t="s">
        <v>1024</v>
      </c>
      <c r="J716" s="329">
        <v>714</v>
      </c>
      <c r="K716"/>
      <c r="L716"/>
      <c r="M716"/>
      <c r="N716"/>
      <c r="O716"/>
      <c r="P716"/>
      <c r="Q716"/>
      <c r="R716"/>
      <c r="S716"/>
      <c r="T716"/>
      <c r="U716" s="382">
        <v>3</v>
      </c>
      <c r="V716"/>
      <c r="W716"/>
      <c r="X716" t="s">
        <v>998</v>
      </c>
      <c r="Y716"/>
      <c r="Z716" s="19"/>
      <c r="AA716" s="18"/>
      <c r="AB716" s="19"/>
      <c r="AC716" s="19"/>
      <c r="AD716" s="19"/>
      <c r="AE716" s="19"/>
      <c r="AF716" s="19"/>
      <c r="AG716" s="332"/>
      <c r="AH716" s="332"/>
      <c r="AI716" s="332"/>
      <c r="AJ716" s="334"/>
      <c r="AK716" s="19" t="s">
        <v>998</v>
      </c>
      <c r="AL716"/>
      <c r="AM716"/>
      <c r="AN716" s="339" t="s">
        <v>1007</v>
      </c>
      <c r="AO716" s="339"/>
      <c r="AP716" s="334" t="s">
        <v>998</v>
      </c>
    </row>
    <row r="717" spans="1:43" ht="15" customHeight="1">
      <c r="A717" s="408">
        <v>39</v>
      </c>
      <c r="B717" s="408" t="s">
        <v>253</v>
      </c>
      <c r="C717" s="409">
        <v>4</v>
      </c>
      <c r="D717" s="390">
        <v>3886.1019999999999</v>
      </c>
      <c r="E717" s="327" t="s">
        <v>1001</v>
      </c>
      <c r="F717" s="327">
        <v>3810</v>
      </c>
      <c r="G717" s="343">
        <v>715</v>
      </c>
      <c r="H717" s="379">
        <v>1</v>
      </c>
      <c r="I717" s="344" t="s">
        <v>1024</v>
      </c>
      <c r="J717" s="329">
        <v>715</v>
      </c>
      <c r="K717"/>
      <c r="L717"/>
      <c r="M717"/>
      <c r="N717"/>
      <c r="O717"/>
      <c r="P717"/>
      <c r="Q717"/>
      <c r="R717"/>
      <c r="S717"/>
      <c r="T717"/>
      <c r="U717" s="382">
        <v>4</v>
      </c>
      <c r="V717"/>
      <c r="W717"/>
      <c r="X717" t="s">
        <v>998</v>
      </c>
      <c r="Y717"/>
      <c r="Z717" s="19"/>
      <c r="AA717" s="18"/>
      <c r="AB717" s="19"/>
      <c r="AC717" s="19"/>
      <c r="AD717" s="19"/>
      <c r="AE717" s="19"/>
      <c r="AF717" s="19"/>
      <c r="AG717" s="332"/>
      <c r="AH717" s="332"/>
      <c r="AI717" s="332"/>
      <c r="AJ717" s="334"/>
      <c r="AK717" s="19" t="s">
        <v>998</v>
      </c>
      <c r="AL717"/>
      <c r="AM717"/>
      <c r="AN717" s="339"/>
      <c r="AO717" s="339" t="s">
        <v>1007</v>
      </c>
      <c r="AP717" s="334" t="s">
        <v>998</v>
      </c>
    </row>
    <row r="718" spans="1:43" ht="15" customHeight="1">
      <c r="A718" s="408">
        <v>39</v>
      </c>
      <c r="B718" s="408" t="s">
        <v>253</v>
      </c>
      <c r="C718" s="409">
        <v>5</v>
      </c>
      <c r="D718" s="390">
        <v>3792.154</v>
      </c>
      <c r="E718" s="327" t="s">
        <v>1011</v>
      </c>
      <c r="F718" s="327">
        <v>3720</v>
      </c>
      <c r="G718" s="343">
        <v>716</v>
      </c>
      <c r="H718" s="379">
        <v>1</v>
      </c>
      <c r="I718" s="344" t="s">
        <v>1024</v>
      </c>
      <c r="J718" s="329">
        <v>716</v>
      </c>
      <c r="K718"/>
      <c r="L718"/>
      <c r="M718"/>
      <c r="N718"/>
      <c r="O718"/>
      <c r="P718"/>
      <c r="Q718"/>
      <c r="R718"/>
      <c r="S718"/>
      <c r="T718"/>
      <c r="U718" s="382">
        <v>5</v>
      </c>
      <c r="V718"/>
      <c r="W718"/>
      <c r="X718" t="s">
        <v>998</v>
      </c>
      <c r="Y718"/>
      <c r="Z718" s="19"/>
      <c r="AA718" s="18" t="s">
        <v>998</v>
      </c>
      <c r="AB718" s="19"/>
      <c r="AC718" s="19"/>
      <c r="AD718" s="19"/>
      <c r="AE718" s="19"/>
      <c r="AF718" s="19"/>
      <c r="AG718" s="332"/>
      <c r="AH718" s="332"/>
      <c r="AI718" s="332"/>
      <c r="AJ718" s="334"/>
      <c r="AK718" s="19"/>
      <c r="AL718"/>
      <c r="AM718"/>
      <c r="AN718" s="339"/>
      <c r="AO718" s="339"/>
      <c r="AP718" s="334"/>
    </row>
    <row r="719" spans="1:43" ht="15" customHeight="1">
      <c r="A719" s="408">
        <v>39</v>
      </c>
      <c r="B719" s="408" t="s">
        <v>253</v>
      </c>
      <c r="C719" s="409">
        <v>6</v>
      </c>
      <c r="D719" s="390">
        <v>3792.134</v>
      </c>
      <c r="E719" s="327" t="s">
        <v>1011</v>
      </c>
      <c r="F719" s="327">
        <v>3720</v>
      </c>
      <c r="G719" s="343">
        <v>717</v>
      </c>
      <c r="H719" s="379">
        <v>1</v>
      </c>
      <c r="I719" s="344" t="s">
        <v>1024</v>
      </c>
      <c r="J719" s="329">
        <v>717</v>
      </c>
      <c r="K719"/>
      <c r="L719"/>
      <c r="M719"/>
      <c r="N719"/>
      <c r="O719"/>
      <c r="P719"/>
      <c r="Q719"/>
      <c r="R719"/>
      <c r="S719"/>
      <c r="T719"/>
      <c r="U719" s="382">
        <v>6</v>
      </c>
      <c r="V719"/>
      <c r="W719"/>
      <c r="X719" t="s">
        <v>998</v>
      </c>
      <c r="Y719"/>
      <c r="Z719" s="19"/>
      <c r="AA719" s="18" t="s">
        <v>998</v>
      </c>
      <c r="AB719" s="19"/>
      <c r="AC719" s="19"/>
      <c r="AD719" s="19"/>
      <c r="AE719" s="19"/>
      <c r="AF719" s="19"/>
      <c r="AG719" s="332"/>
      <c r="AH719" s="332"/>
      <c r="AI719" s="332"/>
      <c r="AJ719" s="334"/>
      <c r="AK719" s="19"/>
      <c r="AL719"/>
      <c r="AM719"/>
      <c r="AN719" s="339"/>
      <c r="AO719" s="339"/>
      <c r="AP719" s="334"/>
    </row>
    <row r="720" spans="1:43" ht="15" customHeight="1">
      <c r="A720" s="408">
        <v>39</v>
      </c>
      <c r="B720" s="408" t="s">
        <v>253</v>
      </c>
      <c r="C720" s="409">
        <v>7</v>
      </c>
      <c r="D720" s="390">
        <v>3792.12</v>
      </c>
      <c r="E720" s="327" t="s">
        <v>1011</v>
      </c>
      <c r="F720" s="327">
        <v>3720</v>
      </c>
      <c r="G720" s="343">
        <v>718</v>
      </c>
      <c r="H720" s="379">
        <v>1</v>
      </c>
      <c r="I720" s="344" t="s">
        <v>1024</v>
      </c>
      <c r="J720" s="329">
        <v>718</v>
      </c>
      <c r="K720"/>
      <c r="L720"/>
      <c r="M720"/>
      <c r="N720"/>
      <c r="O720"/>
      <c r="P720"/>
      <c r="Q720"/>
      <c r="R720"/>
      <c r="S720"/>
      <c r="T720"/>
      <c r="U720" s="382">
        <v>7</v>
      </c>
      <c r="V720"/>
      <c r="W720"/>
      <c r="X720" t="s">
        <v>998</v>
      </c>
      <c r="Y720"/>
      <c r="Z720" s="19"/>
      <c r="AA720" s="18" t="s">
        <v>998</v>
      </c>
      <c r="AB720" s="19"/>
      <c r="AC720" s="19"/>
      <c r="AD720" s="19"/>
      <c r="AE720" s="19"/>
      <c r="AF720" s="332"/>
      <c r="AG720" s="332"/>
      <c r="AH720" s="332"/>
      <c r="AI720" s="332"/>
      <c r="AJ720" s="334"/>
      <c r="AK720" s="332"/>
      <c r="AL720" s="339"/>
      <c r="AM720" s="339"/>
      <c r="AN720" s="339"/>
      <c r="AO720" s="339"/>
      <c r="AP720" s="334"/>
    </row>
    <row r="721" spans="1:42" ht="15" customHeight="1">
      <c r="A721" s="408">
        <v>39</v>
      </c>
      <c r="B721" s="408" t="s">
        <v>253</v>
      </c>
      <c r="C721" s="409">
        <v>8</v>
      </c>
      <c r="D721" s="390">
        <v>3792.1149999999998</v>
      </c>
      <c r="E721" s="327" t="s">
        <v>1011</v>
      </c>
      <c r="F721" s="327">
        <v>3720</v>
      </c>
      <c r="G721" s="343">
        <v>719</v>
      </c>
      <c r="H721" s="379">
        <v>1</v>
      </c>
      <c r="I721" s="344" t="s">
        <v>1024</v>
      </c>
      <c r="J721" s="329">
        <v>719</v>
      </c>
      <c r="K721" t="s">
        <v>998</v>
      </c>
      <c r="L721"/>
      <c r="M721"/>
      <c r="N721"/>
      <c r="O721"/>
      <c r="P721" t="s">
        <v>998</v>
      </c>
      <c r="Q721" t="s">
        <v>998</v>
      </c>
      <c r="R721"/>
      <c r="S721"/>
      <c r="T721" t="s">
        <v>998</v>
      </c>
      <c r="U721" s="382">
        <v>8</v>
      </c>
      <c r="V721" t="s">
        <v>997</v>
      </c>
      <c r="W721"/>
      <c r="X721" t="s">
        <v>998</v>
      </c>
      <c r="Y721"/>
      <c r="Z721" s="19"/>
      <c r="AA721" s="18"/>
      <c r="AB721" s="19"/>
      <c r="AC721" s="19"/>
      <c r="AD721" s="19"/>
      <c r="AE721" s="19"/>
      <c r="AF721" s="332"/>
      <c r="AG721" s="332"/>
      <c r="AH721" s="332"/>
      <c r="AI721" s="332"/>
      <c r="AJ721" s="334" t="s">
        <v>998</v>
      </c>
      <c r="AK721" s="332"/>
      <c r="AL721" s="339"/>
      <c r="AM721" s="339"/>
      <c r="AN721" s="339"/>
      <c r="AO721" s="339"/>
      <c r="AP721" s="334"/>
    </row>
    <row r="722" spans="1:42" ht="15" customHeight="1">
      <c r="A722" s="408">
        <v>39</v>
      </c>
      <c r="B722" s="408" t="s">
        <v>253</v>
      </c>
      <c r="C722" s="409">
        <v>9</v>
      </c>
      <c r="D722" s="390">
        <v>2544.2179999999998</v>
      </c>
      <c r="E722" s="327"/>
      <c r="F722" s="327">
        <v>2500</v>
      </c>
      <c r="G722" s="343">
        <v>720</v>
      </c>
      <c r="H722" s="379">
        <v>1</v>
      </c>
      <c r="I722" s="407" t="s">
        <v>1024</v>
      </c>
      <c r="J722" s="329">
        <v>720</v>
      </c>
      <c r="K722" t="s">
        <v>998</v>
      </c>
      <c r="L722"/>
      <c r="M722"/>
      <c r="N722"/>
      <c r="O722"/>
      <c r="P722" t="s">
        <v>998</v>
      </c>
      <c r="Q722" t="s">
        <v>998</v>
      </c>
      <c r="R722"/>
      <c r="S722"/>
      <c r="T722" t="s">
        <v>998</v>
      </c>
      <c r="U722" s="382">
        <v>9</v>
      </c>
      <c r="V722" t="s">
        <v>997</v>
      </c>
      <c r="W722"/>
      <c r="X722" t="s">
        <v>998</v>
      </c>
      <c r="Y722"/>
      <c r="Z722" s="19"/>
      <c r="AA722" s="18"/>
      <c r="AB722" s="19"/>
      <c r="AC722" s="19"/>
      <c r="AD722" s="19"/>
      <c r="AE722" s="19"/>
      <c r="AF722" s="332"/>
      <c r="AG722" s="332"/>
      <c r="AH722" s="332"/>
      <c r="AI722" s="332"/>
      <c r="AJ722" s="334"/>
      <c r="AK722" s="332"/>
      <c r="AL722" s="339"/>
      <c r="AM722" s="339"/>
      <c r="AN722" s="339"/>
      <c r="AO722" s="339"/>
      <c r="AP722" s="334"/>
    </row>
    <row r="723" spans="1:42" ht="15" customHeight="1">
      <c r="A723" s="408">
        <v>39</v>
      </c>
      <c r="B723" s="408" t="s">
        <v>253</v>
      </c>
      <c r="C723" s="409">
        <v>10</v>
      </c>
      <c r="D723" s="390">
        <v>2019.586</v>
      </c>
      <c r="E723" s="327">
        <v>1987</v>
      </c>
      <c r="F723" s="327">
        <v>2000</v>
      </c>
      <c r="G723" s="343">
        <v>721</v>
      </c>
      <c r="H723" s="379">
        <v>1</v>
      </c>
      <c r="I723" s="344" t="s">
        <v>1024</v>
      </c>
      <c r="J723" s="329">
        <v>721</v>
      </c>
      <c r="K723"/>
      <c r="L723"/>
      <c r="M723"/>
      <c r="N723"/>
      <c r="O723"/>
      <c r="P723"/>
      <c r="Q723"/>
      <c r="R723"/>
      <c r="S723"/>
      <c r="T723"/>
      <c r="U723" s="382">
        <v>10</v>
      </c>
      <c r="V723"/>
      <c r="W723"/>
      <c r="X723" t="s">
        <v>998</v>
      </c>
      <c r="Y723"/>
      <c r="Z723" s="19"/>
      <c r="AA723" s="18"/>
      <c r="AB723" s="19"/>
      <c r="AC723" s="19"/>
      <c r="AD723" s="19"/>
      <c r="AE723" s="19"/>
      <c r="AF723" s="332"/>
      <c r="AG723" s="332"/>
      <c r="AH723" s="332"/>
      <c r="AI723" s="332"/>
      <c r="AJ723" s="334"/>
      <c r="AK723" s="332" t="s">
        <v>998</v>
      </c>
      <c r="AL723" s="339" t="s">
        <v>1007</v>
      </c>
      <c r="AM723" s="339"/>
      <c r="AN723" s="339"/>
      <c r="AO723" s="339"/>
      <c r="AP723" s="334" t="s">
        <v>998</v>
      </c>
    </row>
    <row r="724" spans="1:42" ht="15" customHeight="1">
      <c r="A724" s="408">
        <v>39</v>
      </c>
      <c r="B724" s="408" t="s">
        <v>253</v>
      </c>
      <c r="C724" s="409">
        <v>11</v>
      </c>
      <c r="D724" s="390">
        <v>2019.6510000000001</v>
      </c>
      <c r="E724" s="327">
        <v>1987</v>
      </c>
      <c r="F724" s="373">
        <v>2000</v>
      </c>
      <c r="G724" s="343">
        <v>722</v>
      </c>
      <c r="H724" s="379">
        <v>1</v>
      </c>
      <c r="I724" s="344" t="s">
        <v>1024</v>
      </c>
      <c r="J724" s="329">
        <v>722</v>
      </c>
      <c r="K724"/>
      <c r="L724"/>
      <c r="M724"/>
      <c r="N724"/>
      <c r="O724"/>
      <c r="P724"/>
      <c r="Q724"/>
      <c r="R724"/>
      <c r="S724"/>
      <c r="T724"/>
      <c r="U724" s="382">
        <v>11</v>
      </c>
      <c r="V724"/>
      <c r="W724"/>
      <c r="X724" t="s">
        <v>998</v>
      </c>
      <c r="Y724"/>
      <c r="Z724" s="19"/>
      <c r="AA724" s="18"/>
      <c r="AB724" s="19"/>
      <c r="AC724" s="19"/>
      <c r="AD724" s="19"/>
      <c r="AE724" s="19"/>
      <c r="AF724" s="332"/>
      <c r="AG724" s="332"/>
      <c r="AH724" s="332"/>
      <c r="AI724" s="332"/>
      <c r="AJ724" s="334"/>
      <c r="AK724" s="332" t="s">
        <v>998</v>
      </c>
      <c r="AL724" s="339"/>
      <c r="AM724" s="339" t="s">
        <v>1007</v>
      </c>
      <c r="AN724" s="339"/>
      <c r="AO724" s="339"/>
      <c r="AP724" s="334" t="s">
        <v>998</v>
      </c>
    </row>
    <row r="725" spans="1:42" ht="15" customHeight="1">
      <c r="A725" s="408">
        <v>39</v>
      </c>
      <c r="B725" s="408" t="s">
        <v>253</v>
      </c>
      <c r="C725" s="409">
        <v>12</v>
      </c>
      <c r="D725" s="390">
        <v>2019.7429999999999</v>
      </c>
      <c r="E725" s="327">
        <v>1987</v>
      </c>
      <c r="F725" s="327">
        <v>2000</v>
      </c>
      <c r="G725" s="343">
        <v>723</v>
      </c>
      <c r="H725" s="379">
        <v>1</v>
      </c>
      <c r="I725" s="344" t="s">
        <v>1024</v>
      </c>
      <c r="J725" s="329">
        <v>723</v>
      </c>
      <c r="K725"/>
      <c r="L725"/>
      <c r="M725"/>
      <c r="N725"/>
      <c r="O725"/>
      <c r="P725"/>
      <c r="Q725"/>
      <c r="R725"/>
      <c r="S725"/>
      <c r="T725"/>
      <c r="U725" s="382">
        <v>12</v>
      </c>
      <c r="V725"/>
      <c r="W725"/>
      <c r="X725" t="s">
        <v>998</v>
      </c>
      <c r="Y725"/>
      <c r="Z725" s="19"/>
      <c r="AA725" s="18"/>
      <c r="AB725" s="19"/>
      <c r="AC725" s="19"/>
      <c r="AD725" s="19"/>
      <c r="AE725" s="19"/>
      <c r="AF725" s="332"/>
      <c r="AG725" s="332"/>
      <c r="AH725" s="332"/>
      <c r="AI725" s="332"/>
      <c r="AJ725" s="334"/>
      <c r="AK725" s="332" t="s">
        <v>998</v>
      </c>
      <c r="AL725" s="339"/>
      <c r="AM725" s="339"/>
      <c r="AN725" s="339" t="s">
        <v>1007</v>
      </c>
      <c r="AO725" s="339"/>
      <c r="AP725" s="334" t="s">
        <v>998</v>
      </c>
    </row>
    <row r="726" spans="1:42" ht="15" customHeight="1">
      <c r="A726" s="408">
        <v>39</v>
      </c>
      <c r="B726" s="408" t="s">
        <v>253</v>
      </c>
      <c r="C726" s="409">
        <v>13</v>
      </c>
      <c r="D726" s="390">
        <v>2019.798</v>
      </c>
      <c r="E726" s="327">
        <v>1987</v>
      </c>
      <c r="F726" s="327">
        <v>2000</v>
      </c>
      <c r="G726" s="343">
        <v>724</v>
      </c>
      <c r="H726" s="379">
        <v>1</v>
      </c>
      <c r="I726" s="344" t="s">
        <v>1024</v>
      </c>
      <c r="J726" s="329">
        <v>724</v>
      </c>
      <c r="K726"/>
      <c r="L726"/>
      <c r="M726"/>
      <c r="N726"/>
      <c r="O726"/>
      <c r="P726"/>
      <c r="Q726"/>
      <c r="R726"/>
      <c r="S726"/>
      <c r="T726"/>
      <c r="U726" s="382">
        <v>13</v>
      </c>
      <c r="V726"/>
      <c r="W726"/>
      <c r="X726" t="s">
        <v>998</v>
      </c>
      <c r="Y726"/>
      <c r="Z726" s="19"/>
      <c r="AA726" s="18"/>
      <c r="AB726" s="19"/>
      <c r="AC726" s="19"/>
      <c r="AD726" s="19"/>
      <c r="AE726" s="19"/>
      <c r="AF726" s="332"/>
      <c r="AG726" s="332"/>
      <c r="AH726" s="332"/>
      <c r="AI726" s="332"/>
      <c r="AJ726" s="334"/>
      <c r="AK726" s="332" t="s">
        <v>998</v>
      </c>
      <c r="AL726" s="339"/>
      <c r="AM726" s="339"/>
      <c r="AN726" s="339"/>
      <c r="AO726" s="339" t="s">
        <v>1007</v>
      </c>
      <c r="AP726" s="334" t="s">
        <v>998</v>
      </c>
    </row>
    <row r="727" spans="1:42" ht="15" customHeight="1">
      <c r="A727" s="408">
        <v>39</v>
      </c>
      <c r="B727" s="408" t="s">
        <v>253</v>
      </c>
      <c r="C727" s="409">
        <v>14</v>
      </c>
      <c r="D727" s="390">
        <v>2019.856</v>
      </c>
      <c r="E727" s="327">
        <v>1987</v>
      </c>
      <c r="F727" s="327">
        <v>2000</v>
      </c>
      <c r="G727" s="343">
        <v>725</v>
      </c>
      <c r="H727" s="379">
        <v>1</v>
      </c>
      <c r="I727" s="344" t="s">
        <v>1024</v>
      </c>
      <c r="J727" s="329">
        <v>725</v>
      </c>
      <c r="K727"/>
      <c r="L727"/>
      <c r="M727"/>
      <c r="N727"/>
      <c r="O727"/>
      <c r="P727"/>
      <c r="Q727"/>
      <c r="R727"/>
      <c r="S727"/>
      <c r="T727"/>
      <c r="U727" s="382">
        <v>14</v>
      </c>
      <c r="V727"/>
      <c r="W727"/>
      <c r="X727" t="s">
        <v>998</v>
      </c>
      <c r="Y727"/>
      <c r="Z727" s="19"/>
      <c r="AA727" s="18"/>
      <c r="AB727" s="19"/>
      <c r="AC727" s="19"/>
      <c r="AD727" s="19"/>
      <c r="AE727" s="19"/>
      <c r="AF727" s="332"/>
      <c r="AG727" s="332"/>
      <c r="AH727" s="332"/>
      <c r="AI727" s="332"/>
      <c r="AJ727" s="334"/>
      <c r="AK727" s="332" t="s">
        <v>998</v>
      </c>
      <c r="AL727" s="339"/>
      <c r="AM727" s="339"/>
      <c r="AN727" s="339"/>
      <c r="AO727" s="339"/>
      <c r="AP727" s="334" t="s">
        <v>998</v>
      </c>
    </row>
    <row r="728" spans="1:42" ht="15" customHeight="1">
      <c r="A728" s="408">
        <v>39</v>
      </c>
      <c r="B728" s="408" t="s">
        <v>253</v>
      </c>
      <c r="C728" s="409">
        <v>15</v>
      </c>
      <c r="D728" s="390">
        <v>2019.944</v>
      </c>
      <c r="E728" s="327">
        <v>1987</v>
      </c>
      <c r="F728" s="327">
        <v>2000</v>
      </c>
      <c r="G728" s="343">
        <v>726</v>
      </c>
      <c r="H728" s="379">
        <v>1</v>
      </c>
      <c r="I728" s="344" t="s">
        <v>1024</v>
      </c>
      <c r="J728" s="329">
        <v>726</v>
      </c>
      <c r="K728" t="s">
        <v>998</v>
      </c>
      <c r="L728"/>
      <c r="M728"/>
      <c r="N728"/>
      <c r="O728"/>
      <c r="P728" t="s">
        <v>998</v>
      </c>
      <c r="Q728" t="s">
        <v>998</v>
      </c>
      <c r="R728"/>
      <c r="S728"/>
      <c r="T728" t="s">
        <v>998</v>
      </c>
      <c r="U728" s="382">
        <v>15</v>
      </c>
      <c r="V728" t="s">
        <v>997</v>
      </c>
      <c r="W728"/>
      <c r="X728" t="s">
        <v>998</v>
      </c>
      <c r="Y728"/>
      <c r="Z728" s="19"/>
      <c r="AA728" s="18"/>
      <c r="AB728" s="19"/>
      <c r="AC728" s="19"/>
      <c r="AD728" s="19"/>
      <c r="AE728" s="19"/>
      <c r="AF728" s="332"/>
      <c r="AG728" s="332"/>
      <c r="AH728" s="332"/>
      <c r="AI728" s="332"/>
      <c r="AJ728" s="334" t="s">
        <v>998</v>
      </c>
      <c r="AK728" s="332"/>
      <c r="AL728" s="339"/>
      <c r="AM728" s="339"/>
      <c r="AN728" s="339"/>
      <c r="AO728" s="339"/>
      <c r="AP728" s="334"/>
    </row>
    <row r="729" spans="1:42" ht="15" customHeight="1">
      <c r="A729" s="408">
        <v>39</v>
      </c>
      <c r="B729" s="408" t="s">
        <v>253</v>
      </c>
      <c r="C729" s="409">
        <v>16</v>
      </c>
      <c r="D729" s="390">
        <v>1523.9639999999999</v>
      </c>
      <c r="E729" s="327"/>
      <c r="F729" s="327">
        <v>1500</v>
      </c>
      <c r="G729" s="343">
        <v>727</v>
      </c>
      <c r="H729" s="379">
        <v>1</v>
      </c>
      <c r="I729" s="407" t="s">
        <v>1024</v>
      </c>
      <c r="J729" s="329">
        <v>727</v>
      </c>
      <c r="K729" t="s">
        <v>998</v>
      </c>
      <c r="L729"/>
      <c r="M729"/>
      <c r="N729"/>
      <c r="O729"/>
      <c r="P729" t="s">
        <v>998</v>
      </c>
      <c r="Q729" t="s">
        <v>998</v>
      </c>
      <c r="R729"/>
      <c r="S729"/>
      <c r="T729" t="s">
        <v>998</v>
      </c>
      <c r="U729" s="382">
        <v>16</v>
      </c>
      <c r="V729" t="s">
        <v>997</v>
      </c>
      <c r="W729"/>
      <c r="X729" t="s">
        <v>998</v>
      </c>
      <c r="Y729"/>
      <c r="Z729" s="19"/>
      <c r="AA729" s="18"/>
      <c r="AB729" s="19"/>
      <c r="AC729" s="19"/>
      <c r="AD729" s="19"/>
      <c r="AE729" s="19"/>
      <c r="AF729" s="332"/>
      <c r="AG729" s="332"/>
      <c r="AH729" s="332"/>
      <c r="AI729" s="332"/>
      <c r="AJ729" s="334"/>
      <c r="AK729" s="332"/>
      <c r="AL729" s="339"/>
      <c r="AM729" s="339"/>
      <c r="AN729" s="339"/>
      <c r="AO729" s="339"/>
      <c r="AP729" s="334"/>
    </row>
    <row r="730" spans="1:42" ht="15" customHeight="1">
      <c r="A730" s="408">
        <v>39</v>
      </c>
      <c r="B730" s="408" t="s">
        <v>253</v>
      </c>
      <c r="C730" s="409">
        <v>17</v>
      </c>
      <c r="D730" s="390">
        <v>191.708</v>
      </c>
      <c r="E730" s="327">
        <v>33.1</v>
      </c>
      <c r="F730" s="327">
        <v>189</v>
      </c>
      <c r="G730" s="343">
        <v>728</v>
      </c>
      <c r="H730" s="379">
        <v>1</v>
      </c>
      <c r="I730" s="344" t="s">
        <v>1024</v>
      </c>
      <c r="J730" s="329">
        <v>728</v>
      </c>
      <c r="K730"/>
      <c r="L730"/>
      <c r="M730"/>
      <c r="N730"/>
      <c r="O730"/>
      <c r="P730"/>
      <c r="Q730"/>
      <c r="R730"/>
      <c r="S730"/>
      <c r="T730"/>
      <c r="U730" s="382">
        <v>17</v>
      </c>
      <c r="V730"/>
      <c r="W730"/>
      <c r="X730" t="s">
        <v>998</v>
      </c>
      <c r="Y730"/>
      <c r="Z730" s="19"/>
      <c r="AA730" s="18"/>
      <c r="AB730" s="19"/>
      <c r="AC730" s="19"/>
      <c r="AD730" s="19"/>
      <c r="AE730" s="19"/>
      <c r="AF730" s="332"/>
      <c r="AG730" s="332"/>
      <c r="AH730" s="332"/>
      <c r="AI730" s="332"/>
      <c r="AJ730" s="334"/>
      <c r="AK730" s="332" t="s">
        <v>998</v>
      </c>
      <c r="AL730" s="339" t="s">
        <v>1007</v>
      </c>
      <c r="AM730" s="339"/>
      <c r="AN730" s="339"/>
      <c r="AO730" s="339"/>
      <c r="AP730" s="334" t="s">
        <v>998</v>
      </c>
    </row>
    <row r="731" spans="1:42" ht="15" customHeight="1">
      <c r="A731" s="408">
        <v>39</v>
      </c>
      <c r="B731" s="408" t="s">
        <v>253</v>
      </c>
      <c r="C731" s="409">
        <v>18</v>
      </c>
      <c r="D731" s="390">
        <v>191.70500000000001</v>
      </c>
      <c r="E731" s="327">
        <v>33.1</v>
      </c>
      <c r="F731" s="327">
        <v>189</v>
      </c>
      <c r="G731" s="343">
        <v>729</v>
      </c>
      <c r="H731" s="379">
        <v>1</v>
      </c>
      <c r="I731" s="344" t="s">
        <v>1024</v>
      </c>
      <c r="J731" s="329">
        <v>729</v>
      </c>
      <c r="K731"/>
      <c r="L731"/>
      <c r="M731"/>
      <c r="N731"/>
      <c r="O731"/>
      <c r="P731"/>
      <c r="Q731"/>
      <c r="R731"/>
      <c r="S731"/>
      <c r="T731"/>
      <c r="U731" s="382">
        <v>18</v>
      </c>
      <c r="V731"/>
      <c r="W731"/>
      <c r="X731" t="s">
        <v>998</v>
      </c>
      <c r="Y731"/>
      <c r="Z731" s="19"/>
      <c r="AA731" s="18"/>
      <c r="AB731" s="19"/>
      <c r="AC731" s="19"/>
      <c r="AD731" s="19"/>
      <c r="AE731" s="19"/>
      <c r="AF731" s="332"/>
      <c r="AG731" s="332"/>
      <c r="AH731" s="332"/>
      <c r="AI731" s="332"/>
      <c r="AJ731" s="334"/>
      <c r="AK731" s="332" t="s">
        <v>998</v>
      </c>
      <c r="AL731" s="339"/>
      <c r="AM731" s="339" t="s">
        <v>1007</v>
      </c>
      <c r="AN731" s="339"/>
      <c r="AO731" s="339"/>
      <c r="AP731" s="334" t="s">
        <v>998</v>
      </c>
    </row>
    <row r="732" spans="1:42" ht="15" customHeight="1">
      <c r="A732" s="408">
        <v>39</v>
      </c>
      <c r="B732" s="408" t="s">
        <v>253</v>
      </c>
      <c r="C732" s="409">
        <v>19</v>
      </c>
      <c r="D732" s="390">
        <v>191.70400000000001</v>
      </c>
      <c r="E732" s="327">
        <v>33.1</v>
      </c>
      <c r="F732" s="327">
        <v>189</v>
      </c>
      <c r="G732" s="343">
        <v>730</v>
      </c>
      <c r="H732" s="379">
        <v>1</v>
      </c>
      <c r="I732" s="344" t="s">
        <v>1024</v>
      </c>
      <c r="J732" s="329">
        <v>730</v>
      </c>
      <c r="K732"/>
      <c r="L732"/>
      <c r="M732"/>
      <c r="N732"/>
      <c r="O732"/>
      <c r="P732"/>
      <c r="Q732"/>
      <c r="R732"/>
      <c r="S732"/>
      <c r="T732"/>
      <c r="U732" s="382">
        <v>19</v>
      </c>
      <c r="V732"/>
      <c r="W732"/>
      <c r="X732" t="s">
        <v>998</v>
      </c>
      <c r="Y732"/>
      <c r="Z732" s="19"/>
      <c r="AA732" s="18"/>
      <c r="AB732" s="19"/>
      <c r="AC732" s="19"/>
      <c r="AD732" s="19"/>
      <c r="AE732" s="19"/>
      <c r="AF732" s="332"/>
      <c r="AG732" s="332"/>
      <c r="AH732" s="332"/>
      <c r="AI732" s="332"/>
      <c r="AJ732" s="334"/>
      <c r="AK732" s="332" t="s">
        <v>998</v>
      </c>
      <c r="AL732" s="339"/>
      <c r="AM732" s="339"/>
      <c r="AN732" s="339" t="s">
        <v>1007</v>
      </c>
      <c r="AO732" s="339"/>
      <c r="AP732" s="334" t="s">
        <v>998</v>
      </c>
    </row>
    <row r="733" spans="1:42" ht="15" customHeight="1">
      <c r="A733" s="408">
        <v>39</v>
      </c>
      <c r="B733" s="408" t="s">
        <v>253</v>
      </c>
      <c r="C733" s="409">
        <v>20</v>
      </c>
      <c r="D733" s="390">
        <v>191.708</v>
      </c>
      <c r="E733" s="327">
        <v>33.1</v>
      </c>
      <c r="F733" s="327">
        <v>189</v>
      </c>
      <c r="G733" s="343">
        <v>731</v>
      </c>
      <c r="H733" s="379">
        <v>1</v>
      </c>
      <c r="I733" s="344" t="s">
        <v>1024</v>
      </c>
      <c r="J733" s="329">
        <v>731</v>
      </c>
      <c r="K733"/>
      <c r="L733"/>
      <c r="M733"/>
      <c r="N733"/>
      <c r="O733"/>
      <c r="P733"/>
      <c r="Q733"/>
      <c r="R733"/>
      <c r="S733"/>
      <c r="T733"/>
      <c r="U733" s="382">
        <v>20</v>
      </c>
      <c r="V733"/>
      <c r="W733"/>
      <c r="X733" t="s">
        <v>998</v>
      </c>
      <c r="Y733"/>
      <c r="Z733" s="19"/>
      <c r="AA733" s="18"/>
      <c r="AB733" s="19"/>
      <c r="AC733" s="19"/>
      <c r="AD733" s="19"/>
      <c r="AE733" s="19"/>
      <c r="AF733" s="332"/>
      <c r="AG733" s="332"/>
      <c r="AH733" s="332"/>
      <c r="AI733" s="332"/>
      <c r="AJ733" s="334"/>
      <c r="AK733" s="332" t="s">
        <v>998</v>
      </c>
      <c r="AL733" s="339"/>
      <c r="AM733" s="339"/>
      <c r="AN733" s="339"/>
      <c r="AO733" s="339" t="s">
        <v>1007</v>
      </c>
      <c r="AP733" s="334" t="s">
        <v>998</v>
      </c>
    </row>
    <row r="734" spans="1:42" ht="15" customHeight="1">
      <c r="A734" s="408">
        <v>39</v>
      </c>
      <c r="B734" s="408" t="s">
        <v>253</v>
      </c>
      <c r="C734" s="409">
        <v>21</v>
      </c>
      <c r="D734" s="390">
        <v>63.106999999999999</v>
      </c>
      <c r="E734" s="327" t="s">
        <v>1004</v>
      </c>
      <c r="F734" s="327">
        <v>62</v>
      </c>
      <c r="G734" s="343">
        <v>732</v>
      </c>
      <c r="H734" s="379">
        <v>1</v>
      </c>
      <c r="I734" s="344" t="s">
        <v>1024</v>
      </c>
      <c r="J734" s="329">
        <v>732</v>
      </c>
      <c r="K734"/>
      <c r="L734"/>
      <c r="M734"/>
      <c r="N734"/>
      <c r="O734"/>
      <c r="P734"/>
      <c r="Q734"/>
      <c r="R734"/>
      <c r="S734"/>
      <c r="T734"/>
      <c r="U734" s="382">
        <v>21</v>
      </c>
      <c r="V734"/>
      <c r="W734"/>
      <c r="X734" t="s">
        <v>998</v>
      </c>
      <c r="Y734"/>
      <c r="Z734" s="19"/>
      <c r="AA734" s="18"/>
      <c r="AB734" s="19"/>
      <c r="AC734" s="19"/>
      <c r="AD734" s="19"/>
      <c r="AE734" s="19"/>
      <c r="AF734" s="332"/>
      <c r="AG734" s="332"/>
      <c r="AH734" s="332"/>
      <c r="AI734" s="332"/>
      <c r="AJ734" s="334"/>
      <c r="AK734" s="332" t="s">
        <v>998</v>
      </c>
      <c r="AL734" s="339" t="s">
        <v>1007</v>
      </c>
      <c r="AM734" s="339"/>
      <c r="AN734" s="339"/>
      <c r="AO734" s="339"/>
      <c r="AP734" s="334" t="s">
        <v>998</v>
      </c>
    </row>
    <row r="735" spans="1:42" ht="15" customHeight="1">
      <c r="A735" s="408">
        <v>39</v>
      </c>
      <c r="B735" s="408" t="s">
        <v>253</v>
      </c>
      <c r="C735" s="409">
        <v>22</v>
      </c>
      <c r="D735" s="390">
        <v>63.106999999999999</v>
      </c>
      <c r="E735" s="327" t="s">
        <v>1004</v>
      </c>
      <c r="F735" s="327">
        <v>62</v>
      </c>
      <c r="G735" s="343">
        <v>733</v>
      </c>
      <c r="H735" s="379">
        <v>1</v>
      </c>
      <c r="I735" s="344" t="s">
        <v>1024</v>
      </c>
      <c r="J735" s="329">
        <v>733</v>
      </c>
      <c r="K735"/>
      <c r="L735"/>
      <c r="M735"/>
      <c r="N735"/>
      <c r="O735"/>
      <c r="P735"/>
      <c r="Q735"/>
      <c r="R735"/>
      <c r="S735"/>
      <c r="T735"/>
      <c r="U735" s="382">
        <v>22</v>
      </c>
      <c r="V735"/>
      <c r="W735"/>
      <c r="X735" t="s">
        <v>998</v>
      </c>
      <c r="Y735"/>
      <c r="Z735" s="19"/>
      <c r="AA735" s="18"/>
      <c r="AB735" s="19"/>
      <c r="AC735" s="19"/>
      <c r="AD735" s="19"/>
      <c r="AE735" s="19"/>
      <c r="AF735" s="332"/>
      <c r="AG735" s="332"/>
      <c r="AH735" s="332"/>
      <c r="AI735" s="332"/>
      <c r="AJ735" s="334"/>
      <c r="AK735" s="332" t="s">
        <v>998</v>
      </c>
      <c r="AL735" s="339"/>
      <c r="AM735" s="339" t="s">
        <v>1007</v>
      </c>
      <c r="AN735" s="339"/>
      <c r="AO735" s="339"/>
      <c r="AP735" s="334" t="s">
        <v>998</v>
      </c>
    </row>
    <row r="736" spans="1:42" ht="15" customHeight="1">
      <c r="A736" s="408">
        <v>39</v>
      </c>
      <c r="B736" s="408" t="s">
        <v>253</v>
      </c>
      <c r="C736" s="409">
        <v>23</v>
      </c>
      <c r="D736" s="390">
        <v>63.104999999999997</v>
      </c>
      <c r="E736" s="327" t="s">
        <v>1004</v>
      </c>
      <c r="F736" s="327">
        <v>62</v>
      </c>
      <c r="G736" s="343">
        <v>734</v>
      </c>
      <c r="H736" s="379">
        <v>1</v>
      </c>
      <c r="I736" s="344" t="s">
        <v>1024</v>
      </c>
      <c r="J736" s="329">
        <v>734</v>
      </c>
      <c r="K736"/>
      <c r="L736"/>
      <c r="M736"/>
      <c r="N736"/>
      <c r="O736"/>
      <c r="P736"/>
      <c r="Q736"/>
      <c r="R736"/>
      <c r="S736"/>
      <c r="T736"/>
      <c r="U736" s="382">
        <v>23</v>
      </c>
      <c r="V736"/>
      <c r="W736"/>
      <c r="X736" t="s">
        <v>998</v>
      </c>
      <c r="Y736"/>
      <c r="Z736" s="19"/>
      <c r="AA736" s="18"/>
      <c r="AB736" s="19"/>
      <c r="AC736" s="19"/>
      <c r="AD736" s="19"/>
      <c r="AE736" s="19"/>
      <c r="AF736" s="332"/>
      <c r="AG736" s="332"/>
      <c r="AH736" s="332"/>
      <c r="AI736" s="332"/>
      <c r="AJ736" s="334"/>
      <c r="AK736" s="332" t="s">
        <v>998</v>
      </c>
      <c r="AL736" s="339"/>
      <c r="AM736" s="339"/>
      <c r="AN736" s="339" t="s">
        <v>1007</v>
      </c>
      <c r="AO736" s="339"/>
      <c r="AP736" s="334" t="s">
        <v>998</v>
      </c>
    </row>
    <row r="737" spans="1:43" ht="15" customHeight="1">
      <c r="A737" s="408">
        <v>39</v>
      </c>
      <c r="B737" s="408" t="s">
        <v>253</v>
      </c>
      <c r="C737" s="409">
        <v>24</v>
      </c>
      <c r="D737" s="390">
        <v>63.106999999999999</v>
      </c>
      <c r="E737" s="327" t="s">
        <v>1004</v>
      </c>
      <c r="F737" s="327">
        <v>62</v>
      </c>
      <c r="G737" s="343">
        <v>735</v>
      </c>
      <c r="H737" s="379">
        <v>1</v>
      </c>
      <c r="I737" s="344" t="s">
        <v>1024</v>
      </c>
      <c r="J737" s="329">
        <v>735</v>
      </c>
      <c r="K737"/>
      <c r="L737"/>
      <c r="M737"/>
      <c r="N737"/>
      <c r="O737"/>
      <c r="P737"/>
      <c r="Q737"/>
      <c r="R737"/>
      <c r="S737"/>
      <c r="T737"/>
      <c r="U737" s="382">
        <v>24</v>
      </c>
      <c r="V737"/>
      <c r="W737"/>
      <c r="X737" t="s">
        <v>998</v>
      </c>
      <c r="Y737"/>
      <c r="Z737" s="19"/>
      <c r="AA737" s="18"/>
      <c r="AB737" s="19"/>
      <c r="AC737" s="19"/>
      <c r="AD737" s="19"/>
      <c r="AE737" s="19"/>
      <c r="AF737" s="332"/>
      <c r="AG737" s="332"/>
      <c r="AH737" s="332"/>
      <c r="AI737" s="332"/>
      <c r="AJ737" s="334"/>
      <c r="AK737" s="332" t="s">
        <v>998</v>
      </c>
      <c r="AL737" s="339"/>
      <c r="AM737" s="339"/>
      <c r="AN737" s="339"/>
      <c r="AO737" s="339" t="s">
        <v>1007</v>
      </c>
      <c r="AP737" s="334" t="s">
        <v>998</v>
      </c>
    </row>
    <row r="738" spans="1:43" s="361" customFormat="1" ht="15" customHeight="1">
      <c r="A738" s="426">
        <v>40</v>
      </c>
      <c r="B738" s="441" t="s">
        <v>1025</v>
      </c>
      <c r="C738" s="427">
        <v>1</v>
      </c>
      <c r="D738" s="391">
        <v>3795.5459999999998</v>
      </c>
      <c r="E738" s="370" t="s">
        <v>1011</v>
      </c>
      <c r="F738" s="370">
        <v>3720</v>
      </c>
      <c r="G738" s="348">
        <v>736</v>
      </c>
      <c r="H738" s="442">
        <v>1</v>
      </c>
      <c r="I738" s="349" t="s">
        <v>220</v>
      </c>
      <c r="J738" s="350">
        <v>736</v>
      </c>
      <c r="K738" s="351" t="s">
        <v>1007</v>
      </c>
      <c r="L738" s="351"/>
      <c r="M738" s="351"/>
      <c r="N738" s="351"/>
      <c r="O738" s="351"/>
      <c r="P738" s="351"/>
      <c r="Q738" s="351" t="s">
        <v>998</v>
      </c>
      <c r="R738" s="351"/>
      <c r="S738" s="351"/>
      <c r="T738" s="351" t="s">
        <v>998</v>
      </c>
      <c r="U738" s="352">
        <v>1</v>
      </c>
      <c r="V738" s="351" t="s">
        <v>1008</v>
      </c>
      <c r="W738" s="351"/>
      <c r="X738" s="351" t="s">
        <v>997</v>
      </c>
      <c r="Y738" s="351"/>
      <c r="Z738" s="353"/>
      <c r="AA738" s="354"/>
      <c r="AB738" s="353"/>
      <c r="AC738" s="353"/>
      <c r="AD738" s="353"/>
      <c r="AF738" s="353"/>
      <c r="AG738" s="353"/>
      <c r="AH738" s="356"/>
      <c r="AI738" s="356"/>
      <c r="AJ738" s="443" t="s">
        <v>998</v>
      </c>
      <c r="AK738" s="356"/>
      <c r="AL738" s="359"/>
      <c r="AM738" s="359"/>
      <c r="AN738" s="359"/>
      <c r="AO738" s="359"/>
      <c r="AP738" s="358"/>
      <c r="AQ738" s="360"/>
    </row>
    <row r="739" spans="1:43" ht="15" customHeight="1">
      <c r="A739" s="408">
        <v>40</v>
      </c>
      <c r="B739" s="444" t="s">
        <v>1025</v>
      </c>
      <c r="C739" s="409">
        <v>2</v>
      </c>
      <c r="D739" s="390">
        <v>2544.5219999999999</v>
      </c>
      <c r="E739" s="327"/>
      <c r="F739" s="327">
        <v>2500</v>
      </c>
      <c r="G739" s="343">
        <v>737</v>
      </c>
      <c r="H739" s="445">
        <v>1</v>
      </c>
      <c r="I739" s="344" t="s">
        <v>220</v>
      </c>
      <c r="J739" s="329">
        <v>737</v>
      </c>
      <c r="K739" t="s">
        <v>998</v>
      </c>
      <c r="L739"/>
      <c r="M739"/>
      <c r="N739"/>
      <c r="O739"/>
      <c r="P739"/>
      <c r="Q739" t="s">
        <v>998</v>
      </c>
      <c r="R739"/>
      <c r="S739"/>
      <c r="T739" t="s">
        <v>998</v>
      </c>
      <c r="U739" s="382">
        <v>2</v>
      </c>
      <c r="V739" t="s">
        <v>997</v>
      </c>
      <c r="W739"/>
      <c r="X739" t="s">
        <v>998</v>
      </c>
      <c r="Y739"/>
      <c r="Z739" s="19"/>
      <c r="AA739" s="18"/>
      <c r="AB739" s="19"/>
      <c r="AC739" s="19"/>
      <c r="AD739" s="19"/>
      <c r="AF739" s="19"/>
      <c r="AG739" s="19"/>
      <c r="AH739" s="332"/>
      <c r="AI739" s="332"/>
      <c r="AJ739" s="25"/>
      <c r="AK739" s="332"/>
      <c r="AL739" s="339"/>
      <c r="AM739" s="339"/>
      <c r="AN739" s="339"/>
      <c r="AO739" s="339"/>
      <c r="AP739" s="334"/>
    </row>
    <row r="740" spans="1:43" ht="15" customHeight="1">
      <c r="A740" s="408">
        <v>40</v>
      </c>
      <c r="B740" s="444" t="s">
        <v>1025</v>
      </c>
      <c r="C740" s="409">
        <v>3</v>
      </c>
      <c r="D740" s="390">
        <v>2034.1690000000001</v>
      </c>
      <c r="E740" s="327"/>
      <c r="F740" s="327">
        <v>2000</v>
      </c>
      <c r="G740" s="343">
        <v>738</v>
      </c>
      <c r="H740" s="445">
        <v>1</v>
      </c>
      <c r="I740" s="344" t="s">
        <v>220</v>
      </c>
      <c r="J740" s="329">
        <v>738</v>
      </c>
      <c r="K740" t="s">
        <v>998</v>
      </c>
      <c r="L740"/>
      <c r="M740"/>
      <c r="N740"/>
      <c r="O740"/>
      <c r="P740"/>
      <c r="Q740" t="s">
        <v>998</v>
      </c>
      <c r="R740"/>
      <c r="S740"/>
      <c r="T740" t="s">
        <v>998</v>
      </c>
      <c r="U740" s="382">
        <v>3</v>
      </c>
      <c r="V740" t="s">
        <v>997</v>
      </c>
      <c r="W740"/>
      <c r="X740" t="s">
        <v>998</v>
      </c>
      <c r="Y740"/>
      <c r="Z740" s="19"/>
      <c r="AA740" s="18"/>
      <c r="AB740" s="19"/>
      <c r="AC740" s="19"/>
      <c r="AD740" s="19"/>
      <c r="AF740" s="19"/>
      <c r="AG740" s="19"/>
      <c r="AH740" s="332"/>
      <c r="AI740" s="332"/>
      <c r="AJ740" s="25" t="s">
        <v>998</v>
      </c>
      <c r="AK740" s="332"/>
      <c r="AL740" s="339"/>
      <c r="AM740" s="339"/>
      <c r="AN740" s="339"/>
      <c r="AO740" s="339"/>
      <c r="AP740" s="334"/>
    </row>
    <row r="741" spans="1:43" ht="15" customHeight="1">
      <c r="A741" s="408">
        <v>40</v>
      </c>
      <c r="B741" s="444" t="s">
        <v>1025</v>
      </c>
      <c r="C741" s="409">
        <v>4</v>
      </c>
      <c r="D741" s="390">
        <v>1524.2049999999999</v>
      </c>
      <c r="E741" s="327"/>
      <c r="F741" s="327">
        <v>1500</v>
      </c>
      <c r="G741" s="343">
        <v>739</v>
      </c>
      <c r="H741" s="445">
        <v>1</v>
      </c>
      <c r="I741" s="344" t="s">
        <v>220</v>
      </c>
      <c r="J741" s="329">
        <v>739</v>
      </c>
      <c r="K741" t="s">
        <v>998</v>
      </c>
      <c r="L741"/>
      <c r="M741"/>
      <c r="N741"/>
      <c r="O741"/>
      <c r="P741"/>
      <c r="Q741"/>
      <c r="R741"/>
      <c r="S741"/>
      <c r="T741" t="s">
        <v>998</v>
      </c>
      <c r="U741" s="382">
        <v>4</v>
      </c>
      <c r="V741" t="s">
        <v>997</v>
      </c>
      <c r="W741"/>
      <c r="X741" t="s">
        <v>998</v>
      </c>
      <c r="Y741"/>
      <c r="Z741" s="19"/>
      <c r="AA741" s="18"/>
      <c r="AB741" s="19"/>
      <c r="AC741" s="19"/>
      <c r="AD741" s="19"/>
      <c r="AF741" s="19"/>
      <c r="AG741" s="19"/>
      <c r="AH741" s="332"/>
      <c r="AI741" s="332"/>
      <c r="AJ741" s="25"/>
      <c r="AK741" s="332"/>
      <c r="AL741" s="339"/>
      <c r="AM741" s="339"/>
      <c r="AN741" s="339"/>
      <c r="AO741" s="339"/>
      <c r="AP741" s="334"/>
    </row>
    <row r="742" spans="1:43" ht="15" customHeight="1">
      <c r="A742" s="408">
        <v>40</v>
      </c>
      <c r="B742" s="444" t="s">
        <v>1025</v>
      </c>
      <c r="C742" s="409">
        <v>5</v>
      </c>
      <c r="D742" s="390">
        <v>1015.772</v>
      </c>
      <c r="E742" s="327"/>
      <c r="F742" s="327">
        <v>1000</v>
      </c>
      <c r="G742" s="343">
        <v>740</v>
      </c>
      <c r="H742" s="445">
        <v>1</v>
      </c>
      <c r="I742" s="344" t="s">
        <v>220</v>
      </c>
      <c r="J742" s="329">
        <v>740</v>
      </c>
      <c r="K742" t="s">
        <v>998</v>
      </c>
      <c r="L742"/>
      <c r="M742"/>
      <c r="N742"/>
      <c r="O742"/>
      <c r="P742"/>
      <c r="Q742" t="s">
        <v>998</v>
      </c>
      <c r="R742"/>
      <c r="S742"/>
      <c r="T742" t="s">
        <v>998</v>
      </c>
      <c r="U742" s="382">
        <v>5</v>
      </c>
      <c r="V742" t="s">
        <v>997</v>
      </c>
      <c r="W742"/>
      <c r="X742" t="s">
        <v>997</v>
      </c>
      <c r="Y742"/>
      <c r="Z742" s="19"/>
      <c r="AA742" s="18"/>
      <c r="AB742" s="19"/>
      <c r="AC742" s="19"/>
      <c r="AD742" s="19"/>
      <c r="AF742" s="19"/>
      <c r="AG742" s="19"/>
      <c r="AH742" s="332"/>
      <c r="AI742" s="332"/>
      <c r="AJ742" s="25" t="s">
        <v>998</v>
      </c>
      <c r="AK742" s="332"/>
      <c r="AL742" s="339"/>
      <c r="AM742" s="339"/>
      <c r="AN742" s="339"/>
      <c r="AO742" s="339"/>
      <c r="AP742" s="334"/>
    </row>
    <row r="743" spans="1:43" ht="15" customHeight="1">
      <c r="A743" s="408">
        <v>40</v>
      </c>
      <c r="B743" s="444" t="s">
        <v>1025</v>
      </c>
      <c r="C743" s="409">
        <v>6</v>
      </c>
      <c r="D743" s="390">
        <v>812.82500000000005</v>
      </c>
      <c r="E743" s="327"/>
      <c r="F743" s="327">
        <v>800</v>
      </c>
      <c r="G743" s="343">
        <v>741</v>
      </c>
      <c r="H743" s="445">
        <v>1</v>
      </c>
      <c r="I743" s="344" t="s">
        <v>220</v>
      </c>
      <c r="J743" s="329">
        <v>741</v>
      </c>
      <c r="K743" t="s">
        <v>998</v>
      </c>
      <c r="L743"/>
      <c r="M743"/>
      <c r="N743"/>
      <c r="O743"/>
      <c r="P743"/>
      <c r="Q743"/>
      <c r="R743"/>
      <c r="S743"/>
      <c r="T743" t="s">
        <v>998</v>
      </c>
      <c r="U743" s="382">
        <v>6</v>
      </c>
      <c r="V743" t="s">
        <v>997</v>
      </c>
      <c r="W743"/>
      <c r="X743" t="s">
        <v>998</v>
      </c>
      <c r="Y743"/>
      <c r="Z743" s="19"/>
      <c r="AA743" s="18"/>
      <c r="AB743" s="19"/>
      <c r="AC743" s="19"/>
      <c r="AD743" s="19"/>
      <c r="AF743" s="19"/>
      <c r="AG743" s="19"/>
      <c r="AH743" s="332"/>
      <c r="AI743" s="332"/>
      <c r="AJ743" s="25"/>
      <c r="AK743" s="332"/>
      <c r="AL743" s="339"/>
      <c r="AM743" s="339"/>
      <c r="AN743" s="339"/>
      <c r="AO743" s="339"/>
      <c r="AP743" s="334"/>
    </row>
    <row r="744" spans="1:43" ht="15" customHeight="1">
      <c r="A744" s="408">
        <v>40</v>
      </c>
      <c r="B744" s="444" t="s">
        <v>1025</v>
      </c>
      <c r="C744" s="409">
        <v>7</v>
      </c>
      <c r="D744" s="390">
        <v>609.88400000000001</v>
      </c>
      <c r="E744" s="327"/>
      <c r="F744" s="327">
        <v>600</v>
      </c>
      <c r="G744" s="343">
        <v>742</v>
      </c>
      <c r="H744" s="445">
        <v>1</v>
      </c>
      <c r="I744" s="344" t="s">
        <v>220</v>
      </c>
      <c r="J744" s="329">
        <v>742</v>
      </c>
      <c r="K744" t="s">
        <v>997</v>
      </c>
      <c r="L744"/>
      <c r="M744"/>
      <c r="N744"/>
      <c r="O744"/>
      <c r="P744"/>
      <c r="Q744"/>
      <c r="R744"/>
      <c r="S744"/>
      <c r="T744" t="s">
        <v>998</v>
      </c>
      <c r="U744" s="382">
        <v>7</v>
      </c>
      <c r="V744" t="s">
        <v>1008</v>
      </c>
      <c r="W744"/>
      <c r="X744" t="s">
        <v>998</v>
      </c>
      <c r="Y744"/>
      <c r="Z744" s="19"/>
      <c r="AA744" s="18"/>
      <c r="AB744" s="19"/>
      <c r="AC744" s="19"/>
      <c r="AD744" s="19"/>
      <c r="AF744" s="19"/>
      <c r="AG744" s="19"/>
      <c r="AH744" s="332"/>
      <c r="AI744" s="332"/>
      <c r="AJ744" s="25"/>
      <c r="AK744" s="332"/>
      <c r="AL744" s="339"/>
      <c r="AM744" s="339"/>
      <c r="AN744" s="339"/>
      <c r="AO744" s="339"/>
      <c r="AP744" s="334"/>
    </row>
    <row r="745" spans="1:43" ht="15" customHeight="1">
      <c r="A745" s="408">
        <v>40</v>
      </c>
      <c r="B745" s="444" t="s">
        <v>1025</v>
      </c>
      <c r="C745" s="409">
        <v>8</v>
      </c>
      <c r="D745" s="390">
        <v>446.23899999999998</v>
      </c>
      <c r="E745" s="327" t="s">
        <v>1010</v>
      </c>
      <c r="F745" s="327">
        <v>439</v>
      </c>
      <c r="G745" s="343">
        <v>743</v>
      </c>
      <c r="H745" s="445">
        <v>1</v>
      </c>
      <c r="I745" s="344" t="s">
        <v>220</v>
      </c>
      <c r="J745" s="329">
        <v>743</v>
      </c>
      <c r="K745" t="s">
        <v>998</v>
      </c>
      <c r="L745"/>
      <c r="M745"/>
      <c r="N745"/>
      <c r="O745"/>
      <c r="P745"/>
      <c r="Q745" t="s">
        <v>998</v>
      </c>
      <c r="R745"/>
      <c r="S745"/>
      <c r="T745" t="s">
        <v>998</v>
      </c>
      <c r="U745" s="382">
        <v>8</v>
      </c>
      <c r="V745" t="s">
        <v>997</v>
      </c>
      <c r="W745"/>
      <c r="X745" t="s">
        <v>998</v>
      </c>
      <c r="Y745"/>
      <c r="Z745" s="19"/>
      <c r="AA745" s="18"/>
      <c r="AB745" s="19"/>
      <c r="AC745" s="19"/>
      <c r="AD745" s="19"/>
      <c r="AF745" s="19"/>
      <c r="AG745" s="19"/>
      <c r="AH745" s="332"/>
      <c r="AI745" s="332"/>
      <c r="AJ745" s="25" t="s">
        <v>998</v>
      </c>
      <c r="AK745" s="332"/>
      <c r="AL745" s="339"/>
      <c r="AM745" s="339"/>
      <c r="AN745" s="339"/>
      <c r="AO745" s="339"/>
      <c r="AP745" s="334"/>
    </row>
    <row r="746" spans="1:43" ht="15" customHeight="1">
      <c r="A746" s="408">
        <v>40</v>
      </c>
      <c r="B746" s="444" t="s">
        <v>1025</v>
      </c>
      <c r="C746" s="409">
        <v>9</v>
      </c>
      <c r="D746" s="390">
        <v>364.27600000000001</v>
      </c>
      <c r="E746" s="327">
        <v>34.78</v>
      </c>
      <c r="F746" s="327">
        <v>358</v>
      </c>
      <c r="G746" s="343">
        <v>744</v>
      </c>
      <c r="H746" s="445">
        <v>1</v>
      </c>
      <c r="I746" s="344" t="s">
        <v>220</v>
      </c>
      <c r="J746" s="329">
        <v>744</v>
      </c>
      <c r="K746" t="s">
        <v>998</v>
      </c>
      <c r="L746"/>
      <c r="M746"/>
      <c r="N746"/>
      <c r="O746"/>
      <c r="P746"/>
      <c r="Q746"/>
      <c r="R746"/>
      <c r="S746"/>
      <c r="T746" t="s">
        <v>998</v>
      </c>
      <c r="U746" s="382">
        <v>9</v>
      </c>
      <c r="V746" t="s">
        <v>997</v>
      </c>
      <c r="W746"/>
      <c r="X746" t="s">
        <v>998</v>
      </c>
      <c r="Y746"/>
      <c r="Z746" s="19"/>
      <c r="AA746" s="18"/>
      <c r="AB746" s="19"/>
      <c r="AC746" s="19"/>
      <c r="AD746" s="19"/>
      <c r="AE746" s="19"/>
      <c r="AF746" s="19"/>
      <c r="AG746" s="19"/>
      <c r="AH746" s="332"/>
      <c r="AI746" s="332"/>
      <c r="AJ746" s="334"/>
      <c r="AK746" s="332"/>
      <c r="AL746" s="339"/>
      <c r="AM746" s="339"/>
      <c r="AN746" s="339"/>
      <c r="AO746" s="339"/>
      <c r="AP746" s="334"/>
    </row>
    <row r="747" spans="1:43" ht="15" customHeight="1">
      <c r="A747" s="408">
        <v>40</v>
      </c>
      <c r="B747" s="444" t="s">
        <v>1025</v>
      </c>
      <c r="C747" s="409">
        <v>10</v>
      </c>
      <c r="D747" s="390">
        <v>314.68299999999999</v>
      </c>
      <c r="E747" s="327">
        <v>34.700000000000003</v>
      </c>
      <c r="F747" s="327">
        <v>309</v>
      </c>
      <c r="G747" s="343">
        <v>745</v>
      </c>
      <c r="H747" s="445">
        <v>1</v>
      </c>
      <c r="I747" s="344" t="s">
        <v>220</v>
      </c>
      <c r="J747" s="329">
        <v>745</v>
      </c>
      <c r="K747" t="s">
        <v>998</v>
      </c>
      <c r="L747"/>
      <c r="M747"/>
      <c r="N747"/>
      <c r="O747"/>
      <c r="P747" t="s">
        <v>998</v>
      </c>
      <c r="Q747"/>
      <c r="R747"/>
      <c r="S747"/>
      <c r="T747" t="s">
        <v>998</v>
      </c>
      <c r="U747" s="382">
        <v>10</v>
      </c>
      <c r="V747" t="s">
        <v>997</v>
      </c>
      <c r="W747"/>
      <c r="X747" t="s">
        <v>998</v>
      </c>
      <c r="Y747" t="s">
        <v>998</v>
      </c>
      <c r="Z747" s="19"/>
      <c r="AA747" s="18"/>
      <c r="AB747" s="19"/>
      <c r="AC747" s="19"/>
      <c r="AD747" s="19"/>
      <c r="AE747" s="19"/>
      <c r="AF747" s="19"/>
      <c r="AG747" s="19"/>
      <c r="AH747" s="332"/>
      <c r="AI747" s="332"/>
      <c r="AJ747" s="334"/>
      <c r="AK747" s="332"/>
      <c r="AL747" s="339"/>
      <c r="AM747" s="339"/>
      <c r="AN747" s="339"/>
      <c r="AO747" s="339"/>
      <c r="AP747" s="334"/>
    </row>
    <row r="748" spans="1:43" ht="15" customHeight="1">
      <c r="A748" s="408">
        <v>40</v>
      </c>
      <c r="B748" s="444" t="s">
        <v>1025</v>
      </c>
      <c r="C748" s="409">
        <v>11</v>
      </c>
      <c r="D748" s="390">
        <v>256.92099999999999</v>
      </c>
      <c r="E748" s="327">
        <v>34.4</v>
      </c>
      <c r="F748" s="327">
        <v>252</v>
      </c>
      <c r="G748" s="343">
        <v>746</v>
      </c>
      <c r="H748" s="445">
        <v>1</v>
      </c>
      <c r="I748" s="344" t="s">
        <v>220</v>
      </c>
      <c r="J748" s="329">
        <v>746</v>
      </c>
      <c r="K748" t="s">
        <v>998</v>
      </c>
      <c r="L748"/>
      <c r="M748"/>
      <c r="N748"/>
      <c r="O748"/>
      <c r="P748" t="s">
        <v>998</v>
      </c>
      <c r="Q748" t="s">
        <v>998</v>
      </c>
      <c r="R748"/>
      <c r="S748"/>
      <c r="T748" t="s">
        <v>998</v>
      </c>
      <c r="U748" s="382">
        <v>11</v>
      </c>
      <c r="V748" t="s">
        <v>997</v>
      </c>
      <c r="W748"/>
      <c r="X748" t="s">
        <v>998</v>
      </c>
      <c r="Y748" t="s">
        <v>997</v>
      </c>
      <c r="Z748" s="19"/>
      <c r="AA748" s="18"/>
      <c r="AB748" s="19"/>
      <c r="AC748" s="19"/>
      <c r="AD748" s="19"/>
      <c r="AE748" s="19"/>
      <c r="AF748" s="19"/>
      <c r="AG748" s="19"/>
      <c r="AH748" s="332"/>
      <c r="AI748" s="332"/>
      <c r="AJ748" s="334"/>
      <c r="AK748" s="332"/>
      <c r="AL748" s="339"/>
      <c r="AM748" s="339"/>
      <c r="AN748" s="339"/>
      <c r="AO748" s="339"/>
      <c r="AP748" s="334"/>
    </row>
    <row r="749" spans="1:43" ht="15" customHeight="1">
      <c r="A749" s="408">
        <v>40</v>
      </c>
      <c r="B749" s="444" t="s">
        <v>1025</v>
      </c>
      <c r="C749" s="409">
        <v>12</v>
      </c>
      <c r="D749" s="390">
        <v>232.291</v>
      </c>
      <c r="E749" s="327">
        <v>34.1</v>
      </c>
      <c r="F749" s="327">
        <v>228</v>
      </c>
      <c r="G749" s="343">
        <v>747</v>
      </c>
      <c r="H749" s="445">
        <v>1</v>
      </c>
      <c r="I749" s="344" t="s">
        <v>220</v>
      </c>
      <c r="J749" s="329">
        <v>747</v>
      </c>
      <c r="K749" t="s">
        <v>998</v>
      </c>
      <c r="L749"/>
      <c r="M749"/>
      <c r="N749"/>
      <c r="O749"/>
      <c r="P749" t="s">
        <v>998</v>
      </c>
      <c r="Q749"/>
      <c r="R749"/>
      <c r="S749"/>
      <c r="T749" t="s">
        <v>998</v>
      </c>
      <c r="U749" s="382">
        <v>12</v>
      </c>
      <c r="V749" t="s">
        <v>997</v>
      </c>
      <c r="W749"/>
      <c r="X749" t="s">
        <v>998</v>
      </c>
      <c r="Y749" t="s">
        <v>998</v>
      </c>
      <c r="Z749" s="19"/>
      <c r="AA749" s="18"/>
      <c r="AB749" s="19"/>
      <c r="AC749" s="19"/>
      <c r="AD749" s="19"/>
      <c r="AE749" s="19"/>
      <c r="AF749" s="19"/>
      <c r="AG749" s="19"/>
      <c r="AH749" s="332"/>
      <c r="AI749" s="332"/>
      <c r="AJ749" s="334"/>
      <c r="AK749" s="332"/>
      <c r="AL749" s="339"/>
      <c r="AM749" s="339"/>
      <c r="AN749" s="339"/>
      <c r="AO749" s="339"/>
      <c r="AP749" s="334"/>
    </row>
    <row r="750" spans="1:43" ht="15" customHeight="1">
      <c r="A750" s="408">
        <v>40</v>
      </c>
      <c r="B750" s="444" t="s">
        <v>1025</v>
      </c>
      <c r="C750" s="409">
        <v>13</v>
      </c>
      <c r="D750" s="390">
        <v>210.86099999999999</v>
      </c>
      <c r="E750" s="327">
        <v>33.6</v>
      </c>
      <c r="F750" s="327">
        <v>207</v>
      </c>
      <c r="G750" s="343">
        <v>748</v>
      </c>
      <c r="H750" s="445">
        <v>1</v>
      </c>
      <c r="I750" s="344" t="s">
        <v>220</v>
      </c>
      <c r="J750" s="329">
        <v>748</v>
      </c>
      <c r="K750" t="s">
        <v>997</v>
      </c>
      <c r="L750"/>
      <c r="M750"/>
      <c r="N750"/>
      <c r="O750"/>
      <c r="P750" t="s">
        <v>998</v>
      </c>
      <c r="Q750"/>
      <c r="R750"/>
      <c r="S750"/>
      <c r="T750" t="s">
        <v>998</v>
      </c>
      <c r="U750" s="382">
        <v>13</v>
      </c>
      <c r="V750" t="s">
        <v>997</v>
      </c>
      <c r="W750"/>
      <c r="X750" t="s">
        <v>998</v>
      </c>
      <c r="Y750" t="s">
        <v>998</v>
      </c>
      <c r="Z750" s="19"/>
      <c r="AA750" s="18"/>
      <c r="AB750" s="19"/>
      <c r="AC750" s="19"/>
      <c r="AD750" s="19"/>
      <c r="AE750" s="19"/>
      <c r="AF750" s="19"/>
      <c r="AG750" s="19"/>
      <c r="AH750" s="332"/>
      <c r="AI750" s="332"/>
      <c r="AJ750" s="334"/>
      <c r="AK750" s="332"/>
      <c r="AL750" s="339"/>
      <c r="AM750" s="339"/>
      <c r="AN750" s="339"/>
      <c r="AO750" s="339"/>
      <c r="AP750" s="334"/>
    </row>
    <row r="751" spans="1:43" ht="15" customHeight="1">
      <c r="A751" s="408">
        <v>40</v>
      </c>
      <c r="B751" s="444" t="s">
        <v>1025</v>
      </c>
      <c r="C751" s="409">
        <v>14</v>
      </c>
      <c r="D751" s="390">
        <v>185.40700000000001</v>
      </c>
      <c r="E751" s="327">
        <v>33.1</v>
      </c>
      <c r="F751" s="327">
        <v>182</v>
      </c>
      <c r="G751" s="343">
        <v>749</v>
      </c>
      <c r="H751" s="445">
        <v>1</v>
      </c>
      <c r="I751" s="344" t="s">
        <v>220</v>
      </c>
      <c r="J751" s="329">
        <v>749</v>
      </c>
      <c r="K751" t="s">
        <v>998</v>
      </c>
      <c r="L751"/>
      <c r="M751"/>
      <c r="N751"/>
      <c r="O751"/>
      <c r="P751" t="s">
        <v>997</v>
      </c>
      <c r="Q751" t="s">
        <v>998</v>
      </c>
      <c r="R751"/>
      <c r="S751" t="s">
        <v>998</v>
      </c>
      <c r="T751" t="s">
        <v>998</v>
      </c>
      <c r="U751" s="382">
        <v>14</v>
      </c>
      <c r="V751" t="s">
        <v>997</v>
      </c>
      <c r="W751"/>
      <c r="X751" t="s">
        <v>998</v>
      </c>
      <c r="Y751" t="s">
        <v>998</v>
      </c>
      <c r="Z751" s="19" t="s">
        <v>998</v>
      </c>
      <c r="AA751" s="18"/>
      <c r="AB751" s="19"/>
      <c r="AC751" s="19"/>
      <c r="AD751" s="19"/>
      <c r="AE751" s="19"/>
      <c r="AF751" s="19"/>
      <c r="AG751" s="19"/>
      <c r="AH751" s="332"/>
      <c r="AI751" s="332"/>
      <c r="AJ751" s="334"/>
      <c r="AK751" s="332"/>
      <c r="AL751" s="339"/>
      <c r="AM751" s="339"/>
      <c r="AN751" s="339"/>
      <c r="AO751" s="339"/>
      <c r="AP751" s="334"/>
    </row>
    <row r="752" spans="1:43" ht="15" customHeight="1">
      <c r="A752" s="408">
        <v>40</v>
      </c>
      <c r="B752" s="444" t="s">
        <v>1025</v>
      </c>
      <c r="C752" s="409">
        <v>15</v>
      </c>
      <c r="D752" s="390">
        <v>173.44800000000001</v>
      </c>
      <c r="E752" s="327">
        <v>32.9</v>
      </c>
      <c r="F752" s="327">
        <v>170</v>
      </c>
      <c r="G752" s="343">
        <v>750</v>
      </c>
      <c r="H752" s="445">
        <v>1</v>
      </c>
      <c r="I752" s="344" t="s">
        <v>220</v>
      </c>
      <c r="J752" s="329">
        <v>750</v>
      </c>
      <c r="K752" t="s">
        <v>998</v>
      </c>
      <c r="L752"/>
      <c r="M752"/>
      <c r="N752"/>
      <c r="O752"/>
      <c r="P752" t="s">
        <v>998</v>
      </c>
      <c r="Q752"/>
      <c r="R752"/>
      <c r="S752"/>
      <c r="T752" t="s">
        <v>998</v>
      </c>
      <c r="U752" s="382">
        <v>15</v>
      </c>
      <c r="V752" t="s">
        <v>997</v>
      </c>
      <c r="W752"/>
      <c r="X752" t="s">
        <v>998</v>
      </c>
      <c r="Y752" t="s">
        <v>998</v>
      </c>
      <c r="Z752" s="19" t="s">
        <v>998</v>
      </c>
      <c r="AA752" s="18"/>
      <c r="AB752" s="19"/>
      <c r="AC752" s="19"/>
      <c r="AD752" s="19"/>
      <c r="AE752" s="19"/>
      <c r="AF752" s="19"/>
      <c r="AG752" s="19"/>
      <c r="AH752" s="332"/>
      <c r="AI752" s="332"/>
      <c r="AJ752" s="334"/>
      <c r="AK752" s="332"/>
      <c r="AL752" s="339"/>
      <c r="AM752" s="339"/>
      <c r="AN752" s="339"/>
      <c r="AO752" s="339"/>
      <c r="AP752" s="334"/>
    </row>
    <row r="753" spans="1:43" ht="15" customHeight="1">
      <c r="A753" s="408">
        <v>40</v>
      </c>
      <c r="B753" s="444" t="s">
        <v>1025</v>
      </c>
      <c r="C753" s="409">
        <v>16</v>
      </c>
      <c r="D753" s="390">
        <v>145.761</v>
      </c>
      <c r="E753" s="327">
        <v>32.6</v>
      </c>
      <c r="F753" s="327">
        <v>143</v>
      </c>
      <c r="G753" s="343">
        <v>751</v>
      </c>
      <c r="H753" s="445">
        <v>1</v>
      </c>
      <c r="I753" s="344" t="s">
        <v>220</v>
      </c>
      <c r="J753" s="329">
        <v>751</v>
      </c>
      <c r="K753" t="s">
        <v>998</v>
      </c>
      <c r="L753"/>
      <c r="M753"/>
      <c r="N753"/>
      <c r="O753"/>
      <c r="P753" t="s">
        <v>998</v>
      </c>
      <c r="Q753"/>
      <c r="R753"/>
      <c r="S753" t="s">
        <v>998</v>
      </c>
      <c r="T753" t="s">
        <v>998</v>
      </c>
      <c r="U753" s="382">
        <v>16</v>
      </c>
      <c r="V753" t="s">
        <v>997</v>
      </c>
      <c r="W753"/>
      <c r="X753" t="s">
        <v>998</v>
      </c>
      <c r="Y753" t="s">
        <v>998</v>
      </c>
      <c r="Z753" s="19" t="s">
        <v>998</v>
      </c>
      <c r="AA753" s="18"/>
      <c r="AB753" s="19"/>
      <c r="AC753" s="19"/>
      <c r="AD753" s="19"/>
      <c r="AE753" s="19"/>
      <c r="AF753" s="19"/>
      <c r="AG753" s="19"/>
      <c r="AH753" s="332"/>
      <c r="AI753" s="332"/>
      <c r="AJ753" s="334"/>
      <c r="AK753" s="332"/>
      <c r="AL753" s="339"/>
      <c r="AM753" s="339"/>
      <c r="AN753" s="339"/>
      <c r="AO753" s="339"/>
      <c r="AP753" s="334"/>
    </row>
    <row r="754" spans="1:43" ht="15" customHeight="1">
      <c r="A754" s="408">
        <v>40</v>
      </c>
      <c r="B754" s="444" t="s">
        <v>1025</v>
      </c>
      <c r="C754" s="409">
        <v>17</v>
      </c>
      <c r="D754" s="390">
        <v>119.54600000000001</v>
      </c>
      <c r="E754" s="327">
        <v>32.299999999999997</v>
      </c>
      <c r="F754" s="327">
        <v>117</v>
      </c>
      <c r="G754" s="343">
        <v>752</v>
      </c>
      <c r="H754" s="445">
        <v>1</v>
      </c>
      <c r="I754" s="344" t="s">
        <v>220</v>
      </c>
      <c r="J754" s="329">
        <v>752</v>
      </c>
      <c r="K754" t="s">
        <v>998</v>
      </c>
      <c r="L754"/>
      <c r="M754"/>
      <c r="N754"/>
      <c r="O754"/>
      <c r="P754" t="s">
        <v>998</v>
      </c>
      <c r="Q754"/>
      <c r="R754"/>
      <c r="S754"/>
      <c r="T754" t="s">
        <v>998</v>
      </c>
      <c r="U754" s="382">
        <v>17</v>
      </c>
      <c r="V754" t="s">
        <v>997</v>
      </c>
      <c r="W754"/>
      <c r="X754" t="s">
        <v>998</v>
      </c>
      <c r="Y754" t="s">
        <v>998</v>
      </c>
      <c r="Z754" s="19" t="s">
        <v>998</v>
      </c>
      <c r="AA754" s="18"/>
      <c r="AB754" s="19"/>
      <c r="AC754" s="19"/>
      <c r="AD754" s="19"/>
      <c r="AE754" s="19"/>
      <c r="AF754" s="19"/>
      <c r="AG754" s="19"/>
      <c r="AH754" s="332"/>
      <c r="AI754" s="332"/>
      <c r="AJ754" s="334"/>
      <c r="AK754" s="332"/>
      <c r="AL754" s="339"/>
      <c r="AM754" s="339"/>
      <c r="AN754" s="339"/>
      <c r="AO754" s="339"/>
      <c r="AP754" s="334"/>
    </row>
    <row r="755" spans="1:43" ht="15" customHeight="1">
      <c r="A755" s="408">
        <v>40</v>
      </c>
      <c r="B755" s="444" t="s">
        <v>1025</v>
      </c>
      <c r="C755" s="409">
        <v>18</v>
      </c>
      <c r="D755" s="390">
        <v>85.15</v>
      </c>
      <c r="E755" s="327">
        <v>31.8</v>
      </c>
      <c r="F755" s="327">
        <v>83</v>
      </c>
      <c r="G755" s="343">
        <v>753</v>
      </c>
      <c r="H755" s="445">
        <v>1</v>
      </c>
      <c r="I755" s="344" t="s">
        <v>220</v>
      </c>
      <c r="J755" s="329">
        <v>753</v>
      </c>
      <c r="K755" t="s">
        <v>997</v>
      </c>
      <c r="L755"/>
      <c r="M755"/>
      <c r="N755"/>
      <c r="O755"/>
      <c r="P755" t="s">
        <v>998</v>
      </c>
      <c r="Q755"/>
      <c r="R755"/>
      <c r="S755" t="s">
        <v>997</v>
      </c>
      <c r="T755" t="s">
        <v>998</v>
      </c>
      <c r="U755" s="382">
        <v>18</v>
      </c>
      <c r="V755" t="s">
        <v>997</v>
      </c>
      <c r="W755"/>
      <c r="X755" t="s">
        <v>998</v>
      </c>
      <c r="Y755" t="s">
        <v>998</v>
      </c>
      <c r="Z755" s="19" t="s">
        <v>998</v>
      </c>
      <c r="AA755" s="18"/>
      <c r="AB755" s="19"/>
      <c r="AC755" s="19"/>
      <c r="AD755" s="19"/>
      <c r="AE755" s="19"/>
      <c r="AF755" s="19"/>
      <c r="AG755" s="19"/>
      <c r="AH755" s="332"/>
      <c r="AI755" s="332"/>
      <c r="AJ755" s="334"/>
      <c r="AK755" s="332"/>
      <c r="AL755" s="339"/>
      <c r="AM755" s="339"/>
      <c r="AN755" s="339"/>
      <c r="AO755" s="339"/>
      <c r="AP755" s="334"/>
    </row>
    <row r="756" spans="1:43" ht="15" customHeight="1">
      <c r="A756" s="408">
        <v>40</v>
      </c>
      <c r="B756" s="444" t="s">
        <v>1025</v>
      </c>
      <c r="C756" s="409">
        <v>19</v>
      </c>
      <c r="D756" s="390">
        <v>72.013000000000005</v>
      </c>
      <c r="E756" s="327" t="s">
        <v>1004</v>
      </c>
      <c r="F756" s="327">
        <v>70</v>
      </c>
      <c r="G756" s="343">
        <v>754</v>
      </c>
      <c r="H756" s="445">
        <v>1</v>
      </c>
      <c r="I756" s="344" t="s">
        <v>220</v>
      </c>
      <c r="J756" s="329">
        <v>754</v>
      </c>
      <c r="K756" t="s">
        <v>998</v>
      </c>
      <c r="L756"/>
      <c r="M756"/>
      <c r="N756"/>
      <c r="O756"/>
      <c r="P756" t="s">
        <v>998</v>
      </c>
      <c r="Q756" t="s">
        <v>998</v>
      </c>
      <c r="R756"/>
      <c r="S756" t="s">
        <v>997</v>
      </c>
      <c r="T756" t="s">
        <v>998</v>
      </c>
      <c r="U756" s="382">
        <v>19</v>
      </c>
      <c r="V756" t="s">
        <v>997</v>
      </c>
      <c r="W756"/>
      <c r="X756" t="s">
        <v>998</v>
      </c>
      <c r="Y756" t="s">
        <v>998</v>
      </c>
      <c r="Z756" s="19" t="s">
        <v>998</v>
      </c>
      <c r="AA756" s="18"/>
      <c r="AB756" s="19"/>
      <c r="AC756" s="19"/>
      <c r="AD756" s="19"/>
      <c r="AE756" s="19"/>
      <c r="AF756" s="19"/>
      <c r="AG756" s="19"/>
      <c r="AH756" s="332"/>
      <c r="AI756" s="332"/>
      <c r="AJ756" s="334"/>
      <c r="AK756" s="332"/>
      <c r="AL756" s="339"/>
      <c r="AM756" s="339"/>
      <c r="AN756" s="339"/>
      <c r="AO756" s="339"/>
      <c r="AP756" s="334"/>
    </row>
    <row r="757" spans="1:43" ht="15" customHeight="1">
      <c r="A757" s="408">
        <v>40</v>
      </c>
      <c r="B757" s="444" t="s">
        <v>1025</v>
      </c>
      <c r="C757" s="409">
        <v>20</v>
      </c>
      <c r="D757" s="390">
        <v>71.010999999999996</v>
      </c>
      <c r="E757" s="327" t="s">
        <v>1004</v>
      </c>
      <c r="F757" s="327">
        <v>70</v>
      </c>
      <c r="G757" s="343">
        <v>755</v>
      </c>
      <c r="H757" s="445">
        <v>1</v>
      </c>
      <c r="I757" s="344" t="s">
        <v>220</v>
      </c>
      <c r="J757" s="329">
        <v>755</v>
      </c>
      <c r="K757"/>
      <c r="L757"/>
      <c r="M757"/>
      <c r="N757"/>
      <c r="O757"/>
      <c r="P757"/>
      <c r="Q757"/>
      <c r="R757"/>
      <c r="S757"/>
      <c r="T757"/>
      <c r="U757" s="382">
        <v>20</v>
      </c>
      <c r="V757" t="s">
        <v>997</v>
      </c>
      <c r="W757"/>
      <c r="X757" t="s">
        <v>998</v>
      </c>
      <c r="Y757"/>
      <c r="Z757" s="19"/>
      <c r="AA757" s="18" t="s">
        <v>997</v>
      </c>
      <c r="AB757" s="19"/>
      <c r="AC757" s="19"/>
      <c r="AD757" s="19"/>
      <c r="AE757" s="19"/>
      <c r="AF757" s="19"/>
      <c r="AG757" s="19"/>
      <c r="AH757" s="332"/>
      <c r="AI757" s="332"/>
      <c r="AJ757" s="334"/>
      <c r="AK757" s="332"/>
      <c r="AL757" s="339"/>
      <c r="AM757" s="339"/>
      <c r="AN757" s="339"/>
      <c r="AO757" s="339"/>
      <c r="AP757" s="334"/>
    </row>
    <row r="758" spans="1:43" ht="15" customHeight="1">
      <c r="A758" s="408">
        <v>40</v>
      </c>
      <c r="B758" s="444" t="s">
        <v>1025</v>
      </c>
      <c r="C758" s="409">
        <v>21</v>
      </c>
      <c r="D758" s="390">
        <v>41.478999999999999</v>
      </c>
      <c r="E758" s="327"/>
      <c r="F758" s="327">
        <v>40</v>
      </c>
      <c r="G758" s="343">
        <v>756</v>
      </c>
      <c r="H758" s="445">
        <v>1</v>
      </c>
      <c r="I758" s="344" t="s">
        <v>220</v>
      </c>
      <c r="J758" s="329">
        <v>756</v>
      </c>
      <c r="K758" t="s">
        <v>998</v>
      </c>
      <c r="L758"/>
      <c r="M758"/>
      <c r="N758"/>
      <c r="O758"/>
      <c r="P758" t="s">
        <v>998</v>
      </c>
      <c r="Q758"/>
      <c r="R758"/>
      <c r="S758" t="s">
        <v>997</v>
      </c>
      <c r="T758" t="s">
        <v>998</v>
      </c>
      <c r="U758" s="382">
        <v>21</v>
      </c>
      <c r="V758" t="s">
        <v>997</v>
      </c>
      <c r="W758"/>
      <c r="X758" t="s">
        <v>997</v>
      </c>
      <c r="Y758" t="s">
        <v>998</v>
      </c>
      <c r="Z758" s="19" t="s">
        <v>998</v>
      </c>
      <c r="AA758" s="18"/>
      <c r="AB758" s="19"/>
      <c r="AC758" s="19"/>
      <c r="AD758" s="19"/>
      <c r="AE758" s="19"/>
      <c r="AF758" s="19"/>
      <c r="AG758" s="19"/>
      <c r="AH758" s="332"/>
      <c r="AI758" s="332"/>
      <c r="AJ758" s="334"/>
      <c r="AK758" s="332"/>
      <c r="AL758" s="339"/>
      <c r="AM758" s="339"/>
      <c r="AN758" s="339"/>
      <c r="AO758" s="339"/>
      <c r="AP758" s="334"/>
    </row>
    <row r="759" spans="1:43" ht="15" customHeight="1">
      <c r="A759" s="408">
        <v>40</v>
      </c>
      <c r="B759" s="444" t="s">
        <v>1025</v>
      </c>
      <c r="C759" s="409">
        <v>22</v>
      </c>
      <c r="D759" s="390">
        <v>21.222000000000001</v>
      </c>
      <c r="E759" s="327"/>
      <c r="F759" s="327">
        <v>20</v>
      </c>
      <c r="G759" s="343">
        <v>757</v>
      </c>
      <c r="H759" s="445">
        <v>1</v>
      </c>
      <c r="I759" s="344" t="s">
        <v>220</v>
      </c>
      <c r="J759" s="329">
        <v>757</v>
      </c>
      <c r="K759" t="s">
        <v>998</v>
      </c>
      <c r="L759"/>
      <c r="M759"/>
      <c r="N759"/>
      <c r="O759"/>
      <c r="P759" t="s">
        <v>998</v>
      </c>
      <c r="Q759"/>
      <c r="R759"/>
      <c r="S759" t="s">
        <v>997</v>
      </c>
      <c r="T759" t="s">
        <v>998</v>
      </c>
      <c r="U759" s="382">
        <v>22</v>
      </c>
      <c r="V759" t="s">
        <v>1008</v>
      </c>
      <c r="W759"/>
      <c r="X759" t="s">
        <v>998</v>
      </c>
      <c r="Y759" t="s">
        <v>998</v>
      </c>
      <c r="Z759" s="19" t="s">
        <v>998</v>
      </c>
      <c r="AA759" s="18"/>
      <c r="AB759" s="19"/>
      <c r="AC759" s="19"/>
      <c r="AD759" s="19"/>
      <c r="AE759" s="19"/>
      <c r="AF759" s="19"/>
      <c r="AG759" s="19"/>
      <c r="AH759" s="332"/>
      <c r="AI759" s="332"/>
      <c r="AJ759" s="334"/>
      <c r="AK759" s="332"/>
      <c r="AL759" s="339"/>
      <c r="AM759" s="339"/>
      <c r="AN759" s="339"/>
      <c r="AO759" s="339"/>
      <c r="AP759" s="334"/>
    </row>
    <row r="760" spans="1:43" ht="15" customHeight="1">
      <c r="A760" s="408">
        <v>40</v>
      </c>
      <c r="B760" s="444" t="s">
        <v>1025</v>
      </c>
      <c r="C760" s="409">
        <v>23</v>
      </c>
      <c r="D760" s="390">
        <v>5.1520000000000001</v>
      </c>
      <c r="E760" s="327"/>
      <c r="F760" s="327">
        <v>5</v>
      </c>
      <c r="G760" s="343">
        <v>758</v>
      </c>
      <c r="H760" s="445">
        <v>1</v>
      </c>
      <c r="I760" s="344" t="s">
        <v>1024</v>
      </c>
      <c r="J760" s="329">
        <v>758</v>
      </c>
      <c r="K760"/>
      <c r="L760"/>
      <c r="M760"/>
      <c r="N760"/>
      <c r="O760"/>
      <c r="P760"/>
      <c r="Q760"/>
      <c r="R760"/>
      <c r="S760"/>
      <c r="T760"/>
      <c r="U760" s="382">
        <v>23</v>
      </c>
      <c r="V760" t="s">
        <v>997</v>
      </c>
      <c r="W760"/>
      <c r="X760" t="s">
        <v>998</v>
      </c>
      <c r="Y760"/>
      <c r="Z760" s="19"/>
      <c r="AA760" s="18" t="s">
        <v>997</v>
      </c>
      <c r="AB760" s="19"/>
      <c r="AC760" s="19"/>
      <c r="AD760" s="19"/>
      <c r="AE760" s="19"/>
      <c r="AF760" s="19"/>
      <c r="AG760" s="19"/>
      <c r="AH760" s="332"/>
      <c r="AI760" s="332"/>
      <c r="AJ760" s="334"/>
      <c r="AK760" s="332"/>
      <c r="AL760" s="339"/>
      <c r="AM760" s="339"/>
      <c r="AN760" s="339"/>
      <c r="AO760" s="339"/>
      <c r="AP760" s="334"/>
    </row>
    <row r="761" spans="1:43" ht="15" customHeight="1">
      <c r="A761" s="408">
        <v>40</v>
      </c>
      <c r="B761" s="444" t="s">
        <v>1025</v>
      </c>
      <c r="C761" s="409">
        <v>24</v>
      </c>
      <c r="D761" s="390">
        <v>5.1520000000000001</v>
      </c>
      <c r="E761" s="327"/>
      <c r="F761" s="327">
        <v>5</v>
      </c>
      <c r="G761" s="343">
        <v>759</v>
      </c>
      <c r="H761" s="445">
        <v>1</v>
      </c>
      <c r="I761" s="344" t="s">
        <v>1024</v>
      </c>
      <c r="J761" s="329">
        <v>759</v>
      </c>
      <c r="K761" t="s">
        <v>998</v>
      </c>
      <c r="L761"/>
      <c r="M761" t="s">
        <v>998</v>
      </c>
      <c r="N761"/>
      <c r="O761"/>
      <c r="P761" t="s">
        <v>998</v>
      </c>
      <c r="Q761" t="s">
        <v>998</v>
      </c>
      <c r="R761"/>
      <c r="S761" t="s">
        <v>997</v>
      </c>
      <c r="T761" t="s">
        <v>998</v>
      </c>
      <c r="U761" s="382">
        <v>24</v>
      </c>
      <c r="V761" t="s">
        <v>997</v>
      </c>
      <c r="W761"/>
      <c r="X761" t="s">
        <v>998</v>
      </c>
      <c r="Y761" t="s">
        <v>997</v>
      </c>
      <c r="Z761" s="19" t="s">
        <v>997</v>
      </c>
      <c r="AA761" s="18"/>
      <c r="AB761" s="19"/>
      <c r="AC761" s="19"/>
      <c r="AD761" s="19"/>
      <c r="AE761" s="19"/>
      <c r="AF761" s="19"/>
      <c r="AG761" s="19"/>
      <c r="AH761" s="332"/>
      <c r="AI761" s="332"/>
      <c r="AJ761" s="334"/>
      <c r="AK761" s="332"/>
      <c r="AL761" s="339"/>
      <c r="AM761" s="339"/>
      <c r="AN761" s="339"/>
      <c r="AO761" s="339"/>
      <c r="AP761" s="334"/>
    </row>
    <row r="762" spans="1:43" s="361" customFormat="1" ht="15" customHeight="1">
      <c r="A762" s="426">
        <v>41</v>
      </c>
      <c r="B762" s="441" t="s">
        <v>934</v>
      </c>
      <c r="C762" s="427">
        <v>1</v>
      </c>
      <c r="D762" s="391">
        <v>3890.047</v>
      </c>
      <c r="E762" s="370" t="s">
        <v>1001</v>
      </c>
      <c r="F762" s="370">
        <v>3814</v>
      </c>
      <c r="G762" s="348">
        <v>760</v>
      </c>
      <c r="H762" s="442">
        <v>1</v>
      </c>
      <c r="I762" s="349" t="s">
        <v>526</v>
      </c>
      <c r="J762" s="350">
        <v>760</v>
      </c>
      <c r="K762" s="351" t="s">
        <v>1007</v>
      </c>
      <c r="L762" s="351"/>
      <c r="M762" s="351"/>
      <c r="N762" s="351"/>
      <c r="O762" s="351"/>
      <c r="P762" s="351"/>
      <c r="Q762" s="351" t="s">
        <v>998</v>
      </c>
      <c r="R762" s="351"/>
      <c r="S762" s="351"/>
      <c r="T762" s="351" t="s">
        <v>998</v>
      </c>
      <c r="U762" s="352">
        <v>1</v>
      </c>
      <c r="V762" s="351" t="s">
        <v>997</v>
      </c>
      <c r="W762" s="351"/>
      <c r="X762" s="351" t="s">
        <v>998</v>
      </c>
      <c r="Y762" s="351"/>
      <c r="Z762" s="353"/>
      <c r="AA762" s="354"/>
      <c r="AB762" s="353" t="s">
        <v>998</v>
      </c>
      <c r="AC762" s="353"/>
      <c r="AD762" s="353"/>
      <c r="AE762" s="356"/>
      <c r="AF762" s="356"/>
      <c r="AG762" s="356"/>
      <c r="AH762" s="356"/>
      <c r="AI762" s="356"/>
      <c r="AJ762" s="358"/>
      <c r="AK762" s="356"/>
      <c r="AL762" s="359"/>
      <c r="AM762" s="359"/>
      <c r="AN762" s="359"/>
      <c r="AO762" s="359"/>
      <c r="AP762" s="358"/>
      <c r="AQ762" s="360"/>
    </row>
    <row r="763" spans="1:43" ht="15" customHeight="1">
      <c r="A763" s="408">
        <v>41</v>
      </c>
      <c r="B763" s="444" t="s">
        <v>934</v>
      </c>
      <c r="C763" s="409">
        <v>2</v>
      </c>
      <c r="D763" s="390">
        <v>2544.37</v>
      </c>
      <c r="E763" s="327"/>
      <c r="F763" s="327">
        <v>2500</v>
      </c>
      <c r="G763" s="343">
        <v>761</v>
      </c>
      <c r="H763" s="445">
        <v>1</v>
      </c>
      <c r="I763" s="344" t="s">
        <v>526</v>
      </c>
      <c r="J763" s="329">
        <v>761</v>
      </c>
      <c r="K763" t="s">
        <v>998</v>
      </c>
      <c r="L763"/>
      <c r="M763"/>
      <c r="N763"/>
      <c r="O763"/>
      <c r="P763"/>
      <c r="Q763" t="s">
        <v>998</v>
      </c>
      <c r="R763"/>
      <c r="S763"/>
      <c r="T763" t="s">
        <v>998</v>
      </c>
      <c r="U763" s="382">
        <v>2</v>
      </c>
      <c r="V763" t="s">
        <v>997</v>
      </c>
      <c r="W763"/>
      <c r="X763" t="s">
        <v>997</v>
      </c>
      <c r="Y763"/>
      <c r="Z763" s="19"/>
      <c r="AA763" s="18"/>
      <c r="AB763" s="19"/>
      <c r="AC763" s="19"/>
      <c r="AD763" s="19"/>
      <c r="AE763" s="332"/>
      <c r="AF763" s="332"/>
      <c r="AG763" s="332"/>
      <c r="AH763" s="332"/>
      <c r="AI763" s="332"/>
      <c r="AJ763" s="334"/>
      <c r="AK763" s="332"/>
      <c r="AL763" s="339"/>
      <c r="AM763" s="339"/>
      <c r="AN763" s="339"/>
      <c r="AO763" s="339"/>
      <c r="AP763" s="334"/>
    </row>
    <row r="764" spans="1:43" ht="15" customHeight="1">
      <c r="A764" s="408">
        <v>41</v>
      </c>
      <c r="B764" s="444" t="s">
        <v>934</v>
      </c>
      <c r="C764" s="409">
        <v>3</v>
      </c>
      <c r="D764" s="390">
        <v>2033.423</v>
      </c>
      <c r="E764" s="327"/>
      <c r="F764" s="327">
        <v>2000</v>
      </c>
      <c r="G764" s="343">
        <v>762</v>
      </c>
      <c r="H764" s="445">
        <v>1</v>
      </c>
      <c r="I764" s="344" t="s">
        <v>526</v>
      </c>
      <c r="J764" s="329">
        <v>762</v>
      </c>
      <c r="K764" t="s">
        <v>998</v>
      </c>
      <c r="L764"/>
      <c r="M764"/>
      <c r="N764"/>
      <c r="O764"/>
      <c r="P764"/>
      <c r="Q764" t="s">
        <v>998</v>
      </c>
      <c r="R764"/>
      <c r="S764"/>
      <c r="T764" t="s">
        <v>998</v>
      </c>
      <c r="U764" s="382">
        <v>3</v>
      </c>
      <c r="V764" t="s">
        <v>1008</v>
      </c>
      <c r="W764"/>
      <c r="X764" t="s">
        <v>998</v>
      </c>
      <c r="Y764"/>
      <c r="Z764" s="19"/>
      <c r="AA764" s="18"/>
      <c r="AB764" s="19" t="s">
        <v>998</v>
      </c>
      <c r="AC764" s="19"/>
      <c r="AD764" s="19"/>
      <c r="AE764" s="332"/>
      <c r="AF764" s="332"/>
      <c r="AG764" s="332"/>
      <c r="AH764" s="332"/>
      <c r="AI764" s="332"/>
      <c r="AJ764" s="334"/>
      <c r="AK764" s="332"/>
      <c r="AL764" s="339"/>
      <c r="AM764" s="339"/>
      <c r="AN764" s="339"/>
      <c r="AO764" s="339"/>
      <c r="AP764" s="334"/>
    </row>
    <row r="765" spans="1:43" ht="15" customHeight="1">
      <c r="A765" s="408">
        <v>41</v>
      </c>
      <c r="B765" s="444" t="s">
        <v>934</v>
      </c>
      <c r="C765" s="409">
        <v>4</v>
      </c>
      <c r="D765" s="390">
        <v>1523.5440000000001</v>
      </c>
      <c r="E765" s="327"/>
      <c r="F765" s="327">
        <v>1500</v>
      </c>
      <c r="G765" s="343">
        <v>763</v>
      </c>
      <c r="H765" s="445">
        <v>1</v>
      </c>
      <c r="I765" s="344" t="s">
        <v>526</v>
      </c>
      <c r="J765" s="329">
        <v>763</v>
      </c>
      <c r="K765" t="s">
        <v>998</v>
      </c>
      <c r="L765"/>
      <c r="M765"/>
      <c r="N765"/>
      <c r="O765"/>
      <c r="P765"/>
      <c r="Q765"/>
      <c r="R765"/>
      <c r="S765"/>
      <c r="T765" t="s">
        <v>998</v>
      </c>
      <c r="U765" s="382">
        <v>4</v>
      </c>
      <c r="V765" t="s">
        <v>997</v>
      </c>
      <c r="W765"/>
      <c r="X765" t="s">
        <v>998</v>
      </c>
      <c r="Y765"/>
      <c r="Z765" s="19"/>
      <c r="AA765" s="18"/>
      <c r="AB765" s="19" t="s">
        <v>998</v>
      </c>
      <c r="AC765" s="19"/>
      <c r="AD765" s="19"/>
      <c r="AE765" s="332"/>
      <c r="AF765" s="332"/>
      <c r="AG765" s="332"/>
      <c r="AH765" s="332"/>
      <c r="AI765" s="332"/>
      <c r="AJ765" s="334"/>
      <c r="AK765" s="332"/>
      <c r="AL765" s="339"/>
      <c r="AM765" s="339"/>
      <c r="AN765" s="339"/>
      <c r="AO765" s="339"/>
      <c r="AP765" s="334"/>
    </row>
    <row r="766" spans="1:43" ht="15" customHeight="1">
      <c r="A766" s="408">
        <v>41</v>
      </c>
      <c r="B766" s="444" t="s">
        <v>934</v>
      </c>
      <c r="C766" s="409">
        <v>5</v>
      </c>
      <c r="D766" s="390">
        <v>1015.034</v>
      </c>
      <c r="E766" s="327"/>
      <c r="F766" s="327">
        <v>1000</v>
      </c>
      <c r="G766" s="343">
        <v>764</v>
      </c>
      <c r="H766" s="445">
        <v>1</v>
      </c>
      <c r="I766" s="344" t="s">
        <v>526</v>
      </c>
      <c r="J766" s="329">
        <v>764</v>
      </c>
      <c r="K766" t="s">
        <v>998</v>
      </c>
      <c r="L766"/>
      <c r="M766"/>
      <c r="N766"/>
      <c r="O766"/>
      <c r="P766"/>
      <c r="Q766" t="s">
        <v>998</v>
      </c>
      <c r="R766"/>
      <c r="S766"/>
      <c r="T766" t="s">
        <v>998</v>
      </c>
      <c r="U766" s="382">
        <v>5</v>
      </c>
      <c r="V766" t="s">
        <v>997</v>
      </c>
      <c r="W766"/>
      <c r="X766" t="s">
        <v>998</v>
      </c>
      <c r="Y766"/>
      <c r="Z766" s="19"/>
      <c r="AA766" s="18"/>
      <c r="AB766" s="19" t="s">
        <v>998</v>
      </c>
      <c r="AC766" s="19"/>
      <c r="AD766" s="19"/>
      <c r="AE766" s="332"/>
      <c r="AF766" s="332"/>
      <c r="AG766" s="332"/>
      <c r="AH766" s="332"/>
      <c r="AI766" s="332"/>
      <c r="AJ766" s="334"/>
      <c r="AK766" s="332"/>
      <c r="AL766" s="339"/>
      <c r="AM766" s="339"/>
      <c r="AN766" s="339"/>
      <c r="AO766" s="339"/>
      <c r="AP766" s="334"/>
    </row>
    <row r="767" spans="1:43" ht="15" customHeight="1">
      <c r="A767" s="408">
        <v>41</v>
      </c>
      <c r="B767" s="444" t="s">
        <v>934</v>
      </c>
      <c r="C767" s="409">
        <v>6</v>
      </c>
      <c r="D767" s="390">
        <v>812.20899999999995</v>
      </c>
      <c r="E767" s="327"/>
      <c r="F767" s="327">
        <v>800</v>
      </c>
      <c r="G767" s="343">
        <v>765</v>
      </c>
      <c r="H767" s="445">
        <v>1</v>
      </c>
      <c r="I767" s="344" t="s">
        <v>526</v>
      </c>
      <c r="J767" s="329">
        <v>765</v>
      </c>
      <c r="K767" t="s">
        <v>997</v>
      </c>
      <c r="L767"/>
      <c r="M767"/>
      <c r="N767"/>
      <c r="O767"/>
      <c r="P767"/>
      <c r="Q767"/>
      <c r="R767"/>
      <c r="S767"/>
      <c r="T767" t="s">
        <v>998</v>
      </c>
      <c r="U767" s="382">
        <v>6</v>
      </c>
      <c r="V767" t="s">
        <v>997</v>
      </c>
      <c r="W767"/>
      <c r="X767" t="s">
        <v>998</v>
      </c>
      <c r="Y767"/>
      <c r="Z767" s="19"/>
      <c r="AA767" s="18"/>
      <c r="AB767" s="19" t="s">
        <v>998</v>
      </c>
      <c r="AC767" s="19"/>
      <c r="AD767" s="19"/>
      <c r="AE767" s="332"/>
      <c r="AF767" s="332"/>
      <c r="AG767" s="332"/>
      <c r="AH767" s="332"/>
      <c r="AI767" s="332"/>
      <c r="AJ767" s="334"/>
      <c r="AK767" s="332"/>
      <c r="AL767" s="339"/>
      <c r="AM767" s="339"/>
      <c r="AN767" s="339"/>
      <c r="AO767" s="339"/>
      <c r="AP767" s="334"/>
    </row>
    <row r="768" spans="1:43" ht="15" customHeight="1">
      <c r="A768" s="408">
        <v>41</v>
      </c>
      <c r="B768" s="444" t="s">
        <v>934</v>
      </c>
      <c r="C768" s="409">
        <v>7</v>
      </c>
      <c r="D768" s="390">
        <v>609.43200000000002</v>
      </c>
      <c r="E768" s="327"/>
      <c r="F768" s="327">
        <v>600</v>
      </c>
      <c r="G768" s="343">
        <v>766</v>
      </c>
      <c r="H768" s="445">
        <v>1</v>
      </c>
      <c r="I768" s="344" t="s">
        <v>526</v>
      </c>
      <c r="J768" s="329">
        <v>766</v>
      </c>
      <c r="K768" t="s">
        <v>998</v>
      </c>
      <c r="L768"/>
      <c r="M768"/>
      <c r="N768"/>
      <c r="O768"/>
      <c r="P768"/>
      <c r="Q768"/>
      <c r="R768"/>
      <c r="S768"/>
      <c r="T768" t="s">
        <v>998</v>
      </c>
      <c r="U768" s="382">
        <v>7</v>
      </c>
      <c r="V768" t="s">
        <v>997</v>
      </c>
      <c r="W768"/>
      <c r="X768" t="s">
        <v>998</v>
      </c>
      <c r="Y768"/>
      <c r="Z768" s="19"/>
      <c r="AA768" s="18"/>
      <c r="AB768" s="19" t="s">
        <v>998</v>
      </c>
      <c r="AC768" s="19"/>
      <c r="AD768" s="19"/>
      <c r="AE768" s="332"/>
      <c r="AF768" s="332"/>
      <c r="AG768" s="332"/>
      <c r="AH768" s="332"/>
      <c r="AI768" s="332"/>
      <c r="AJ768" s="334"/>
      <c r="AK768" s="332"/>
      <c r="AL768" s="339"/>
      <c r="AM768" s="339"/>
      <c r="AN768" s="339"/>
      <c r="AO768" s="339"/>
      <c r="AP768" s="334"/>
    </row>
    <row r="769" spans="1:43" ht="15" customHeight="1">
      <c r="A769" s="408">
        <v>41</v>
      </c>
      <c r="B769" s="444" t="s">
        <v>934</v>
      </c>
      <c r="C769" s="409">
        <v>8</v>
      </c>
      <c r="D769" s="390">
        <v>417.20800000000003</v>
      </c>
      <c r="E769" s="327" t="s">
        <v>1010</v>
      </c>
      <c r="F769" s="327">
        <v>410</v>
      </c>
      <c r="G769" s="343">
        <v>767</v>
      </c>
      <c r="H769" s="445">
        <v>1</v>
      </c>
      <c r="I769" s="344" t="s">
        <v>526</v>
      </c>
      <c r="J769" s="329">
        <v>767</v>
      </c>
      <c r="K769" t="s">
        <v>998</v>
      </c>
      <c r="L769"/>
      <c r="M769"/>
      <c r="N769"/>
      <c r="O769"/>
      <c r="P769"/>
      <c r="Q769" t="s">
        <v>998</v>
      </c>
      <c r="R769"/>
      <c r="S769"/>
      <c r="T769" t="s">
        <v>998</v>
      </c>
      <c r="U769" s="382">
        <v>8</v>
      </c>
      <c r="V769" t="s">
        <v>1008</v>
      </c>
      <c r="W769"/>
      <c r="X769" t="s">
        <v>998</v>
      </c>
      <c r="Y769"/>
      <c r="Z769" s="19"/>
      <c r="AA769" s="18"/>
      <c r="AB769" s="19" t="s">
        <v>998</v>
      </c>
      <c r="AC769" s="19"/>
      <c r="AD769" s="19"/>
      <c r="AE769" s="332"/>
      <c r="AF769" s="332"/>
      <c r="AG769" s="332"/>
      <c r="AH769" s="332"/>
      <c r="AI769" s="332"/>
      <c r="AJ769" s="334"/>
      <c r="AK769" s="332"/>
      <c r="AL769" s="339"/>
      <c r="AM769" s="339"/>
      <c r="AN769" s="339"/>
      <c r="AO769" s="339"/>
      <c r="AP769" s="334"/>
    </row>
    <row r="770" spans="1:43" ht="15" customHeight="1">
      <c r="A770" s="408">
        <v>41</v>
      </c>
      <c r="B770" s="444" t="s">
        <v>934</v>
      </c>
      <c r="C770" s="409">
        <v>9</v>
      </c>
      <c r="D770" s="390">
        <v>349.98099999999999</v>
      </c>
      <c r="E770" s="327">
        <v>34.78</v>
      </c>
      <c r="F770" s="327">
        <v>344</v>
      </c>
      <c r="G770" s="343">
        <v>768</v>
      </c>
      <c r="H770" s="445">
        <v>1</v>
      </c>
      <c r="I770" s="344" t="s">
        <v>526</v>
      </c>
      <c r="J770" s="329">
        <v>768</v>
      </c>
      <c r="K770" t="s">
        <v>998</v>
      </c>
      <c r="L770"/>
      <c r="M770"/>
      <c r="N770"/>
      <c r="O770"/>
      <c r="P770"/>
      <c r="Q770"/>
      <c r="R770"/>
      <c r="S770"/>
      <c r="T770" t="s">
        <v>998</v>
      </c>
      <c r="U770" s="382">
        <v>9</v>
      </c>
      <c r="V770" t="s">
        <v>997</v>
      </c>
      <c r="W770"/>
      <c r="X770" t="s">
        <v>998</v>
      </c>
      <c r="Y770" t="s">
        <v>998</v>
      </c>
      <c r="Z770" s="19"/>
      <c r="AA770" s="18"/>
      <c r="AB770" s="19"/>
      <c r="AC770" s="19"/>
      <c r="AD770" s="19"/>
      <c r="AE770" s="332"/>
      <c r="AF770" s="332"/>
      <c r="AG770" s="332"/>
      <c r="AH770" s="332"/>
      <c r="AI770" s="332"/>
      <c r="AJ770" s="334"/>
      <c r="AK770" s="332"/>
      <c r="AL770" s="339"/>
      <c r="AM770" s="339"/>
      <c r="AN770" s="339"/>
      <c r="AO770" s="339"/>
      <c r="AP770" s="334"/>
    </row>
    <row r="771" spans="1:43" ht="15" customHeight="1">
      <c r="A771" s="408">
        <v>41</v>
      </c>
      <c r="B771" s="444" t="s">
        <v>934</v>
      </c>
      <c r="C771" s="409">
        <v>10</v>
      </c>
      <c r="D771" s="390">
        <v>312.05500000000001</v>
      </c>
      <c r="E771" s="327">
        <v>34.700000000000003</v>
      </c>
      <c r="F771" s="327">
        <v>306</v>
      </c>
      <c r="G771" s="343">
        <v>769</v>
      </c>
      <c r="H771" s="445">
        <v>1</v>
      </c>
      <c r="I771" s="344" t="s">
        <v>526</v>
      </c>
      <c r="J771" s="329">
        <v>769</v>
      </c>
      <c r="K771" t="s">
        <v>998</v>
      </c>
      <c r="L771"/>
      <c r="M771"/>
      <c r="N771"/>
      <c r="O771"/>
      <c r="P771" t="s">
        <v>998</v>
      </c>
      <c r="Q771"/>
      <c r="R771"/>
      <c r="S771"/>
      <c r="T771" t="s">
        <v>998</v>
      </c>
      <c r="U771" s="382">
        <v>10</v>
      </c>
      <c r="V771" t="s">
        <v>997</v>
      </c>
      <c r="W771"/>
      <c r="X771" t="s">
        <v>998</v>
      </c>
      <c r="Y771" t="s">
        <v>998</v>
      </c>
      <c r="Z771" s="19"/>
      <c r="AA771" s="18"/>
      <c r="AB771" s="19" t="s">
        <v>998</v>
      </c>
      <c r="AC771" s="19"/>
      <c r="AD771" s="19"/>
      <c r="AE771" s="332"/>
      <c r="AF771" s="332"/>
      <c r="AG771" s="332"/>
      <c r="AH771" s="332"/>
      <c r="AI771" s="332"/>
      <c r="AJ771" s="334"/>
      <c r="AK771" s="332"/>
      <c r="AL771" s="339"/>
      <c r="AM771" s="339"/>
      <c r="AN771" s="339"/>
      <c r="AO771" s="339"/>
      <c r="AP771" s="334"/>
    </row>
    <row r="772" spans="1:43" ht="15" customHeight="1">
      <c r="A772" s="408">
        <v>41</v>
      </c>
      <c r="B772" s="444" t="s">
        <v>934</v>
      </c>
      <c r="C772" s="409">
        <v>11</v>
      </c>
      <c r="D772" s="390">
        <v>249.97499999999999</v>
      </c>
      <c r="E772" s="327">
        <v>34.4</v>
      </c>
      <c r="F772" s="327">
        <v>246</v>
      </c>
      <c r="G772" s="343">
        <v>770</v>
      </c>
      <c r="H772" s="445">
        <v>1</v>
      </c>
      <c r="I772" s="344" t="s">
        <v>526</v>
      </c>
      <c r="J772" s="329">
        <v>770</v>
      </c>
      <c r="K772" t="s">
        <v>998</v>
      </c>
      <c r="L772"/>
      <c r="M772"/>
      <c r="N772"/>
      <c r="O772"/>
      <c r="P772" t="s">
        <v>998</v>
      </c>
      <c r="Q772" t="s">
        <v>998</v>
      </c>
      <c r="R772"/>
      <c r="S772"/>
      <c r="T772" t="s">
        <v>998</v>
      </c>
      <c r="U772" s="382">
        <v>11</v>
      </c>
      <c r="V772" t="s">
        <v>997</v>
      </c>
      <c r="W772"/>
      <c r="X772" t="s">
        <v>998</v>
      </c>
      <c r="Y772" t="s">
        <v>998</v>
      </c>
      <c r="Z772" s="19"/>
      <c r="AA772" s="18"/>
      <c r="AB772" s="19"/>
      <c r="AC772" s="19"/>
      <c r="AD772" s="19"/>
      <c r="AE772" s="332"/>
      <c r="AF772" s="332"/>
      <c r="AG772" s="332"/>
      <c r="AH772" s="332"/>
      <c r="AI772" s="332"/>
      <c r="AJ772" s="334"/>
      <c r="AK772" s="332"/>
      <c r="AL772" s="339"/>
      <c r="AM772" s="339"/>
      <c r="AN772" s="339"/>
      <c r="AO772" s="339"/>
      <c r="AP772" s="334"/>
    </row>
    <row r="773" spans="1:43" ht="15" customHeight="1">
      <c r="A773" s="408">
        <v>41</v>
      </c>
      <c r="B773" s="444" t="s">
        <v>934</v>
      </c>
      <c r="C773" s="409">
        <v>12</v>
      </c>
      <c r="D773" s="390">
        <v>223.761</v>
      </c>
      <c r="E773" s="327">
        <v>34.1</v>
      </c>
      <c r="F773" s="327">
        <v>220</v>
      </c>
      <c r="G773" s="343">
        <v>771</v>
      </c>
      <c r="H773" s="445">
        <v>1</v>
      </c>
      <c r="I773" s="344" t="s">
        <v>526</v>
      </c>
      <c r="J773" s="329">
        <v>771</v>
      </c>
      <c r="K773" t="s">
        <v>998</v>
      </c>
      <c r="L773"/>
      <c r="M773"/>
      <c r="N773"/>
      <c r="O773"/>
      <c r="P773" t="s">
        <v>998</v>
      </c>
      <c r="Q773"/>
      <c r="R773"/>
      <c r="S773"/>
      <c r="T773" t="s">
        <v>998</v>
      </c>
      <c r="U773" s="382">
        <v>12</v>
      </c>
      <c r="V773" t="s">
        <v>997</v>
      </c>
      <c r="W773"/>
      <c r="X773" t="s">
        <v>998</v>
      </c>
      <c r="Y773" t="s">
        <v>997</v>
      </c>
      <c r="Z773" s="19"/>
      <c r="AA773" s="18"/>
      <c r="AB773" s="19"/>
      <c r="AC773" s="19"/>
      <c r="AD773" s="19"/>
      <c r="AE773" s="332"/>
      <c r="AF773" s="332"/>
      <c r="AG773" s="332"/>
      <c r="AH773" s="332"/>
      <c r="AI773" s="332"/>
      <c r="AJ773" s="334"/>
      <c r="AK773" s="332"/>
      <c r="AL773" s="339"/>
      <c r="AM773" s="339"/>
      <c r="AN773" s="339"/>
      <c r="AO773" s="339"/>
      <c r="AP773" s="334"/>
    </row>
    <row r="774" spans="1:43" ht="15" customHeight="1">
      <c r="A774" s="408">
        <v>41</v>
      </c>
      <c r="B774" s="444" t="s">
        <v>934</v>
      </c>
      <c r="C774" s="409">
        <v>13</v>
      </c>
      <c r="D774" s="390">
        <v>203.65199999999999</v>
      </c>
      <c r="E774" s="327">
        <v>33.6</v>
      </c>
      <c r="F774" s="327">
        <v>200</v>
      </c>
      <c r="G774" s="343">
        <v>772</v>
      </c>
      <c r="H774" s="445">
        <v>1</v>
      </c>
      <c r="I774" s="344" t="s">
        <v>526</v>
      </c>
      <c r="J774" s="329">
        <v>772</v>
      </c>
      <c r="K774" t="s">
        <v>998</v>
      </c>
      <c r="L774"/>
      <c r="M774"/>
      <c r="N774"/>
      <c r="O774"/>
      <c r="P774" t="s">
        <v>998</v>
      </c>
      <c r="Q774"/>
      <c r="R774"/>
      <c r="S774"/>
      <c r="T774" t="s">
        <v>998</v>
      </c>
      <c r="U774" s="382">
        <v>13</v>
      </c>
      <c r="V774" t="s">
        <v>997</v>
      </c>
      <c r="W774"/>
      <c r="X774" t="s">
        <v>998</v>
      </c>
      <c r="Y774" t="s">
        <v>998</v>
      </c>
      <c r="Z774" s="19"/>
      <c r="AA774" s="18"/>
      <c r="AB774" s="19"/>
      <c r="AC774" s="19"/>
      <c r="AD774" s="19"/>
      <c r="AE774" s="332"/>
      <c r="AF774" s="332"/>
      <c r="AG774" s="332"/>
      <c r="AH774" s="332"/>
      <c r="AI774" s="332"/>
      <c r="AJ774" s="334"/>
      <c r="AK774" s="332"/>
      <c r="AL774" s="339"/>
      <c r="AM774" s="339"/>
      <c r="AN774" s="339"/>
      <c r="AO774" s="339"/>
      <c r="AP774" s="334"/>
    </row>
    <row r="775" spans="1:43" ht="15" customHeight="1">
      <c r="A775" s="408">
        <v>41</v>
      </c>
      <c r="B775" s="444" t="s">
        <v>934</v>
      </c>
      <c r="C775" s="409">
        <v>14</v>
      </c>
      <c r="D775" s="390">
        <v>181.28</v>
      </c>
      <c r="E775" s="327">
        <v>33.1</v>
      </c>
      <c r="F775" s="327">
        <v>178</v>
      </c>
      <c r="G775" s="343">
        <v>773</v>
      </c>
      <c r="H775" s="445">
        <v>1</v>
      </c>
      <c r="I775" s="344" t="s">
        <v>526</v>
      </c>
      <c r="J775" s="329">
        <v>773</v>
      </c>
      <c r="K775" t="s">
        <v>998</v>
      </c>
      <c r="L775"/>
      <c r="M775"/>
      <c r="N775"/>
      <c r="O775"/>
      <c r="P775" t="s">
        <v>998</v>
      </c>
      <c r="Q775" t="s">
        <v>998</v>
      </c>
      <c r="R775"/>
      <c r="S775"/>
      <c r="T775" t="s">
        <v>998</v>
      </c>
      <c r="U775" s="382">
        <v>14</v>
      </c>
      <c r="V775" t="s">
        <v>997</v>
      </c>
      <c r="W775"/>
      <c r="X775" t="s">
        <v>998</v>
      </c>
      <c r="Y775" t="s">
        <v>998</v>
      </c>
      <c r="Z775" s="19" t="s">
        <v>998</v>
      </c>
      <c r="AA775" s="18"/>
      <c r="AB775" s="19" t="s">
        <v>998</v>
      </c>
      <c r="AC775" s="19"/>
      <c r="AD775" s="19"/>
      <c r="AE775" s="332"/>
      <c r="AF775" s="332"/>
      <c r="AG775" s="332"/>
      <c r="AH775" s="332"/>
      <c r="AI775" s="332"/>
      <c r="AJ775" s="334"/>
      <c r="AK775" s="332"/>
      <c r="AL775" s="339"/>
      <c r="AM775" s="339"/>
      <c r="AN775" s="339"/>
      <c r="AO775" s="339"/>
      <c r="AP775" s="334"/>
    </row>
    <row r="776" spans="1:43" ht="15" customHeight="1">
      <c r="A776" s="408">
        <v>41</v>
      </c>
      <c r="B776" s="444" t="s">
        <v>934</v>
      </c>
      <c r="C776" s="409">
        <v>15</v>
      </c>
      <c r="D776" s="390">
        <v>169.316</v>
      </c>
      <c r="E776" s="327">
        <v>32.9</v>
      </c>
      <c r="F776" s="327">
        <v>166</v>
      </c>
      <c r="G776" s="343">
        <v>774</v>
      </c>
      <c r="H776" s="445">
        <v>1</v>
      </c>
      <c r="I776" s="344" t="s">
        <v>526</v>
      </c>
      <c r="J776" s="329">
        <v>774</v>
      </c>
      <c r="K776" t="s">
        <v>998</v>
      </c>
      <c r="L776"/>
      <c r="M776"/>
      <c r="N776"/>
      <c r="O776"/>
      <c r="P776" t="s">
        <v>998</v>
      </c>
      <c r="Q776"/>
      <c r="R776"/>
      <c r="S776"/>
      <c r="T776" t="s">
        <v>998</v>
      </c>
      <c r="U776" s="382">
        <v>15</v>
      </c>
      <c r="V776" t="s">
        <v>997</v>
      </c>
      <c r="W776"/>
      <c r="X776" t="s">
        <v>998</v>
      </c>
      <c r="Y776" t="s">
        <v>998</v>
      </c>
      <c r="Z776" s="19" t="s">
        <v>998</v>
      </c>
      <c r="AA776" s="18"/>
      <c r="AB776" s="19"/>
      <c r="AC776" s="19"/>
      <c r="AD776" s="19"/>
      <c r="AE776" s="332"/>
      <c r="AF776" s="332"/>
      <c r="AG776" s="332"/>
      <c r="AH776" s="332"/>
      <c r="AI776" s="332"/>
      <c r="AJ776" s="334"/>
      <c r="AK776" s="332"/>
      <c r="AL776" s="339"/>
      <c r="AM776" s="339"/>
      <c r="AN776" s="339"/>
      <c r="AO776" s="339"/>
      <c r="AP776" s="334"/>
    </row>
    <row r="777" spans="1:43" ht="15" customHeight="1">
      <c r="A777" s="408">
        <v>41</v>
      </c>
      <c r="B777" s="444" t="s">
        <v>934</v>
      </c>
      <c r="C777" s="409">
        <v>16</v>
      </c>
      <c r="D777" s="390">
        <v>146.90899999999999</v>
      </c>
      <c r="E777" s="327">
        <v>32.6</v>
      </c>
      <c r="F777" s="327">
        <v>144</v>
      </c>
      <c r="G777" s="343">
        <v>775</v>
      </c>
      <c r="H777" s="445">
        <v>1</v>
      </c>
      <c r="I777" s="344" t="s">
        <v>526</v>
      </c>
      <c r="J777" s="329">
        <v>775</v>
      </c>
      <c r="K777" t="s">
        <v>998</v>
      </c>
      <c r="L777"/>
      <c r="M777"/>
      <c r="N777"/>
      <c r="O777"/>
      <c r="P777" t="s">
        <v>998</v>
      </c>
      <c r="Q777"/>
      <c r="R777"/>
      <c r="S777" t="s">
        <v>998</v>
      </c>
      <c r="T777" t="s">
        <v>998</v>
      </c>
      <c r="U777" s="382">
        <v>16</v>
      </c>
      <c r="V777" t="s">
        <v>997</v>
      </c>
      <c r="W777"/>
      <c r="X777" t="s">
        <v>998</v>
      </c>
      <c r="Y777" t="s">
        <v>998</v>
      </c>
      <c r="Z777" s="19" t="s">
        <v>998</v>
      </c>
      <c r="AA777" s="18"/>
      <c r="AB777" s="19"/>
      <c r="AC777" s="19"/>
      <c r="AD777" s="19"/>
      <c r="AE777" s="332"/>
      <c r="AF777" s="332"/>
      <c r="AG777" s="332"/>
      <c r="AH777" s="332"/>
      <c r="AI777" s="332"/>
      <c r="AJ777" s="334"/>
      <c r="AK777" s="332"/>
      <c r="AL777" s="339"/>
      <c r="AM777" s="339"/>
      <c r="AN777" s="339"/>
      <c r="AO777" s="339"/>
      <c r="AP777" s="334"/>
      <c r="AQ777" s="325"/>
    </row>
    <row r="778" spans="1:43" ht="15" customHeight="1">
      <c r="A778" s="408">
        <v>41</v>
      </c>
      <c r="B778" s="444" t="s">
        <v>934</v>
      </c>
      <c r="C778" s="409">
        <v>17</v>
      </c>
      <c r="D778" s="390">
        <v>119.56699999999999</v>
      </c>
      <c r="E778" s="327">
        <v>32.299999999999997</v>
      </c>
      <c r="F778" s="327">
        <v>117</v>
      </c>
      <c r="G778" s="343">
        <v>776</v>
      </c>
      <c r="H778" s="445">
        <v>1</v>
      </c>
      <c r="I778" s="344" t="s">
        <v>526</v>
      </c>
      <c r="J778" s="329">
        <v>776</v>
      </c>
      <c r="K778" t="s">
        <v>998</v>
      </c>
      <c r="L778"/>
      <c r="M778"/>
      <c r="N778"/>
      <c r="O778"/>
      <c r="P778" t="s">
        <v>998</v>
      </c>
      <c r="Q778"/>
      <c r="R778"/>
      <c r="S778" t="s">
        <v>997</v>
      </c>
      <c r="T778" t="s">
        <v>998</v>
      </c>
      <c r="U778" s="382">
        <v>17</v>
      </c>
      <c r="V778" t="s">
        <v>1008</v>
      </c>
      <c r="W778"/>
      <c r="X778" t="s">
        <v>998</v>
      </c>
      <c r="Y778" t="s">
        <v>998</v>
      </c>
      <c r="Z778" s="19" t="s">
        <v>998</v>
      </c>
      <c r="AA778" s="18"/>
      <c r="AB778" s="19"/>
      <c r="AC778" s="19"/>
      <c r="AD778" s="19"/>
      <c r="AE778" s="332"/>
      <c r="AF778" s="332"/>
      <c r="AG778" s="332"/>
      <c r="AH778" s="332"/>
      <c r="AI778" s="332"/>
      <c r="AJ778" s="334"/>
      <c r="AK778" s="332"/>
      <c r="AL778" s="339"/>
      <c r="AM778" s="339"/>
      <c r="AN778" s="339"/>
      <c r="AO778" s="339"/>
      <c r="AP778" s="334"/>
      <c r="AQ778" s="325"/>
    </row>
    <row r="779" spans="1:43" ht="15" customHeight="1">
      <c r="A779" s="408">
        <v>41</v>
      </c>
      <c r="B779" s="444" t="s">
        <v>934</v>
      </c>
      <c r="C779" s="409">
        <v>18</v>
      </c>
      <c r="D779" s="390">
        <v>84.183999999999997</v>
      </c>
      <c r="E779" s="327">
        <v>31.8</v>
      </c>
      <c r="F779" s="327">
        <v>82</v>
      </c>
      <c r="G779" s="343">
        <v>777</v>
      </c>
      <c r="H779" s="445">
        <v>1</v>
      </c>
      <c r="I779" s="344" t="s">
        <v>526</v>
      </c>
      <c r="J779" s="329">
        <v>777</v>
      </c>
      <c r="K779" t="s">
        <v>998</v>
      </c>
      <c r="L779"/>
      <c r="M779"/>
      <c r="N779"/>
      <c r="O779"/>
      <c r="P779" t="s">
        <v>998</v>
      </c>
      <c r="Q779"/>
      <c r="R779"/>
      <c r="S779" t="s">
        <v>997</v>
      </c>
      <c r="T779" t="s">
        <v>998</v>
      </c>
      <c r="U779" s="382">
        <v>18</v>
      </c>
      <c r="V779" t="s">
        <v>997</v>
      </c>
      <c r="W779"/>
      <c r="X779" t="s">
        <v>998</v>
      </c>
      <c r="Y779" t="s">
        <v>998</v>
      </c>
      <c r="Z779" s="19" t="s">
        <v>998</v>
      </c>
      <c r="AA779" s="18"/>
      <c r="AB779" s="19"/>
      <c r="AC779" s="19"/>
      <c r="AD779" s="19"/>
      <c r="AE779" s="332"/>
      <c r="AF779" s="332"/>
      <c r="AG779" s="332"/>
      <c r="AH779" s="332"/>
      <c r="AI779" s="332"/>
      <c r="AJ779" s="334"/>
      <c r="AK779" s="332"/>
      <c r="AL779" s="339"/>
      <c r="AM779" s="339"/>
      <c r="AN779" s="339"/>
      <c r="AO779" s="339"/>
      <c r="AP779" s="334"/>
      <c r="AQ779" s="325"/>
    </row>
    <row r="780" spans="1:43" ht="15" customHeight="1">
      <c r="A780" s="408">
        <v>41</v>
      </c>
      <c r="B780" s="444" t="s">
        <v>934</v>
      </c>
      <c r="C780" s="409">
        <v>19</v>
      </c>
      <c r="D780" s="390">
        <v>57.122999999999998</v>
      </c>
      <c r="E780" s="327" t="s">
        <v>1004</v>
      </c>
      <c r="F780" s="327">
        <v>55</v>
      </c>
      <c r="G780" s="343">
        <v>778</v>
      </c>
      <c r="H780" s="445">
        <v>1</v>
      </c>
      <c r="I780" s="344" t="s">
        <v>526</v>
      </c>
      <c r="J780" s="329">
        <v>778</v>
      </c>
      <c r="K780"/>
      <c r="L780"/>
      <c r="M780"/>
      <c r="N780"/>
      <c r="O780"/>
      <c r="P780"/>
      <c r="Q780"/>
      <c r="R780"/>
      <c r="S780"/>
      <c r="T780"/>
      <c r="U780" s="382">
        <v>19</v>
      </c>
      <c r="V780" t="s">
        <v>997</v>
      </c>
      <c r="W780"/>
      <c r="X780" t="s">
        <v>998</v>
      </c>
      <c r="Y780"/>
      <c r="Z780" s="19"/>
      <c r="AA780" s="18" t="s">
        <v>997</v>
      </c>
      <c r="AB780" s="19"/>
      <c r="AC780" s="19"/>
      <c r="AD780" s="19"/>
      <c r="AE780" s="332"/>
      <c r="AF780" s="332"/>
      <c r="AG780" s="332"/>
      <c r="AH780" s="332"/>
      <c r="AI780" s="332"/>
      <c r="AJ780" s="334"/>
      <c r="AK780" s="332"/>
      <c r="AL780" s="339"/>
      <c r="AM780" s="339"/>
      <c r="AN780" s="339"/>
      <c r="AO780" s="339"/>
      <c r="AP780" s="334"/>
      <c r="AQ780" s="325"/>
    </row>
    <row r="781" spans="1:43" ht="15" customHeight="1">
      <c r="A781" s="408">
        <v>41</v>
      </c>
      <c r="B781" s="444" t="s">
        <v>934</v>
      </c>
      <c r="C781" s="409">
        <v>20</v>
      </c>
      <c r="D781" s="390">
        <v>56.377000000000002</v>
      </c>
      <c r="E781" s="327" t="s">
        <v>1004</v>
      </c>
      <c r="F781" s="327">
        <v>55</v>
      </c>
      <c r="G781" s="343">
        <v>779</v>
      </c>
      <c r="H781" s="445">
        <v>1</v>
      </c>
      <c r="I781" s="344" t="s">
        <v>526</v>
      </c>
      <c r="J781" s="329">
        <v>779</v>
      </c>
      <c r="K781" t="s">
        <v>997</v>
      </c>
      <c r="L781"/>
      <c r="M781"/>
      <c r="N781"/>
      <c r="O781"/>
      <c r="P781" t="s">
        <v>998</v>
      </c>
      <c r="Q781" t="s">
        <v>998</v>
      </c>
      <c r="R781"/>
      <c r="S781" t="s">
        <v>997</v>
      </c>
      <c r="T781" t="s">
        <v>998</v>
      </c>
      <c r="U781" s="382">
        <v>20</v>
      </c>
      <c r="V781" t="s">
        <v>997</v>
      </c>
      <c r="W781"/>
      <c r="X781" t="s">
        <v>998</v>
      </c>
      <c r="Y781" t="s">
        <v>998</v>
      </c>
      <c r="Z781" s="19" t="s">
        <v>998</v>
      </c>
      <c r="AA781" s="18"/>
      <c r="AB781" s="19"/>
      <c r="AC781" s="19"/>
      <c r="AD781" s="19"/>
      <c r="AE781" s="332"/>
      <c r="AF781" s="332"/>
      <c r="AG781" s="332"/>
      <c r="AH781" s="332"/>
      <c r="AI781" s="332"/>
      <c r="AJ781" s="334"/>
      <c r="AK781" s="332"/>
      <c r="AL781" s="339"/>
      <c r="AM781" s="339"/>
      <c r="AN781" s="339"/>
      <c r="AO781" s="339"/>
      <c r="AP781" s="334"/>
      <c r="AQ781" s="325"/>
    </row>
    <row r="782" spans="1:43" ht="15" customHeight="1">
      <c r="A782" s="408">
        <v>41</v>
      </c>
      <c r="B782" s="444" t="s">
        <v>934</v>
      </c>
      <c r="C782" s="409">
        <v>21</v>
      </c>
      <c r="D782" s="390">
        <v>41.509</v>
      </c>
      <c r="E782" s="327"/>
      <c r="F782" s="327">
        <v>40</v>
      </c>
      <c r="G782" s="343">
        <v>780</v>
      </c>
      <c r="H782" s="445">
        <v>1</v>
      </c>
      <c r="I782" s="344" t="s">
        <v>526</v>
      </c>
      <c r="J782" s="329">
        <v>780</v>
      </c>
      <c r="K782" t="s">
        <v>998</v>
      </c>
      <c r="L782"/>
      <c r="M782"/>
      <c r="N782"/>
      <c r="O782"/>
      <c r="P782" t="s">
        <v>998</v>
      </c>
      <c r="Q782"/>
      <c r="R782"/>
      <c r="S782" t="s">
        <v>998</v>
      </c>
      <c r="T782" t="s">
        <v>998</v>
      </c>
      <c r="U782" s="382">
        <v>21</v>
      </c>
      <c r="V782" t="s">
        <v>997</v>
      </c>
      <c r="W782"/>
      <c r="X782" t="s">
        <v>998</v>
      </c>
      <c r="Y782" t="s">
        <v>998</v>
      </c>
      <c r="Z782" s="19" t="s">
        <v>998</v>
      </c>
      <c r="AA782" s="18"/>
      <c r="AB782" s="19"/>
      <c r="AC782" s="19"/>
      <c r="AD782" s="19"/>
      <c r="AE782" s="332"/>
      <c r="AF782" s="332"/>
      <c r="AG782" s="332"/>
      <c r="AH782" s="332"/>
      <c r="AI782" s="332"/>
      <c r="AJ782" s="334"/>
      <c r="AK782" s="332"/>
      <c r="AL782" s="339"/>
      <c r="AM782" s="339"/>
      <c r="AN782" s="339"/>
      <c r="AO782" s="339"/>
      <c r="AP782" s="334"/>
      <c r="AQ782" s="325"/>
    </row>
    <row r="783" spans="1:43" ht="15" customHeight="1">
      <c r="A783" s="408">
        <v>41</v>
      </c>
      <c r="B783" s="444" t="s">
        <v>934</v>
      </c>
      <c r="C783" s="409">
        <v>22</v>
      </c>
      <c r="D783" s="390">
        <v>21.277000000000001</v>
      </c>
      <c r="E783" s="327"/>
      <c r="F783" s="327">
        <v>20</v>
      </c>
      <c r="G783" s="343">
        <v>781</v>
      </c>
      <c r="H783" s="445">
        <v>1</v>
      </c>
      <c r="I783" s="344" t="s">
        <v>526</v>
      </c>
      <c r="J783" s="329">
        <v>781</v>
      </c>
      <c r="K783" t="s">
        <v>998</v>
      </c>
      <c r="L783"/>
      <c r="M783"/>
      <c r="N783"/>
      <c r="O783"/>
      <c r="P783" t="s">
        <v>998</v>
      </c>
      <c r="Q783"/>
      <c r="R783"/>
      <c r="S783" t="s">
        <v>997</v>
      </c>
      <c r="T783" t="s">
        <v>998</v>
      </c>
      <c r="U783" s="382">
        <v>22</v>
      </c>
      <c r="V783" t="s">
        <v>997</v>
      </c>
      <c r="W783"/>
      <c r="X783" t="s">
        <v>997</v>
      </c>
      <c r="Y783" t="s">
        <v>998</v>
      </c>
      <c r="Z783" s="19" t="s">
        <v>998</v>
      </c>
      <c r="AA783" s="18"/>
      <c r="AB783" s="19"/>
      <c r="AC783" s="19"/>
      <c r="AD783" s="19"/>
      <c r="AE783" s="332"/>
      <c r="AF783" s="332"/>
      <c r="AG783" s="332"/>
      <c r="AH783" s="332"/>
      <c r="AI783" s="332"/>
      <c r="AJ783" s="334"/>
      <c r="AK783" s="332"/>
      <c r="AL783" s="339"/>
      <c r="AM783" s="339"/>
      <c r="AN783" s="339"/>
      <c r="AO783" s="339"/>
      <c r="AP783" s="334"/>
      <c r="AQ783" s="325"/>
    </row>
    <row r="784" spans="1:43" ht="15" customHeight="1">
      <c r="A784" s="408">
        <v>41</v>
      </c>
      <c r="B784" s="444" t="s">
        <v>934</v>
      </c>
      <c r="C784" s="409">
        <v>23</v>
      </c>
      <c r="D784" s="390">
        <v>5.4729999999999999</v>
      </c>
      <c r="E784" s="327"/>
      <c r="F784" s="327">
        <v>5</v>
      </c>
      <c r="G784" s="343">
        <v>782</v>
      </c>
      <c r="H784" s="445">
        <v>1</v>
      </c>
      <c r="I784" s="344" t="s">
        <v>1024</v>
      </c>
      <c r="J784" s="329">
        <v>782</v>
      </c>
      <c r="K784"/>
      <c r="L784"/>
      <c r="M784"/>
      <c r="N784"/>
      <c r="O784"/>
      <c r="P784"/>
      <c r="Q784"/>
      <c r="R784"/>
      <c r="S784"/>
      <c r="T784"/>
      <c r="U784" s="382">
        <v>23</v>
      </c>
      <c r="V784" t="s">
        <v>997</v>
      </c>
      <c r="W784"/>
      <c r="X784" t="s">
        <v>998</v>
      </c>
      <c r="Y784"/>
      <c r="Z784" s="19"/>
      <c r="AA784" s="18" t="s">
        <v>997</v>
      </c>
      <c r="AB784" s="19"/>
      <c r="AC784" s="19"/>
      <c r="AD784" s="19"/>
      <c r="AE784" s="332"/>
      <c r="AF784" s="332"/>
      <c r="AG784" s="332"/>
      <c r="AH784" s="332"/>
      <c r="AI784" s="332"/>
      <c r="AJ784" s="334"/>
      <c r="AK784" s="332"/>
      <c r="AL784" s="339"/>
      <c r="AM784" s="339"/>
      <c r="AN784" s="339"/>
      <c r="AO784" s="339"/>
      <c r="AP784" s="334"/>
      <c r="AQ784" s="325"/>
    </row>
    <row r="785" spans="1:43" ht="15" customHeight="1">
      <c r="A785" s="408">
        <v>41</v>
      </c>
      <c r="B785" s="444" t="s">
        <v>934</v>
      </c>
      <c r="C785" s="409">
        <v>24</v>
      </c>
      <c r="D785" s="390">
        <v>5.4790000000000001</v>
      </c>
      <c r="E785" s="327"/>
      <c r="F785" s="327">
        <v>5</v>
      </c>
      <c r="G785" s="343">
        <v>783</v>
      </c>
      <c r="H785" s="445">
        <v>1</v>
      </c>
      <c r="I785" s="344" t="s">
        <v>1024</v>
      </c>
      <c r="J785" s="329">
        <v>783</v>
      </c>
      <c r="K785" t="s">
        <v>998</v>
      </c>
      <c r="L785"/>
      <c r="M785" t="s">
        <v>998</v>
      </c>
      <c r="N785"/>
      <c r="O785"/>
      <c r="P785" t="s">
        <v>997</v>
      </c>
      <c r="Q785" t="s">
        <v>998</v>
      </c>
      <c r="R785"/>
      <c r="S785" t="s">
        <v>997</v>
      </c>
      <c r="T785" t="s">
        <v>998</v>
      </c>
      <c r="U785" s="382">
        <v>24</v>
      </c>
      <c r="V785" t="s">
        <v>997</v>
      </c>
      <c r="W785"/>
      <c r="X785" t="s">
        <v>998</v>
      </c>
      <c r="Y785" t="s">
        <v>998</v>
      </c>
      <c r="Z785" s="19" t="s">
        <v>998</v>
      </c>
      <c r="AA785" s="18"/>
      <c r="AB785" s="19" t="s">
        <v>998</v>
      </c>
      <c r="AC785" s="19"/>
      <c r="AD785" s="19"/>
      <c r="AE785" s="332"/>
      <c r="AF785" s="332"/>
      <c r="AG785" s="332"/>
      <c r="AH785" s="332"/>
      <c r="AI785" s="332"/>
      <c r="AJ785" s="334"/>
      <c r="AK785" s="332"/>
      <c r="AL785" s="339"/>
      <c r="AM785" s="339"/>
      <c r="AN785" s="339"/>
      <c r="AO785" s="339"/>
      <c r="AP785" s="334"/>
      <c r="AQ785" s="325"/>
    </row>
    <row r="786" spans="1:43" s="361" customFormat="1" ht="15" customHeight="1">
      <c r="A786" s="426">
        <v>42</v>
      </c>
      <c r="B786" s="370" t="s">
        <v>262</v>
      </c>
      <c r="C786" s="427">
        <v>1</v>
      </c>
      <c r="D786" s="391">
        <v>3799.5230000000001</v>
      </c>
      <c r="E786" s="370" t="s">
        <v>1011</v>
      </c>
      <c r="F786" s="370">
        <v>3726</v>
      </c>
      <c r="G786" s="348">
        <v>784</v>
      </c>
      <c r="H786" s="442">
        <v>1</v>
      </c>
      <c r="I786" s="349" t="s">
        <v>222</v>
      </c>
      <c r="J786" s="350">
        <v>784</v>
      </c>
      <c r="K786" s="351" t="s">
        <v>1007</v>
      </c>
      <c r="L786" s="351"/>
      <c r="M786" s="351"/>
      <c r="N786" s="351"/>
      <c r="O786" s="351"/>
      <c r="P786" s="351"/>
      <c r="Q786" s="351" t="s">
        <v>998</v>
      </c>
      <c r="R786" s="351"/>
      <c r="S786" s="351"/>
      <c r="T786" s="351" t="s">
        <v>998</v>
      </c>
      <c r="U786" s="352">
        <v>1</v>
      </c>
      <c r="V786" s="351" t="s">
        <v>997</v>
      </c>
      <c r="W786" s="351"/>
      <c r="X786" s="351" t="s">
        <v>998</v>
      </c>
      <c r="Y786" s="351"/>
      <c r="Z786" s="353"/>
      <c r="AA786" s="354"/>
      <c r="AB786" s="353"/>
      <c r="AC786" s="353"/>
      <c r="AD786" s="353"/>
      <c r="AF786" s="353"/>
      <c r="AG786" s="356"/>
      <c r="AH786" s="356"/>
      <c r="AI786" s="356"/>
      <c r="AJ786" s="443" t="s">
        <v>998</v>
      </c>
      <c r="AK786" s="356"/>
      <c r="AL786" s="359"/>
      <c r="AM786" s="359"/>
      <c r="AN786" s="359"/>
      <c r="AO786" s="359"/>
      <c r="AP786" s="358"/>
    </row>
    <row r="787" spans="1:43" ht="15" customHeight="1">
      <c r="A787" s="435">
        <v>42</v>
      </c>
      <c r="B787" s="373" t="s">
        <v>262</v>
      </c>
      <c r="C787" s="409">
        <v>2</v>
      </c>
      <c r="D787" s="390">
        <v>3056.63</v>
      </c>
      <c r="E787" s="327"/>
      <c r="F787" s="327">
        <v>3000</v>
      </c>
      <c r="G787" s="343">
        <v>785</v>
      </c>
      <c r="H787" s="445">
        <v>1</v>
      </c>
      <c r="I787" s="344" t="s">
        <v>220</v>
      </c>
      <c r="J787" s="329">
        <v>785</v>
      </c>
      <c r="K787" t="s">
        <v>998</v>
      </c>
      <c r="L787"/>
      <c r="M787"/>
      <c r="N787"/>
      <c r="O787"/>
      <c r="P787"/>
      <c r="Q787"/>
      <c r="R787"/>
      <c r="S787"/>
      <c r="T787" t="s">
        <v>998</v>
      </c>
      <c r="U787" s="382">
        <v>2</v>
      </c>
      <c r="V787" t="s">
        <v>997</v>
      </c>
      <c r="W787"/>
      <c r="X787" t="s">
        <v>998</v>
      </c>
      <c r="Y787"/>
      <c r="Z787" s="19"/>
      <c r="AA787" s="18"/>
      <c r="AB787" s="19" t="s">
        <v>998</v>
      </c>
      <c r="AC787" s="19"/>
      <c r="AD787" s="19"/>
      <c r="AF787" s="19"/>
      <c r="AG787" s="332"/>
      <c r="AH787" s="332"/>
      <c r="AI787" s="332"/>
      <c r="AJ787" s="25"/>
      <c r="AK787" s="332"/>
      <c r="AL787" s="339"/>
      <c r="AM787" s="339"/>
      <c r="AN787" s="339"/>
      <c r="AO787" s="339"/>
      <c r="AP787" s="334"/>
      <c r="AQ787" s="325"/>
    </row>
    <row r="788" spans="1:43" ht="15" customHeight="1">
      <c r="A788" s="435">
        <v>42</v>
      </c>
      <c r="B788" s="373" t="s">
        <v>262</v>
      </c>
      <c r="C788" s="409">
        <v>3</v>
      </c>
      <c r="D788" s="390">
        <v>2544.2489999999998</v>
      </c>
      <c r="E788" s="327"/>
      <c r="F788" s="327">
        <v>2500</v>
      </c>
      <c r="G788" s="343">
        <v>786</v>
      </c>
      <c r="H788" s="445">
        <v>1</v>
      </c>
      <c r="I788" s="344" t="s">
        <v>220</v>
      </c>
      <c r="J788" s="329">
        <v>786</v>
      </c>
      <c r="K788" t="s">
        <v>998</v>
      </c>
      <c r="L788"/>
      <c r="M788"/>
      <c r="N788"/>
      <c r="O788"/>
      <c r="P788"/>
      <c r="Q788" t="s">
        <v>998</v>
      </c>
      <c r="R788"/>
      <c r="S788"/>
      <c r="T788" t="s">
        <v>998</v>
      </c>
      <c r="U788" s="382">
        <v>3</v>
      </c>
      <c r="V788" t="s">
        <v>997</v>
      </c>
      <c r="W788"/>
      <c r="X788" t="s">
        <v>998</v>
      </c>
      <c r="Y788"/>
      <c r="Z788" s="19"/>
      <c r="AA788" s="18"/>
      <c r="AB788" s="19"/>
      <c r="AC788" s="19"/>
      <c r="AD788" s="19"/>
      <c r="AF788" s="19"/>
      <c r="AG788" s="332"/>
      <c r="AH788" s="332"/>
      <c r="AI788" s="332"/>
      <c r="AJ788" s="25" t="s">
        <v>998</v>
      </c>
      <c r="AK788" s="332"/>
      <c r="AL788" s="339"/>
      <c r="AM788" s="339"/>
      <c r="AN788" s="339"/>
      <c r="AO788" s="339"/>
      <c r="AP788" s="334"/>
      <c r="AQ788" s="325"/>
    </row>
    <row r="789" spans="1:43" ht="15" customHeight="1">
      <c r="A789" s="435">
        <v>42</v>
      </c>
      <c r="B789" s="373" t="s">
        <v>262</v>
      </c>
      <c r="C789" s="409">
        <v>4</v>
      </c>
      <c r="D789" s="390">
        <v>2033.7</v>
      </c>
      <c r="E789" s="327"/>
      <c r="F789" s="327">
        <v>2000</v>
      </c>
      <c r="G789" s="343">
        <v>787</v>
      </c>
      <c r="H789" s="445">
        <v>1</v>
      </c>
      <c r="I789" s="344" t="s">
        <v>220</v>
      </c>
      <c r="J789" s="329">
        <v>787</v>
      </c>
      <c r="K789" t="s">
        <v>998</v>
      </c>
      <c r="L789"/>
      <c r="M789"/>
      <c r="N789"/>
      <c r="O789"/>
      <c r="P789"/>
      <c r="Q789" t="s">
        <v>998</v>
      </c>
      <c r="R789"/>
      <c r="S789"/>
      <c r="T789" t="s">
        <v>998</v>
      </c>
      <c r="U789" s="382">
        <v>4</v>
      </c>
      <c r="V789" t="s">
        <v>1008</v>
      </c>
      <c r="W789"/>
      <c r="X789" t="s">
        <v>998</v>
      </c>
      <c r="Y789"/>
      <c r="Z789" s="19"/>
      <c r="AA789" s="18"/>
      <c r="AB789" s="19" t="s">
        <v>998</v>
      </c>
      <c r="AC789" s="19"/>
      <c r="AD789" s="19"/>
      <c r="AF789" s="19"/>
      <c r="AG789" s="332"/>
      <c r="AH789" s="332"/>
      <c r="AI789" s="332"/>
      <c r="AJ789" s="25" t="s">
        <v>998</v>
      </c>
      <c r="AK789" s="332"/>
      <c r="AL789" s="339"/>
      <c r="AM789" s="339"/>
      <c r="AN789" s="339"/>
      <c r="AO789" s="339"/>
      <c r="AP789" s="334"/>
      <c r="AQ789" s="325"/>
    </row>
    <row r="790" spans="1:43" ht="15" customHeight="1">
      <c r="A790" s="435">
        <v>42</v>
      </c>
      <c r="B790" s="373" t="s">
        <v>262</v>
      </c>
      <c r="C790" s="409">
        <v>5</v>
      </c>
      <c r="D790" s="390">
        <v>1523.7539999999999</v>
      </c>
      <c r="E790" s="327"/>
      <c r="F790" s="327">
        <v>1500</v>
      </c>
      <c r="G790" s="343">
        <v>788</v>
      </c>
      <c r="H790" s="445">
        <v>1</v>
      </c>
      <c r="I790" s="344" t="s">
        <v>220</v>
      </c>
      <c r="J790" s="329">
        <v>788</v>
      </c>
      <c r="K790" t="s">
        <v>998</v>
      </c>
      <c r="L790"/>
      <c r="M790"/>
      <c r="N790"/>
      <c r="O790"/>
      <c r="P790"/>
      <c r="Q790"/>
      <c r="R790"/>
      <c r="S790"/>
      <c r="T790" t="s">
        <v>998</v>
      </c>
      <c r="U790" s="382">
        <v>5</v>
      </c>
      <c r="V790" t="s">
        <v>997</v>
      </c>
      <c r="W790"/>
      <c r="X790" t="s">
        <v>998</v>
      </c>
      <c r="Y790"/>
      <c r="Z790" s="19"/>
      <c r="AA790" s="18"/>
      <c r="AB790" s="19" t="s">
        <v>998</v>
      </c>
      <c r="AC790" s="19"/>
      <c r="AD790" s="19"/>
      <c r="AF790" s="19"/>
      <c r="AG790" s="332"/>
      <c r="AH790" s="332"/>
      <c r="AI790" s="332"/>
      <c r="AJ790" s="25"/>
      <c r="AK790" s="332"/>
      <c r="AL790" s="339"/>
      <c r="AM790" s="339"/>
      <c r="AN790" s="339"/>
      <c r="AO790" s="339"/>
      <c r="AP790" s="334"/>
      <c r="AQ790" s="325"/>
    </row>
    <row r="791" spans="1:43" ht="15" customHeight="1">
      <c r="A791" s="435">
        <v>42</v>
      </c>
      <c r="B791" s="373" t="s">
        <v>262</v>
      </c>
      <c r="C791" s="409">
        <v>6</v>
      </c>
      <c r="D791" s="390">
        <v>1015.529</v>
      </c>
      <c r="E791" s="327"/>
      <c r="F791" s="327">
        <v>1000</v>
      </c>
      <c r="G791" s="343">
        <v>789</v>
      </c>
      <c r="H791" s="445">
        <v>1</v>
      </c>
      <c r="I791" s="344" t="s">
        <v>220</v>
      </c>
      <c r="J791" s="329">
        <v>789</v>
      </c>
      <c r="K791" t="s">
        <v>998</v>
      </c>
      <c r="L791"/>
      <c r="M791"/>
      <c r="N791"/>
      <c r="O791"/>
      <c r="P791"/>
      <c r="Q791" t="s">
        <v>998</v>
      </c>
      <c r="R791"/>
      <c r="S791"/>
      <c r="T791" t="s">
        <v>998</v>
      </c>
      <c r="U791" s="382">
        <v>6</v>
      </c>
      <c r="V791" t="s">
        <v>997</v>
      </c>
      <c r="W791"/>
      <c r="X791" t="s">
        <v>997</v>
      </c>
      <c r="Y791"/>
      <c r="Z791" s="19"/>
      <c r="AA791" s="18"/>
      <c r="AB791" s="19" t="s">
        <v>998</v>
      </c>
      <c r="AC791" s="19"/>
      <c r="AD791" s="19"/>
      <c r="AF791" s="19"/>
      <c r="AG791" s="332"/>
      <c r="AH791" s="332"/>
      <c r="AI791" s="332"/>
      <c r="AJ791" s="25" t="s">
        <v>998</v>
      </c>
      <c r="AK791" s="332"/>
      <c r="AL791" s="339"/>
      <c r="AM791" s="339"/>
      <c r="AN791" s="339"/>
      <c r="AO791" s="339"/>
      <c r="AP791" s="334"/>
      <c r="AQ791" s="325"/>
    </row>
    <row r="792" spans="1:43" ht="15" customHeight="1">
      <c r="A792" s="435">
        <v>42</v>
      </c>
      <c r="B792" s="373" t="s">
        <v>262</v>
      </c>
      <c r="C792" s="409">
        <v>7</v>
      </c>
      <c r="D792" s="390">
        <v>812.37099999999998</v>
      </c>
      <c r="E792" s="327"/>
      <c r="F792" s="327">
        <v>800</v>
      </c>
      <c r="G792" s="343">
        <v>790</v>
      </c>
      <c r="H792" s="445">
        <v>1</v>
      </c>
      <c r="I792" s="344" t="s">
        <v>220</v>
      </c>
      <c r="J792" s="329">
        <v>790</v>
      </c>
      <c r="K792" t="s">
        <v>997</v>
      </c>
      <c r="L792"/>
      <c r="M792"/>
      <c r="N792"/>
      <c r="O792"/>
      <c r="P792"/>
      <c r="Q792"/>
      <c r="R792"/>
      <c r="S792"/>
      <c r="T792" t="s">
        <v>998</v>
      </c>
      <c r="U792" s="382">
        <v>7</v>
      </c>
      <c r="V792" t="s">
        <v>997</v>
      </c>
      <c r="W792"/>
      <c r="X792" t="s">
        <v>998</v>
      </c>
      <c r="Y792"/>
      <c r="Z792" s="19"/>
      <c r="AA792" s="18"/>
      <c r="AB792" s="19" t="s">
        <v>998</v>
      </c>
      <c r="AC792" s="19"/>
      <c r="AD792" s="19"/>
      <c r="AF792" s="19"/>
      <c r="AG792" s="332"/>
      <c r="AH792" s="332"/>
      <c r="AI792" s="332"/>
      <c r="AJ792" s="25"/>
      <c r="AK792" s="332"/>
      <c r="AL792" s="339"/>
      <c r="AM792" s="339"/>
      <c r="AN792" s="339"/>
      <c r="AO792" s="339"/>
      <c r="AP792" s="334"/>
      <c r="AQ792" s="325"/>
    </row>
    <row r="793" spans="1:43" ht="15" customHeight="1">
      <c r="A793" s="435">
        <v>42</v>
      </c>
      <c r="B793" s="373" t="s">
        <v>262</v>
      </c>
      <c r="C793" s="409">
        <v>8</v>
      </c>
      <c r="D793" s="390">
        <v>609.75599999999997</v>
      </c>
      <c r="E793" s="327"/>
      <c r="F793" s="327">
        <v>600</v>
      </c>
      <c r="G793" s="343">
        <v>791</v>
      </c>
      <c r="H793" s="445">
        <v>1</v>
      </c>
      <c r="I793" s="344" t="s">
        <v>220</v>
      </c>
      <c r="J793" s="329">
        <v>791</v>
      </c>
      <c r="K793" t="s">
        <v>998</v>
      </c>
      <c r="L793"/>
      <c r="M793"/>
      <c r="N793"/>
      <c r="O793"/>
      <c r="P793"/>
      <c r="Q793"/>
      <c r="R793"/>
      <c r="S793"/>
      <c r="T793" t="s">
        <v>998</v>
      </c>
      <c r="U793" s="382">
        <v>8</v>
      </c>
      <c r="V793" t="s">
        <v>997</v>
      </c>
      <c r="W793"/>
      <c r="X793" t="s">
        <v>998</v>
      </c>
      <c r="Y793"/>
      <c r="Z793" s="19"/>
      <c r="AA793" s="18"/>
      <c r="AB793" s="19" t="s">
        <v>998</v>
      </c>
      <c r="AC793" s="19"/>
      <c r="AD793" s="19"/>
      <c r="AF793" s="19"/>
      <c r="AG793" s="332"/>
      <c r="AH793" s="332"/>
      <c r="AI793" s="332"/>
      <c r="AJ793" s="25"/>
      <c r="AK793" s="332"/>
      <c r="AL793" s="339"/>
      <c r="AM793" s="339"/>
      <c r="AN793" s="339"/>
      <c r="AO793" s="339"/>
      <c r="AP793" s="334"/>
      <c r="AQ793" s="325"/>
    </row>
    <row r="794" spans="1:43" ht="15" customHeight="1">
      <c r="A794" s="435">
        <v>42</v>
      </c>
      <c r="B794" s="373" t="s">
        <v>262</v>
      </c>
      <c r="C794" s="409">
        <v>9</v>
      </c>
      <c r="D794" s="390">
        <v>572.77800000000002</v>
      </c>
      <c r="E794" s="327"/>
      <c r="F794" s="327">
        <v>500</v>
      </c>
      <c r="G794" s="343">
        <v>792</v>
      </c>
      <c r="H794" s="445">
        <v>1</v>
      </c>
      <c r="I794" s="344" t="s">
        <v>220</v>
      </c>
      <c r="J794" s="329">
        <v>792</v>
      </c>
      <c r="K794" t="s">
        <v>998</v>
      </c>
      <c r="L794"/>
      <c r="M794"/>
      <c r="N794"/>
      <c r="O794"/>
      <c r="P794"/>
      <c r="Q794"/>
      <c r="R794"/>
      <c r="S794"/>
      <c r="T794" t="s">
        <v>998</v>
      </c>
      <c r="U794" s="382">
        <v>9</v>
      </c>
      <c r="V794" t="s">
        <v>997</v>
      </c>
      <c r="W794"/>
      <c r="X794" t="s">
        <v>998</v>
      </c>
      <c r="Y794"/>
      <c r="Z794" s="19"/>
      <c r="AA794" s="18"/>
      <c r="AB794" s="19"/>
      <c r="AC794" s="19"/>
      <c r="AD794" s="19"/>
      <c r="AF794" s="19"/>
      <c r="AG794" s="332"/>
      <c r="AH794" s="332"/>
      <c r="AI794" s="332"/>
      <c r="AJ794" s="25"/>
      <c r="AK794" s="332"/>
      <c r="AL794" s="339"/>
      <c r="AM794" s="339"/>
      <c r="AN794" s="339"/>
      <c r="AO794" s="339"/>
      <c r="AP794" s="334"/>
      <c r="AQ794" s="325"/>
    </row>
    <row r="795" spans="1:43" ht="15" customHeight="1">
      <c r="A795" s="435">
        <v>42</v>
      </c>
      <c r="B795" s="373" t="s">
        <v>262</v>
      </c>
      <c r="C795" s="409">
        <v>10</v>
      </c>
      <c r="D795" s="390">
        <v>493.92899999999997</v>
      </c>
      <c r="E795" s="327" t="s">
        <v>1010</v>
      </c>
      <c r="F795" s="327">
        <v>564</v>
      </c>
      <c r="G795" s="343">
        <v>793</v>
      </c>
      <c r="H795" s="445">
        <v>1</v>
      </c>
      <c r="I795" s="344" t="s">
        <v>220</v>
      </c>
      <c r="J795" s="329">
        <v>793</v>
      </c>
      <c r="K795" t="s">
        <v>998</v>
      </c>
      <c r="L795"/>
      <c r="M795"/>
      <c r="N795"/>
      <c r="O795"/>
      <c r="P795"/>
      <c r="Q795" t="s">
        <v>998</v>
      </c>
      <c r="R795"/>
      <c r="S795"/>
      <c r="T795" t="s">
        <v>998</v>
      </c>
      <c r="U795" s="382">
        <v>10</v>
      </c>
      <c r="V795" t="s">
        <v>1008</v>
      </c>
      <c r="W795"/>
      <c r="X795" t="s">
        <v>998</v>
      </c>
      <c r="Y795"/>
      <c r="Z795" s="19"/>
      <c r="AA795" s="18"/>
      <c r="AB795" s="19" t="s">
        <v>998</v>
      </c>
      <c r="AC795" s="19"/>
      <c r="AD795" s="19"/>
      <c r="AF795" s="19"/>
      <c r="AG795" s="332"/>
      <c r="AH795" s="332"/>
      <c r="AI795" s="332"/>
      <c r="AJ795" s="25" t="s">
        <v>998</v>
      </c>
      <c r="AK795" s="332"/>
      <c r="AL795" s="339"/>
      <c r="AM795" s="339"/>
      <c r="AN795" s="339"/>
      <c r="AO795" s="339"/>
      <c r="AP795" s="334"/>
      <c r="AQ795" s="325"/>
    </row>
    <row r="796" spans="1:43" ht="15" customHeight="1">
      <c r="A796" s="435">
        <v>42</v>
      </c>
      <c r="B796" s="373" t="s">
        <v>262</v>
      </c>
      <c r="C796" s="409">
        <v>11</v>
      </c>
      <c r="D796" s="390">
        <v>423.72399999999999</v>
      </c>
      <c r="E796" s="327">
        <v>34.78</v>
      </c>
      <c r="F796" s="327">
        <v>486</v>
      </c>
      <c r="G796" s="343">
        <v>794</v>
      </c>
      <c r="H796" s="445">
        <v>1</v>
      </c>
      <c r="I796" s="344" t="s">
        <v>220</v>
      </c>
      <c r="J796" s="329">
        <v>794</v>
      </c>
      <c r="K796" t="s">
        <v>998</v>
      </c>
      <c r="L796"/>
      <c r="M796"/>
      <c r="N796"/>
      <c r="O796"/>
      <c r="P796"/>
      <c r="Q796"/>
      <c r="R796"/>
      <c r="S796"/>
      <c r="T796" t="s">
        <v>998</v>
      </c>
      <c r="U796" s="382">
        <v>11</v>
      </c>
      <c r="V796" t="s">
        <v>997</v>
      </c>
      <c r="W796"/>
      <c r="X796" t="s">
        <v>998</v>
      </c>
      <c r="Y796"/>
      <c r="Z796" s="19"/>
      <c r="AA796" s="18"/>
      <c r="AB796" s="19"/>
      <c r="AC796" s="19"/>
      <c r="AD796" s="19"/>
      <c r="AE796" s="19"/>
      <c r="AF796" s="19"/>
      <c r="AG796" s="332"/>
      <c r="AH796" s="332"/>
      <c r="AI796" s="332"/>
      <c r="AJ796" s="334"/>
      <c r="AK796" s="332"/>
      <c r="AL796" s="339"/>
      <c r="AM796" s="339"/>
      <c r="AN796" s="339"/>
      <c r="AO796" s="339"/>
      <c r="AP796" s="334"/>
      <c r="AQ796" s="325"/>
    </row>
    <row r="797" spans="1:43" ht="15" customHeight="1">
      <c r="A797" s="435">
        <v>42</v>
      </c>
      <c r="B797" s="373" t="s">
        <v>262</v>
      </c>
      <c r="C797" s="409">
        <v>12</v>
      </c>
      <c r="D797" s="390">
        <v>378.50799999999998</v>
      </c>
      <c r="E797" s="327">
        <v>34.700000000000003</v>
      </c>
      <c r="F797" s="327">
        <v>417</v>
      </c>
      <c r="G797" s="343">
        <v>795</v>
      </c>
      <c r="H797" s="445">
        <v>1</v>
      </c>
      <c r="I797" s="344" t="s">
        <v>220</v>
      </c>
      <c r="J797" s="329">
        <v>795</v>
      </c>
      <c r="K797" t="s">
        <v>998</v>
      </c>
      <c r="L797"/>
      <c r="M797"/>
      <c r="N797"/>
      <c r="O797"/>
      <c r="P797" t="s">
        <v>998</v>
      </c>
      <c r="Q797"/>
      <c r="R797"/>
      <c r="S797"/>
      <c r="T797" t="s">
        <v>998</v>
      </c>
      <c r="U797" s="382">
        <v>12</v>
      </c>
      <c r="V797" t="s">
        <v>997</v>
      </c>
      <c r="W797"/>
      <c r="X797" t="s">
        <v>998</v>
      </c>
      <c r="Y797" t="s">
        <v>998</v>
      </c>
      <c r="Z797" s="19"/>
      <c r="AA797" s="18"/>
      <c r="AB797" s="19" t="s">
        <v>998</v>
      </c>
      <c r="AC797" s="19"/>
      <c r="AD797" s="19"/>
      <c r="AE797" s="19"/>
      <c r="AF797" s="19"/>
      <c r="AG797" s="332"/>
      <c r="AH797" s="332"/>
      <c r="AI797" s="332"/>
      <c r="AJ797" s="334"/>
      <c r="AK797" s="332"/>
      <c r="AL797" s="339"/>
      <c r="AM797" s="339"/>
      <c r="AN797" s="339"/>
      <c r="AO797" s="339"/>
      <c r="AP797" s="334"/>
      <c r="AQ797" s="325"/>
    </row>
    <row r="798" spans="1:43" ht="15" customHeight="1">
      <c r="A798" s="435">
        <v>42</v>
      </c>
      <c r="B798" s="373" t="s">
        <v>262</v>
      </c>
      <c r="C798" s="409">
        <v>13</v>
      </c>
      <c r="D798" s="390">
        <v>314.56700000000001</v>
      </c>
      <c r="E798" s="327">
        <v>34.4</v>
      </c>
      <c r="F798" s="327">
        <v>372</v>
      </c>
      <c r="G798" s="343">
        <v>796</v>
      </c>
      <c r="H798" s="445">
        <v>1</v>
      </c>
      <c r="I798" s="344" t="s">
        <v>220</v>
      </c>
      <c r="J798" s="329">
        <v>796</v>
      </c>
      <c r="K798" t="s">
        <v>997</v>
      </c>
      <c r="L798"/>
      <c r="M798"/>
      <c r="N798"/>
      <c r="O798"/>
      <c r="P798" t="s">
        <v>998</v>
      </c>
      <c r="Q798" t="s">
        <v>998</v>
      </c>
      <c r="R798"/>
      <c r="S798"/>
      <c r="T798" t="s">
        <v>998</v>
      </c>
      <c r="U798" s="382">
        <v>13</v>
      </c>
      <c r="V798" t="s">
        <v>997</v>
      </c>
      <c r="W798"/>
      <c r="X798" t="s">
        <v>998</v>
      </c>
      <c r="Y798" t="s">
        <v>998</v>
      </c>
      <c r="Z798" s="19"/>
      <c r="AA798" s="18"/>
      <c r="AB798" s="19"/>
      <c r="AC798" s="19"/>
      <c r="AD798" s="19"/>
      <c r="AE798" s="19"/>
      <c r="AF798" s="19"/>
      <c r="AG798" s="332"/>
      <c r="AH798" s="332"/>
      <c r="AI798" s="332"/>
      <c r="AJ798" s="334"/>
      <c r="AK798" s="332"/>
      <c r="AL798" s="339"/>
      <c r="AM798" s="339"/>
      <c r="AN798" s="339"/>
      <c r="AO798" s="339"/>
      <c r="AP798" s="334"/>
      <c r="AQ798" s="325"/>
    </row>
    <row r="799" spans="1:43" ht="15" customHeight="1">
      <c r="A799" s="435">
        <v>42</v>
      </c>
      <c r="B799" s="373" t="s">
        <v>262</v>
      </c>
      <c r="C799" s="409">
        <v>14</v>
      </c>
      <c r="D799" s="390">
        <v>284.63600000000002</v>
      </c>
      <c r="E799" s="327">
        <v>34.1</v>
      </c>
      <c r="F799" s="327">
        <v>309</v>
      </c>
      <c r="G799" s="343">
        <v>797</v>
      </c>
      <c r="H799" s="445">
        <v>1</v>
      </c>
      <c r="I799" s="344" t="s">
        <v>220</v>
      </c>
      <c r="J799" s="329">
        <v>797</v>
      </c>
      <c r="K799" t="s">
        <v>998</v>
      </c>
      <c r="L799"/>
      <c r="M799"/>
      <c r="N799"/>
      <c r="O799"/>
      <c r="P799" t="s">
        <v>998</v>
      </c>
      <c r="Q799"/>
      <c r="R799"/>
      <c r="S799"/>
      <c r="T799" t="s">
        <v>998</v>
      </c>
      <c r="U799" s="382">
        <v>14</v>
      </c>
      <c r="V799" t="s">
        <v>997</v>
      </c>
      <c r="W799"/>
      <c r="X799" t="s">
        <v>998</v>
      </c>
      <c r="Y799" t="s">
        <v>998</v>
      </c>
      <c r="Z799" s="19"/>
      <c r="AA799" s="18"/>
      <c r="AB799" s="19"/>
      <c r="AC799" s="19"/>
      <c r="AD799" s="19"/>
      <c r="AE799" s="19"/>
      <c r="AF799" s="19"/>
      <c r="AG799" s="332"/>
      <c r="AH799" s="332"/>
      <c r="AI799" s="332"/>
      <c r="AJ799" s="334"/>
      <c r="AK799" s="332"/>
      <c r="AL799" s="339"/>
      <c r="AM799" s="339"/>
      <c r="AN799" s="339"/>
      <c r="AO799" s="339"/>
      <c r="AP799" s="334"/>
      <c r="AQ799" s="325"/>
    </row>
    <row r="800" spans="1:43" ht="15" customHeight="1">
      <c r="A800" s="435">
        <v>42</v>
      </c>
      <c r="B800" s="373" t="s">
        <v>262</v>
      </c>
      <c r="C800" s="409">
        <v>15</v>
      </c>
      <c r="D800" s="390">
        <v>259.12900000000002</v>
      </c>
      <c r="E800" s="327">
        <v>33.6</v>
      </c>
      <c r="F800" s="327">
        <v>280</v>
      </c>
      <c r="G800" s="343">
        <v>798</v>
      </c>
      <c r="H800" s="445">
        <v>1</v>
      </c>
      <c r="I800" s="344" t="s">
        <v>220</v>
      </c>
      <c r="J800" s="329">
        <v>798</v>
      </c>
      <c r="K800" t="s">
        <v>998</v>
      </c>
      <c r="L800"/>
      <c r="M800"/>
      <c r="N800"/>
      <c r="O800"/>
      <c r="P800" t="s">
        <v>998</v>
      </c>
      <c r="Q800"/>
      <c r="R800"/>
      <c r="S800"/>
      <c r="T800" t="s">
        <v>998</v>
      </c>
      <c r="U800" s="382">
        <v>15</v>
      </c>
      <c r="V800" t="s">
        <v>997</v>
      </c>
      <c r="W800"/>
      <c r="X800" t="s">
        <v>998</v>
      </c>
      <c r="Y800" t="s">
        <v>998</v>
      </c>
      <c r="Z800" s="19"/>
      <c r="AA800" s="18"/>
      <c r="AB800" s="19"/>
      <c r="AC800" s="19"/>
      <c r="AD800" s="19"/>
      <c r="AE800" s="19"/>
      <c r="AF800" s="19"/>
      <c r="AG800" s="332"/>
      <c r="AH800" s="332"/>
      <c r="AI800" s="332"/>
      <c r="AJ800" s="334"/>
      <c r="AK800" s="332"/>
      <c r="AL800" s="339"/>
      <c r="AM800" s="339"/>
      <c r="AN800" s="339"/>
      <c r="AO800" s="339"/>
      <c r="AP800" s="334"/>
      <c r="AQ800" s="325"/>
    </row>
    <row r="801" spans="1:43" ht="15" customHeight="1">
      <c r="A801" s="435">
        <v>42</v>
      </c>
      <c r="B801" s="373" t="s">
        <v>262</v>
      </c>
      <c r="C801" s="409">
        <v>16</v>
      </c>
      <c r="D801" s="390">
        <v>228.79300000000001</v>
      </c>
      <c r="E801" s="327">
        <v>33.1</v>
      </c>
      <c r="F801" s="327">
        <v>255</v>
      </c>
      <c r="G801" s="343">
        <v>799</v>
      </c>
      <c r="H801" s="445">
        <v>1</v>
      </c>
      <c r="I801" s="344" t="s">
        <v>220</v>
      </c>
      <c r="J801" s="329">
        <v>799</v>
      </c>
      <c r="K801" t="s">
        <v>998</v>
      </c>
      <c r="L801"/>
      <c r="M801"/>
      <c r="N801"/>
      <c r="O801"/>
      <c r="P801" t="s">
        <v>997</v>
      </c>
      <c r="Q801" t="s">
        <v>998</v>
      </c>
      <c r="R801"/>
      <c r="S801"/>
      <c r="T801" t="s">
        <v>998</v>
      </c>
      <c r="U801" s="382">
        <v>16</v>
      </c>
      <c r="V801" t="s">
        <v>997</v>
      </c>
      <c r="W801"/>
      <c r="X801" t="s">
        <v>998</v>
      </c>
      <c r="Y801" t="s">
        <v>998</v>
      </c>
      <c r="Z801" s="19" t="s">
        <v>998</v>
      </c>
      <c r="AA801" s="18"/>
      <c r="AB801" s="19" t="s">
        <v>998</v>
      </c>
      <c r="AC801" s="19"/>
      <c r="AD801" s="19"/>
      <c r="AE801" s="19"/>
      <c r="AF801" s="19"/>
      <c r="AG801" s="332"/>
      <c r="AH801" s="332"/>
      <c r="AI801" s="332"/>
      <c r="AJ801" s="334"/>
      <c r="AK801" s="332"/>
      <c r="AL801" s="339"/>
      <c r="AM801" s="339"/>
      <c r="AN801" s="339"/>
      <c r="AO801" s="339"/>
      <c r="AP801" s="334"/>
      <c r="AQ801" s="325"/>
    </row>
    <row r="802" spans="1:43" ht="15" customHeight="1">
      <c r="A802" s="435">
        <v>42</v>
      </c>
      <c r="B802" s="373" t="s">
        <v>262</v>
      </c>
      <c r="C802" s="409">
        <v>17</v>
      </c>
      <c r="D802" s="390">
        <v>210.74100000000001</v>
      </c>
      <c r="E802" s="327">
        <v>32.9</v>
      </c>
      <c r="F802" s="327">
        <v>225</v>
      </c>
      <c r="G802" s="343">
        <v>800</v>
      </c>
      <c r="H802" s="445">
        <v>1</v>
      </c>
      <c r="I802" s="344" t="s">
        <v>220</v>
      </c>
      <c r="J802" s="329">
        <v>800</v>
      </c>
      <c r="K802" t="s">
        <v>998</v>
      </c>
      <c r="L802"/>
      <c r="M802"/>
      <c r="N802"/>
      <c r="O802"/>
      <c r="P802" t="s">
        <v>998</v>
      </c>
      <c r="Q802"/>
      <c r="R802"/>
      <c r="S802" t="s">
        <v>998</v>
      </c>
      <c r="T802" t="s">
        <v>998</v>
      </c>
      <c r="U802" s="382">
        <v>17</v>
      </c>
      <c r="V802" t="s">
        <v>997</v>
      </c>
      <c r="W802"/>
      <c r="X802" t="s">
        <v>998</v>
      </c>
      <c r="Y802" t="s">
        <v>998</v>
      </c>
      <c r="Z802" s="19" t="s">
        <v>998</v>
      </c>
      <c r="AA802" s="18"/>
      <c r="AB802" s="19"/>
      <c r="AC802" s="19"/>
      <c r="AD802" s="19"/>
      <c r="AE802" s="19"/>
      <c r="AF802" s="19"/>
      <c r="AG802" s="332"/>
      <c r="AH802" s="332"/>
      <c r="AI802" s="332"/>
      <c r="AJ802" s="334"/>
      <c r="AK802" s="332"/>
      <c r="AL802" s="339"/>
      <c r="AM802" s="339"/>
      <c r="AN802" s="339"/>
      <c r="AO802" s="339"/>
      <c r="AP802" s="334"/>
      <c r="AQ802" s="325"/>
    </row>
    <row r="803" spans="1:43" ht="15" customHeight="1">
      <c r="A803" s="435">
        <v>42</v>
      </c>
      <c r="B803" s="373" t="s">
        <v>262</v>
      </c>
      <c r="C803" s="409">
        <v>18</v>
      </c>
      <c r="D803" s="390">
        <v>178.22800000000001</v>
      </c>
      <c r="E803" s="327">
        <v>32.6</v>
      </c>
      <c r="F803" s="327">
        <v>207</v>
      </c>
      <c r="G803" s="343">
        <v>801</v>
      </c>
      <c r="H803" s="445">
        <v>1</v>
      </c>
      <c r="I803" s="344" t="s">
        <v>220</v>
      </c>
      <c r="J803" s="329">
        <v>801</v>
      </c>
      <c r="K803" t="s">
        <v>997</v>
      </c>
      <c r="L803"/>
      <c r="M803"/>
      <c r="N803"/>
      <c r="O803"/>
      <c r="P803" t="s">
        <v>998</v>
      </c>
      <c r="Q803"/>
      <c r="R803"/>
      <c r="S803" t="s">
        <v>998</v>
      </c>
      <c r="T803" t="s">
        <v>998</v>
      </c>
      <c r="U803" s="382">
        <v>18</v>
      </c>
      <c r="V803" t="s">
        <v>997</v>
      </c>
      <c r="W803"/>
      <c r="X803" t="s">
        <v>997</v>
      </c>
      <c r="Y803" t="s">
        <v>997</v>
      </c>
      <c r="Z803" s="19" t="s">
        <v>998</v>
      </c>
      <c r="AA803" s="18"/>
      <c r="AB803" s="19"/>
      <c r="AC803" s="19"/>
      <c r="AD803" s="19"/>
      <c r="AE803" s="19"/>
      <c r="AF803" s="19"/>
      <c r="AG803" s="332"/>
      <c r="AH803" s="332"/>
      <c r="AI803" s="332"/>
      <c r="AJ803" s="334"/>
      <c r="AK803" s="332"/>
      <c r="AL803" s="339"/>
      <c r="AM803" s="339"/>
      <c r="AN803" s="339"/>
      <c r="AO803" s="339"/>
      <c r="AP803" s="334"/>
      <c r="AQ803" s="325"/>
    </row>
    <row r="804" spans="1:43" ht="15" customHeight="1">
      <c r="A804" s="435">
        <v>42</v>
      </c>
      <c r="B804" s="373" t="s">
        <v>262</v>
      </c>
      <c r="C804" s="409">
        <v>19</v>
      </c>
      <c r="D804" s="390">
        <v>149.81299999999999</v>
      </c>
      <c r="E804" s="327">
        <v>32.299999999999997</v>
      </c>
      <c r="F804" s="327">
        <v>175</v>
      </c>
      <c r="G804" s="343">
        <v>802</v>
      </c>
      <c r="H804" s="445">
        <v>1</v>
      </c>
      <c r="I804" s="344" t="s">
        <v>220</v>
      </c>
      <c r="J804" s="329">
        <v>802</v>
      </c>
      <c r="K804" t="s">
        <v>998</v>
      </c>
      <c r="L804"/>
      <c r="M804"/>
      <c r="N804"/>
      <c r="O804"/>
      <c r="P804" t="s">
        <v>998</v>
      </c>
      <c r="Q804"/>
      <c r="R804"/>
      <c r="S804" t="s">
        <v>997</v>
      </c>
      <c r="T804" t="s">
        <v>998</v>
      </c>
      <c r="U804" s="382">
        <v>19</v>
      </c>
      <c r="V804" t="s">
        <v>997</v>
      </c>
      <c r="W804"/>
      <c r="X804" t="s">
        <v>998</v>
      </c>
      <c r="Y804" t="s">
        <v>998</v>
      </c>
      <c r="Z804" s="19" t="s">
        <v>998</v>
      </c>
      <c r="AA804" s="18"/>
      <c r="AB804" s="19"/>
      <c r="AC804" s="19"/>
      <c r="AD804" s="19"/>
      <c r="AE804" s="19"/>
      <c r="AF804" s="19"/>
      <c r="AG804" s="332"/>
      <c r="AH804" s="332"/>
      <c r="AI804" s="332"/>
      <c r="AJ804" s="334"/>
      <c r="AK804" s="332"/>
      <c r="AL804" s="339"/>
      <c r="AM804" s="339"/>
      <c r="AN804" s="339"/>
      <c r="AO804" s="339"/>
      <c r="AP804" s="334"/>
      <c r="AQ804" s="325"/>
    </row>
    <row r="805" spans="1:43" ht="15" customHeight="1">
      <c r="A805" s="435">
        <v>42</v>
      </c>
      <c r="B805" s="373" t="s">
        <v>262</v>
      </c>
      <c r="C805" s="409">
        <v>20</v>
      </c>
      <c r="D805" s="390">
        <v>110.629</v>
      </c>
      <c r="E805" s="327">
        <v>31.8</v>
      </c>
      <c r="F805" s="327">
        <v>147</v>
      </c>
      <c r="G805" s="343">
        <v>803</v>
      </c>
      <c r="H805" s="445">
        <v>1</v>
      </c>
      <c r="I805" s="344" t="s">
        <v>220</v>
      </c>
      <c r="J805" s="329">
        <v>803</v>
      </c>
      <c r="K805" t="s">
        <v>998</v>
      </c>
      <c r="L805"/>
      <c r="M805"/>
      <c r="N805"/>
      <c r="O805"/>
      <c r="P805" t="s">
        <v>998</v>
      </c>
      <c r="Q805"/>
      <c r="R805"/>
      <c r="S805" t="s">
        <v>998</v>
      </c>
      <c r="T805" t="s">
        <v>998</v>
      </c>
      <c r="U805" s="382">
        <v>20</v>
      </c>
      <c r="V805" t="s">
        <v>1008</v>
      </c>
      <c r="W805"/>
      <c r="X805" t="s">
        <v>998</v>
      </c>
      <c r="Y805" t="s">
        <v>998</v>
      </c>
      <c r="Z805" s="19" t="s">
        <v>998</v>
      </c>
      <c r="AA805" s="18"/>
      <c r="AB805" s="19"/>
      <c r="AC805" s="19"/>
      <c r="AD805" s="19"/>
      <c r="AE805" s="19"/>
      <c r="AF805" s="19"/>
      <c r="AG805" s="332"/>
      <c r="AH805" s="332"/>
      <c r="AI805" s="332"/>
      <c r="AJ805" s="334"/>
      <c r="AK805" s="332"/>
      <c r="AL805" s="339"/>
      <c r="AM805" s="339"/>
      <c r="AN805" s="339"/>
      <c r="AO805" s="339"/>
      <c r="AP805" s="334"/>
      <c r="AQ805" s="325"/>
    </row>
    <row r="806" spans="1:43" ht="15" customHeight="1">
      <c r="A806" s="435">
        <v>42</v>
      </c>
      <c r="B806" s="373" t="s">
        <v>262</v>
      </c>
      <c r="C806" s="409">
        <v>21</v>
      </c>
      <c r="D806" s="390">
        <v>79.182000000000002</v>
      </c>
      <c r="E806" s="327" t="s">
        <v>1004</v>
      </c>
      <c r="F806" s="327">
        <v>108</v>
      </c>
      <c r="G806" s="343">
        <v>804</v>
      </c>
      <c r="H806" s="445">
        <v>1</v>
      </c>
      <c r="I806" s="344" t="s">
        <v>220</v>
      </c>
      <c r="J806" s="329">
        <v>804</v>
      </c>
      <c r="K806" t="s">
        <v>998</v>
      </c>
      <c r="L806"/>
      <c r="M806"/>
      <c r="N806"/>
      <c r="O806"/>
      <c r="P806" t="s">
        <v>998</v>
      </c>
      <c r="Q806" t="s">
        <v>998</v>
      </c>
      <c r="R806"/>
      <c r="S806" t="s">
        <v>998</v>
      </c>
      <c r="T806" t="s">
        <v>998</v>
      </c>
      <c r="U806" s="382">
        <v>21</v>
      </c>
      <c r="V806" t="s">
        <v>997</v>
      </c>
      <c r="W806"/>
      <c r="X806" t="s">
        <v>998</v>
      </c>
      <c r="Y806" t="s">
        <v>998</v>
      </c>
      <c r="Z806" s="19" t="s">
        <v>998</v>
      </c>
      <c r="AA806" s="18"/>
      <c r="AB806" s="19"/>
      <c r="AC806" s="19"/>
      <c r="AD806" s="19"/>
      <c r="AE806" s="19"/>
      <c r="AF806" s="19"/>
      <c r="AG806" s="332"/>
      <c r="AH806" s="332"/>
      <c r="AI806" s="332"/>
      <c r="AJ806" s="334"/>
      <c r="AK806" s="332"/>
      <c r="AL806" s="339"/>
      <c r="AM806" s="339"/>
      <c r="AN806" s="339"/>
      <c r="AO806" s="339"/>
      <c r="AP806" s="334"/>
      <c r="AQ806" s="325"/>
    </row>
    <row r="807" spans="1:43" ht="15" customHeight="1">
      <c r="A807" s="435">
        <v>42</v>
      </c>
      <c r="B807" s="373" t="s">
        <v>262</v>
      </c>
      <c r="C807" s="409">
        <v>22</v>
      </c>
      <c r="D807" s="390">
        <v>41.389000000000003</v>
      </c>
      <c r="E807" s="327"/>
      <c r="F807" s="327">
        <v>40</v>
      </c>
      <c r="G807" s="343">
        <v>805</v>
      </c>
      <c r="H807" s="445">
        <v>1</v>
      </c>
      <c r="I807" s="344" t="s">
        <v>220</v>
      </c>
      <c r="J807" s="329">
        <v>805</v>
      </c>
      <c r="K807" t="s">
        <v>998</v>
      </c>
      <c r="L807"/>
      <c r="M807"/>
      <c r="N807"/>
      <c r="O807"/>
      <c r="P807" t="s">
        <v>998</v>
      </c>
      <c r="Q807"/>
      <c r="R807"/>
      <c r="S807" t="s">
        <v>997</v>
      </c>
      <c r="T807" t="s">
        <v>998</v>
      </c>
      <c r="U807" s="382">
        <v>22</v>
      </c>
      <c r="V807" t="s">
        <v>997</v>
      </c>
      <c r="W807"/>
      <c r="X807" t="s">
        <v>997</v>
      </c>
      <c r="Y807" t="s">
        <v>997</v>
      </c>
      <c r="Z807" s="19" t="s">
        <v>997</v>
      </c>
      <c r="AA807" s="18"/>
      <c r="AB807" s="19"/>
      <c r="AC807" s="19"/>
      <c r="AD807" s="19"/>
      <c r="AE807" s="19"/>
      <c r="AF807" s="19"/>
      <c r="AG807" s="332"/>
      <c r="AH807" s="332"/>
      <c r="AI807" s="332"/>
      <c r="AJ807" s="334"/>
      <c r="AK807" s="332"/>
      <c r="AL807" s="339"/>
      <c r="AM807" s="339"/>
      <c r="AN807" s="339"/>
      <c r="AO807" s="339"/>
      <c r="AP807" s="334"/>
      <c r="AQ807" s="325"/>
    </row>
    <row r="808" spans="1:43" ht="15" customHeight="1">
      <c r="A808" s="435">
        <v>42</v>
      </c>
      <c r="B808" s="373" t="s">
        <v>262</v>
      </c>
      <c r="C808" s="409">
        <v>23</v>
      </c>
      <c r="D808" s="390">
        <v>21.257999999999999</v>
      </c>
      <c r="E808" s="327"/>
      <c r="F808" s="327">
        <v>20</v>
      </c>
      <c r="G808" s="343">
        <v>806</v>
      </c>
      <c r="H808" s="445">
        <v>1</v>
      </c>
      <c r="I808" s="344" t="s">
        <v>220</v>
      </c>
      <c r="J808" s="329">
        <v>806</v>
      </c>
      <c r="K808" t="s">
        <v>998</v>
      </c>
      <c r="L808"/>
      <c r="M808"/>
      <c r="N808"/>
      <c r="O808"/>
      <c r="P808" t="s">
        <v>998</v>
      </c>
      <c r="Q808"/>
      <c r="R808"/>
      <c r="S808" t="s">
        <v>997</v>
      </c>
      <c r="T808" t="s">
        <v>998</v>
      </c>
      <c r="U808" s="382">
        <v>23</v>
      </c>
      <c r="V808" t="s">
        <v>997</v>
      </c>
      <c r="W808"/>
      <c r="X808" t="s">
        <v>998</v>
      </c>
      <c r="Y808" t="s">
        <v>998</v>
      </c>
      <c r="Z808" s="19" t="s">
        <v>998</v>
      </c>
      <c r="AA808" s="18"/>
      <c r="AB808" s="19"/>
      <c r="AC808" s="19"/>
      <c r="AD808" s="19"/>
      <c r="AE808" s="19"/>
      <c r="AF808" s="19"/>
      <c r="AG808" s="332"/>
      <c r="AH808" s="332"/>
      <c r="AI808" s="332"/>
      <c r="AJ808" s="334"/>
      <c r="AK808" s="332"/>
      <c r="AL808" s="339"/>
      <c r="AM808" s="339"/>
      <c r="AN808" s="339"/>
      <c r="AO808" s="339"/>
      <c r="AP808" s="334"/>
    </row>
    <row r="809" spans="1:43" ht="15" customHeight="1">
      <c r="A809" s="435">
        <v>42</v>
      </c>
      <c r="B809" s="373" t="s">
        <v>262</v>
      </c>
      <c r="C809" s="409">
        <v>24</v>
      </c>
      <c r="D809" s="390">
        <v>5.2519999999999998</v>
      </c>
      <c r="E809" s="373"/>
      <c r="F809" s="373">
        <v>5</v>
      </c>
      <c r="G809" s="343">
        <v>807</v>
      </c>
      <c r="H809" s="445">
        <v>1</v>
      </c>
      <c r="I809" s="344" t="s">
        <v>1024</v>
      </c>
      <c r="J809" s="329">
        <v>807</v>
      </c>
      <c r="K809" t="s">
        <v>998</v>
      </c>
      <c r="L809"/>
      <c r="M809" t="s">
        <v>998</v>
      </c>
      <c r="N809"/>
      <c r="O809"/>
      <c r="P809" t="s">
        <v>998</v>
      </c>
      <c r="Q809" t="s">
        <v>998</v>
      </c>
      <c r="R809"/>
      <c r="S809" t="s">
        <v>997</v>
      </c>
      <c r="T809" t="s">
        <v>998</v>
      </c>
      <c r="U809" s="382">
        <v>24</v>
      </c>
      <c r="V809" t="s">
        <v>997</v>
      </c>
      <c r="W809"/>
      <c r="X809" t="s">
        <v>998</v>
      </c>
      <c r="Y809" t="s">
        <v>998</v>
      </c>
      <c r="Z809" s="19" t="s">
        <v>998</v>
      </c>
      <c r="AA809" s="18"/>
      <c r="AB809" s="439" t="s">
        <v>998</v>
      </c>
      <c r="AC809" s="19"/>
      <c r="AD809" s="19"/>
      <c r="AE809" s="19"/>
      <c r="AF809" s="19"/>
      <c r="AG809" s="333"/>
      <c r="AH809" s="333"/>
      <c r="AI809" s="333"/>
      <c r="AJ809" s="336"/>
      <c r="AK809" s="333"/>
      <c r="AL809" s="335"/>
      <c r="AM809" s="335"/>
      <c r="AN809" s="335"/>
      <c r="AO809" s="335"/>
      <c r="AP809" s="336"/>
    </row>
    <row r="810" spans="1:43" s="361" customFormat="1" ht="15" customHeight="1">
      <c r="A810" s="345">
        <v>43</v>
      </c>
      <c r="B810" s="345" t="s">
        <v>937</v>
      </c>
      <c r="C810" s="409">
        <v>1</v>
      </c>
      <c r="D810" s="390">
        <v>3793.5309999999999</v>
      </c>
      <c r="E810" s="370" t="s">
        <v>1011</v>
      </c>
      <c r="F810" s="370">
        <v>3718</v>
      </c>
      <c r="G810" s="348">
        <v>808</v>
      </c>
      <c r="H810" s="442">
        <v>1</v>
      </c>
      <c r="I810" s="349" t="s">
        <v>220</v>
      </c>
      <c r="J810" s="350">
        <v>808</v>
      </c>
      <c r="K810" s="351" t="s">
        <v>1007</v>
      </c>
      <c r="L810" s="351"/>
      <c r="M810" s="351"/>
      <c r="N810" s="351"/>
      <c r="O810" s="351"/>
      <c r="P810" s="351"/>
      <c r="Q810" s="351" t="s">
        <v>998</v>
      </c>
      <c r="R810" s="351"/>
      <c r="S810" s="351"/>
      <c r="T810" s="351" t="s">
        <v>998</v>
      </c>
      <c r="U810" s="352">
        <v>1</v>
      </c>
      <c r="V810" s="351" t="s">
        <v>997</v>
      </c>
      <c r="W810" s="351"/>
      <c r="X810" s="351" t="s">
        <v>998</v>
      </c>
      <c r="Y810" s="351"/>
      <c r="Z810" s="353"/>
      <c r="AA810" s="354"/>
      <c r="AB810" s="353"/>
      <c r="AC810" s="353"/>
      <c r="AD810" s="353"/>
      <c r="AE810" s="353"/>
      <c r="AF810" s="356"/>
      <c r="AG810" s="356"/>
      <c r="AH810" s="356"/>
      <c r="AI810" s="356"/>
      <c r="AJ810" s="358" t="s">
        <v>998</v>
      </c>
      <c r="AK810" s="356"/>
      <c r="AL810" s="359"/>
      <c r="AM810" s="359"/>
      <c r="AN810" s="359"/>
      <c r="AO810" s="359"/>
      <c r="AP810" s="358"/>
      <c r="AQ810" s="360"/>
    </row>
    <row r="811" spans="1:43" ht="15" customHeight="1">
      <c r="A811" s="406">
        <v>43</v>
      </c>
      <c r="B811" s="322" t="s">
        <v>937</v>
      </c>
      <c r="C811" s="409">
        <v>2</v>
      </c>
      <c r="D811" s="390">
        <v>2545.0650000000001</v>
      </c>
      <c r="E811" s="327"/>
      <c r="F811" s="327">
        <v>2500</v>
      </c>
      <c r="G811" s="343">
        <v>809</v>
      </c>
      <c r="H811" s="445">
        <v>1</v>
      </c>
      <c r="I811" s="344" t="s">
        <v>220</v>
      </c>
      <c r="J811" s="329">
        <v>809</v>
      </c>
      <c r="K811" t="s">
        <v>998</v>
      </c>
      <c r="L811"/>
      <c r="M811"/>
      <c r="N811"/>
      <c r="O811"/>
      <c r="P811"/>
      <c r="Q811" t="s">
        <v>998</v>
      </c>
      <c r="R811"/>
      <c r="S811"/>
      <c r="T811" t="s">
        <v>998</v>
      </c>
      <c r="U811" s="330">
        <v>2</v>
      </c>
      <c r="V811" t="s">
        <v>997</v>
      </c>
      <c r="W811"/>
      <c r="X811" t="s">
        <v>998</v>
      </c>
      <c r="Y811"/>
      <c r="Z811" s="19"/>
      <c r="AA811" s="18"/>
      <c r="AB811" s="19"/>
      <c r="AC811" s="19"/>
      <c r="AD811" s="19"/>
      <c r="AE811" s="19"/>
      <c r="AF811" s="332"/>
      <c r="AG811" s="332"/>
      <c r="AH811" s="332"/>
      <c r="AI811" s="332"/>
      <c r="AJ811" s="334"/>
      <c r="AK811" s="332"/>
      <c r="AL811" s="339"/>
      <c r="AM811" s="339"/>
      <c r="AN811" s="339"/>
      <c r="AO811" s="339"/>
      <c r="AP811" s="334"/>
    </row>
    <row r="812" spans="1:43" ht="15" customHeight="1">
      <c r="A812" s="406">
        <v>43</v>
      </c>
      <c r="B812" s="322" t="s">
        <v>937</v>
      </c>
      <c r="C812" s="409">
        <v>3</v>
      </c>
      <c r="D812" s="390">
        <v>2034.0329999999999</v>
      </c>
      <c r="E812" s="327"/>
      <c r="F812" s="327">
        <v>2000</v>
      </c>
      <c r="G812" s="343">
        <v>810</v>
      </c>
      <c r="H812" s="445">
        <v>1</v>
      </c>
      <c r="I812" s="344" t="s">
        <v>220</v>
      </c>
      <c r="J812" s="329">
        <v>810</v>
      </c>
      <c r="K812" t="s">
        <v>998</v>
      </c>
      <c r="L812"/>
      <c r="M812"/>
      <c r="N812"/>
      <c r="O812"/>
      <c r="P812"/>
      <c r="Q812" t="s">
        <v>998</v>
      </c>
      <c r="R812"/>
      <c r="S812"/>
      <c r="T812" t="s">
        <v>998</v>
      </c>
      <c r="U812" s="330">
        <v>3</v>
      </c>
      <c r="V812" t="s">
        <v>997</v>
      </c>
      <c r="W812"/>
      <c r="X812" t="s">
        <v>998</v>
      </c>
      <c r="Y812"/>
      <c r="Z812" s="19"/>
      <c r="AA812" s="18"/>
      <c r="AB812" s="19"/>
      <c r="AC812" s="19"/>
      <c r="AD812" s="19"/>
      <c r="AE812" s="19"/>
      <c r="AF812" s="332"/>
      <c r="AG812" s="332"/>
      <c r="AH812" s="332"/>
      <c r="AI812" s="332"/>
      <c r="AJ812" s="334" t="s">
        <v>998</v>
      </c>
      <c r="AK812" s="332"/>
      <c r="AL812" s="339"/>
      <c r="AM812" s="339"/>
      <c r="AN812" s="339"/>
      <c r="AO812" s="339"/>
      <c r="AP812" s="334"/>
    </row>
    <row r="813" spans="1:43" ht="15" customHeight="1">
      <c r="A813" s="406">
        <v>43</v>
      </c>
      <c r="B813" s="322" t="s">
        <v>937</v>
      </c>
      <c r="C813" s="409">
        <v>4</v>
      </c>
      <c r="D813" s="390">
        <v>1524.4590000000001</v>
      </c>
      <c r="E813" s="327"/>
      <c r="F813" s="327">
        <v>1500</v>
      </c>
      <c r="G813" s="343">
        <v>811</v>
      </c>
      <c r="H813" s="445">
        <v>1</v>
      </c>
      <c r="I813" s="344" t="s">
        <v>220</v>
      </c>
      <c r="J813" s="329">
        <v>811</v>
      </c>
      <c r="K813" t="s">
        <v>998</v>
      </c>
      <c r="L813"/>
      <c r="M813"/>
      <c r="N813"/>
      <c r="O813"/>
      <c r="P813"/>
      <c r="Q813"/>
      <c r="R813"/>
      <c r="S813"/>
      <c r="T813" t="s">
        <v>998</v>
      </c>
      <c r="U813" s="330">
        <v>4</v>
      </c>
      <c r="V813" t="s">
        <v>997</v>
      </c>
      <c r="W813"/>
      <c r="X813" t="s">
        <v>998</v>
      </c>
      <c r="Y813"/>
      <c r="Z813" s="19"/>
      <c r="AA813" s="18"/>
      <c r="AB813" s="19"/>
      <c r="AC813" s="19"/>
      <c r="AD813" s="19"/>
      <c r="AE813" s="19"/>
      <c r="AF813" s="332"/>
      <c r="AG813" s="332"/>
      <c r="AH813" s="332"/>
      <c r="AI813" s="332"/>
      <c r="AJ813" s="334"/>
      <c r="AK813" s="332"/>
      <c r="AL813" s="339"/>
      <c r="AM813" s="339"/>
      <c r="AN813" s="339"/>
      <c r="AO813" s="339"/>
      <c r="AP813" s="334"/>
    </row>
    <row r="814" spans="1:43" ht="15" customHeight="1">
      <c r="A814" s="406">
        <v>43</v>
      </c>
      <c r="B814" s="322" t="s">
        <v>937</v>
      </c>
      <c r="C814" s="409">
        <v>5</v>
      </c>
      <c r="D814" s="390">
        <v>1015.975</v>
      </c>
      <c r="E814" s="327"/>
      <c r="F814" s="327">
        <v>1000</v>
      </c>
      <c r="G814" s="343">
        <v>812</v>
      </c>
      <c r="H814" s="445">
        <v>1</v>
      </c>
      <c r="I814" s="344" t="s">
        <v>220</v>
      </c>
      <c r="J814" s="329">
        <v>812</v>
      </c>
      <c r="K814" t="s">
        <v>997</v>
      </c>
      <c r="L814"/>
      <c r="M814"/>
      <c r="N814"/>
      <c r="O814"/>
      <c r="P814"/>
      <c r="Q814" t="s">
        <v>998</v>
      </c>
      <c r="R814"/>
      <c r="S814"/>
      <c r="T814" t="s">
        <v>998</v>
      </c>
      <c r="U814" s="330">
        <v>5</v>
      </c>
      <c r="V814" t="s">
        <v>997</v>
      </c>
      <c r="W814"/>
      <c r="X814" t="s">
        <v>998</v>
      </c>
      <c r="Y814"/>
      <c r="Z814" s="19"/>
      <c r="AA814" s="18"/>
      <c r="AB814" s="19"/>
      <c r="AC814" s="19"/>
      <c r="AD814" s="19"/>
      <c r="AE814" s="19"/>
      <c r="AF814" s="332"/>
      <c r="AG814" s="332"/>
      <c r="AH814" s="332"/>
      <c r="AI814" s="332"/>
      <c r="AJ814" s="334" t="s">
        <v>998</v>
      </c>
      <c r="AK814" s="332"/>
      <c r="AL814" s="339"/>
      <c r="AM814" s="339"/>
      <c r="AN814" s="339"/>
      <c r="AO814" s="339"/>
      <c r="AP814" s="334"/>
    </row>
    <row r="815" spans="1:43" ht="15" customHeight="1">
      <c r="A815" s="406">
        <v>43</v>
      </c>
      <c r="B815" s="322" t="s">
        <v>937</v>
      </c>
      <c r="C815" s="409">
        <v>6</v>
      </c>
      <c r="D815" s="390">
        <v>813.32</v>
      </c>
      <c r="E815" s="327"/>
      <c r="F815" s="327">
        <v>800</v>
      </c>
      <c r="G815" s="343">
        <v>813</v>
      </c>
      <c r="H815" s="445">
        <v>1</v>
      </c>
      <c r="I815" s="344" t="s">
        <v>220</v>
      </c>
      <c r="J815" s="329">
        <v>813</v>
      </c>
      <c r="K815" t="s">
        <v>998</v>
      </c>
      <c r="L815"/>
      <c r="M815"/>
      <c r="N815"/>
      <c r="O815"/>
      <c r="P815"/>
      <c r="Q815"/>
      <c r="R815"/>
      <c r="S815"/>
      <c r="T815" t="s">
        <v>998</v>
      </c>
      <c r="U815" s="330">
        <v>6</v>
      </c>
      <c r="V815" t="s">
        <v>997</v>
      </c>
      <c r="W815"/>
      <c r="X815" t="s">
        <v>997</v>
      </c>
      <c r="Y815"/>
      <c r="Z815" s="19"/>
      <c r="AA815" s="18"/>
      <c r="AB815" s="19"/>
      <c r="AC815" s="19"/>
      <c r="AD815" s="19"/>
      <c r="AE815" s="19"/>
      <c r="AF815" s="332"/>
      <c r="AG815" s="332"/>
      <c r="AH815" s="332"/>
      <c r="AI815" s="332"/>
      <c r="AJ815" s="334"/>
      <c r="AK815" s="332"/>
      <c r="AL815" s="339"/>
      <c r="AM815" s="339"/>
      <c r="AN815" s="339"/>
      <c r="AO815" s="339"/>
      <c r="AP815" s="334"/>
    </row>
    <row r="816" spans="1:43" ht="15" customHeight="1">
      <c r="A816" s="406">
        <v>43</v>
      </c>
      <c r="B816" s="322" t="s">
        <v>937</v>
      </c>
      <c r="C816" s="409">
        <v>7</v>
      </c>
      <c r="D816" s="390">
        <v>610.03200000000004</v>
      </c>
      <c r="E816" s="327"/>
      <c r="F816" s="327">
        <v>600</v>
      </c>
      <c r="G816" s="343">
        <v>814</v>
      </c>
      <c r="H816" s="445">
        <v>1</v>
      </c>
      <c r="I816" s="344" t="s">
        <v>220</v>
      </c>
      <c r="J816" s="329">
        <v>814</v>
      </c>
      <c r="K816" t="s">
        <v>998</v>
      </c>
      <c r="L816"/>
      <c r="M816"/>
      <c r="N816"/>
      <c r="O816"/>
      <c r="P816"/>
      <c r="Q816"/>
      <c r="R816"/>
      <c r="S816"/>
      <c r="T816" t="s">
        <v>998</v>
      </c>
      <c r="U816" s="330">
        <v>7</v>
      </c>
      <c r="V816" t="s">
        <v>997</v>
      </c>
      <c r="W816"/>
      <c r="X816" t="s">
        <v>998</v>
      </c>
      <c r="Y816"/>
      <c r="Z816" s="19"/>
      <c r="AA816" s="18"/>
      <c r="AB816" s="19"/>
      <c r="AC816" s="19"/>
      <c r="AD816" s="19"/>
      <c r="AE816" s="19"/>
      <c r="AF816" s="332"/>
      <c r="AG816" s="332"/>
      <c r="AH816" s="332"/>
      <c r="AI816" s="332"/>
      <c r="AJ816" s="334"/>
      <c r="AK816" s="332"/>
      <c r="AL816" s="339"/>
      <c r="AM816" s="339"/>
      <c r="AN816" s="339"/>
      <c r="AO816" s="339"/>
      <c r="AP816" s="334"/>
    </row>
    <row r="817" spans="1:42" ht="15" customHeight="1">
      <c r="A817" s="406">
        <v>43</v>
      </c>
      <c r="B817" s="322" t="s">
        <v>937</v>
      </c>
      <c r="C817" s="409">
        <v>8</v>
      </c>
      <c r="D817" s="390">
        <v>518.97500000000002</v>
      </c>
      <c r="E817" s="327" t="s">
        <v>1010</v>
      </c>
      <c r="F817" s="327">
        <v>510</v>
      </c>
      <c r="G817" s="343">
        <v>815</v>
      </c>
      <c r="H817" s="445">
        <v>1</v>
      </c>
      <c r="I817" s="344" t="s">
        <v>220</v>
      </c>
      <c r="J817" s="329">
        <v>815</v>
      </c>
      <c r="K817" t="s">
        <v>998</v>
      </c>
      <c r="L817"/>
      <c r="M817"/>
      <c r="N817"/>
      <c r="O817"/>
      <c r="P817"/>
      <c r="Q817" t="s">
        <v>998</v>
      </c>
      <c r="R817"/>
      <c r="S817"/>
      <c r="T817" t="s">
        <v>998</v>
      </c>
      <c r="U817" s="330">
        <v>8</v>
      </c>
      <c r="V817" t="s">
        <v>997</v>
      </c>
      <c r="W817"/>
      <c r="X817" t="s">
        <v>998</v>
      </c>
      <c r="Y817"/>
      <c r="Z817" s="19"/>
      <c r="AA817" s="18"/>
      <c r="AB817" s="19"/>
      <c r="AC817" s="19"/>
      <c r="AD817" s="19"/>
      <c r="AE817" s="19"/>
      <c r="AF817" s="332"/>
      <c r="AG817" s="332"/>
      <c r="AH817" s="332"/>
      <c r="AI817" s="332"/>
      <c r="AJ817" s="334" t="s">
        <v>998</v>
      </c>
      <c r="AK817" s="332"/>
      <c r="AL817" s="339"/>
      <c r="AM817" s="339"/>
      <c r="AN817" s="339"/>
      <c r="AO817" s="339"/>
      <c r="AP817" s="334"/>
    </row>
    <row r="818" spans="1:42" ht="15" customHeight="1">
      <c r="A818" s="406">
        <v>43</v>
      </c>
      <c r="B818" s="322" t="s">
        <v>937</v>
      </c>
      <c r="C818" s="409">
        <v>9</v>
      </c>
      <c r="D818" s="390">
        <v>438.82</v>
      </c>
      <c r="E818" s="327">
        <v>34.78</v>
      </c>
      <c r="F818" s="327">
        <v>431</v>
      </c>
      <c r="G818" s="343">
        <v>816</v>
      </c>
      <c r="H818" s="445">
        <v>1</v>
      </c>
      <c r="I818" s="344" t="s">
        <v>220</v>
      </c>
      <c r="J818" s="329">
        <v>816</v>
      </c>
      <c r="K818" t="s">
        <v>998</v>
      </c>
      <c r="L818"/>
      <c r="M818"/>
      <c r="N818"/>
      <c r="O818"/>
      <c r="P818"/>
      <c r="Q818"/>
      <c r="R818"/>
      <c r="S818"/>
      <c r="T818" t="s">
        <v>998</v>
      </c>
      <c r="U818" s="330">
        <v>9</v>
      </c>
      <c r="V818" t="s">
        <v>997</v>
      </c>
      <c r="W818"/>
      <c r="X818" t="s">
        <v>998</v>
      </c>
      <c r="Y818"/>
      <c r="Z818" s="19"/>
      <c r="AA818" s="18"/>
      <c r="AB818" s="19"/>
      <c r="AC818" s="19"/>
      <c r="AD818" s="19"/>
      <c r="AE818" s="19"/>
      <c r="AF818" s="332"/>
      <c r="AG818" s="332"/>
      <c r="AH818" s="332"/>
      <c r="AI818" s="332"/>
      <c r="AJ818" s="334"/>
      <c r="AK818" s="332"/>
      <c r="AL818" s="339"/>
      <c r="AM818" s="339"/>
      <c r="AN818" s="339"/>
      <c r="AO818" s="339"/>
      <c r="AP818" s="334"/>
    </row>
    <row r="819" spans="1:42" ht="15" customHeight="1">
      <c r="A819" s="406">
        <v>43</v>
      </c>
      <c r="B819" s="322" t="s">
        <v>937</v>
      </c>
      <c r="C819" s="409">
        <v>10</v>
      </c>
      <c r="D819" s="390">
        <v>395.27199999999999</v>
      </c>
      <c r="E819" s="327">
        <v>34.700000000000003</v>
      </c>
      <c r="F819" s="327">
        <v>388</v>
      </c>
      <c r="G819" s="343">
        <v>817</v>
      </c>
      <c r="H819" s="445">
        <v>1</v>
      </c>
      <c r="I819" s="344" t="s">
        <v>220</v>
      </c>
      <c r="J819" s="329">
        <v>817</v>
      </c>
      <c r="K819" t="s">
        <v>998</v>
      </c>
      <c r="L819"/>
      <c r="M819"/>
      <c r="N819"/>
      <c r="O819"/>
      <c r="P819" t="s">
        <v>998</v>
      </c>
      <c r="Q819"/>
      <c r="R819"/>
      <c r="S819"/>
      <c r="T819" t="s">
        <v>998</v>
      </c>
      <c r="U819" s="330">
        <v>10</v>
      </c>
      <c r="V819" t="s">
        <v>997</v>
      </c>
      <c r="W819"/>
      <c r="X819" t="s">
        <v>998</v>
      </c>
      <c r="Y819" t="s">
        <v>998</v>
      </c>
      <c r="Z819" s="19"/>
      <c r="AA819" s="18"/>
      <c r="AB819" s="19"/>
      <c r="AC819" s="19"/>
      <c r="AD819" s="19"/>
      <c r="AE819" s="19"/>
      <c r="AF819" s="332"/>
      <c r="AG819" s="332"/>
      <c r="AH819" s="332"/>
      <c r="AI819" s="332"/>
      <c r="AJ819" s="334"/>
      <c r="AK819" s="332"/>
      <c r="AL819" s="339"/>
      <c r="AM819" s="339"/>
      <c r="AN819" s="339"/>
      <c r="AO819" s="339"/>
      <c r="AP819" s="334"/>
    </row>
    <row r="820" spans="1:42" ht="15" customHeight="1">
      <c r="A820" s="406">
        <v>43</v>
      </c>
      <c r="B820" s="322" t="s">
        <v>937</v>
      </c>
      <c r="C820" s="409">
        <v>11</v>
      </c>
      <c r="D820" s="390">
        <v>329.19799999999998</v>
      </c>
      <c r="E820" s="327">
        <v>34.4</v>
      </c>
      <c r="F820" s="327">
        <v>323</v>
      </c>
      <c r="G820" s="343">
        <v>818</v>
      </c>
      <c r="H820" s="445">
        <v>1</v>
      </c>
      <c r="I820" s="344" t="s">
        <v>220</v>
      </c>
      <c r="J820" s="329">
        <v>818</v>
      </c>
      <c r="K820" t="s">
        <v>998</v>
      </c>
      <c r="L820"/>
      <c r="M820"/>
      <c r="N820"/>
      <c r="O820"/>
      <c r="P820" t="s">
        <v>998</v>
      </c>
      <c r="Q820" t="s">
        <v>998</v>
      </c>
      <c r="R820"/>
      <c r="S820"/>
      <c r="T820" t="s">
        <v>998</v>
      </c>
      <c r="U820" s="330">
        <v>11</v>
      </c>
      <c r="V820" t="s">
        <v>997</v>
      </c>
      <c r="W820"/>
      <c r="X820" t="s">
        <v>998</v>
      </c>
      <c r="Y820" t="s">
        <v>998</v>
      </c>
      <c r="Z820" s="19"/>
      <c r="AA820" s="18"/>
      <c r="AB820" s="19"/>
      <c r="AC820" s="19"/>
      <c r="AD820" s="19"/>
      <c r="AE820" s="19"/>
      <c r="AF820" s="332"/>
      <c r="AG820" s="332"/>
      <c r="AH820" s="332"/>
      <c r="AI820" s="332"/>
      <c r="AJ820" s="334"/>
      <c r="AK820" s="332"/>
      <c r="AL820" s="339"/>
      <c r="AM820" s="339"/>
      <c r="AN820" s="339"/>
      <c r="AO820" s="339"/>
      <c r="AP820" s="334"/>
    </row>
    <row r="821" spans="1:42" ht="15" customHeight="1">
      <c r="A821" s="406">
        <v>43</v>
      </c>
      <c r="B821" s="322" t="s">
        <v>937</v>
      </c>
      <c r="C821" s="409">
        <v>12</v>
      </c>
      <c r="D821" s="390">
        <v>299.625</v>
      </c>
      <c r="E821" s="327">
        <v>34.1</v>
      </c>
      <c r="F821" s="327">
        <v>293</v>
      </c>
      <c r="G821" s="343">
        <v>819</v>
      </c>
      <c r="H821" s="445">
        <v>1</v>
      </c>
      <c r="I821" s="344" t="s">
        <v>220</v>
      </c>
      <c r="J821" s="329">
        <v>819</v>
      </c>
      <c r="K821" t="s">
        <v>998</v>
      </c>
      <c r="L821"/>
      <c r="M821"/>
      <c r="N821"/>
      <c r="O821"/>
      <c r="P821" t="s">
        <v>998</v>
      </c>
      <c r="Q821"/>
      <c r="R821"/>
      <c r="S821"/>
      <c r="T821" t="s">
        <v>998</v>
      </c>
      <c r="U821" s="330">
        <v>12</v>
      </c>
      <c r="V821" t="s">
        <v>1008</v>
      </c>
      <c r="W821"/>
      <c r="X821" t="s">
        <v>998</v>
      </c>
      <c r="Y821" t="s">
        <v>998</v>
      </c>
      <c r="Z821" s="19"/>
      <c r="AA821" s="18"/>
      <c r="AB821" s="19"/>
      <c r="AC821" s="19"/>
      <c r="AD821" s="19"/>
      <c r="AE821" s="19"/>
      <c r="AF821" s="332"/>
      <c r="AG821" s="332"/>
      <c r="AH821" s="332"/>
      <c r="AI821" s="332"/>
      <c r="AJ821" s="334"/>
      <c r="AK821" s="332"/>
      <c r="AL821" s="339"/>
      <c r="AM821" s="339"/>
      <c r="AN821" s="339"/>
      <c r="AO821" s="339"/>
      <c r="AP821" s="334"/>
    </row>
    <row r="822" spans="1:42" ht="15" customHeight="1">
      <c r="A822" s="406">
        <v>43</v>
      </c>
      <c r="B822" s="322" t="s">
        <v>937</v>
      </c>
      <c r="C822" s="409">
        <v>13</v>
      </c>
      <c r="D822" s="390">
        <v>271.37</v>
      </c>
      <c r="E822" s="327">
        <v>33.6</v>
      </c>
      <c r="F822" s="327">
        <v>267</v>
      </c>
      <c r="G822" s="343">
        <v>820</v>
      </c>
      <c r="H822" s="445">
        <v>1</v>
      </c>
      <c r="I822" s="344" t="s">
        <v>220</v>
      </c>
      <c r="J822" s="329">
        <v>820</v>
      </c>
      <c r="K822" t="s">
        <v>998</v>
      </c>
      <c r="L822"/>
      <c r="M822"/>
      <c r="N822"/>
      <c r="O822"/>
      <c r="P822" t="s">
        <v>998</v>
      </c>
      <c r="Q822"/>
      <c r="R822"/>
      <c r="S822"/>
      <c r="T822" t="s">
        <v>998</v>
      </c>
      <c r="U822" s="330">
        <v>13</v>
      </c>
      <c r="V822" t="s">
        <v>997</v>
      </c>
      <c r="W822"/>
      <c r="X822" t="s">
        <v>998</v>
      </c>
      <c r="Y822" t="s">
        <v>997</v>
      </c>
      <c r="Z822" s="19"/>
      <c r="AA822" s="18"/>
      <c r="AB822" s="19"/>
      <c r="AC822" s="19"/>
      <c r="AD822" s="19"/>
      <c r="AE822" s="19"/>
      <c r="AF822" s="332"/>
      <c r="AG822" s="332"/>
      <c r="AH822" s="332"/>
      <c r="AI822" s="332"/>
      <c r="AJ822" s="334"/>
      <c r="AK822" s="332"/>
      <c r="AL822" s="339"/>
      <c r="AM822" s="339"/>
      <c r="AN822" s="339"/>
      <c r="AO822" s="339"/>
      <c r="AP822" s="334"/>
    </row>
    <row r="823" spans="1:42" ht="15" customHeight="1">
      <c r="A823" s="406">
        <v>43</v>
      </c>
      <c r="B823" s="322" t="s">
        <v>937</v>
      </c>
      <c r="C823" s="409">
        <v>14</v>
      </c>
      <c r="D823" s="390">
        <v>240.23099999999999</v>
      </c>
      <c r="E823" s="327">
        <v>33.1</v>
      </c>
      <c r="F823" s="327">
        <v>236</v>
      </c>
      <c r="G823" s="343">
        <v>821</v>
      </c>
      <c r="H823" s="445">
        <v>1</v>
      </c>
      <c r="I823" s="344" t="s">
        <v>220</v>
      </c>
      <c r="J823" s="329">
        <v>821</v>
      </c>
      <c r="K823" t="s">
        <v>998</v>
      </c>
      <c r="L823"/>
      <c r="M823"/>
      <c r="N823"/>
      <c r="O823"/>
      <c r="P823" t="s">
        <v>997</v>
      </c>
      <c r="Q823" t="s">
        <v>998</v>
      </c>
      <c r="R823"/>
      <c r="S823" t="s">
        <v>998</v>
      </c>
      <c r="T823" t="s">
        <v>998</v>
      </c>
      <c r="U823" s="330">
        <v>14</v>
      </c>
      <c r="V823" t="s">
        <v>1008</v>
      </c>
      <c r="W823"/>
      <c r="X823" t="s">
        <v>998</v>
      </c>
      <c r="Y823" t="s">
        <v>998</v>
      </c>
      <c r="Z823" s="19" t="s">
        <v>998</v>
      </c>
      <c r="AA823" s="18"/>
      <c r="AB823" s="19"/>
      <c r="AC823" s="19"/>
      <c r="AD823" s="19"/>
      <c r="AE823" s="19"/>
      <c r="AF823" s="332"/>
      <c r="AG823" s="332"/>
      <c r="AH823" s="332"/>
      <c r="AI823" s="332"/>
      <c r="AJ823" s="334"/>
      <c r="AK823" s="332"/>
      <c r="AL823" s="339"/>
      <c r="AM823" s="339"/>
      <c r="AN823" s="339"/>
      <c r="AO823" s="339"/>
      <c r="AP823" s="334"/>
    </row>
    <row r="824" spans="1:42" ht="15" customHeight="1">
      <c r="A824" s="406">
        <v>43</v>
      </c>
      <c r="B824" s="322" t="s">
        <v>937</v>
      </c>
      <c r="C824" s="409">
        <v>15</v>
      </c>
      <c r="D824" s="390">
        <v>219.95400000000001</v>
      </c>
      <c r="E824" s="327">
        <v>32.9</v>
      </c>
      <c r="F824" s="327">
        <v>216</v>
      </c>
      <c r="G824" s="343">
        <v>822</v>
      </c>
      <c r="H824" s="445">
        <v>1</v>
      </c>
      <c r="I824" s="344" t="s">
        <v>220</v>
      </c>
      <c r="J824" s="329">
        <v>822</v>
      </c>
      <c r="K824" t="s">
        <v>998</v>
      </c>
      <c r="L824"/>
      <c r="M824"/>
      <c r="N824"/>
      <c r="O824"/>
      <c r="P824" t="s">
        <v>998</v>
      </c>
      <c r="Q824"/>
      <c r="R824"/>
      <c r="S824" t="s">
        <v>998</v>
      </c>
      <c r="T824" t="s">
        <v>998</v>
      </c>
      <c r="U824" s="330">
        <v>15</v>
      </c>
      <c r="V824" t="s">
        <v>997</v>
      </c>
      <c r="W824"/>
      <c r="X824" t="s">
        <v>998</v>
      </c>
      <c r="Y824" t="s">
        <v>997</v>
      </c>
      <c r="Z824" s="19" t="s">
        <v>997</v>
      </c>
      <c r="AA824" s="18"/>
      <c r="AB824" s="19"/>
      <c r="AC824" s="19"/>
      <c r="AD824" s="19"/>
      <c r="AE824" s="19"/>
      <c r="AF824" s="332"/>
      <c r="AG824" s="332"/>
      <c r="AH824" s="332"/>
      <c r="AI824" s="332"/>
      <c r="AJ824" s="334"/>
      <c r="AK824" s="332"/>
      <c r="AL824" s="339"/>
      <c r="AM824" s="339"/>
      <c r="AN824" s="339"/>
      <c r="AO824" s="339"/>
      <c r="AP824" s="334"/>
    </row>
    <row r="825" spans="1:42" ht="15" customHeight="1">
      <c r="A825" s="406">
        <v>43</v>
      </c>
      <c r="B825" s="322" t="s">
        <v>937</v>
      </c>
      <c r="C825" s="409">
        <v>16</v>
      </c>
      <c r="D825" s="390">
        <v>185.583</v>
      </c>
      <c r="E825" s="327">
        <v>32.6</v>
      </c>
      <c r="F825" s="327">
        <v>182</v>
      </c>
      <c r="G825" s="343">
        <v>823</v>
      </c>
      <c r="H825" s="445">
        <v>1</v>
      </c>
      <c r="I825" s="344" t="s">
        <v>220</v>
      </c>
      <c r="J825" s="329">
        <v>823</v>
      </c>
      <c r="K825" t="s">
        <v>998</v>
      </c>
      <c r="L825"/>
      <c r="M825"/>
      <c r="N825"/>
      <c r="O825"/>
      <c r="P825" t="s">
        <v>998</v>
      </c>
      <c r="Q825"/>
      <c r="R825"/>
      <c r="S825" t="s">
        <v>998</v>
      </c>
      <c r="T825" t="s">
        <v>998</v>
      </c>
      <c r="U825" s="330">
        <v>16</v>
      </c>
      <c r="V825" t="s">
        <v>997</v>
      </c>
      <c r="W825"/>
      <c r="X825" t="s">
        <v>998</v>
      </c>
      <c r="Y825" t="s">
        <v>998</v>
      </c>
      <c r="Z825" s="19" t="s">
        <v>998</v>
      </c>
      <c r="AA825" s="18"/>
      <c r="AB825" s="19"/>
      <c r="AC825" s="19"/>
      <c r="AD825" s="19"/>
      <c r="AE825" s="19"/>
      <c r="AF825" s="332"/>
      <c r="AG825" s="332"/>
      <c r="AH825" s="332"/>
      <c r="AI825" s="332"/>
      <c r="AJ825" s="334"/>
      <c r="AK825" s="332"/>
      <c r="AL825" s="339"/>
      <c r="AM825" s="339"/>
      <c r="AN825" s="339"/>
      <c r="AO825" s="339"/>
      <c r="AP825" s="334"/>
    </row>
    <row r="826" spans="1:42" ht="15" customHeight="1">
      <c r="A826" s="406">
        <v>43</v>
      </c>
      <c r="B826" s="322" t="s">
        <v>937</v>
      </c>
      <c r="C826" s="409">
        <v>17</v>
      </c>
      <c r="D826" s="390">
        <v>154.14599999999999</v>
      </c>
      <c r="E826" s="327">
        <v>32.299999999999997</v>
      </c>
      <c r="F826" s="327">
        <v>151</v>
      </c>
      <c r="G826" s="343">
        <v>824</v>
      </c>
      <c r="H826" s="445">
        <v>1</v>
      </c>
      <c r="I826" s="344" t="s">
        <v>220</v>
      </c>
      <c r="J826" s="329">
        <v>824</v>
      </c>
      <c r="K826" t="s">
        <v>998</v>
      </c>
      <c r="L826"/>
      <c r="M826"/>
      <c r="N826"/>
      <c r="O826"/>
      <c r="P826" t="s">
        <v>998</v>
      </c>
      <c r="Q826"/>
      <c r="R826"/>
      <c r="S826" t="s">
        <v>997</v>
      </c>
      <c r="T826" t="s">
        <v>998</v>
      </c>
      <c r="U826" s="330">
        <v>17</v>
      </c>
      <c r="V826" t="s">
        <v>997</v>
      </c>
      <c r="W826"/>
      <c r="X826" t="s">
        <v>998</v>
      </c>
      <c r="Y826" t="s">
        <v>998</v>
      </c>
      <c r="Z826" s="19" t="s">
        <v>998</v>
      </c>
      <c r="AA826" s="18"/>
      <c r="AB826" s="19"/>
      <c r="AC826" s="19"/>
      <c r="AD826" s="19"/>
      <c r="AE826" s="19"/>
      <c r="AF826" s="332"/>
      <c r="AG826" s="332"/>
      <c r="AH826" s="332"/>
      <c r="AI826" s="332"/>
      <c r="AJ826" s="334"/>
      <c r="AK826" s="332"/>
      <c r="AL826" s="339"/>
      <c r="AM826" s="339"/>
      <c r="AN826" s="339"/>
      <c r="AO826" s="339"/>
      <c r="AP826" s="334"/>
    </row>
    <row r="827" spans="1:42" ht="15" customHeight="1">
      <c r="A827" s="406">
        <v>43</v>
      </c>
      <c r="B827" s="322" t="s">
        <v>937</v>
      </c>
      <c r="C827" s="409">
        <v>18</v>
      </c>
      <c r="D827" s="390">
        <v>107.66800000000001</v>
      </c>
      <c r="E827" s="327">
        <v>31.8</v>
      </c>
      <c r="F827" s="327">
        <v>105</v>
      </c>
      <c r="G827" s="343">
        <v>825</v>
      </c>
      <c r="H827" s="445">
        <v>1</v>
      </c>
      <c r="I827" s="344" t="s">
        <v>220</v>
      </c>
      <c r="J827" s="329">
        <v>825</v>
      </c>
      <c r="K827" t="s">
        <v>998</v>
      </c>
      <c r="L827"/>
      <c r="M827"/>
      <c r="N827"/>
      <c r="O827"/>
      <c r="P827" t="s">
        <v>998</v>
      </c>
      <c r="Q827"/>
      <c r="R827"/>
      <c r="S827" t="s">
        <v>998</v>
      </c>
      <c r="T827" t="s">
        <v>998</v>
      </c>
      <c r="U827" s="330">
        <v>18</v>
      </c>
      <c r="V827" t="s">
        <v>1008</v>
      </c>
      <c r="W827"/>
      <c r="X827" t="s">
        <v>997</v>
      </c>
      <c r="Y827" t="s">
        <v>998</v>
      </c>
      <c r="Z827" s="19" t="s">
        <v>998</v>
      </c>
      <c r="AA827" s="18"/>
      <c r="AB827" s="19"/>
      <c r="AC827" s="19"/>
      <c r="AD827" s="19"/>
      <c r="AE827" s="19"/>
      <c r="AF827" s="332"/>
      <c r="AG827" s="332"/>
      <c r="AH827" s="332"/>
      <c r="AI827" s="332"/>
      <c r="AJ827" s="334"/>
      <c r="AK827" s="332"/>
      <c r="AL827" s="339"/>
      <c r="AM827" s="339"/>
      <c r="AN827" s="339"/>
      <c r="AO827" s="339"/>
      <c r="AP827" s="334"/>
    </row>
    <row r="828" spans="1:42" ht="15" customHeight="1">
      <c r="A828" s="406">
        <v>43</v>
      </c>
      <c r="B828" s="322" t="s">
        <v>937</v>
      </c>
      <c r="C828" s="409">
        <v>19</v>
      </c>
      <c r="D828" s="390">
        <v>78.680000000000007</v>
      </c>
      <c r="E828" s="327" t="s">
        <v>1004</v>
      </c>
      <c r="F828" s="327">
        <v>76</v>
      </c>
      <c r="G828" s="343">
        <v>826</v>
      </c>
      <c r="H828" s="445">
        <v>1</v>
      </c>
      <c r="I828" s="344" t="s">
        <v>220</v>
      </c>
      <c r="J828" s="329">
        <v>826</v>
      </c>
      <c r="K828" t="s">
        <v>998</v>
      </c>
      <c r="L828"/>
      <c r="M828"/>
      <c r="N828"/>
      <c r="O828"/>
      <c r="P828" t="s">
        <v>998</v>
      </c>
      <c r="Q828" t="s">
        <v>998</v>
      </c>
      <c r="R828"/>
      <c r="S828" t="s">
        <v>998</v>
      </c>
      <c r="T828" t="s">
        <v>998</v>
      </c>
      <c r="U828" s="330">
        <v>19</v>
      </c>
      <c r="V828" t="s">
        <v>997</v>
      </c>
      <c r="W828"/>
      <c r="X828" t="s">
        <v>998</v>
      </c>
      <c r="Y828" t="s">
        <v>998</v>
      </c>
      <c r="Z828" s="19" t="s">
        <v>998</v>
      </c>
      <c r="AA828" s="18"/>
      <c r="AB828" s="19"/>
      <c r="AC828" s="19"/>
      <c r="AD828" s="19"/>
      <c r="AE828" s="19"/>
      <c r="AF828" s="332"/>
      <c r="AG828" s="332"/>
      <c r="AH828" s="332"/>
      <c r="AI828" s="332"/>
      <c r="AJ828" s="334"/>
      <c r="AK828" s="332"/>
      <c r="AL828" s="339"/>
      <c r="AM828" s="339"/>
      <c r="AN828" s="339"/>
      <c r="AO828" s="339"/>
      <c r="AP828" s="334"/>
    </row>
    <row r="829" spans="1:42" ht="15" customHeight="1">
      <c r="A829" s="406">
        <v>43</v>
      </c>
      <c r="B829" s="322" t="s">
        <v>937</v>
      </c>
      <c r="C829" s="409">
        <v>20</v>
      </c>
      <c r="D829" s="390">
        <v>77.930000000000007</v>
      </c>
      <c r="E829" s="327" t="s">
        <v>1004</v>
      </c>
      <c r="F829" s="327">
        <v>76</v>
      </c>
      <c r="G829" s="343">
        <v>827</v>
      </c>
      <c r="H829" s="445">
        <v>1</v>
      </c>
      <c r="I829" s="344" t="s">
        <v>220</v>
      </c>
      <c r="J829" s="329">
        <v>827</v>
      </c>
      <c r="K829"/>
      <c r="L829"/>
      <c r="M829"/>
      <c r="N829"/>
      <c r="O829"/>
      <c r="P829"/>
      <c r="Q829"/>
      <c r="R829"/>
      <c r="S829"/>
      <c r="T829"/>
      <c r="U829" s="330">
        <v>20</v>
      </c>
      <c r="V829" t="s">
        <v>997</v>
      </c>
      <c r="W829"/>
      <c r="X829" t="s">
        <v>998</v>
      </c>
      <c r="Y829"/>
      <c r="Z829" s="19"/>
      <c r="AA829" s="18" t="s">
        <v>997</v>
      </c>
      <c r="AB829" s="19"/>
      <c r="AC829" s="19"/>
      <c r="AD829" s="19"/>
      <c r="AE829" s="19"/>
      <c r="AF829" s="332"/>
      <c r="AG829" s="332"/>
      <c r="AH829" s="332"/>
      <c r="AI829" s="332"/>
      <c r="AJ829" s="334"/>
      <c r="AK829" s="332"/>
      <c r="AL829" s="339"/>
      <c r="AM829" s="339"/>
      <c r="AN829" s="339"/>
      <c r="AO829" s="339"/>
      <c r="AP829" s="334"/>
    </row>
    <row r="830" spans="1:42" ht="15" customHeight="1">
      <c r="A830" s="406">
        <v>43</v>
      </c>
      <c r="B830" s="322" t="s">
        <v>937</v>
      </c>
      <c r="C830" s="409">
        <v>21</v>
      </c>
      <c r="D830" s="390">
        <v>42.003999999999998</v>
      </c>
      <c r="E830" s="327"/>
      <c r="F830" s="327">
        <v>40</v>
      </c>
      <c r="G830" s="343">
        <v>828</v>
      </c>
      <c r="H830" s="445">
        <v>1</v>
      </c>
      <c r="I830" s="344" t="s">
        <v>220</v>
      </c>
      <c r="J830" s="329">
        <v>828</v>
      </c>
      <c r="K830" t="s">
        <v>997</v>
      </c>
      <c r="L830"/>
      <c r="M830"/>
      <c r="N830"/>
      <c r="O830"/>
      <c r="P830" t="s">
        <v>998</v>
      </c>
      <c r="Q830"/>
      <c r="R830"/>
      <c r="S830" t="s">
        <v>997</v>
      </c>
      <c r="T830" t="s">
        <v>998</v>
      </c>
      <c r="U830" s="330">
        <v>21</v>
      </c>
      <c r="V830" t="s">
        <v>997</v>
      </c>
      <c r="W830"/>
      <c r="X830" t="s">
        <v>998</v>
      </c>
      <c r="Y830" t="s">
        <v>998</v>
      </c>
      <c r="Z830" s="19" t="s">
        <v>998</v>
      </c>
      <c r="AA830" s="18"/>
      <c r="AB830" s="19"/>
      <c r="AC830" s="19"/>
      <c r="AD830" s="19"/>
      <c r="AE830" s="19"/>
      <c r="AF830" s="332"/>
      <c r="AG830" s="332"/>
      <c r="AH830" s="332"/>
      <c r="AI830" s="332"/>
      <c r="AJ830" s="334"/>
      <c r="AK830" s="332"/>
      <c r="AL830" s="339"/>
      <c r="AM830" s="339"/>
      <c r="AN830" s="339"/>
      <c r="AO830" s="339"/>
      <c r="AP830" s="334"/>
    </row>
    <row r="831" spans="1:42" ht="15" customHeight="1">
      <c r="A831" s="406">
        <v>43</v>
      </c>
      <c r="B831" s="322" t="s">
        <v>937</v>
      </c>
      <c r="C831" s="409">
        <v>22</v>
      </c>
      <c r="D831" s="390">
        <v>21.581</v>
      </c>
      <c r="E831" s="327"/>
      <c r="F831" s="327">
        <v>20</v>
      </c>
      <c r="G831" s="343">
        <v>829</v>
      </c>
      <c r="H831" s="445">
        <v>1</v>
      </c>
      <c r="I831" s="344" t="s">
        <v>220</v>
      </c>
      <c r="J831" s="329">
        <v>829</v>
      </c>
      <c r="K831" t="s">
        <v>1026</v>
      </c>
      <c r="L831"/>
      <c r="M831"/>
      <c r="N831"/>
      <c r="O831"/>
      <c r="P831" t="s">
        <v>998</v>
      </c>
      <c r="Q831"/>
      <c r="R831"/>
      <c r="S831" t="s">
        <v>997</v>
      </c>
      <c r="T831" t="s">
        <v>998</v>
      </c>
      <c r="U831" s="330">
        <v>22</v>
      </c>
      <c r="V831" t="s">
        <v>997</v>
      </c>
      <c r="W831"/>
      <c r="X831" t="s">
        <v>997</v>
      </c>
      <c r="Y831" t="s">
        <v>998</v>
      </c>
      <c r="Z831" s="19" t="s">
        <v>998</v>
      </c>
      <c r="AA831" s="18"/>
      <c r="AB831" s="19"/>
      <c r="AC831" s="19"/>
      <c r="AD831" s="19"/>
      <c r="AE831" s="19"/>
      <c r="AF831" s="332"/>
      <c r="AG831" s="332"/>
      <c r="AH831" s="332"/>
      <c r="AI831" s="332"/>
      <c r="AJ831" s="334"/>
      <c r="AK831" s="332"/>
      <c r="AL831" s="339"/>
      <c r="AM831" s="339"/>
      <c r="AN831" s="339"/>
      <c r="AO831" s="339"/>
      <c r="AP831" s="334"/>
    </row>
    <row r="832" spans="1:42" ht="15" customHeight="1">
      <c r="A832" s="406">
        <v>43</v>
      </c>
      <c r="B832" s="322" t="s">
        <v>937</v>
      </c>
      <c r="C832" s="409">
        <v>23</v>
      </c>
      <c r="D832" s="390">
        <v>5.7439999999999998</v>
      </c>
      <c r="E832" s="327"/>
      <c r="F832" s="327">
        <v>5</v>
      </c>
      <c r="G832" s="343">
        <v>830</v>
      </c>
      <c r="H832" s="445">
        <v>1</v>
      </c>
      <c r="I832" s="344" t="s">
        <v>220</v>
      </c>
      <c r="J832" s="329">
        <v>830</v>
      </c>
      <c r="K832"/>
      <c r="L832"/>
      <c r="M832"/>
      <c r="N832"/>
      <c r="O832"/>
      <c r="P832"/>
      <c r="Q832"/>
      <c r="R832"/>
      <c r="S832"/>
      <c r="T832"/>
      <c r="U832" s="330">
        <v>23</v>
      </c>
      <c r="V832" t="s">
        <v>997</v>
      </c>
      <c r="W832"/>
      <c r="X832" t="s">
        <v>998</v>
      </c>
      <c r="Y832"/>
      <c r="Z832" s="19"/>
      <c r="AA832" s="18" t="s">
        <v>997</v>
      </c>
      <c r="AB832" s="19"/>
      <c r="AC832" s="19"/>
      <c r="AD832" s="19"/>
      <c r="AE832" s="19"/>
      <c r="AF832" s="332"/>
      <c r="AG832" s="332"/>
      <c r="AH832" s="332"/>
      <c r="AI832" s="332"/>
      <c r="AJ832" s="334"/>
      <c r="AK832" s="332"/>
      <c r="AL832" s="339"/>
      <c r="AM832" s="339"/>
      <c r="AN832" s="339"/>
      <c r="AO832" s="339"/>
      <c r="AP832" s="334"/>
    </row>
    <row r="833" spans="1:43" ht="15" customHeight="1">
      <c r="A833" s="406">
        <v>43</v>
      </c>
      <c r="B833" s="322" t="s">
        <v>937</v>
      </c>
      <c r="C833" s="409">
        <v>24</v>
      </c>
      <c r="D833" s="390">
        <v>5.7249999999999996</v>
      </c>
      <c r="E833" s="327"/>
      <c r="F833" s="327">
        <v>5</v>
      </c>
      <c r="G833" s="343">
        <v>831</v>
      </c>
      <c r="H833" s="446">
        <v>0.5</v>
      </c>
      <c r="I833" s="344" t="s">
        <v>1027</v>
      </c>
      <c r="J833" s="329">
        <v>831</v>
      </c>
      <c r="K833" t="s">
        <v>998</v>
      </c>
      <c r="L833"/>
      <c r="M833"/>
      <c r="N833"/>
      <c r="O833"/>
      <c r="P833" t="s">
        <v>998</v>
      </c>
      <c r="Q833" t="s">
        <v>998</v>
      </c>
      <c r="R833"/>
      <c r="S833" t="s">
        <v>998</v>
      </c>
      <c r="T833" t="s">
        <v>998</v>
      </c>
      <c r="U833" s="330">
        <v>24</v>
      </c>
      <c r="V833" t="s">
        <v>997</v>
      </c>
      <c r="W833"/>
      <c r="X833" t="s">
        <v>998</v>
      </c>
      <c r="Y833" t="s">
        <v>998</v>
      </c>
      <c r="Z833" s="19" t="s">
        <v>998</v>
      </c>
      <c r="AA833" s="18"/>
      <c r="AB833" s="19"/>
      <c r="AC833" s="19"/>
      <c r="AD833" s="19"/>
      <c r="AE833" s="19"/>
      <c r="AF833" s="332"/>
      <c r="AG833" s="332"/>
      <c r="AH833" s="332"/>
      <c r="AI833" s="332"/>
      <c r="AJ833" s="334"/>
      <c r="AK833" s="332"/>
      <c r="AL833" s="339"/>
      <c r="AM833" s="339"/>
      <c r="AN833" s="339"/>
      <c r="AO833" s="339"/>
      <c r="AP833" s="334"/>
    </row>
    <row r="834" spans="1:43" s="361" customFormat="1" ht="15" customHeight="1">
      <c r="A834" s="345">
        <v>44</v>
      </c>
      <c r="B834" s="345" t="s">
        <v>266</v>
      </c>
      <c r="C834" s="427">
        <v>1</v>
      </c>
      <c r="D834" s="391">
        <v>3746.002</v>
      </c>
      <c r="E834" s="447" t="s">
        <v>1011</v>
      </c>
      <c r="F834" s="448">
        <v>3672</v>
      </c>
      <c r="G834" s="348">
        <v>832</v>
      </c>
      <c r="H834" s="442">
        <v>1</v>
      </c>
      <c r="I834" s="349" t="s">
        <v>220</v>
      </c>
      <c r="J834" s="350">
        <v>832</v>
      </c>
      <c r="K834" s="351" t="s">
        <v>997</v>
      </c>
      <c r="L834" s="351"/>
      <c r="M834" s="351"/>
      <c r="P834" s="351"/>
      <c r="Q834" s="351" t="s">
        <v>998</v>
      </c>
      <c r="S834" s="351"/>
      <c r="T834" s="351" t="s">
        <v>998</v>
      </c>
      <c r="U834" s="352">
        <v>1</v>
      </c>
      <c r="V834" s="351" t="s">
        <v>1008</v>
      </c>
      <c r="W834" s="351"/>
      <c r="X834" s="351" t="s">
        <v>997</v>
      </c>
      <c r="Y834" s="351"/>
      <c r="Z834" s="353"/>
      <c r="AA834" s="449"/>
      <c r="AB834" s="353"/>
      <c r="AC834" s="353"/>
      <c r="AD834" s="353"/>
      <c r="AE834" s="353"/>
      <c r="AF834" s="353"/>
      <c r="AG834" s="353"/>
      <c r="AH834" s="356"/>
      <c r="AI834" s="356"/>
      <c r="AJ834" s="358"/>
      <c r="AK834" s="356"/>
      <c r="AL834" s="359"/>
      <c r="AM834" s="359"/>
      <c r="AN834" s="359"/>
      <c r="AO834" s="359"/>
      <c r="AP834" s="358"/>
      <c r="AQ834" s="360"/>
    </row>
    <row r="835" spans="1:43" ht="15" customHeight="1">
      <c r="A835" s="406">
        <v>44</v>
      </c>
      <c r="B835" s="406" t="s">
        <v>266</v>
      </c>
      <c r="C835" s="409">
        <v>2</v>
      </c>
      <c r="D835" s="390">
        <v>3056.54</v>
      </c>
      <c r="E835" s="450"/>
      <c r="F835" s="451">
        <v>3000</v>
      </c>
      <c r="G835" s="343">
        <v>833</v>
      </c>
      <c r="H835" s="445">
        <v>1</v>
      </c>
      <c r="I835" s="344" t="s">
        <v>220</v>
      </c>
      <c r="J835" s="329">
        <v>833</v>
      </c>
      <c r="K835" t="s">
        <v>998</v>
      </c>
      <c r="L835"/>
      <c r="M835"/>
      <c r="P835"/>
      <c r="Q835"/>
      <c r="S835"/>
      <c r="T835"/>
      <c r="U835" s="330">
        <v>2</v>
      </c>
      <c r="V835" t="s">
        <v>997</v>
      </c>
      <c r="W835"/>
      <c r="X835" t="s">
        <v>998</v>
      </c>
      <c r="Y835"/>
      <c r="Z835" s="19"/>
      <c r="AB835" s="19"/>
      <c r="AC835" s="19"/>
      <c r="AD835" s="19"/>
      <c r="AE835" s="19"/>
      <c r="AF835" s="19"/>
      <c r="AG835" s="19"/>
      <c r="AH835" s="332"/>
      <c r="AI835" s="332"/>
      <c r="AJ835" s="334"/>
      <c r="AK835" s="332"/>
      <c r="AL835" s="339"/>
      <c r="AM835" s="339"/>
      <c r="AN835" s="339"/>
      <c r="AO835" s="339"/>
      <c r="AP835" s="334"/>
    </row>
    <row r="836" spans="1:43" ht="15" customHeight="1">
      <c r="A836" s="406">
        <v>44</v>
      </c>
      <c r="B836" s="406" t="s">
        <v>266</v>
      </c>
      <c r="C836" s="409">
        <v>3</v>
      </c>
      <c r="D836" s="390">
        <v>2544.59</v>
      </c>
      <c r="E836" s="450"/>
      <c r="F836" s="451">
        <v>2500</v>
      </c>
      <c r="G836" s="343">
        <v>834</v>
      </c>
      <c r="H836" s="445">
        <v>1</v>
      </c>
      <c r="I836" s="344" t="s">
        <v>220</v>
      </c>
      <c r="J836" s="329">
        <v>834</v>
      </c>
      <c r="K836" t="s">
        <v>998</v>
      </c>
      <c r="L836"/>
      <c r="M836"/>
      <c r="P836"/>
      <c r="Q836" t="s">
        <v>998</v>
      </c>
      <c r="S836"/>
      <c r="T836" t="s">
        <v>998</v>
      </c>
      <c r="U836" s="330">
        <v>3</v>
      </c>
      <c r="V836" t="s">
        <v>997</v>
      </c>
      <c r="W836"/>
      <c r="X836" t="s">
        <v>998</v>
      </c>
      <c r="Y836"/>
      <c r="Z836" s="19"/>
      <c r="AB836" s="19"/>
      <c r="AC836" s="19"/>
      <c r="AD836" s="19"/>
      <c r="AE836" s="19"/>
      <c r="AF836" s="19"/>
      <c r="AG836" s="19"/>
      <c r="AH836" s="332"/>
      <c r="AI836" s="332"/>
      <c r="AJ836" s="334"/>
      <c r="AK836" s="332"/>
      <c r="AL836" s="339"/>
      <c r="AM836" s="339"/>
      <c r="AN836" s="339"/>
      <c r="AO836" s="339"/>
      <c r="AP836" s="334"/>
    </row>
    <row r="837" spans="1:43" ht="15" customHeight="1">
      <c r="A837" s="406">
        <v>44</v>
      </c>
      <c r="B837" s="406" t="s">
        <v>266</v>
      </c>
      <c r="C837" s="409">
        <v>4</v>
      </c>
      <c r="D837" s="390">
        <v>2033.7529999999999</v>
      </c>
      <c r="E837" s="450"/>
      <c r="F837" s="451">
        <v>2000</v>
      </c>
      <c r="G837" s="343">
        <v>835</v>
      </c>
      <c r="H837" s="445">
        <v>1</v>
      </c>
      <c r="I837" s="344" t="s">
        <v>220</v>
      </c>
      <c r="J837" s="329">
        <v>835</v>
      </c>
      <c r="K837" t="s">
        <v>998</v>
      </c>
      <c r="L837"/>
      <c r="M837"/>
      <c r="P837"/>
      <c r="Q837" t="s">
        <v>998</v>
      </c>
      <c r="S837"/>
      <c r="T837" t="s">
        <v>998</v>
      </c>
      <c r="U837" s="330">
        <v>4</v>
      </c>
      <c r="V837" t="s">
        <v>997</v>
      </c>
      <c r="W837"/>
      <c r="X837" t="s">
        <v>998</v>
      </c>
      <c r="Y837"/>
      <c r="Z837" s="19"/>
      <c r="AB837" s="19"/>
      <c r="AC837" s="19"/>
      <c r="AD837" s="19"/>
      <c r="AE837" s="19"/>
      <c r="AF837" s="19"/>
      <c r="AG837" s="19"/>
      <c r="AH837" s="332"/>
      <c r="AI837" s="332"/>
      <c r="AJ837" s="334"/>
      <c r="AK837" s="332"/>
      <c r="AL837" s="339"/>
      <c r="AM837" s="339"/>
      <c r="AN837" s="339"/>
      <c r="AO837" s="339"/>
      <c r="AP837" s="334"/>
    </row>
    <row r="838" spans="1:43" ht="15" customHeight="1">
      <c r="A838" s="406">
        <v>44</v>
      </c>
      <c r="B838" s="406" t="s">
        <v>266</v>
      </c>
      <c r="C838" s="409">
        <v>5</v>
      </c>
      <c r="D838" s="390">
        <v>1524.345</v>
      </c>
      <c r="E838" s="450"/>
      <c r="F838" s="451">
        <v>1500</v>
      </c>
      <c r="G838" s="343">
        <v>836</v>
      </c>
      <c r="H838" s="445">
        <v>1</v>
      </c>
      <c r="I838" s="344" t="s">
        <v>220</v>
      </c>
      <c r="J838" s="329">
        <v>836</v>
      </c>
      <c r="K838" t="s">
        <v>998</v>
      </c>
      <c r="L838"/>
      <c r="M838"/>
      <c r="P838"/>
      <c r="Q838"/>
      <c r="S838"/>
      <c r="T838" t="s">
        <v>998</v>
      </c>
      <c r="U838" s="330">
        <v>5</v>
      </c>
      <c r="V838" t="s">
        <v>997</v>
      </c>
      <c r="W838"/>
      <c r="X838" t="s">
        <v>998</v>
      </c>
      <c r="Y838"/>
      <c r="Z838" s="19"/>
      <c r="AB838" s="19"/>
      <c r="AC838" s="19"/>
      <c r="AD838" s="19"/>
      <c r="AE838" s="19"/>
      <c r="AF838" s="19"/>
      <c r="AG838" s="19"/>
      <c r="AH838" s="332"/>
      <c r="AI838" s="332"/>
      <c r="AJ838" s="334"/>
      <c r="AK838" s="332"/>
      <c r="AL838" s="339"/>
      <c r="AM838" s="339"/>
      <c r="AN838" s="339"/>
      <c r="AO838" s="339"/>
      <c r="AP838" s="334"/>
    </row>
    <row r="839" spans="1:43" ht="15" customHeight="1">
      <c r="A839" s="406">
        <v>44</v>
      </c>
      <c r="B839" s="406" t="s">
        <v>266</v>
      </c>
      <c r="C839" s="409">
        <v>6</v>
      </c>
      <c r="D839" s="390">
        <v>1015.966</v>
      </c>
      <c r="E839" s="450"/>
      <c r="F839" s="451">
        <v>1000</v>
      </c>
      <c r="G839" s="343">
        <v>837</v>
      </c>
      <c r="H839" s="445">
        <v>1</v>
      </c>
      <c r="I839" s="344" t="s">
        <v>220</v>
      </c>
      <c r="J839" s="329">
        <v>837</v>
      </c>
      <c r="K839" t="s">
        <v>998</v>
      </c>
      <c r="L839"/>
      <c r="M839"/>
      <c r="P839"/>
      <c r="Q839" t="s">
        <v>998</v>
      </c>
      <c r="S839"/>
      <c r="T839"/>
      <c r="U839" s="330">
        <v>6</v>
      </c>
      <c r="V839" t="s">
        <v>997</v>
      </c>
      <c r="W839"/>
      <c r="X839" t="s">
        <v>998</v>
      </c>
      <c r="Y839"/>
      <c r="Z839" s="19"/>
      <c r="AB839" s="19"/>
      <c r="AC839" s="19"/>
      <c r="AD839" s="19"/>
      <c r="AE839" s="19"/>
      <c r="AF839" s="19"/>
      <c r="AG839" s="19"/>
      <c r="AH839" s="332"/>
      <c r="AI839" s="332"/>
      <c r="AJ839" s="334"/>
      <c r="AK839" s="332"/>
      <c r="AL839" s="339"/>
      <c r="AM839" s="339"/>
      <c r="AN839" s="339"/>
      <c r="AO839" s="339"/>
      <c r="AP839" s="334"/>
    </row>
    <row r="840" spans="1:43" ht="15" customHeight="1">
      <c r="A840" s="406">
        <v>44</v>
      </c>
      <c r="B840" s="406" t="s">
        <v>266</v>
      </c>
      <c r="C840" s="409">
        <v>7</v>
      </c>
      <c r="D840" s="390">
        <v>812.33399999999995</v>
      </c>
      <c r="E840" s="450"/>
      <c r="F840" s="451">
        <v>800</v>
      </c>
      <c r="G840" s="343">
        <v>838</v>
      </c>
      <c r="H840" s="445">
        <v>1</v>
      </c>
      <c r="I840" s="344" t="s">
        <v>220</v>
      </c>
      <c r="J840" s="329">
        <v>838</v>
      </c>
      <c r="K840" t="s">
        <v>998</v>
      </c>
      <c r="L840"/>
      <c r="M840"/>
      <c r="P840"/>
      <c r="Q840"/>
      <c r="S840"/>
      <c r="T840" t="s">
        <v>998</v>
      </c>
      <c r="U840" s="330">
        <v>7</v>
      </c>
      <c r="V840" t="s">
        <v>997</v>
      </c>
      <c r="W840"/>
      <c r="X840" t="s">
        <v>998</v>
      </c>
      <c r="Y840"/>
      <c r="Z840" s="19"/>
      <c r="AB840" s="19"/>
      <c r="AC840" s="19"/>
      <c r="AD840" s="19"/>
      <c r="AE840" s="19"/>
      <c r="AF840" s="19"/>
      <c r="AG840" s="19"/>
      <c r="AH840" s="332"/>
      <c r="AI840" s="332"/>
      <c r="AJ840" s="334"/>
      <c r="AK840" s="332"/>
      <c r="AL840" s="339"/>
      <c r="AM840" s="339"/>
      <c r="AN840" s="339"/>
      <c r="AO840" s="339"/>
      <c r="AP840" s="334"/>
      <c r="AQ840" s="325"/>
    </row>
    <row r="841" spans="1:43" ht="15" customHeight="1">
      <c r="A841" s="406">
        <v>44</v>
      </c>
      <c r="B841" s="406" t="s">
        <v>266</v>
      </c>
      <c r="C841" s="409">
        <v>8</v>
      </c>
      <c r="D841" s="390">
        <v>609.97</v>
      </c>
      <c r="E841" s="450"/>
      <c r="F841" s="451">
        <v>600</v>
      </c>
      <c r="G841" s="343">
        <v>839</v>
      </c>
      <c r="H841" s="445">
        <v>1</v>
      </c>
      <c r="I841" s="344" t="s">
        <v>220</v>
      </c>
      <c r="J841" s="329">
        <v>839</v>
      </c>
      <c r="K841" t="s">
        <v>998</v>
      </c>
      <c r="L841"/>
      <c r="M841"/>
      <c r="P841"/>
      <c r="Q841"/>
      <c r="S841"/>
      <c r="T841"/>
      <c r="U841" s="330">
        <v>8</v>
      </c>
      <c r="V841" t="s">
        <v>997</v>
      </c>
      <c r="W841"/>
      <c r="X841" t="s">
        <v>998</v>
      </c>
      <c r="Y841"/>
      <c r="Z841" s="19"/>
      <c r="AB841" s="19"/>
      <c r="AC841" s="19"/>
      <c r="AD841" s="19"/>
      <c r="AE841" s="19"/>
      <c r="AF841" s="19"/>
      <c r="AG841" s="19"/>
      <c r="AH841" s="332"/>
      <c r="AI841" s="332"/>
      <c r="AJ841" s="334"/>
      <c r="AK841" s="332"/>
      <c r="AL841" s="339"/>
      <c r="AM841" s="339"/>
      <c r="AN841" s="339"/>
      <c r="AO841" s="339"/>
      <c r="AP841" s="334"/>
      <c r="AQ841" s="325"/>
    </row>
    <row r="842" spans="1:43" ht="15" customHeight="1">
      <c r="A842" s="406">
        <v>44</v>
      </c>
      <c r="B842" s="406" t="s">
        <v>266</v>
      </c>
      <c r="C842" s="409">
        <v>9</v>
      </c>
      <c r="D842" s="390">
        <v>559.29700000000003</v>
      </c>
      <c r="E842" s="450"/>
      <c r="F842" s="451">
        <v>550</v>
      </c>
      <c r="G842" s="343">
        <v>840</v>
      </c>
      <c r="H842" s="445">
        <v>1</v>
      </c>
      <c r="I842" s="344" t="s">
        <v>220</v>
      </c>
      <c r="J842" s="329">
        <v>840</v>
      </c>
      <c r="K842" t="s">
        <v>998</v>
      </c>
      <c r="L842"/>
      <c r="M842"/>
      <c r="P842"/>
      <c r="Q842"/>
      <c r="S842"/>
      <c r="T842" t="s">
        <v>998</v>
      </c>
      <c r="U842" s="330">
        <v>9</v>
      </c>
      <c r="V842" t="s">
        <v>997</v>
      </c>
      <c r="W842"/>
      <c r="X842" t="s">
        <v>997</v>
      </c>
      <c r="Y842"/>
      <c r="Z842" s="19"/>
      <c r="AB842" s="19"/>
      <c r="AC842" s="19"/>
      <c r="AD842" s="19"/>
      <c r="AE842" s="19"/>
      <c r="AF842" s="19"/>
      <c r="AG842" s="19"/>
      <c r="AH842" s="332"/>
      <c r="AI842" s="332"/>
      <c r="AJ842" s="334"/>
      <c r="AK842" s="332"/>
      <c r="AL842" s="339"/>
      <c r="AM842" s="339"/>
      <c r="AN842" s="339"/>
      <c r="AO842" s="339"/>
      <c r="AP842" s="334"/>
      <c r="AQ842" s="325"/>
    </row>
    <row r="843" spans="1:43" ht="15" customHeight="1">
      <c r="A843" s="406">
        <v>44</v>
      </c>
      <c r="B843" s="406" t="s">
        <v>266</v>
      </c>
      <c r="C843" s="409">
        <v>10</v>
      </c>
      <c r="D843" s="390">
        <v>520.91999999999996</v>
      </c>
      <c r="E843" s="450" t="s">
        <v>1010</v>
      </c>
      <c r="F843" s="451">
        <v>512</v>
      </c>
      <c r="G843" s="343">
        <v>841</v>
      </c>
      <c r="H843" s="445">
        <v>1</v>
      </c>
      <c r="I843" s="344" t="s">
        <v>220</v>
      </c>
      <c r="J843" s="329">
        <v>841</v>
      </c>
      <c r="K843" t="s">
        <v>997</v>
      </c>
      <c r="L843"/>
      <c r="M843"/>
      <c r="P843"/>
      <c r="Q843" t="s">
        <v>998</v>
      </c>
      <c r="S843"/>
      <c r="T843"/>
      <c r="U843" s="330">
        <v>10</v>
      </c>
      <c r="V843" t="s">
        <v>1008</v>
      </c>
      <c r="W843"/>
      <c r="X843" t="s">
        <v>998</v>
      </c>
      <c r="Y843"/>
      <c r="Z843" s="19"/>
      <c r="AB843" s="19"/>
      <c r="AC843" s="19"/>
      <c r="AD843" s="19"/>
      <c r="AE843" s="19"/>
      <c r="AF843" s="19"/>
      <c r="AG843" s="19"/>
      <c r="AH843" s="332"/>
      <c r="AI843" s="332"/>
      <c r="AJ843" s="334"/>
      <c r="AK843" s="332"/>
      <c r="AL843" s="339"/>
      <c r="AM843" s="339"/>
      <c r="AN843" s="339"/>
      <c r="AO843" s="339"/>
      <c r="AP843" s="334"/>
      <c r="AQ843" s="325"/>
    </row>
    <row r="844" spans="1:43" ht="15" customHeight="1">
      <c r="A844" s="406">
        <v>44</v>
      </c>
      <c r="B844" s="406" t="s">
        <v>266</v>
      </c>
      <c r="C844" s="409">
        <v>11</v>
      </c>
      <c r="D844" s="390">
        <v>444.255</v>
      </c>
      <c r="E844" s="453">
        <v>34.78</v>
      </c>
      <c r="F844" s="451">
        <v>436</v>
      </c>
      <c r="G844" s="343">
        <v>842</v>
      </c>
      <c r="H844" s="445">
        <v>1</v>
      </c>
      <c r="I844" s="344" t="s">
        <v>220</v>
      </c>
      <c r="J844" s="329">
        <v>842</v>
      </c>
      <c r="K844" t="s">
        <v>998</v>
      </c>
      <c r="L844"/>
      <c r="M844"/>
      <c r="P844"/>
      <c r="Q844"/>
      <c r="S844"/>
      <c r="T844" t="s">
        <v>998</v>
      </c>
      <c r="U844" s="330">
        <v>11</v>
      </c>
      <c r="V844" t="s">
        <v>997</v>
      </c>
      <c r="W844"/>
      <c r="X844" t="s">
        <v>998</v>
      </c>
      <c r="Y844"/>
      <c r="Z844" s="19"/>
      <c r="AB844" s="19"/>
      <c r="AC844" s="19"/>
      <c r="AD844" s="19"/>
      <c r="AE844" s="19"/>
      <c r="AF844" s="19"/>
      <c r="AG844" s="19"/>
      <c r="AH844" s="332"/>
      <c r="AI844" s="332"/>
      <c r="AJ844" s="334"/>
      <c r="AK844" s="332"/>
      <c r="AL844" s="339"/>
      <c r="AM844" s="339"/>
      <c r="AN844" s="339"/>
      <c r="AO844" s="339"/>
      <c r="AP844" s="334"/>
      <c r="AQ844" s="325"/>
    </row>
    <row r="845" spans="1:43" ht="15" customHeight="1">
      <c r="A845" s="406">
        <v>44</v>
      </c>
      <c r="B845" s="406" t="s">
        <v>266</v>
      </c>
      <c r="C845" s="409">
        <v>12</v>
      </c>
      <c r="D845" s="390">
        <v>395.74299999999999</v>
      </c>
      <c r="E845" s="405">
        <v>34.700000000000003</v>
      </c>
      <c r="F845" s="451">
        <v>389</v>
      </c>
      <c r="G845" s="343">
        <v>843</v>
      </c>
      <c r="H845" s="445">
        <v>1</v>
      </c>
      <c r="I845" s="344" t="s">
        <v>220</v>
      </c>
      <c r="J845" s="329">
        <v>843</v>
      </c>
      <c r="K845" t="s">
        <v>998</v>
      </c>
      <c r="L845"/>
      <c r="M845"/>
      <c r="P845" t="s">
        <v>998</v>
      </c>
      <c r="Q845"/>
      <c r="S845"/>
      <c r="T845"/>
      <c r="U845" s="330">
        <v>12</v>
      </c>
      <c r="V845" t="s">
        <v>997</v>
      </c>
      <c r="W845"/>
      <c r="X845" t="s">
        <v>998</v>
      </c>
      <c r="Y845" t="s">
        <v>998</v>
      </c>
      <c r="Z845" s="19"/>
      <c r="AB845" s="19"/>
      <c r="AC845" s="19"/>
      <c r="AD845" s="19"/>
      <c r="AE845" s="19"/>
      <c r="AF845" s="19"/>
      <c r="AG845" s="19"/>
      <c r="AH845" s="332"/>
      <c r="AI845" s="332"/>
      <c r="AJ845" s="334"/>
      <c r="AK845" s="332"/>
      <c r="AL845" s="339"/>
      <c r="AM845" s="339"/>
      <c r="AN845" s="339"/>
      <c r="AO845" s="339"/>
      <c r="AP845" s="334"/>
      <c r="AQ845" s="325"/>
    </row>
    <row r="846" spans="1:43" ht="15" customHeight="1">
      <c r="A846" s="406">
        <v>44</v>
      </c>
      <c r="B846" s="406" t="s">
        <v>266</v>
      </c>
      <c r="C846" s="409">
        <v>13</v>
      </c>
      <c r="D846" s="390">
        <v>338.92899999999997</v>
      </c>
      <c r="E846" s="450">
        <v>34.4</v>
      </c>
      <c r="F846" s="451">
        <v>331</v>
      </c>
      <c r="G846" s="343">
        <v>844</v>
      </c>
      <c r="H846" s="445">
        <v>1</v>
      </c>
      <c r="I846" s="344" t="s">
        <v>220</v>
      </c>
      <c r="J846" s="329">
        <v>844</v>
      </c>
      <c r="K846" t="s">
        <v>998</v>
      </c>
      <c r="L846"/>
      <c r="M846"/>
      <c r="P846" t="s">
        <v>998</v>
      </c>
      <c r="Q846" t="s">
        <v>998</v>
      </c>
      <c r="S846"/>
      <c r="T846" t="s">
        <v>998</v>
      </c>
      <c r="U846" s="330">
        <v>13</v>
      </c>
      <c r="V846" t="s">
        <v>997</v>
      </c>
      <c r="W846"/>
      <c r="X846" t="s">
        <v>998</v>
      </c>
      <c r="Y846" t="s">
        <v>998</v>
      </c>
      <c r="Z846" s="19"/>
      <c r="AB846" s="19"/>
      <c r="AC846" s="19"/>
      <c r="AD846" s="19"/>
      <c r="AE846" s="19"/>
      <c r="AF846" s="19"/>
      <c r="AG846" s="19"/>
      <c r="AH846" s="332"/>
      <c r="AI846" s="332"/>
      <c r="AJ846" s="334"/>
      <c r="AK846" s="332"/>
      <c r="AL846" s="339"/>
      <c r="AM846" s="339"/>
      <c r="AN846" s="339"/>
      <c r="AO846" s="339"/>
      <c r="AP846" s="334"/>
      <c r="AQ846" s="325"/>
    </row>
    <row r="847" spans="1:43" ht="15" customHeight="1">
      <c r="A847" s="406">
        <v>44</v>
      </c>
      <c r="B847" s="406" t="s">
        <v>266</v>
      </c>
      <c r="C847" s="409">
        <v>14</v>
      </c>
      <c r="D847" s="390">
        <v>305.71800000000002</v>
      </c>
      <c r="E847" s="450">
        <v>34.1</v>
      </c>
      <c r="F847" s="451">
        <v>300</v>
      </c>
      <c r="G847" s="343">
        <v>845</v>
      </c>
      <c r="H847" s="445">
        <v>1</v>
      </c>
      <c r="I847" s="344" t="s">
        <v>220</v>
      </c>
      <c r="J847" s="329">
        <v>845</v>
      </c>
      <c r="K847" t="s">
        <v>998</v>
      </c>
      <c r="L847"/>
      <c r="M847"/>
      <c r="P847" t="s">
        <v>998</v>
      </c>
      <c r="Q847"/>
      <c r="S847"/>
      <c r="T847" t="s">
        <v>998</v>
      </c>
      <c r="U847" s="330">
        <v>14</v>
      </c>
      <c r="V847" t="s">
        <v>997</v>
      </c>
      <c r="W847"/>
      <c r="X847" t="s">
        <v>998</v>
      </c>
      <c r="Y847" t="s">
        <v>998</v>
      </c>
      <c r="Z847" s="19"/>
      <c r="AB847" s="19"/>
      <c r="AC847" s="19"/>
      <c r="AD847" s="19"/>
      <c r="AE847" s="19"/>
      <c r="AF847" s="19"/>
      <c r="AG847" s="19"/>
      <c r="AH847" s="332"/>
      <c r="AI847" s="332"/>
      <c r="AJ847" s="334"/>
      <c r="AK847" s="332"/>
      <c r="AL847" s="339"/>
      <c r="AM847" s="339"/>
      <c r="AN847" s="339"/>
      <c r="AO847" s="339"/>
      <c r="AP847" s="334"/>
      <c r="AQ847" s="325"/>
    </row>
    <row r="848" spans="1:43" ht="15" customHeight="1">
      <c r="A848" s="406">
        <v>44</v>
      </c>
      <c r="B848" s="406" t="s">
        <v>266</v>
      </c>
      <c r="C848" s="409">
        <v>15</v>
      </c>
      <c r="D848" s="390">
        <v>280.85899999999998</v>
      </c>
      <c r="E848" s="450">
        <v>33.6</v>
      </c>
      <c r="F848" s="451">
        <v>275</v>
      </c>
      <c r="G848" s="343">
        <v>846</v>
      </c>
      <c r="H848" s="445">
        <v>1</v>
      </c>
      <c r="I848" s="344" t="s">
        <v>220</v>
      </c>
      <c r="J848" s="329">
        <v>846</v>
      </c>
      <c r="K848" t="s">
        <v>998</v>
      </c>
      <c r="L848"/>
      <c r="M848"/>
      <c r="P848" t="s">
        <v>998</v>
      </c>
      <c r="Q848"/>
      <c r="S848"/>
      <c r="T848" t="s">
        <v>998</v>
      </c>
      <c r="U848" s="330">
        <v>15</v>
      </c>
      <c r="V848" t="s">
        <v>997</v>
      </c>
      <c r="W848"/>
      <c r="X848" t="s">
        <v>998</v>
      </c>
      <c r="Y848" t="s">
        <v>998</v>
      </c>
      <c r="Z848" s="19"/>
      <c r="AB848" s="19"/>
      <c r="AC848" s="19"/>
      <c r="AD848" s="19"/>
      <c r="AE848" s="19"/>
      <c r="AF848" s="19"/>
      <c r="AG848" s="19"/>
      <c r="AH848" s="332"/>
      <c r="AI848" s="332"/>
      <c r="AJ848" s="334"/>
      <c r="AK848" s="332"/>
      <c r="AL848" s="339"/>
      <c r="AM848" s="339"/>
      <c r="AN848" s="339"/>
      <c r="AO848" s="339"/>
      <c r="AP848" s="334"/>
      <c r="AQ848" s="325"/>
    </row>
    <row r="849" spans="1:43" ht="15" customHeight="1">
      <c r="A849" s="406">
        <v>44</v>
      </c>
      <c r="B849" s="406" t="s">
        <v>266</v>
      </c>
      <c r="C849" s="409">
        <v>16</v>
      </c>
      <c r="D849" s="390">
        <v>256.56700000000001</v>
      </c>
      <c r="E849" s="450">
        <v>33.1</v>
      </c>
      <c r="F849" s="451">
        <v>252</v>
      </c>
      <c r="G849" s="343">
        <v>847</v>
      </c>
      <c r="H849" s="445">
        <v>1</v>
      </c>
      <c r="I849" s="344" t="s">
        <v>220</v>
      </c>
      <c r="J849" s="329">
        <v>847</v>
      </c>
      <c r="K849" t="s">
        <v>998</v>
      </c>
      <c r="L849"/>
      <c r="M849"/>
      <c r="P849" t="s">
        <v>998</v>
      </c>
      <c r="Q849" t="s">
        <v>998</v>
      </c>
      <c r="S849" t="s">
        <v>998</v>
      </c>
      <c r="T849" t="s">
        <v>998</v>
      </c>
      <c r="U849" s="330">
        <v>16</v>
      </c>
      <c r="V849" t="s">
        <v>997</v>
      </c>
      <c r="W849"/>
      <c r="X849" t="s">
        <v>998</v>
      </c>
      <c r="Y849" t="s">
        <v>998</v>
      </c>
      <c r="Z849" s="19" t="s">
        <v>998</v>
      </c>
      <c r="AB849" s="19"/>
      <c r="AC849" s="19"/>
      <c r="AD849" s="19"/>
      <c r="AE849" s="19"/>
      <c r="AF849" s="19"/>
      <c r="AG849" s="19"/>
      <c r="AH849" s="332"/>
      <c r="AI849" s="332"/>
      <c r="AJ849" s="334"/>
      <c r="AK849" s="332"/>
      <c r="AL849" s="339"/>
      <c r="AM849" s="339"/>
      <c r="AN849" s="339"/>
      <c r="AO849" s="339"/>
      <c r="AP849" s="334"/>
      <c r="AQ849" s="325"/>
    </row>
    <row r="850" spans="1:43" ht="15" customHeight="1">
      <c r="A850" s="406">
        <v>44</v>
      </c>
      <c r="B850" s="406" t="s">
        <v>266</v>
      </c>
      <c r="C850" s="409">
        <v>17</v>
      </c>
      <c r="D850" s="390">
        <v>244.209</v>
      </c>
      <c r="E850" s="450">
        <v>32.9</v>
      </c>
      <c r="F850" s="451">
        <v>240</v>
      </c>
      <c r="G850" s="343">
        <v>848</v>
      </c>
      <c r="H850" s="445">
        <v>1</v>
      </c>
      <c r="I850" s="344" t="s">
        <v>220</v>
      </c>
      <c r="J850" s="329">
        <v>848</v>
      </c>
      <c r="K850" t="s">
        <v>998</v>
      </c>
      <c r="L850"/>
      <c r="M850"/>
      <c r="P850" t="s">
        <v>998</v>
      </c>
      <c r="Q850"/>
      <c r="S850" t="s">
        <v>998</v>
      </c>
      <c r="T850" t="s">
        <v>998</v>
      </c>
      <c r="U850" s="330">
        <v>17</v>
      </c>
      <c r="V850" t="s">
        <v>1008</v>
      </c>
      <c r="W850"/>
      <c r="X850" t="s">
        <v>998</v>
      </c>
      <c r="Y850" t="s">
        <v>998</v>
      </c>
      <c r="Z850" s="19" t="s">
        <v>998</v>
      </c>
      <c r="AB850" s="19"/>
      <c r="AC850" s="19"/>
      <c r="AD850" s="19"/>
      <c r="AE850" s="19"/>
      <c r="AF850" s="19"/>
      <c r="AG850" s="19"/>
      <c r="AH850" s="332"/>
      <c r="AI850" s="332"/>
      <c r="AJ850" s="334"/>
      <c r="AK850" s="332"/>
      <c r="AL850" s="339"/>
      <c r="AM850" s="339"/>
      <c r="AN850" s="339"/>
      <c r="AO850" s="339"/>
      <c r="AP850" s="334"/>
      <c r="AQ850" s="325"/>
    </row>
    <row r="851" spans="1:43" ht="15" customHeight="1">
      <c r="A851" s="406">
        <v>44</v>
      </c>
      <c r="B851" s="406" t="s">
        <v>266</v>
      </c>
      <c r="C851" s="409">
        <v>18</v>
      </c>
      <c r="D851" s="390">
        <v>217.971</v>
      </c>
      <c r="E851" s="450">
        <v>32.6</v>
      </c>
      <c r="F851" s="451">
        <v>214</v>
      </c>
      <c r="G851" s="343">
        <v>849</v>
      </c>
      <c r="H851" s="445">
        <v>1</v>
      </c>
      <c r="I851" s="344" t="s">
        <v>220</v>
      </c>
      <c r="J851" s="329">
        <v>849</v>
      </c>
      <c r="K851" t="s">
        <v>998</v>
      </c>
      <c r="L851"/>
      <c r="M851"/>
      <c r="P851" t="s">
        <v>997</v>
      </c>
      <c r="Q851"/>
      <c r="S851" t="s">
        <v>998</v>
      </c>
      <c r="T851" t="s">
        <v>998</v>
      </c>
      <c r="U851" s="330">
        <v>18</v>
      </c>
      <c r="V851" t="s">
        <v>997</v>
      </c>
      <c r="W851"/>
      <c r="X851" t="s">
        <v>998</v>
      </c>
      <c r="Y851" t="s">
        <v>998</v>
      </c>
      <c r="Z851" s="19" t="s">
        <v>998</v>
      </c>
      <c r="AB851" s="19"/>
      <c r="AC851" s="19"/>
      <c r="AD851" s="19"/>
      <c r="AE851" s="19"/>
      <c r="AF851" s="19"/>
      <c r="AG851" s="19"/>
      <c r="AH851" s="332"/>
      <c r="AI851" s="332"/>
      <c r="AJ851" s="334"/>
      <c r="AK851" s="332"/>
      <c r="AL851" s="339"/>
      <c r="AM851" s="339"/>
      <c r="AN851" s="339"/>
      <c r="AO851" s="339"/>
      <c r="AP851" s="334"/>
      <c r="AQ851" s="325"/>
    </row>
    <row r="852" spans="1:43" ht="15" customHeight="1">
      <c r="A852" s="406">
        <v>44</v>
      </c>
      <c r="B852" s="406" t="s">
        <v>266</v>
      </c>
      <c r="C852" s="409">
        <v>19</v>
      </c>
      <c r="D852" s="390">
        <v>168.15899999999999</v>
      </c>
      <c r="E852" s="450">
        <v>32.299999999999997</v>
      </c>
      <c r="F852" s="451">
        <v>165</v>
      </c>
      <c r="G852" s="343">
        <v>850</v>
      </c>
      <c r="H852" s="445">
        <v>1</v>
      </c>
      <c r="I852" s="344" t="s">
        <v>220</v>
      </c>
      <c r="J852" s="329">
        <v>850</v>
      </c>
      <c r="K852" t="s">
        <v>998</v>
      </c>
      <c r="L852"/>
      <c r="M852"/>
      <c r="P852" t="s">
        <v>998</v>
      </c>
      <c r="Q852"/>
      <c r="S852" t="s">
        <v>997</v>
      </c>
      <c r="T852" t="s">
        <v>998</v>
      </c>
      <c r="U852" s="330">
        <v>19</v>
      </c>
      <c r="V852" t="s">
        <v>997</v>
      </c>
      <c r="W852"/>
      <c r="X852" t="s">
        <v>998</v>
      </c>
      <c r="Y852" t="s">
        <v>998</v>
      </c>
      <c r="Z852" s="19" t="s">
        <v>998</v>
      </c>
      <c r="AB852" s="19"/>
      <c r="AC852" s="19"/>
      <c r="AD852" s="19"/>
      <c r="AE852" s="19"/>
      <c r="AF852" s="19"/>
      <c r="AG852" s="19"/>
      <c r="AH852" s="332"/>
      <c r="AI852" s="332"/>
      <c r="AJ852" s="334"/>
      <c r="AK852" s="332"/>
      <c r="AL852" s="339"/>
      <c r="AM852" s="339"/>
      <c r="AN852" s="339"/>
      <c r="AO852" s="339"/>
      <c r="AP852" s="334"/>
      <c r="AQ852" s="325"/>
    </row>
    <row r="853" spans="1:43" ht="15" customHeight="1">
      <c r="A853" s="406">
        <v>44</v>
      </c>
      <c r="B853" s="406" t="s">
        <v>266</v>
      </c>
      <c r="C853" s="409">
        <v>20</v>
      </c>
      <c r="D853" s="390">
        <v>120.83799999999999</v>
      </c>
      <c r="E853" s="450">
        <v>31.8</v>
      </c>
      <c r="F853" s="451">
        <v>118</v>
      </c>
      <c r="G853" s="343">
        <v>851</v>
      </c>
      <c r="H853" s="445">
        <v>1</v>
      </c>
      <c r="I853" s="344" t="s">
        <v>220</v>
      </c>
      <c r="J853" s="329">
        <v>851</v>
      </c>
      <c r="K853" t="s">
        <v>998</v>
      </c>
      <c r="L853"/>
      <c r="M853"/>
      <c r="P853" t="s">
        <v>998</v>
      </c>
      <c r="Q853"/>
      <c r="S853" t="s">
        <v>998</v>
      </c>
      <c r="T853" t="s">
        <v>998</v>
      </c>
      <c r="U853" s="330">
        <v>20</v>
      </c>
      <c r="V853" t="s">
        <v>997</v>
      </c>
      <c r="W853"/>
      <c r="X853" t="s">
        <v>998</v>
      </c>
      <c r="Y853" t="s">
        <v>998</v>
      </c>
      <c r="Z853" s="19" t="s">
        <v>998</v>
      </c>
      <c r="AB853" s="19"/>
      <c r="AC853" s="19"/>
      <c r="AD853" s="19"/>
      <c r="AE853" s="19"/>
      <c r="AF853" s="19"/>
      <c r="AG853" s="19"/>
      <c r="AH853" s="332"/>
      <c r="AI853" s="332"/>
      <c r="AJ853" s="334"/>
      <c r="AK853" s="332"/>
      <c r="AL853" s="339"/>
      <c r="AM853" s="339"/>
      <c r="AN853" s="339"/>
      <c r="AO853" s="339"/>
      <c r="AP853" s="334"/>
      <c r="AQ853" s="325"/>
    </row>
    <row r="854" spans="1:43" ht="15" customHeight="1">
      <c r="A854" s="406">
        <v>44</v>
      </c>
      <c r="B854" s="406" t="s">
        <v>266</v>
      </c>
      <c r="C854" s="409">
        <v>21</v>
      </c>
      <c r="D854" s="390">
        <v>72.266999999999996</v>
      </c>
      <c r="E854" s="450" t="s">
        <v>1013</v>
      </c>
      <c r="F854" s="451">
        <v>70</v>
      </c>
      <c r="G854" s="343">
        <v>852</v>
      </c>
      <c r="H854" s="445">
        <v>1</v>
      </c>
      <c r="I854" s="344" t="s">
        <v>220</v>
      </c>
      <c r="J854" s="329">
        <v>852</v>
      </c>
      <c r="K854" t="s">
        <v>998</v>
      </c>
      <c r="L854"/>
      <c r="M854"/>
      <c r="P854" t="s">
        <v>998</v>
      </c>
      <c r="Q854" t="s">
        <v>998</v>
      </c>
      <c r="S854" t="s">
        <v>998</v>
      </c>
      <c r="T854" t="s">
        <v>998</v>
      </c>
      <c r="U854" s="330">
        <v>21</v>
      </c>
      <c r="V854" t="s">
        <v>997</v>
      </c>
      <c r="W854"/>
      <c r="X854" t="s">
        <v>998</v>
      </c>
      <c r="Y854" t="s">
        <v>998</v>
      </c>
      <c r="Z854" s="19" t="s">
        <v>998</v>
      </c>
      <c r="AB854" s="19"/>
      <c r="AC854" s="19"/>
      <c r="AD854" s="19"/>
      <c r="AE854" s="19"/>
      <c r="AF854" s="19"/>
      <c r="AG854" s="19"/>
      <c r="AH854" s="332"/>
      <c r="AI854" s="332"/>
      <c r="AJ854" s="334"/>
      <c r="AK854" s="332"/>
      <c r="AL854" s="339"/>
      <c r="AM854" s="339"/>
      <c r="AN854" s="339"/>
      <c r="AO854" s="339"/>
      <c r="AP854" s="334"/>
      <c r="AQ854" s="325"/>
    </row>
    <row r="855" spans="1:43" ht="15" customHeight="1">
      <c r="A855" s="406">
        <v>44</v>
      </c>
      <c r="B855" s="406" t="s">
        <v>266</v>
      </c>
      <c r="C855" s="409">
        <v>22</v>
      </c>
      <c r="D855" s="390">
        <v>41.914999999999999</v>
      </c>
      <c r="E855" s="450"/>
      <c r="F855" s="451">
        <v>40</v>
      </c>
      <c r="G855" s="343">
        <v>853</v>
      </c>
      <c r="H855" s="445">
        <v>1</v>
      </c>
      <c r="I855" s="344" t="s">
        <v>220</v>
      </c>
      <c r="J855" s="329">
        <v>853</v>
      </c>
      <c r="K855" t="s">
        <v>998</v>
      </c>
      <c r="L855"/>
      <c r="M855"/>
      <c r="P855" t="s">
        <v>998</v>
      </c>
      <c r="Q855"/>
      <c r="S855" t="s">
        <v>997</v>
      </c>
      <c r="T855" t="s">
        <v>998</v>
      </c>
      <c r="U855" s="330">
        <v>22</v>
      </c>
      <c r="V855" t="s">
        <v>997</v>
      </c>
      <c r="W855"/>
      <c r="X855" t="s">
        <v>998</v>
      </c>
      <c r="Y855" t="s">
        <v>998</v>
      </c>
      <c r="Z855" s="19" t="s">
        <v>998</v>
      </c>
      <c r="AB855" s="19"/>
      <c r="AC855" s="19"/>
      <c r="AD855" s="19"/>
      <c r="AE855" s="19"/>
      <c r="AF855" s="19"/>
      <c r="AG855" s="19"/>
      <c r="AH855" s="332"/>
      <c r="AI855" s="332"/>
      <c r="AJ855" s="334"/>
      <c r="AK855" s="332"/>
      <c r="AL855" s="339"/>
      <c r="AM855" s="339"/>
      <c r="AN855" s="339"/>
      <c r="AO855" s="339"/>
      <c r="AP855" s="334"/>
      <c r="AQ855" s="325"/>
    </row>
    <row r="856" spans="1:43" ht="15" customHeight="1">
      <c r="A856" s="406">
        <v>44</v>
      </c>
      <c r="B856" s="406" t="s">
        <v>266</v>
      </c>
      <c r="C856" s="409">
        <v>23</v>
      </c>
      <c r="D856" s="390">
        <v>21.722000000000001</v>
      </c>
      <c r="E856" s="450"/>
      <c r="F856" s="451">
        <v>20</v>
      </c>
      <c r="G856" s="343">
        <v>854</v>
      </c>
      <c r="H856" s="445">
        <v>1</v>
      </c>
      <c r="I856" s="344" t="s">
        <v>220</v>
      </c>
      <c r="J856" s="329">
        <v>854</v>
      </c>
      <c r="K856" t="s">
        <v>997</v>
      </c>
      <c r="L856"/>
      <c r="M856"/>
      <c r="P856" t="s">
        <v>998</v>
      </c>
      <c r="Q856"/>
      <c r="S856" t="s">
        <v>998</v>
      </c>
      <c r="T856" t="s">
        <v>998</v>
      </c>
      <c r="U856" s="330">
        <v>23</v>
      </c>
      <c r="V856" t="s">
        <v>997</v>
      </c>
      <c r="W856"/>
      <c r="X856" t="s">
        <v>998</v>
      </c>
      <c r="Y856" t="s">
        <v>997</v>
      </c>
      <c r="Z856" s="19" t="s">
        <v>997</v>
      </c>
      <c r="AB856" s="19"/>
      <c r="AC856" s="19"/>
      <c r="AD856" s="19"/>
      <c r="AE856" s="19"/>
      <c r="AF856" s="19"/>
      <c r="AG856" s="19"/>
      <c r="AH856" s="332"/>
      <c r="AI856" s="332"/>
      <c r="AJ856" s="334"/>
      <c r="AK856" s="332"/>
      <c r="AL856" s="339"/>
      <c r="AM856" s="339"/>
      <c r="AN856" s="339"/>
      <c r="AO856" s="339"/>
      <c r="AP856" s="334"/>
    </row>
    <row r="857" spans="1:43" ht="15" customHeight="1">
      <c r="A857" s="406">
        <v>44</v>
      </c>
      <c r="B857" s="406" t="s">
        <v>266</v>
      </c>
      <c r="C857" s="409">
        <v>24</v>
      </c>
      <c r="D857" s="390">
        <v>5.1849999999999996</v>
      </c>
      <c r="E857" s="450"/>
      <c r="F857" s="451">
        <v>5</v>
      </c>
      <c r="G857" s="343">
        <v>855</v>
      </c>
      <c r="H857" s="445">
        <v>1</v>
      </c>
      <c r="I857" s="344" t="s">
        <v>1027</v>
      </c>
      <c r="J857" s="329">
        <v>855</v>
      </c>
      <c r="K857" t="s">
        <v>998</v>
      </c>
      <c r="M857" t="s">
        <v>998</v>
      </c>
      <c r="P857" t="s">
        <v>998</v>
      </c>
      <c r="Q857" t="s">
        <v>998</v>
      </c>
      <c r="S857" t="s">
        <v>997</v>
      </c>
      <c r="T857" t="s">
        <v>998</v>
      </c>
      <c r="U857" s="330">
        <v>24</v>
      </c>
      <c r="V857" t="s">
        <v>997</v>
      </c>
      <c r="W857"/>
      <c r="X857" t="s">
        <v>997</v>
      </c>
      <c r="Y857" t="s">
        <v>998</v>
      </c>
      <c r="Z857" s="19" t="s">
        <v>998</v>
      </c>
      <c r="AB857" s="19"/>
      <c r="AC857" s="19"/>
      <c r="AD857" s="19"/>
      <c r="AE857" s="19"/>
      <c r="AF857" s="19"/>
      <c r="AG857" s="19"/>
      <c r="AH857" s="332"/>
      <c r="AI857" s="332"/>
      <c r="AJ857" s="334"/>
      <c r="AK857" s="332"/>
      <c r="AL857" s="339"/>
      <c r="AM857" s="339"/>
      <c r="AN857" s="339"/>
      <c r="AO857" s="339"/>
      <c r="AP857" s="334"/>
    </row>
    <row r="858" spans="1:43" s="361" customFormat="1" ht="15" customHeight="1">
      <c r="A858" s="426">
        <v>45</v>
      </c>
      <c r="B858" s="426" t="s">
        <v>268</v>
      </c>
      <c r="C858" s="427">
        <v>1</v>
      </c>
      <c r="D858" s="391">
        <v>3792.0889999999999</v>
      </c>
      <c r="E858" s="454" t="s">
        <v>1011</v>
      </c>
      <c r="F858" s="396">
        <v>3719</v>
      </c>
      <c r="G858" s="348">
        <v>856</v>
      </c>
      <c r="H858" s="442">
        <v>1</v>
      </c>
      <c r="I858" s="349" t="s">
        <v>1024</v>
      </c>
      <c r="J858" s="329">
        <v>856</v>
      </c>
      <c r="K858" s="351"/>
      <c r="M858" s="351"/>
      <c r="N858" s="351"/>
      <c r="P858" s="351"/>
      <c r="Q858" s="351"/>
      <c r="S858" s="351"/>
      <c r="T858" s="351"/>
      <c r="U858" s="352">
        <v>1</v>
      </c>
      <c r="V858" s="351"/>
      <c r="W858" s="351"/>
      <c r="X858" s="351" t="s">
        <v>998</v>
      </c>
      <c r="Z858" s="351"/>
      <c r="AA858" s="354" t="s">
        <v>997</v>
      </c>
      <c r="AB858" s="353"/>
      <c r="AD858" s="353"/>
      <c r="AE858" s="353"/>
      <c r="AF858" s="353"/>
      <c r="AG858" s="353"/>
      <c r="AH858" s="353"/>
      <c r="AI858" s="353"/>
      <c r="AJ858" s="358"/>
      <c r="AK858" s="356"/>
      <c r="AL858" s="359"/>
      <c r="AM858" s="359"/>
      <c r="AN858" s="359"/>
      <c r="AO858" s="359"/>
      <c r="AP858" s="358"/>
      <c r="AQ858" s="360"/>
    </row>
    <row r="859" spans="1:43" ht="15" customHeight="1">
      <c r="A859" s="408">
        <v>45</v>
      </c>
      <c r="B859" s="408" t="s">
        <v>268</v>
      </c>
      <c r="C859" s="409">
        <v>2</v>
      </c>
      <c r="D859" s="390">
        <v>3792.0349999999999</v>
      </c>
      <c r="E859" s="455" t="s">
        <v>1011</v>
      </c>
      <c r="F859" s="298">
        <v>3719</v>
      </c>
      <c r="G859" s="343">
        <v>857</v>
      </c>
      <c r="H859" s="445">
        <v>1</v>
      </c>
      <c r="I859" s="344" t="s">
        <v>1027</v>
      </c>
      <c r="J859" s="329">
        <v>857</v>
      </c>
      <c r="K859"/>
      <c r="M859"/>
      <c r="N859"/>
      <c r="P859"/>
      <c r="Q859"/>
      <c r="S859"/>
      <c r="T859"/>
      <c r="U859" s="330">
        <v>2</v>
      </c>
      <c r="V859"/>
      <c r="W859"/>
      <c r="X859" t="s">
        <v>998</v>
      </c>
      <c r="Z859"/>
      <c r="AA859" s="18" t="s">
        <v>997</v>
      </c>
      <c r="AB859" s="19"/>
      <c r="AD859" s="19"/>
      <c r="AE859" s="19"/>
      <c r="AF859" s="19"/>
      <c r="AG859" s="19"/>
      <c r="AH859" s="19"/>
      <c r="AI859" s="19"/>
      <c r="AJ859" s="334"/>
      <c r="AK859" s="332"/>
      <c r="AL859" s="339"/>
      <c r="AM859" s="339"/>
      <c r="AN859" s="339"/>
      <c r="AO859" s="339"/>
      <c r="AP859" s="334"/>
    </row>
    <row r="860" spans="1:43" ht="15" customHeight="1">
      <c r="A860" s="408">
        <v>45</v>
      </c>
      <c r="B860" s="408" t="s">
        <v>268</v>
      </c>
      <c r="C860" s="409">
        <v>3</v>
      </c>
      <c r="D860" s="390">
        <v>3792.136</v>
      </c>
      <c r="E860" s="455" t="s">
        <v>1011</v>
      </c>
      <c r="F860" s="298">
        <v>3719</v>
      </c>
      <c r="G860" s="343">
        <v>858</v>
      </c>
      <c r="H860" s="445">
        <v>1</v>
      </c>
      <c r="I860" s="344" t="s">
        <v>1027</v>
      </c>
      <c r="J860" s="329">
        <v>858</v>
      </c>
      <c r="K860" t="s">
        <v>998</v>
      </c>
      <c r="M860"/>
      <c r="N860"/>
      <c r="P860" t="s">
        <v>998</v>
      </c>
      <c r="Q860" t="s">
        <v>998</v>
      </c>
      <c r="S860"/>
      <c r="T860" t="s">
        <v>998</v>
      </c>
      <c r="U860" s="330">
        <v>3</v>
      </c>
      <c r="V860" t="s">
        <v>997</v>
      </c>
      <c r="W860"/>
      <c r="X860" t="s">
        <v>998</v>
      </c>
      <c r="Y860" t="s">
        <v>998</v>
      </c>
      <c r="AA860" s="18" t="s">
        <v>997</v>
      </c>
      <c r="AD860" s="19"/>
      <c r="AE860" s="19"/>
      <c r="AF860" s="19"/>
      <c r="AG860" s="19"/>
      <c r="AH860" s="19"/>
      <c r="AI860" s="19"/>
      <c r="AJ860" s="25" t="s">
        <v>998</v>
      </c>
      <c r="AK860" s="332"/>
      <c r="AL860" s="339"/>
      <c r="AM860" s="339"/>
      <c r="AN860" s="339"/>
      <c r="AO860" s="339"/>
      <c r="AP860" s="334"/>
    </row>
    <row r="861" spans="1:43" ht="15" customHeight="1">
      <c r="A861" s="408">
        <v>45</v>
      </c>
      <c r="B861" s="408" t="s">
        <v>268</v>
      </c>
      <c r="C861" s="409">
        <v>4</v>
      </c>
      <c r="D861" s="390">
        <v>2544.3989999999999</v>
      </c>
      <c r="E861" s="455"/>
      <c r="F861" s="298">
        <v>2500</v>
      </c>
      <c r="G861" s="343">
        <v>859</v>
      </c>
      <c r="H861" s="445">
        <v>1</v>
      </c>
      <c r="I861" s="344" t="s">
        <v>526</v>
      </c>
      <c r="J861" s="329">
        <v>859</v>
      </c>
      <c r="K861" t="s">
        <v>1007</v>
      </c>
      <c r="M861"/>
      <c r="N861"/>
      <c r="P861" t="s">
        <v>998</v>
      </c>
      <c r="Q861" t="s">
        <v>998</v>
      </c>
      <c r="S861"/>
      <c r="T861"/>
      <c r="U861" s="330">
        <v>4</v>
      </c>
      <c r="V861" t="s">
        <v>997</v>
      </c>
      <c r="W861"/>
      <c r="X861" t="s">
        <v>998</v>
      </c>
      <c r="Y861" t="s">
        <v>997</v>
      </c>
      <c r="AA861" s="18"/>
      <c r="AC861" s="19"/>
      <c r="AD861" s="19"/>
      <c r="AE861" s="19"/>
      <c r="AF861" s="19"/>
      <c r="AG861" s="19"/>
      <c r="AH861" s="19"/>
      <c r="AI861" s="19"/>
      <c r="AJ861" s="25"/>
      <c r="AK861" s="332"/>
      <c r="AL861" s="339"/>
      <c r="AM861" s="339"/>
      <c r="AN861" s="339"/>
      <c r="AO861" s="339"/>
      <c r="AP861" s="334"/>
    </row>
    <row r="862" spans="1:43" ht="15" customHeight="1">
      <c r="A862" s="408">
        <v>45</v>
      </c>
      <c r="B862" s="408" t="s">
        <v>268</v>
      </c>
      <c r="C862" s="409">
        <v>5</v>
      </c>
      <c r="D862" s="390">
        <v>2033.2429999999999</v>
      </c>
      <c r="E862" s="455"/>
      <c r="F862" s="298">
        <v>2000</v>
      </c>
      <c r="G862" s="343">
        <v>860</v>
      </c>
      <c r="H862" s="445">
        <v>1</v>
      </c>
      <c r="I862" s="344" t="s">
        <v>526</v>
      </c>
      <c r="J862" s="329">
        <v>860</v>
      </c>
      <c r="K862" t="s">
        <v>998</v>
      </c>
      <c r="M862"/>
      <c r="N862"/>
      <c r="P862" t="s">
        <v>998</v>
      </c>
      <c r="Q862" t="s">
        <v>998</v>
      </c>
      <c r="S862"/>
      <c r="T862" t="s">
        <v>998</v>
      </c>
      <c r="U862" s="330">
        <v>5</v>
      </c>
      <c r="V862" t="s">
        <v>1008</v>
      </c>
      <c r="W862"/>
      <c r="X862" t="s">
        <v>997</v>
      </c>
      <c r="Y862" t="s">
        <v>998</v>
      </c>
      <c r="AA862" s="18"/>
      <c r="AC862" s="19"/>
      <c r="AD862" s="19"/>
      <c r="AE862" s="19"/>
      <c r="AF862" s="19"/>
      <c r="AG862" s="19"/>
      <c r="AH862" s="19"/>
      <c r="AI862" s="19"/>
      <c r="AJ862" s="25"/>
      <c r="AK862" s="332"/>
      <c r="AL862" s="339"/>
      <c r="AM862" s="339"/>
      <c r="AN862" s="339"/>
      <c r="AO862" s="339"/>
      <c r="AP862" s="334"/>
    </row>
    <row r="863" spans="1:43" ht="15" customHeight="1">
      <c r="A863" s="408">
        <v>45</v>
      </c>
      <c r="B863" s="408" t="s">
        <v>268</v>
      </c>
      <c r="C863" s="409">
        <v>6</v>
      </c>
      <c r="D863" s="390">
        <v>1523.617</v>
      </c>
      <c r="E863" s="455"/>
      <c r="F863" s="298">
        <v>1500</v>
      </c>
      <c r="G863" s="343">
        <v>861</v>
      </c>
      <c r="H863" s="445">
        <v>1</v>
      </c>
      <c r="I863" s="344" t="s">
        <v>526</v>
      </c>
      <c r="J863" s="329">
        <v>861</v>
      </c>
      <c r="K863" t="s">
        <v>998</v>
      </c>
      <c r="M863"/>
      <c r="N863"/>
      <c r="P863" t="s">
        <v>998</v>
      </c>
      <c r="Q863"/>
      <c r="S863"/>
      <c r="T863"/>
      <c r="U863" s="330">
        <v>6</v>
      </c>
      <c r="V863" t="s">
        <v>997</v>
      </c>
      <c r="W863"/>
      <c r="X863" t="s">
        <v>998</v>
      </c>
      <c r="Y863" t="s">
        <v>998</v>
      </c>
      <c r="AA863" s="18"/>
      <c r="AC863" s="19"/>
      <c r="AD863" s="19"/>
      <c r="AE863" s="19"/>
      <c r="AF863" s="19"/>
      <c r="AG863" s="332"/>
      <c r="AH863" s="332"/>
      <c r="AI863" s="332"/>
      <c r="AJ863" s="25"/>
      <c r="AK863" s="332"/>
      <c r="AL863" s="339"/>
      <c r="AM863" s="339"/>
      <c r="AN863" s="339"/>
      <c r="AO863" s="339"/>
      <c r="AP863" s="334"/>
    </row>
    <row r="864" spans="1:43" ht="15" customHeight="1">
      <c r="A864" s="408">
        <v>45</v>
      </c>
      <c r="B864" s="408" t="s">
        <v>268</v>
      </c>
      <c r="C864" s="409">
        <v>7</v>
      </c>
      <c r="D864" s="390">
        <v>1015.28</v>
      </c>
      <c r="E864" s="455"/>
      <c r="F864" s="298">
        <v>1000</v>
      </c>
      <c r="G864" s="343">
        <v>862</v>
      </c>
      <c r="H864" s="445">
        <v>1</v>
      </c>
      <c r="I864" s="344" t="s">
        <v>526</v>
      </c>
      <c r="J864" s="329">
        <v>862</v>
      </c>
      <c r="K864" t="s">
        <v>997</v>
      </c>
      <c r="M864"/>
      <c r="N864"/>
      <c r="P864" t="s">
        <v>998</v>
      </c>
      <c r="Q864" t="s">
        <v>998</v>
      </c>
      <c r="S864"/>
      <c r="T864" t="s">
        <v>998</v>
      </c>
      <c r="U864" s="330">
        <v>7</v>
      </c>
      <c r="V864" t="s">
        <v>997</v>
      </c>
      <c r="W864"/>
      <c r="X864" t="s">
        <v>998</v>
      </c>
      <c r="Y864" t="s">
        <v>998</v>
      </c>
      <c r="AA864" s="18"/>
      <c r="AC864" s="19"/>
      <c r="AD864" s="19"/>
      <c r="AE864" s="19"/>
      <c r="AF864" s="19"/>
      <c r="AG864" s="332"/>
      <c r="AH864" s="332"/>
      <c r="AI864" s="332"/>
      <c r="AJ864" s="25"/>
      <c r="AK864" s="332"/>
      <c r="AL864" s="339"/>
      <c r="AM864" s="339"/>
      <c r="AN864" s="339"/>
      <c r="AO864" s="339"/>
      <c r="AP864" s="334"/>
    </row>
    <row r="865" spans="1:42" ht="15" customHeight="1">
      <c r="A865" s="408">
        <v>45</v>
      </c>
      <c r="B865" s="408" t="s">
        <v>268</v>
      </c>
      <c r="C865" s="409">
        <v>8</v>
      </c>
      <c r="D865" s="390">
        <v>812.15499999999997</v>
      </c>
      <c r="E865" s="455"/>
      <c r="F865" s="298">
        <v>800</v>
      </c>
      <c r="G865" s="343">
        <v>863</v>
      </c>
      <c r="H865" s="445">
        <v>1</v>
      </c>
      <c r="I865" s="344" t="s">
        <v>526</v>
      </c>
      <c r="J865" s="329">
        <v>863</v>
      </c>
      <c r="K865" t="s">
        <v>998</v>
      </c>
      <c r="M865"/>
      <c r="N865"/>
      <c r="P865" t="s">
        <v>998</v>
      </c>
      <c r="Q865"/>
      <c r="S865"/>
      <c r="T865"/>
      <c r="U865" s="330">
        <v>8</v>
      </c>
      <c r="V865" t="s">
        <v>997</v>
      </c>
      <c r="W865"/>
      <c r="X865" t="s">
        <v>998</v>
      </c>
      <c r="Y865" t="s">
        <v>998</v>
      </c>
      <c r="AA865" s="18"/>
      <c r="AC865" s="19"/>
      <c r="AD865" s="338"/>
      <c r="AE865" s="338"/>
      <c r="AF865" s="338"/>
      <c r="AG865" s="332"/>
      <c r="AH865" s="332"/>
      <c r="AI865" s="332"/>
      <c r="AJ865" s="25"/>
      <c r="AK865" s="332"/>
      <c r="AL865" s="339"/>
      <c r="AM865" s="339"/>
      <c r="AN865" s="339"/>
      <c r="AO865" s="339"/>
      <c r="AP865" s="334"/>
    </row>
    <row r="866" spans="1:42" ht="15" customHeight="1">
      <c r="A866" s="408">
        <v>45</v>
      </c>
      <c r="B866" s="408" t="s">
        <v>268</v>
      </c>
      <c r="C866" s="409">
        <v>9</v>
      </c>
      <c r="D866" s="390">
        <v>609.49099999999999</v>
      </c>
      <c r="E866" s="455"/>
      <c r="F866" s="298">
        <v>600</v>
      </c>
      <c r="G866" s="343">
        <v>864</v>
      </c>
      <c r="H866" s="445">
        <v>1</v>
      </c>
      <c r="I866" s="344" t="s">
        <v>526</v>
      </c>
      <c r="J866" s="329">
        <v>864</v>
      </c>
      <c r="K866" t="s">
        <v>998</v>
      </c>
      <c r="M866"/>
      <c r="N866"/>
      <c r="P866" t="s">
        <v>998</v>
      </c>
      <c r="Q866"/>
      <c r="S866"/>
      <c r="T866" t="s">
        <v>998</v>
      </c>
      <c r="U866" s="330">
        <v>9</v>
      </c>
      <c r="V866" t="s">
        <v>1008</v>
      </c>
      <c r="W866"/>
      <c r="X866" t="s">
        <v>997</v>
      </c>
      <c r="Y866" t="s">
        <v>998</v>
      </c>
      <c r="AA866" s="18"/>
      <c r="AC866" s="19"/>
      <c r="AD866" s="338"/>
      <c r="AE866" s="338"/>
      <c r="AF866" s="338"/>
      <c r="AG866" s="332"/>
      <c r="AH866" s="332"/>
      <c r="AI866" s="332"/>
      <c r="AJ866" s="25"/>
      <c r="AK866" s="332"/>
      <c r="AL866" s="339"/>
      <c r="AM866" s="339"/>
      <c r="AN866" s="339"/>
      <c r="AO866" s="339"/>
      <c r="AP866" s="334"/>
    </row>
    <row r="867" spans="1:42" ht="15" customHeight="1">
      <c r="A867" s="408">
        <v>45</v>
      </c>
      <c r="B867" s="408" t="s">
        <v>268</v>
      </c>
      <c r="C867" s="409">
        <v>10</v>
      </c>
      <c r="D867" s="390">
        <v>532.25599999999997</v>
      </c>
      <c r="E867" s="455" t="s">
        <v>1010</v>
      </c>
      <c r="F867" s="298">
        <v>524</v>
      </c>
      <c r="G867" s="343">
        <v>865</v>
      </c>
      <c r="H867" s="445">
        <v>1</v>
      </c>
      <c r="I867" s="344" t="s">
        <v>526</v>
      </c>
      <c r="J867" s="329">
        <v>865</v>
      </c>
      <c r="K867" t="s">
        <v>998</v>
      </c>
      <c r="M867"/>
      <c r="N867"/>
      <c r="P867" t="s">
        <v>998</v>
      </c>
      <c r="Q867" t="s">
        <v>998</v>
      </c>
      <c r="S867"/>
      <c r="T867"/>
      <c r="U867" s="330">
        <v>10</v>
      </c>
      <c r="V867" t="s">
        <v>997</v>
      </c>
      <c r="W867"/>
      <c r="X867" t="s">
        <v>998</v>
      </c>
      <c r="Y867" t="s">
        <v>998</v>
      </c>
      <c r="AA867" s="18"/>
      <c r="AC867" s="19"/>
      <c r="AD867" s="338"/>
      <c r="AE867" s="338"/>
      <c r="AF867" s="338"/>
      <c r="AG867" s="332"/>
      <c r="AH867" s="332"/>
      <c r="AI867" s="332"/>
      <c r="AJ867" s="25" t="s">
        <v>998</v>
      </c>
      <c r="AK867" s="332"/>
      <c r="AL867" s="339"/>
      <c r="AM867" s="339"/>
      <c r="AN867" s="339"/>
      <c r="AO867" s="339"/>
      <c r="AP867" s="334"/>
    </row>
    <row r="868" spans="1:42" ht="15" customHeight="1">
      <c r="A868" s="408">
        <v>45</v>
      </c>
      <c r="B868" s="408" t="s">
        <v>268</v>
      </c>
      <c r="C868" s="409">
        <v>11</v>
      </c>
      <c r="D868" s="390">
        <v>450.07299999999998</v>
      </c>
      <c r="E868" s="456">
        <v>34.78</v>
      </c>
      <c r="F868" s="298">
        <v>443</v>
      </c>
      <c r="G868" s="343">
        <v>866</v>
      </c>
      <c r="H868" s="445">
        <v>1</v>
      </c>
      <c r="I868" s="344" t="s">
        <v>526</v>
      </c>
      <c r="J868" s="329">
        <v>866</v>
      </c>
      <c r="K868" t="s">
        <v>998</v>
      </c>
      <c r="M868"/>
      <c r="N868"/>
      <c r="P868" t="s">
        <v>998</v>
      </c>
      <c r="Q868"/>
      <c r="S868"/>
      <c r="T868" t="s">
        <v>998</v>
      </c>
      <c r="U868" s="330">
        <v>11</v>
      </c>
      <c r="V868" t="s">
        <v>997</v>
      </c>
      <c r="W868"/>
      <c r="X868" t="s">
        <v>998</v>
      </c>
      <c r="Y868" t="s">
        <v>998</v>
      </c>
      <c r="AA868" s="18"/>
      <c r="AB868" s="19"/>
      <c r="AC868" s="19"/>
      <c r="AD868" s="338"/>
      <c r="AE868" s="338"/>
      <c r="AF868" s="338"/>
      <c r="AG868" s="332"/>
      <c r="AH868" s="332"/>
      <c r="AI868" s="332"/>
      <c r="AJ868" s="334"/>
      <c r="AK868" s="332"/>
      <c r="AL868" s="339"/>
      <c r="AM868" s="339"/>
      <c r="AN868" s="339"/>
      <c r="AO868" s="339"/>
      <c r="AP868" s="334"/>
    </row>
    <row r="869" spans="1:42" ht="15" customHeight="1">
      <c r="A869" s="408">
        <v>45</v>
      </c>
      <c r="B869" s="408" t="s">
        <v>268</v>
      </c>
      <c r="C869" s="409">
        <v>12</v>
      </c>
      <c r="D869" s="390">
        <v>400.66699999999997</v>
      </c>
      <c r="E869" s="456">
        <v>34.700000000000003</v>
      </c>
      <c r="F869" s="298">
        <v>394</v>
      </c>
      <c r="G869" s="343">
        <v>867</v>
      </c>
      <c r="H869" s="445">
        <v>1</v>
      </c>
      <c r="I869" s="344" t="s">
        <v>526</v>
      </c>
      <c r="J869" s="329">
        <v>867</v>
      </c>
      <c r="K869" t="s">
        <v>998</v>
      </c>
      <c r="M869"/>
      <c r="N869"/>
      <c r="P869" t="s">
        <v>998</v>
      </c>
      <c r="Q869"/>
      <c r="S869"/>
      <c r="T869"/>
      <c r="U869" s="330">
        <v>12</v>
      </c>
      <c r="V869" t="s">
        <v>997</v>
      </c>
      <c r="W869"/>
      <c r="X869" t="s">
        <v>998</v>
      </c>
      <c r="Y869" t="s">
        <v>997</v>
      </c>
      <c r="AA869" s="18"/>
      <c r="AB869" s="19"/>
      <c r="AC869" s="19"/>
      <c r="AD869" s="338"/>
      <c r="AE869" s="338"/>
      <c r="AF869" s="338"/>
      <c r="AG869" s="332"/>
      <c r="AH869" s="332"/>
      <c r="AI869" s="332"/>
      <c r="AJ869" s="334"/>
      <c r="AK869" s="332"/>
      <c r="AL869" s="339"/>
      <c r="AM869" s="339"/>
      <c r="AN869" s="339"/>
      <c r="AO869" s="339"/>
      <c r="AP869" s="334"/>
    </row>
    <row r="870" spans="1:42" ht="15" customHeight="1">
      <c r="A870" s="408">
        <v>45</v>
      </c>
      <c r="B870" s="408" t="s">
        <v>268</v>
      </c>
      <c r="C870" s="409">
        <v>13</v>
      </c>
      <c r="D870" s="390">
        <v>335.76799999999997</v>
      </c>
      <c r="E870" s="456">
        <v>34.4</v>
      </c>
      <c r="F870" s="298">
        <v>330</v>
      </c>
      <c r="G870" s="343">
        <v>868</v>
      </c>
      <c r="H870" s="445">
        <v>1</v>
      </c>
      <c r="I870" s="344" t="s">
        <v>526</v>
      </c>
      <c r="J870" s="329">
        <v>868</v>
      </c>
      <c r="K870" t="s">
        <v>997</v>
      </c>
      <c r="M870"/>
      <c r="N870"/>
      <c r="P870" t="s">
        <v>998</v>
      </c>
      <c r="Q870" t="s">
        <v>998</v>
      </c>
      <c r="S870"/>
      <c r="T870" t="s">
        <v>998</v>
      </c>
      <c r="U870" s="330">
        <v>13</v>
      </c>
      <c r="V870" t="s">
        <v>997</v>
      </c>
      <c r="W870"/>
      <c r="X870" t="s">
        <v>998</v>
      </c>
      <c r="Y870" t="s">
        <v>998</v>
      </c>
      <c r="AA870" s="18"/>
      <c r="AB870" s="19"/>
      <c r="AC870" s="19"/>
      <c r="AD870" s="338"/>
      <c r="AE870" s="338"/>
      <c r="AF870" s="338"/>
      <c r="AG870" s="332"/>
      <c r="AH870" s="332"/>
      <c r="AI870" s="332"/>
      <c r="AJ870" s="334"/>
      <c r="AK870" s="332"/>
      <c r="AL870" s="339"/>
      <c r="AM870" s="339"/>
      <c r="AN870" s="339"/>
      <c r="AO870" s="339"/>
      <c r="AP870" s="334"/>
    </row>
    <row r="871" spans="1:42" ht="15" customHeight="1">
      <c r="A871" s="408">
        <v>45</v>
      </c>
      <c r="B871" s="408" t="s">
        <v>268</v>
      </c>
      <c r="C871" s="409">
        <v>14</v>
      </c>
      <c r="D871" s="390">
        <v>307.202</v>
      </c>
      <c r="E871" s="456">
        <v>34.1</v>
      </c>
      <c r="F871" s="298">
        <v>302</v>
      </c>
      <c r="G871" s="343">
        <v>869</v>
      </c>
      <c r="H871" s="445">
        <v>1</v>
      </c>
      <c r="I871" s="344" t="s">
        <v>526</v>
      </c>
      <c r="J871" s="329">
        <v>869</v>
      </c>
      <c r="K871" t="s">
        <v>998</v>
      </c>
      <c r="M871"/>
      <c r="N871"/>
      <c r="P871" t="s">
        <v>998</v>
      </c>
      <c r="Q871"/>
      <c r="S871"/>
      <c r="T871" t="s">
        <v>998</v>
      </c>
      <c r="U871" s="330">
        <v>14</v>
      </c>
      <c r="V871" t="s">
        <v>997</v>
      </c>
      <c r="W871"/>
      <c r="X871" t="s">
        <v>998</v>
      </c>
      <c r="Y871" t="s">
        <v>998</v>
      </c>
      <c r="AA871" s="18"/>
      <c r="AB871" s="19"/>
      <c r="AC871" s="19"/>
      <c r="AD871" s="338"/>
      <c r="AE871" s="338"/>
      <c r="AF871" s="338"/>
      <c r="AG871" s="332"/>
      <c r="AH871" s="332"/>
      <c r="AI871" s="332"/>
      <c r="AJ871" s="334"/>
      <c r="AK871" s="332"/>
      <c r="AL871" s="339"/>
      <c r="AM871" s="339"/>
      <c r="AN871" s="339"/>
      <c r="AO871" s="339"/>
      <c r="AP871" s="334"/>
    </row>
    <row r="872" spans="1:42" ht="15" customHeight="1">
      <c r="A872" s="408">
        <v>45</v>
      </c>
      <c r="B872" s="408" t="s">
        <v>268</v>
      </c>
      <c r="C872" s="409">
        <v>15</v>
      </c>
      <c r="D872" s="390">
        <v>280.27699999999999</v>
      </c>
      <c r="E872" s="456">
        <v>33.6</v>
      </c>
      <c r="F872" s="298">
        <v>276</v>
      </c>
      <c r="G872" s="343">
        <v>870</v>
      </c>
      <c r="H872" s="445">
        <v>1</v>
      </c>
      <c r="I872" s="344" t="s">
        <v>526</v>
      </c>
      <c r="J872" s="329">
        <v>870</v>
      </c>
      <c r="K872" t="s">
        <v>998</v>
      </c>
      <c r="M872"/>
      <c r="N872"/>
      <c r="P872" t="s">
        <v>998</v>
      </c>
      <c r="Q872"/>
      <c r="S872"/>
      <c r="T872" t="s">
        <v>998</v>
      </c>
      <c r="U872" s="330">
        <v>15</v>
      </c>
      <c r="V872" t="s">
        <v>997</v>
      </c>
      <c r="W872"/>
      <c r="X872" t="s">
        <v>998</v>
      </c>
      <c r="Y872" t="s">
        <v>998</v>
      </c>
      <c r="AA872" s="18"/>
      <c r="AB872" s="19"/>
      <c r="AC872" s="19"/>
      <c r="AD872" s="338"/>
      <c r="AE872" s="338"/>
      <c r="AF872" s="338"/>
      <c r="AG872" s="332"/>
      <c r="AH872" s="332"/>
      <c r="AI872" s="332"/>
      <c r="AJ872" s="334"/>
      <c r="AK872" s="332"/>
      <c r="AL872" s="339"/>
      <c r="AM872" s="339"/>
      <c r="AN872" s="339"/>
      <c r="AO872" s="339"/>
      <c r="AP872" s="334"/>
    </row>
    <row r="873" spans="1:42" ht="15" customHeight="1">
      <c r="A873" s="408">
        <v>45</v>
      </c>
      <c r="B873" s="408" t="s">
        <v>268</v>
      </c>
      <c r="C873" s="409">
        <v>16</v>
      </c>
      <c r="D873" s="390">
        <v>249.03</v>
      </c>
      <c r="E873" s="456">
        <v>33.1</v>
      </c>
      <c r="F873" s="298">
        <v>245</v>
      </c>
      <c r="G873" s="343">
        <v>871</v>
      </c>
      <c r="H873" s="445">
        <v>1</v>
      </c>
      <c r="I873" s="344" t="s">
        <v>526</v>
      </c>
      <c r="J873" s="329">
        <v>871</v>
      </c>
      <c r="K873" t="s">
        <v>998</v>
      </c>
      <c r="M873"/>
      <c r="N873"/>
      <c r="P873" t="s">
        <v>997</v>
      </c>
      <c r="Q873" t="s">
        <v>998</v>
      </c>
      <c r="S873"/>
      <c r="T873" t="s">
        <v>998</v>
      </c>
      <c r="U873" s="330">
        <v>16</v>
      </c>
      <c r="V873" t="s">
        <v>1008</v>
      </c>
      <c r="W873"/>
      <c r="X873" t="s">
        <v>997</v>
      </c>
      <c r="Y873" t="s">
        <v>998</v>
      </c>
      <c r="Z873" t="s">
        <v>998</v>
      </c>
      <c r="AB873" s="19"/>
      <c r="AC873" s="19"/>
      <c r="AD873" s="338"/>
      <c r="AE873" s="338"/>
      <c r="AF873" s="338"/>
      <c r="AG873" s="332"/>
      <c r="AH873" s="332"/>
      <c r="AI873" s="332"/>
      <c r="AJ873" s="334"/>
      <c r="AK873" s="332"/>
      <c r="AL873" s="339"/>
      <c r="AM873" s="339"/>
      <c r="AN873" s="339"/>
      <c r="AO873" s="339"/>
      <c r="AP873" s="334"/>
    </row>
    <row r="874" spans="1:42" ht="15" customHeight="1">
      <c r="A874" s="408">
        <v>45</v>
      </c>
      <c r="B874" s="408" t="s">
        <v>268</v>
      </c>
      <c r="C874" s="409">
        <v>17</v>
      </c>
      <c r="D874" s="390">
        <v>225.78100000000001</v>
      </c>
      <c r="E874" s="456">
        <v>32.9</v>
      </c>
      <c r="F874" s="298">
        <v>222</v>
      </c>
      <c r="G874" s="343">
        <v>872</v>
      </c>
      <c r="H874" s="445">
        <v>1</v>
      </c>
      <c r="I874" s="344" t="s">
        <v>526</v>
      </c>
      <c r="J874" s="329">
        <v>872</v>
      </c>
      <c r="K874" t="s">
        <v>998</v>
      </c>
      <c r="M874"/>
      <c r="N874"/>
      <c r="P874" t="s">
        <v>998</v>
      </c>
      <c r="Q874"/>
      <c r="S874" t="s">
        <v>998</v>
      </c>
      <c r="T874" t="s">
        <v>998</v>
      </c>
      <c r="U874" s="330">
        <v>17</v>
      </c>
      <c r="V874" t="s">
        <v>997</v>
      </c>
      <c r="W874"/>
      <c r="X874" t="s">
        <v>998</v>
      </c>
      <c r="Y874" t="s">
        <v>998</v>
      </c>
      <c r="Z874" t="s">
        <v>998</v>
      </c>
      <c r="AB874" s="19"/>
      <c r="AC874" s="19"/>
      <c r="AD874" s="338"/>
      <c r="AE874" s="338"/>
      <c r="AF874" s="338"/>
      <c r="AG874" s="332"/>
      <c r="AH874" s="332"/>
      <c r="AI874" s="332"/>
      <c r="AJ874" s="334"/>
      <c r="AK874" s="332"/>
      <c r="AL874" s="339"/>
      <c r="AM874" s="339"/>
      <c r="AN874" s="339"/>
      <c r="AO874" s="339"/>
      <c r="AP874" s="334"/>
    </row>
    <row r="875" spans="1:42" ht="15" customHeight="1">
      <c r="A875" s="408">
        <v>45</v>
      </c>
      <c r="B875" s="408" t="s">
        <v>268</v>
      </c>
      <c r="C875" s="409">
        <v>18</v>
      </c>
      <c r="D875" s="390">
        <v>183.36699999999999</v>
      </c>
      <c r="E875" s="456">
        <v>32.6</v>
      </c>
      <c r="F875" s="298">
        <v>180</v>
      </c>
      <c r="G875" s="343">
        <v>873</v>
      </c>
      <c r="H875" s="445">
        <v>1</v>
      </c>
      <c r="I875" s="344" t="s">
        <v>526</v>
      </c>
      <c r="J875" s="329">
        <v>873</v>
      </c>
      <c r="K875" t="s">
        <v>997</v>
      </c>
      <c r="M875"/>
      <c r="N875"/>
      <c r="P875" t="s">
        <v>998</v>
      </c>
      <c r="Q875"/>
      <c r="S875" t="s">
        <v>998</v>
      </c>
      <c r="T875" t="s">
        <v>998</v>
      </c>
      <c r="U875" s="330">
        <v>18</v>
      </c>
      <c r="V875" t="s">
        <v>997</v>
      </c>
      <c r="W875"/>
      <c r="X875" t="s">
        <v>998</v>
      </c>
      <c r="Y875" t="s">
        <v>998</v>
      </c>
      <c r="Z875" t="s">
        <v>998</v>
      </c>
      <c r="AB875" s="19"/>
      <c r="AC875" s="19"/>
      <c r="AD875" s="338"/>
      <c r="AE875" s="338"/>
      <c r="AF875" s="338"/>
      <c r="AG875" s="332"/>
      <c r="AH875" s="332"/>
      <c r="AI875" s="332"/>
      <c r="AJ875" s="334"/>
      <c r="AK875" s="332"/>
      <c r="AL875" s="339"/>
      <c r="AM875" s="339"/>
      <c r="AN875" s="339"/>
      <c r="AO875" s="339"/>
      <c r="AP875" s="334"/>
    </row>
    <row r="876" spans="1:42" ht="15" customHeight="1">
      <c r="A876" s="408">
        <v>45</v>
      </c>
      <c r="B876" s="408" t="s">
        <v>268</v>
      </c>
      <c r="C876" s="409">
        <v>19</v>
      </c>
      <c r="D876" s="390">
        <v>150.83600000000001</v>
      </c>
      <c r="E876" s="456">
        <v>32.299999999999997</v>
      </c>
      <c r="F876" s="298">
        <v>148</v>
      </c>
      <c r="G876" s="343">
        <v>874</v>
      </c>
      <c r="H876" s="445">
        <v>1</v>
      </c>
      <c r="I876" s="344" t="s">
        <v>526</v>
      </c>
      <c r="J876" s="329">
        <v>874</v>
      </c>
      <c r="K876" t="s">
        <v>998</v>
      </c>
      <c r="M876"/>
      <c r="N876"/>
      <c r="P876" t="s">
        <v>998</v>
      </c>
      <c r="Q876"/>
      <c r="S876" t="s">
        <v>997</v>
      </c>
      <c r="T876" t="s">
        <v>998</v>
      </c>
      <c r="U876" s="330">
        <v>19</v>
      </c>
      <c r="V876" t="s">
        <v>997</v>
      </c>
      <c r="W876"/>
      <c r="X876" t="s">
        <v>998</v>
      </c>
      <c r="Y876" t="s">
        <v>998</v>
      </c>
      <c r="Z876" t="s">
        <v>998</v>
      </c>
      <c r="AB876" s="19"/>
      <c r="AC876" s="19"/>
      <c r="AD876" s="338"/>
      <c r="AE876" s="338"/>
      <c r="AF876" s="338"/>
      <c r="AG876" s="332"/>
      <c r="AH876" s="332"/>
      <c r="AI876" s="332"/>
      <c r="AJ876" s="334"/>
      <c r="AK876" s="332"/>
      <c r="AL876" s="339"/>
      <c r="AM876" s="339"/>
      <c r="AN876" s="339"/>
      <c r="AO876" s="339"/>
      <c r="AP876" s="334"/>
    </row>
    <row r="877" spans="1:42" ht="15" customHeight="1">
      <c r="A877" s="408">
        <v>45</v>
      </c>
      <c r="B877" s="408" t="s">
        <v>268</v>
      </c>
      <c r="C877" s="409">
        <v>20</v>
      </c>
      <c r="D877" s="390">
        <v>111.285</v>
      </c>
      <c r="E877" s="456">
        <v>31.8</v>
      </c>
      <c r="F877" s="298">
        <v>109</v>
      </c>
      <c r="G877" s="343">
        <v>875</v>
      </c>
      <c r="H877" s="445">
        <v>1</v>
      </c>
      <c r="I877" s="344" t="s">
        <v>526</v>
      </c>
      <c r="J877" s="329">
        <v>875</v>
      </c>
      <c r="K877" t="s">
        <v>998</v>
      </c>
      <c r="M877"/>
      <c r="N877"/>
      <c r="P877" t="s">
        <v>998</v>
      </c>
      <c r="Q877"/>
      <c r="S877" t="s">
        <v>998</v>
      </c>
      <c r="T877" t="s">
        <v>998</v>
      </c>
      <c r="U877" s="330">
        <v>20</v>
      </c>
      <c r="V877" t="s">
        <v>997</v>
      </c>
      <c r="W877"/>
      <c r="X877" t="s">
        <v>998</v>
      </c>
      <c r="Y877" t="s">
        <v>998</v>
      </c>
      <c r="Z877" t="s">
        <v>998</v>
      </c>
      <c r="AB877" s="19"/>
      <c r="AC877" s="19"/>
      <c r="AD877" s="338"/>
      <c r="AE877" s="338"/>
      <c r="AF877" s="338"/>
      <c r="AG877" s="332"/>
      <c r="AH877" s="332"/>
      <c r="AI877" s="332"/>
      <c r="AJ877" s="334"/>
      <c r="AK877" s="332"/>
      <c r="AL877" s="339"/>
      <c r="AM877" s="339"/>
      <c r="AN877" s="339"/>
      <c r="AO877" s="339"/>
      <c r="AP877" s="334"/>
    </row>
    <row r="878" spans="1:42" ht="15" customHeight="1">
      <c r="A878" s="408">
        <v>45</v>
      </c>
      <c r="B878" s="408" t="s">
        <v>268</v>
      </c>
      <c r="C878" s="409">
        <v>21</v>
      </c>
      <c r="D878" s="390">
        <v>83.186000000000007</v>
      </c>
      <c r="E878" s="455" t="s">
        <v>1028</v>
      </c>
      <c r="F878" s="298">
        <v>81</v>
      </c>
      <c r="G878" s="343">
        <v>876</v>
      </c>
      <c r="H878" s="445">
        <v>1</v>
      </c>
      <c r="I878" s="344" t="s">
        <v>526</v>
      </c>
      <c r="J878" s="329">
        <v>876</v>
      </c>
      <c r="K878" t="s">
        <v>998</v>
      </c>
      <c r="M878"/>
      <c r="N878"/>
      <c r="P878" t="s">
        <v>998</v>
      </c>
      <c r="Q878" t="s">
        <v>998</v>
      </c>
      <c r="S878" t="s">
        <v>998</v>
      </c>
      <c r="T878" t="s">
        <v>998</v>
      </c>
      <c r="U878" s="330">
        <v>21</v>
      </c>
      <c r="V878" t="s">
        <v>997</v>
      </c>
      <c r="W878"/>
      <c r="X878" t="s">
        <v>998</v>
      </c>
      <c r="Y878" t="s">
        <v>998</v>
      </c>
      <c r="Z878" t="s">
        <v>998</v>
      </c>
      <c r="AB878" s="19"/>
      <c r="AC878" s="19"/>
      <c r="AD878" s="338"/>
      <c r="AE878" s="338"/>
      <c r="AF878" s="338"/>
      <c r="AG878" s="332"/>
      <c r="AH878" s="332"/>
      <c r="AI878" s="332"/>
      <c r="AJ878" s="334"/>
      <c r="AK878" s="332"/>
      <c r="AL878" s="339"/>
      <c r="AM878" s="339"/>
      <c r="AN878" s="339"/>
      <c r="AO878" s="339"/>
      <c r="AP878" s="334"/>
    </row>
    <row r="879" spans="1:42" ht="15" customHeight="1">
      <c r="A879" s="408">
        <v>45</v>
      </c>
      <c r="B879" s="408" t="s">
        <v>268</v>
      </c>
      <c r="C879" s="409">
        <v>22</v>
      </c>
      <c r="D879" s="390">
        <v>41.686999999999998</v>
      </c>
      <c r="E879" s="455"/>
      <c r="F879" s="298">
        <v>40</v>
      </c>
      <c r="G879" s="343">
        <v>877</v>
      </c>
      <c r="H879" s="445">
        <v>1</v>
      </c>
      <c r="I879" s="344" t="s">
        <v>526</v>
      </c>
      <c r="J879" s="329">
        <v>877</v>
      </c>
      <c r="K879" t="s">
        <v>998</v>
      </c>
      <c r="M879"/>
      <c r="N879"/>
      <c r="P879" t="s">
        <v>998</v>
      </c>
      <c r="Q879"/>
      <c r="S879" t="s">
        <v>997</v>
      </c>
      <c r="T879" t="s">
        <v>998</v>
      </c>
      <c r="U879" s="330">
        <v>22</v>
      </c>
      <c r="V879" t="s">
        <v>997</v>
      </c>
      <c r="W879"/>
      <c r="X879" t="s">
        <v>998</v>
      </c>
      <c r="Y879" t="s">
        <v>998</v>
      </c>
      <c r="Z879" t="s">
        <v>998</v>
      </c>
      <c r="AB879" s="19"/>
      <c r="AC879" s="19"/>
      <c r="AD879" s="338"/>
      <c r="AE879" s="338"/>
      <c r="AF879" s="338"/>
      <c r="AG879" s="332"/>
      <c r="AH879" s="332"/>
      <c r="AI879" s="332"/>
      <c r="AJ879" s="334"/>
      <c r="AK879" s="332"/>
      <c r="AL879" s="339"/>
      <c r="AM879" s="339"/>
      <c r="AN879" s="339"/>
      <c r="AO879" s="339"/>
      <c r="AP879" s="334"/>
    </row>
    <row r="880" spans="1:42" ht="15" customHeight="1">
      <c r="A880" s="408">
        <v>45</v>
      </c>
      <c r="B880" s="408" t="s">
        <v>268</v>
      </c>
      <c r="C880" s="409">
        <v>23</v>
      </c>
      <c r="D880" s="390">
        <v>21.425999999999998</v>
      </c>
      <c r="E880" s="455"/>
      <c r="F880" s="298">
        <v>20</v>
      </c>
      <c r="G880" s="343">
        <v>878</v>
      </c>
      <c r="H880" s="445">
        <v>1</v>
      </c>
      <c r="I880" s="344" t="s">
        <v>526</v>
      </c>
      <c r="J880" s="329">
        <v>878</v>
      </c>
      <c r="K880" t="s">
        <v>998</v>
      </c>
      <c r="M880"/>
      <c r="N880"/>
      <c r="P880" t="s">
        <v>997</v>
      </c>
      <c r="Q880"/>
      <c r="S880" t="s">
        <v>997</v>
      </c>
      <c r="T880" t="s">
        <v>998</v>
      </c>
      <c r="U880" s="330">
        <v>23</v>
      </c>
      <c r="V880" t="s">
        <v>997</v>
      </c>
      <c r="W880"/>
      <c r="X880" t="s">
        <v>998</v>
      </c>
      <c r="Y880" t="s">
        <v>998</v>
      </c>
      <c r="Z880" t="s">
        <v>998</v>
      </c>
      <c r="AB880" s="19"/>
      <c r="AC880" s="19"/>
      <c r="AD880" s="338"/>
      <c r="AE880" s="338"/>
      <c r="AF880" s="338"/>
      <c r="AG880" s="332"/>
      <c r="AH880" s="332"/>
      <c r="AI880" s="332"/>
      <c r="AJ880" s="334"/>
      <c r="AK880" s="332"/>
      <c r="AL880" s="339"/>
      <c r="AM880" s="339"/>
      <c r="AN880" s="339"/>
      <c r="AO880" s="339"/>
      <c r="AP880" s="334"/>
    </row>
    <row r="881" spans="1:43" ht="15" customHeight="1">
      <c r="A881" s="408">
        <v>45</v>
      </c>
      <c r="B881" s="408" t="s">
        <v>268</v>
      </c>
      <c r="C881" s="409">
        <v>24</v>
      </c>
      <c r="D881" s="390">
        <v>5.6120000000000001</v>
      </c>
      <c r="E881" s="455"/>
      <c r="F881" s="298">
        <v>5</v>
      </c>
      <c r="G881" s="343">
        <v>879</v>
      </c>
      <c r="H881" s="445">
        <v>1</v>
      </c>
      <c r="I881" s="344" t="s">
        <v>1027</v>
      </c>
      <c r="J881" s="329">
        <v>879</v>
      </c>
      <c r="K881" t="s">
        <v>998</v>
      </c>
      <c r="M881" t="s">
        <v>998</v>
      </c>
      <c r="N881"/>
      <c r="P881" t="s">
        <v>998</v>
      </c>
      <c r="Q881" t="s">
        <v>998</v>
      </c>
      <c r="S881" t="s">
        <v>997</v>
      </c>
      <c r="T881" t="s">
        <v>998</v>
      </c>
      <c r="U881" s="330">
        <v>24</v>
      </c>
      <c r="V881" t="s">
        <v>997</v>
      </c>
      <c r="W881"/>
      <c r="X881" t="s">
        <v>998</v>
      </c>
      <c r="Y881" t="s">
        <v>998</v>
      </c>
      <c r="Z881" t="s">
        <v>998</v>
      </c>
      <c r="AB881" s="19"/>
      <c r="AC881" s="19"/>
      <c r="AD881" s="338"/>
      <c r="AE881" s="338"/>
      <c r="AF881" s="338"/>
      <c r="AG881" s="332"/>
      <c r="AH881" s="332"/>
      <c r="AI881" s="332"/>
      <c r="AJ881" s="334"/>
      <c r="AK881" s="332"/>
      <c r="AL881" s="339"/>
      <c r="AM881" s="339"/>
      <c r="AN881" s="339"/>
      <c r="AO881" s="339"/>
      <c r="AP881" s="334"/>
    </row>
    <row r="882" spans="1:43" s="361" customFormat="1" ht="15" customHeight="1">
      <c r="A882" s="345">
        <v>46</v>
      </c>
      <c r="B882" s="345" t="s">
        <v>272</v>
      </c>
      <c r="C882" s="426">
        <v>1</v>
      </c>
      <c r="D882" s="457">
        <v>3811.8719999999998</v>
      </c>
      <c r="E882" s="447" t="s">
        <v>1011</v>
      </c>
      <c r="F882" s="448">
        <v>3736</v>
      </c>
      <c r="G882" s="348">
        <v>880</v>
      </c>
      <c r="H882" s="442">
        <v>1</v>
      </c>
      <c r="I882" s="349"/>
      <c r="J882" s="350">
        <v>880</v>
      </c>
      <c r="K882" s="351" t="s">
        <v>997</v>
      </c>
      <c r="M882" s="351"/>
      <c r="N882" s="351"/>
      <c r="P882" s="351"/>
      <c r="Q882" s="351" t="s">
        <v>998</v>
      </c>
      <c r="S882" s="351"/>
      <c r="T882" s="351" t="s">
        <v>998</v>
      </c>
      <c r="U882" s="352">
        <v>1</v>
      </c>
      <c r="V882" s="351" t="s">
        <v>1008</v>
      </c>
      <c r="W882" s="351"/>
      <c r="X882" s="351" t="s">
        <v>997</v>
      </c>
      <c r="Z882" s="351"/>
      <c r="AA882" s="354"/>
      <c r="AB882" s="353"/>
      <c r="AC882" s="353"/>
      <c r="AD882" s="353"/>
      <c r="AE882" s="355"/>
      <c r="AF882" s="355"/>
      <c r="AG882" s="355"/>
      <c r="AH882" s="356"/>
      <c r="AI882" s="356"/>
      <c r="AJ882" s="358"/>
      <c r="AK882" s="356"/>
      <c r="AL882" s="359"/>
      <c r="AM882" s="359"/>
      <c r="AN882" s="359"/>
      <c r="AO882" s="359"/>
      <c r="AP882" s="358"/>
      <c r="AQ882" s="360"/>
    </row>
    <row r="883" spans="1:43" ht="15" customHeight="1">
      <c r="A883" s="406">
        <v>46</v>
      </c>
      <c r="B883" s="406" t="s">
        <v>272</v>
      </c>
      <c r="C883" s="408">
        <v>2</v>
      </c>
      <c r="D883" s="457">
        <v>3056.4110000000001</v>
      </c>
      <c r="E883" s="405"/>
      <c r="F883" s="451">
        <v>3000</v>
      </c>
      <c r="G883" s="343">
        <v>881</v>
      </c>
      <c r="H883" s="445">
        <v>1</v>
      </c>
      <c r="I883" s="344" t="s">
        <v>526</v>
      </c>
      <c r="J883" s="329">
        <v>881</v>
      </c>
      <c r="K883" t="s">
        <v>998</v>
      </c>
      <c r="M883"/>
      <c r="N883"/>
      <c r="P883"/>
      <c r="Q883"/>
      <c r="S883"/>
      <c r="T883" t="s">
        <v>998</v>
      </c>
      <c r="U883" s="330">
        <v>2</v>
      </c>
      <c r="V883" t="s">
        <v>997</v>
      </c>
      <c r="W883"/>
      <c r="X883" t="s">
        <v>998</v>
      </c>
      <c r="Z883"/>
      <c r="AA883" s="18"/>
      <c r="AB883" s="19"/>
      <c r="AC883" s="19"/>
      <c r="AD883" s="19"/>
      <c r="AE883" s="338"/>
      <c r="AF883" s="338"/>
      <c r="AG883" s="338"/>
      <c r="AH883" s="332"/>
      <c r="AI883" s="332"/>
      <c r="AJ883" s="334"/>
      <c r="AK883" s="332"/>
      <c r="AL883" s="339"/>
      <c r="AM883" s="339"/>
      <c r="AN883" s="339"/>
      <c r="AO883" s="339"/>
      <c r="AP883" s="334"/>
    </row>
    <row r="884" spans="1:43" ht="15" customHeight="1">
      <c r="A884" s="406">
        <v>46</v>
      </c>
      <c r="B884" s="406" t="s">
        <v>272</v>
      </c>
      <c r="C884" s="408">
        <v>3</v>
      </c>
      <c r="D884" s="457">
        <v>2544.471</v>
      </c>
      <c r="E884" s="450"/>
      <c r="F884" s="451">
        <v>2500</v>
      </c>
      <c r="G884" s="343">
        <v>882</v>
      </c>
      <c r="H884" s="445">
        <v>1</v>
      </c>
      <c r="I884" s="344" t="s">
        <v>526</v>
      </c>
      <c r="J884" s="329">
        <v>882</v>
      </c>
      <c r="K884" t="s">
        <v>998</v>
      </c>
      <c r="M884"/>
      <c r="N884"/>
      <c r="P884"/>
      <c r="Q884" t="s">
        <v>998</v>
      </c>
      <c r="S884"/>
      <c r="T884" t="s">
        <v>998</v>
      </c>
      <c r="U884" s="330">
        <v>3</v>
      </c>
      <c r="V884" t="s">
        <v>997</v>
      </c>
      <c r="W884"/>
      <c r="X884" t="s">
        <v>998</v>
      </c>
      <c r="Z884"/>
      <c r="AA884" s="18"/>
      <c r="AB884" s="19"/>
      <c r="AC884" s="19"/>
      <c r="AD884" s="338"/>
      <c r="AE884" s="338"/>
      <c r="AF884" s="338"/>
      <c r="AG884" s="338"/>
      <c r="AH884" s="332"/>
      <c r="AI884" s="332"/>
      <c r="AJ884" s="334"/>
      <c r="AK884" s="332"/>
      <c r="AL884" s="339"/>
      <c r="AM884" s="339"/>
      <c r="AN884" s="339"/>
      <c r="AO884" s="339"/>
      <c r="AP884" s="334"/>
    </row>
    <row r="885" spans="1:43" ht="15" customHeight="1">
      <c r="A885" s="406">
        <v>46</v>
      </c>
      <c r="B885" s="406" t="s">
        <v>272</v>
      </c>
      <c r="C885" s="408">
        <v>4</v>
      </c>
      <c r="D885" s="457">
        <v>2033.655</v>
      </c>
      <c r="E885" s="450"/>
      <c r="F885" s="451">
        <v>2000</v>
      </c>
      <c r="G885" s="343">
        <v>883</v>
      </c>
      <c r="H885" s="445">
        <v>1</v>
      </c>
      <c r="I885" s="344" t="s">
        <v>526</v>
      </c>
      <c r="J885" s="329">
        <v>883</v>
      </c>
      <c r="K885" t="s">
        <v>998</v>
      </c>
      <c r="M885"/>
      <c r="N885"/>
      <c r="P885"/>
      <c r="Q885" t="s">
        <v>998</v>
      </c>
      <c r="S885"/>
      <c r="T885" t="s">
        <v>998</v>
      </c>
      <c r="U885" s="330">
        <v>4</v>
      </c>
      <c r="V885" t="s">
        <v>997</v>
      </c>
      <c r="W885"/>
      <c r="X885" t="s">
        <v>998</v>
      </c>
      <c r="Z885"/>
      <c r="AA885" s="18"/>
      <c r="AB885" s="19"/>
      <c r="AC885" s="19"/>
      <c r="AD885" s="338"/>
      <c r="AE885" s="338"/>
      <c r="AF885" s="338"/>
      <c r="AG885" s="338"/>
      <c r="AH885" s="332"/>
      <c r="AI885" s="332"/>
      <c r="AJ885" s="334"/>
      <c r="AK885" s="332"/>
      <c r="AL885" s="339"/>
      <c r="AM885" s="339"/>
      <c r="AN885" s="339"/>
      <c r="AO885" s="339"/>
      <c r="AP885" s="334"/>
    </row>
    <row r="886" spans="1:43" ht="15" customHeight="1">
      <c r="A886" s="406">
        <v>46</v>
      </c>
      <c r="B886" s="406" t="s">
        <v>272</v>
      </c>
      <c r="C886" s="408">
        <v>5</v>
      </c>
      <c r="D886" s="457">
        <v>1523.953</v>
      </c>
      <c r="E886" s="450"/>
      <c r="F886" s="451">
        <v>1500</v>
      </c>
      <c r="G886" s="343">
        <v>884</v>
      </c>
      <c r="H886" s="445">
        <v>1</v>
      </c>
      <c r="I886" s="344" t="s">
        <v>526</v>
      </c>
      <c r="J886" s="329">
        <v>884</v>
      </c>
      <c r="K886" t="s">
        <v>997</v>
      </c>
      <c r="M886"/>
      <c r="N886"/>
      <c r="P886"/>
      <c r="Q886"/>
      <c r="S886"/>
      <c r="T886" t="s">
        <v>998</v>
      </c>
      <c r="U886" s="330">
        <v>5</v>
      </c>
      <c r="V886" t="s">
        <v>997</v>
      </c>
      <c r="W886"/>
      <c r="X886" t="s">
        <v>998</v>
      </c>
      <c r="Z886"/>
      <c r="AA886" s="18"/>
      <c r="AB886" s="19"/>
      <c r="AC886" s="19"/>
      <c r="AD886" s="338"/>
      <c r="AE886" s="338"/>
      <c r="AF886" s="338"/>
      <c r="AG886" s="338"/>
      <c r="AH886" s="332"/>
      <c r="AI886" s="332"/>
      <c r="AJ886" s="334"/>
      <c r="AK886" s="332"/>
      <c r="AL886" s="339"/>
      <c r="AM886" s="339"/>
      <c r="AN886" s="339"/>
      <c r="AO886" s="339"/>
      <c r="AP886" s="334"/>
    </row>
    <row r="887" spans="1:43" ht="15" customHeight="1">
      <c r="A887" s="406">
        <v>46</v>
      </c>
      <c r="B887" s="406" t="s">
        <v>272</v>
      </c>
      <c r="C887" s="408">
        <v>6</v>
      </c>
      <c r="D887" s="457">
        <v>1015.835</v>
      </c>
      <c r="E887" s="450"/>
      <c r="F887" s="451">
        <v>1000</v>
      </c>
      <c r="G887" s="343">
        <v>885</v>
      </c>
      <c r="H887" s="445">
        <v>1</v>
      </c>
      <c r="I887" s="344" t="s">
        <v>526</v>
      </c>
      <c r="J887" s="329">
        <v>885</v>
      </c>
      <c r="K887" t="s">
        <v>998</v>
      </c>
      <c r="M887"/>
      <c r="N887"/>
      <c r="P887"/>
      <c r="Q887" t="s">
        <v>998</v>
      </c>
      <c r="S887"/>
      <c r="T887" t="s">
        <v>998</v>
      </c>
      <c r="U887" s="330">
        <v>6</v>
      </c>
      <c r="V887" t="s">
        <v>997</v>
      </c>
      <c r="W887"/>
      <c r="X887" t="s">
        <v>997</v>
      </c>
      <c r="Z887"/>
      <c r="AA887" s="18"/>
      <c r="AB887" s="19"/>
      <c r="AC887" s="19"/>
      <c r="AD887" s="19"/>
      <c r="AE887" s="338"/>
      <c r="AF887" s="338"/>
      <c r="AG887" s="19"/>
      <c r="AH887" s="332"/>
      <c r="AI887" s="332"/>
      <c r="AJ887" s="334"/>
      <c r="AK887" s="332"/>
      <c r="AL887" s="339"/>
      <c r="AM887" s="339"/>
      <c r="AN887" s="339"/>
      <c r="AO887" s="339"/>
      <c r="AP887" s="334"/>
    </row>
    <row r="888" spans="1:43" ht="15" customHeight="1">
      <c r="A888" s="406">
        <v>46</v>
      </c>
      <c r="B888" s="406" t="s">
        <v>272</v>
      </c>
      <c r="C888" s="408">
        <v>7</v>
      </c>
      <c r="D888" s="457">
        <v>812.69399999999996</v>
      </c>
      <c r="E888" s="450"/>
      <c r="F888" s="451">
        <v>800</v>
      </c>
      <c r="G888" s="343">
        <v>886</v>
      </c>
      <c r="H888" s="445">
        <v>1</v>
      </c>
      <c r="I888" s="344" t="s">
        <v>526</v>
      </c>
      <c r="J888" s="329">
        <v>886</v>
      </c>
      <c r="K888" t="s">
        <v>998</v>
      </c>
      <c r="M888"/>
      <c r="N888"/>
      <c r="P888"/>
      <c r="Q888"/>
      <c r="S888"/>
      <c r="T888" t="s">
        <v>998</v>
      </c>
      <c r="U888" s="330">
        <v>7</v>
      </c>
      <c r="V888" t="s">
        <v>997</v>
      </c>
      <c r="W888"/>
      <c r="X888" t="s">
        <v>998</v>
      </c>
      <c r="Z888"/>
      <c r="AA888" s="18"/>
      <c r="AB888" s="19"/>
      <c r="AC888" s="19"/>
      <c r="AD888" s="19"/>
      <c r="AE888" s="338"/>
      <c r="AF888" s="338"/>
      <c r="AG888" s="19"/>
      <c r="AH888" s="332"/>
      <c r="AI888" s="332"/>
      <c r="AJ888" s="334"/>
      <c r="AK888" s="332"/>
      <c r="AL888" s="339"/>
      <c r="AM888" s="339"/>
      <c r="AN888" s="339"/>
      <c r="AO888" s="339"/>
      <c r="AP888" s="334"/>
    </row>
    <row r="889" spans="1:43" ht="15" customHeight="1">
      <c r="A889" s="406">
        <v>46</v>
      </c>
      <c r="B889" s="406" t="s">
        <v>272</v>
      </c>
      <c r="C889" s="408">
        <v>8</v>
      </c>
      <c r="D889" s="457">
        <v>609.91399999999999</v>
      </c>
      <c r="E889" s="450"/>
      <c r="F889" s="451">
        <v>600</v>
      </c>
      <c r="G889" s="343">
        <v>887</v>
      </c>
      <c r="H889" s="445">
        <v>1</v>
      </c>
      <c r="I889" s="344" t="s">
        <v>526</v>
      </c>
      <c r="J889" s="329">
        <v>887</v>
      </c>
      <c r="K889" t="s">
        <v>998</v>
      </c>
      <c r="M889"/>
      <c r="N889"/>
      <c r="P889"/>
      <c r="Q889"/>
      <c r="S889"/>
      <c r="T889"/>
      <c r="U889" s="330">
        <v>8</v>
      </c>
      <c r="V889" t="s">
        <v>997</v>
      </c>
      <c r="W889"/>
      <c r="X889" t="s">
        <v>998</v>
      </c>
      <c r="Z889"/>
      <c r="AA889" s="18"/>
      <c r="AB889" s="19"/>
      <c r="AC889" s="19"/>
      <c r="AD889" s="19"/>
      <c r="AE889" s="338"/>
      <c r="AF889" s="338"/>
      <c r="AG889" s="19"/>
      <c r="AH889" s="332"/>
      <c r="AI889" s="332"/>
      <c r="AJ889" s="334"/>
      <c r="AK889" s="332"/>
      <c r="AL889" s="339"/>
      <c r="AM889" s="339"/>
      <c r="AN889" s="339"/>
      <c r="AO889" s="339"/>
      <c r="AP889" s="334"/>
    </row>
    <row r="890" spans="1:43" ht="15" customHeight="1">
      <c r="A890" s="406">
        <v>46</v>
      </c>
      <c r="B890" s="406" t="s">
        <v>272</v>
      </c>
      <c r="C890" s="408">
        <v>9</v>
      </c>
      <c r="D890" s="457">
        <v>494.92500000000001</v>
      </c>
      <c r="E890" s="450" t="s">
        <v>1010</v>
      </c>
      <c r="F890" s="451">
        <v>486</v>
      </c>
      <c r="G890" s="343">
        <v>888</v>
      </c>
      <c r="H890" s="445">
        <v>1</v>
      </c>
      <c r="I890" s="344" t="s">
        <v>526</v>
      </c>
      <c r="J890" s="329">
        <v>888</v>
      </c>
      <c r="K890" t="s">
        <v>998</v>
      </c>
      <c r="M890"/>
      <c r="N890"/>
      <c r="P890"/>
      <c r="Q890" s="376" t="s">
        <v>998</v>
      </c>
      <c r="S890"/>
      <c r="T890" t="s">
        <v>998</v>
      </c>
      <c r="U890" s="330">
        <v>9</v>
      </c>
      <c r="V890" t="s">
        <v>997</v>
      </c>
      <c r="W890"/>
      <c r="X890" t="s">
        <v>998</v>
      </c>
      <c r="Z890"/>
      <c r="AA890" s="18"/>
      <c r="AB890" s="19"/>
      <c r="AC890" s="19"/>
      <c r="AD890" s="19"/>
      <c r="AE890" s="338"/>
      <c r="AF890" s="338"/>
      <c r="AG890" s="19"/>
      <c r="AH890" s="332"/>
      <c r="AI890" s="332"/>
      <c r="AJ890" s="334"/>
      <c r="AK890" s="332"/>
      <c r="AL890" s="339"/>
      <c r="AM890" s="339"/>
      <c r="AN890" s="339"/>
      <c r="AO890" s="339"/>
      <c r="AP890" s="334"/>
    </row>
    <row r="891" spans="1:43" ht="15" customHeight="1">
      <c r="A891" s="406">
        <v>46</v>
      </c>
      <c r="B891" s="406" t="s">
        <v>272</v>
      </c>
      <c r="C891" s="408">
        <v>10</v>
      </c>
      <c r="D891" s="457">
        <v>419.46300000000002</v>
      </c>
      <c r="E891" s="450">
        <v>34.78</v>
      </c>
      <c r="F891" s="451">
        <v>412</v>
      </c>
      <c r="G891" s="343">
        <v>889</v>
      </c>
      <c r="H891" s="445">
        <v>1</v>
      </c>
      <c r="I891" s="344" t="s">
        <v>526</v>
      </c>
      <c r="J891" s="329">
        <v>889</v>
      </c>
      <c r="K891" t="s">
        <v>998</v>
      </c>
      <c r="M891"/>
      <c r="N891"/>
      <c r="P891"/>
      <c r="Q891" s="458"/>
      <c r="S891"/>
      <c r="T891" t="s">
        <v>998</v>
      </c>
      <c r="U891" s="330">
        <v>10</v>
      </c>
      <c r="V891" t="s">
        <v>997</v>
      </c>
      <c r="W891"/>
      <c r="X891" t="s">
        <v>998</v>
      </c>
      <c r="Z891"/>
      <c r="AA891" s="18"/>
      <c r="AB891" s="19"/>
      <c r="AC891" s="19"/>
      <c r="AD891" s="19"/>
      <c r="AE891" s="338"/>
      <c r="AF891" s="338"/>
      <c r="AG891" s="19"/>
      <c r="AH891" s="332"/>
      <c r="AI891" s="332"/>
      <c r="AJ891" s="334"/>
      <c r="AK891" s="332"/>
      <c r="AL891" s="339"/>
      <c r="AM891" s="339"/>
      <c r="AN891" s="339"/>
      <c r="AO891" s="339"/>
      <c r="AP891" s="334"/>
    </row>
    <row r="892" spans="1:43" ht="15" customHeight="1">
      <c r="A892" s="406">
        <v>46</v>
      </c>
      <c r="B892" s="406" t="s">
        <v>272</v>
      </c>
      <c r="C892" s="408">
        <v>11</v>
      </c>
      <c r="D892" s="457">
        <v>378.55500000000001</v>
      </c>
      <c r="E892" s="450">
        <v>34.700000000000003</v>
      </c>
      <c r="F892" s="451">
        <v>372</v>
      </c>
      <c r="G892" s="343">
        <v>890</v>
      </c>
      <c r="H892" s="445">
        <v>1</v>
      </c>
      <c r="I892" s="344" t="s">
        <v>526</v>
      </c>
      <c r="J892" s="329">
        <v>890</v>
      </c>
      <c r="K892" t="s">
        <v>998</v>
      </c>
      <c r="M892"/>
      <c r="N892"/>
      <c r="P892"/>
      <c r="Q892" s="376"/>
      <c r="S892"/>
      <c r="T892" t="s">
        <v>998</v>
      </c>
      <c r="U892" s="330">
        <v>11</v>
      </c>
      <c r="V892" t="s">
        <v>997</v>
      </c>
      <c r="W892"/>
      <c r="X892" t="s">
        <v>998</v>
      </c>
      <c r="Z892"/>
      <c r="AA892" s="18"/>
      <c r="AB892" s="19"/>
      <c r="AC892" s="19"/>
      <c r="AD892" s="19"/>
      <c r="AE892" s="338"/>
      <c r="AF892" s="338"/>
      <c r="AG892" s="19"/>
      <c r="AH892" s="332"/>
      <c r="AI892" s="332"/>
      <c r="AJ892" s="334"/>
      <c r="AK892" s="332"/>
      <c r="AL892" s="339"/>
      <c r="AM892" s="339"/>
      <c r="AN892" s="339"/>
      <c r="AO892" s="339"/>
      <c r="AP892" s="334"/>
    </row>
    <row r="893" spans="1:43" ht="15" customHeight="1">
      <c r="A893" s="406">
        <v>46</v>
      </c>
      <c r="B893" s="406" t="s">
        <v>272</v>
      </c>
      <c r="C893" s="408">
        <v>12</v>
      </c>
      <c r="D893" s="457">
        <v>315.83499999999998</v>
      </c>
      <c r="E893" s="450">
        <v>34.4</v>
      </c>
      <c r="F893" s="451">
        <v>309</v>
      </c>
      <c r="G893" s="343">
        <v>891</v>
      </c>
      <c r="H893" s="445">
        <v>1</v>
      </c>
      <c r="I893" s="344" t="s">
        <v>526</v>
      </c>
      <c r="J893" s="329">
        <v>891</v>
      </c>
      <c r="K893" t="s">
        <v>998</v>
      </c>
      <c r="M893"/>
      <c r="N893"/>
      <c r="P893" t="s">
        <v>998</v>
      </c>
      <c r="Q893" s="376" t="s">
        <v>998</v>
      </c>
      <c r="S893"/>
      <c r="T893"/>
      <c r="U893" s="330">
        <v>12</v>
      </c>
      <c r="V893" t="s">
        <v>997</v>
      </c>
      <c r="W893"/>
      <c r="X893" t="s">
        <v>998</v>
      </c>
      <c r="Y893" t="s">
        <v>998</v>
      </c>
      <c r="Z893"/>
      <c r="AB893" s="19"/>
      <c r="AC893" s="19"/>
      <c r="AD893" s="19"/>
      <c r="AE893" s="338"/>
      <c r="AF893" s="338"/>
      <c r="AG893" s="19"/>
      <c r="AH893" s="332"/>
      <c r="AI893" s="332"/>
      <c r="AJ893" s="334"/>
      <c r="AK893" s="332"/>
      <c r="AL893" s="339"/>
      <c r="AM893" s="339"/>
      <c r="AN893" s="339"/>
      <c r="AO893" s="339"/>
      <c r="AP893" s="334"/>
    </row>
    <row r="894" spans="1:43" ht="12.75" customHeight="1">
      <c r="A894" s="406">
        <v>46</v>
      </c>
      <c r="B894" s="406" t="s">
        <v>272</v>
      </c>
      <c r="C894" s="408">
        <v>13</v>
      </c>
      <c r="D894" s="457">
        <v>284.31700000000001</v>
      </c>
      <c r="E894" s="450">
        <v>34.1</v>
      </c>
      <c r="F894" s="451">
        <v>279</v>
      </c>
      <c r="G894" s="343">
        <v>892</v>
      </c>
      <c r="H894" s="445">
        <v>1</v>
      </c>
      <c r="I894" s="344" t="s">
        <v>526</v>
      </c>
      <c r="J894" s="329">
        <v>892</v>
      </c>
      <c r="K894" t="s">
        <v>997</v>
      </c>
      <c r="M894"/>
      <c r="N894"/>
      <c r="P894" t="s">
        <v>998</v>
      </c>
      <c r="Q894" s="458"/>
      <c r="S894"/>
      <c r="T894" t="s">
        <v>998</v>
      </c>
      <c r="U894" s="330">
        <v>13</v>
      </c>
      <c r="V894" t="s">
        <v>997</v>
      </c>
      <c r="W894"/>
      <c r="X894" t="s">
        <v>998</v>
      </c>
      <c r="Y894" t="s">
        <v>997</v>
      </c>
      <c r="Z894"/>
      <c r="AB894" s="19"/>
      <c r="AC894" s="19"/>
      <c r="AD894" s="19"/>
      <c r="AE894" s="338"/>
      <c r="AF894" s="338"/>
      <c r="AG894" s="19"/>
      <c r="AH894" s="332"/>
      <c r="AI894" s="332"/>
      <c r="AJ894" s="334"/>
      <c r="AK894" s="332"/>
      <c r="AL894" s="339"/>
      <c r="AM894" s="339"/>
      <c r="AN894" s="339"/>
      <c r="AO894" s="339"/>
      <c r="AP894" s="334"/>
    </row>
    <row r="895" spans="1:43" ht="15" customHeight="1">
      <c r="A895" s="406">
        <v>46</v>
      </c>
      <c r="B895" s="406" t="s">
        <v>272</v>
      </c>
      <c r="C895" s="408">
        <v>14</v>
      </c>
      <c r="D895" s="457">
        <v>259.91300000000001</v>
      </c>
      <c r="E895" s="450">
        <v>33.6</v>
      </c>
      <c r="F895" s="451">
        <v>255</v>
      </c>
      <c r="G895" s="343">
        <v>893</v>
      </c>
      <c r="H895" s="445">
        <v>1</v>
      </c>
      <c r="I895" s="344" t="s">
        <v>526</v>
      </c>
      <c r="J895" s="329">
        <v>893</v>
      </c>
      <c r="K895" t="s">
        <v>998</v>
      </c>
      <c r="M895"/>
      <c r="N895"/>
      <c r="P895" t="s">
        <v>998</v>
      </c>
      <c r="Q895" s="376"/>
      <c r="S895"/>
      <c r="T895" t="s">
        <v>998</v>
      </c>
      <c r="U895" s="330">
        <v>14</v>
      </c>
      <c r="V895" t="s">
        <v>1008</v>
      </c>
      <c r="W895"/>
      <c r="X895" t="s">
        <v>998</v>
      </c>
      <c r="Y895" t="s">
        <v>998</v>
      </c>
      <c r="Z895"/>
      <c r="AB895" s="19"/>
      <c r="AC895" s="19"/>
      <c r="AD895" s="19"/>
      <c r="AE895" s="338"/>
      <c r="AF895" s="338"/>
      <c r="AG895" s="19"/>
      <c r="AH895" s="332"/>
      <c r="AI895" s="332"/>
      <c r="AJ895" s="334"/>
      <c r="AK895" s="332"/>
      <c r="AL895" s="339"/>
      <c r="AM895" s="339"/>
      <c r="AN895" s="339"/>
      <c r="AO895" s="339"/>
      <c r="AP895" s="334"/>
    </row>
    <row r="896" spans="1:43" ht="15" customHeight="1">
      <c r="A896" s="406">
        <v>46</v>
      </c>
      <c r="B896" s="406" t="s">
        <v>272</v>
      </c>
      <c r="C896" s="408">
        <v>15</v>
      </c>
      <c r="D896" s="457">
        <v>229.393</v>
      </c>
      <c r="E896" s="450">
        <v>33.1</v>
      </c>
      <c r="F896" s="451">
        <v>225</v>
      </c>
      <c r="G896" s="343">
        <v>894</v>
      </c>
      <c r="H896" s="445">
        <v>1</v>
      </c>
      <c r="I896" s="344" t="s">
        <v>526</v>
      </c>
      <c r="J896" s="329">
        <v>894</v>
      </c>
      <c r="K896" t="s">
        <v>998</v>
      </c>
      <c r="M896"/>
      <c r="N896"/>
      <c r="P896" t="s">
        <v>998</v>
      </c>
      <c r="Q896" s="376" t="s">
        <v>998</v>
      </c>
      <c r="S896"/>
      <c r="T896" t="s">
        <v>998</v>
      </c>
      <c r="U896" s="330">
        <v>15</v>
      </c>
      <c r="V896" t="s">
        <v>997</v>
      </c>
      <c r="W896"/>
      <c r="X896" t="s">
        <v>998</v>
      </c>
      <c r="Y896" t="s">
        <v>998</v>
      </c>
      <c r="Z896" s="459"/>
      <c r="AB896" s="19"/>
      <c r="AC896" s="19"/>
      <c r="AD896" s="19"/>
      <c r="AE896" s="338"/>
      <c r="AF896" s="338"/>
      <c r="AG896" s="19"/>
      <c r="AH896" s="332"/>
      <c r="AI896" s="332"/>
      <c r="AJ896" s="334"/>
      <c r="AK896" s="332"/>
      <c r="AL896" s="339"/>
      <c r="AM896" s="339"/>
      <c r="AN896" s="339"/>
      <c r="AO896" s="339"/>
      <c r="AP896" s="334"/>
      <c r="AQ896" s="377" t="s">
        <v>1029</v>
      </c>
    </row>
    <row r="897" spans="1:43" ht="15" customHeight="1">
      <c r="A897" s="406">
        <v>46</v>
      </c>
      <c r="B897" s="406" t="s">
        <v>272</v>
      </c>
      <c r="C897" s="408">
        <v>16</v>
      </c>
      <c r="D897" s="457">
        <v>203.92500000000001</v>
      </c>
      <c r="E897" s="450">
        <v>32.9</v>
      </c>
      <c r="F897" s="451">
        <v>206</v>
      </c>
      <c r="G897" s="343">
        <v>895</v>
      </c>
      <c r="H897" s="445">
        <v>1</v>
      </c>
      <c r="I897" s="344" t="s">
        <v>526</v>
      </c>
      <c r="J897" s="329">
        <v>895</v>
      </c>
      <c r="K897" t="s">
        <v>998</v>
      </c>
      <c r="M897"/>
      <c r="N897"/>
      <c r="P897" t="s">
        <v>998</v>
      </c>
      <c r="Q897" s="458"/>
      <c r="S897" t="s">
        <v>998</v>
      </c>
      <c r="T897" t="s">
        <v>998</v>
      </c>
      <c r="U897" s="330">
        <v>16</v>
      </c>
      <c r="V897" t="s">
        <v>997</v>
      </c>
      <c r="W897"/>
      <c r="X897" t="s">
        <v>998</v>
      </c>
      <c r="Y897" t="s">
        <v>998</v>
      </c>
      <c r="Z897" t="s">
        <v>998</v>
      </c>
      <c r="AB897" s="19"/>
      <c r="AC897" s="19"/>
      <c r="AD897" s="19"/>
      <c r="AE897" s="338"/>
      <c r="AF897" s="338"/>
      <c r="AG897" s="19"/>
      <c r="AH897" s="332"/>
      <c r="AI897" s="332"/>
      <c r="AJ897" s="334"/>
      <c r="AK897" s="332"/>
      <c r="AL897" s="339"/>
      <c r="AM897" s="339"/>
      <c r="AN897" s="339"/>
      <c r="AO897" s="339"/>
      <c r="AP897" s="334"/>
    </row>
    <row r="898" spans="1:43" ht="15" customHeight="1">
      <c r="A898" s="406">
        <v>46</v>
      </c>
      <c r="B898" s="406" t="s">
        <v>272</v>
      </c>
      <c r="C898" s="408">
        <v>17</v>
      </c>
      <c r="D898" s="457">
        <v>179.09399999999999</v>
      </c>
      <c r="E898" s="450">
        <v>32.6</v>
      </c>
      <c r="F898" s="451">
        <v>176</v>
      </c>
      <c r="G898" s="343">
        <v>896</v>
      </c>
      <c r="H898" s="445">
        <v>1</v>
      </c>
      <c r="I898" s="344" t="s">
        <v>526</v>
      </c>
      <c r="J898" s="329">
        <v>896</v>
      </c>
      <c r="K898" t="s">
        <v>998</v>
      </c>
      <c r="M898"/>
      <c r="N898"/>
      <c r="P898" t="s">
        <v>998</v>
      </c>
      <c r="Q898" s="376"/>
      <c r="S898" t="s">
        <v>998</v>
      </c>
      <c r="T898" t="s">
        <v>998</v>
      </c>
      <c r="U898" s="330">
        <v>17</v>
      </c>
      <c r="V898" t="s">
        <v>997</v>
      </c>
      <c r="W898"/>
      <c r="X898" t="s">
        <v>998</v>
      </c>
      <c r="Y898" t="s">
        <v>998</v>
      </c>
      <c r="Z898" t="s">
        <v>998</v>
      </c>
      <c r="AB898" s="19"/>
      <c r="AC898" s="19"/>
      <c r="AD898" s="19"/>
      <c r="AE898" s="338"/>
      <c r="AF898" s="338"/>
      <c r="AG898" s="19"/>
      <c r="AH898" s="332"/>
      <c r="AI898" s="332"/>
      <c r="AJ898" s="334"/>
      <c r="AK898" s="332"/>
      <c r="AL898" s="339"/>
      <c r="AM898" s="339"/>
      <c r="AN898" s="339"/>
      <c r="AO898" s="339"/>
      <c r="AP898" s="334"/>
    </row>
    <row r="899" spans="1:43" ht="15" customHeight="1">
      <c r="A899" s="406">
        <v>46</v>
      </c>
      <c r="B899" s="406" t="s">
        <v>272</v>
      </c>
      <c r="C899" s="408">
        <v>18</v>
      </c>
      <c r="D899" s="457">
        <v>148.98599999999999</v>
      </c>
      <c r="E899" s="450">
        <v>32.299999999999997</v>
      </c>
      <c r="F899" s="451">
        <v>146</v>
      </c>
      <c r="G899" s="343">
        <v>897</v>
      </c>
      <c r="H899" s="445">
        <v>1</v>
      </c>
      <c r="I899" s="344" t="s">
        <v>526</v>
      </c>
      <c r="J899" s="329">
        <v>897</v>
      </c>
      <c r="K899" t="s">
        <v>998</v>
      </c>
      <c r="M899"/>
      <c r="N899"/>
      <c r="P899" t="s">
        <v>997</v>
      </c>
      <c r="Q899" s="376"/>
      <c r="S899" t="s">
        <v>998</v>
      </c>
      <c r="T899" t="s">
        <v>998</v>
      </c>
      <c r="U899" s="330">
        <v>18</v>
      </c>
      <c r="V899" t="s">
        <v>997</v>
      </c>
      <c r="W899"/>
      <c r="X899" t="s">
        <v>998</v>
      </c>
      <c r="Y899" t="s">
        <v>998</v>
      </c>
      <c r="Z899" t="s">
        <v>998</v>
      </c>
      <c r="AB899" s="19"/>
      <c r="AC899" s="19"/>
      <c r="AD899" s="19"/>
      <c r="AE899" s="338"/>
      <c r="AF899" s="338"/>
      <c r="AG899" s="19"/>
      <c r="AH899" s="332"/>
      <c r="AI899" s="332"/>
      <c r="AJ899" s="334"/>
      <c r="AK899" s="332"/>
      <c r="AL899" s="339"/>
      <c r="AM899" s="339"/>
      <c r="AN899" s="339"/>
      <c r="AO899" s="339"/>
      <c r="AP899" s="334"/>
    </row>
    <row r="900" spans="1:43" ht="15" customHeight="1">
      <c r="A900" s="406">
        <v>46</v>
      </c>
      <c r="B900" s="406" t="s">
        <v>272</v>
      </c>
      <c r="C900" s="408">
        <v>19</v>
      </c>
      <c r="D900" s="457">
        <v>113.706</v>
      </c>
      <c r="E900" s="450">
        <v>31.8</v>
      </c>
      <c r="F900" s="451">
        <v>111</v>
      </c>
      <c r="G900" s="343">
        <v>898</v>
      </c>
      <c r="H900" s="445">
        <v>1</v>
      </c>
      <c r="I900" s="344" t="s">
        <v>526</v>
      </c>
      <c r="J900" s="329">
        <v>898</v>
      </c>
      <c r="K900" t="s">
        <v>998</v>
      </c>
      <c r="M900"/>
      <c r="N900"/>
      <c r="P900" t="s">
        <v>998</v>
      </c>
      <c r="Q900" s="376"/>
      <c r="S900" t="s">
        <v>997</v>
      </c>
      <c r="T900" t="s">
        <v>998</v>
      </c>
      <c r="U900" s="330">
        <v>19</v>
      </c>
      <c r="V900" t="s">
        <v>997</v>
      </c>
      <c r="W900"/>
      <c r="X900" t="s">
        <v>998</v>
      </c>
      <c r="Y900" t="s">
        <v>998</v>
      </c>
      <c r="Z900" t="s">
        <v>998</v>
      </c>
      <c r="AB900" s="19"/>
      <c r="AC900" s="19"/>
      <c r="AD900" s="19"/>
      <c r="AE900" s="338"/>
      <c r="AF900" s="338"/>
      <c r="AG900" s="19"/>
      <c r="AH900" s="332"/>
      <c r="AI900" s="332"/>
      <c r="AJ900" s="334"/>
      <c r="AK900" s="332"/>
      <c r="AL900" s="339"/>
      <c r="AM900" s="339"/>
      <c r="AN900" s="339"/>
      <c r="AO900" s="339"/>
      <c r="AP900" s="334"/>
    </row>
    <row r="901" spans="1:43" ht="15" customHeight="1">
      <c r="A901" s="406">
        <v>46</v>
      </c>
      <c r="B901" s="406" t="s">
        <v>272</v>
      </c>
      <c r="C901" s="408">
        <v>20</v>
      </c>
      <c r="D901" s="457">
        <v>87.516000000000005</v>
      </c>
      <c r="E901" s="450" t="s">
        <v>1013</v>
      </c>
      <c r="F901" s="451">
        <v>85</v>
      </c>
      <c r="G901" s="343">
        <v>899</v>
      </c>
      <c r="H901" s="445">
        <v>1</v>
      </c>
      <c r="I901" s="344" t="s">
        <v>526</v>
      </c>
      <c r="J901" s="329">
        <v>899</v>
      </c>
      <c r="K901" t="s">
        <v>998</v>
      </c>
      <c r="M901"/>
      <c r="N901"/>
      <c r="P901" t="s">
        <v>998</v>
      </c>
      <c r="Q901" s="376" t="s">
        <v>998</v>
      </c>
      <c r="S901" t="s">
        <v>998</v>
      </c>
      <c r="T901" t="s">
        <v>998</v>
      </c>
      <c r="U901" s="330">
        <v>20</v>
      </c>
      <c r="V901" t="s">
        <v>997</v>
      </c>
      <c r="W901"/>
      <c r="X901" t="s">
        <v>998</v>
      </c>
      <c r="Y901" t="s">
        <v>998</v>
      </c>
      <c r="Z901" t="s">
        <v>998</v>
      </c>
      <c r="AB901" s="19"/>
      <c r="AC901" s="19"/>
      <c r="AD901" s="19"/>
      <c r="AE901" s="338"/>
      <c r="AF901" s="338"/>
      <c r="AG901" s="19"/>
      <c r="AH901" s="332"/>
      <c r="AI901" s="332"/>
      <c r="AJ901" s="334"/>
      <c r="AK901" s="332"/>
      <c r="AL901" s="339"/>
      <c r="AM901" s="339"/>
      <c r="AN901" s="339"/>
      <c r="AO901" s="339"/>
      <c r="AP901" s="334"/>
    </row>
    <row r="902" spans="1:43" ht="15" customHeight="1">
      <c r="A902" s="406">
        <v>46</v>
      </c>
      <c r="B902" s="406" t="s">
        <v>272</v>
      </c>
      <c r="C902" s="408">
        <v>21</v>
      </c>
      <c r="D902" s="457">
        <v>62.116999999999997</v>
      </c>
      <c r="E902" s="450"/>
      <c r="F902" s="451">
        <v>60</v>
      </c>
      <c r="G902" s="343">
        <v>900</v>
      </c>
      <c r="H902" s="445">
        <v>1</v>
      </c>
      <c r="I902" s="344" t="s">
        <v>526</v>
      </c>
      <c r="J902" s="329">
        <v>900</v>
      </c>
      <c r="K902" t="s">
        <v>998</v>
      </c>
      <c r="M902"/>
      <c r="N902"/>
      <c r="P902" t="s">
        <v>998</v>
      </c>
      <c r="Q902" s="458"/>
      <c r="S902" t="s">
        <v>998</v>
      </c>
      <c r="T902" t="s">
        <v>998</v>
      </c>
      <c r="U902" s="330">
        <v>21</v>
      </c>
      <c r="V902" t="s">
        <v>997</v>
      </c>
      <c r="W902"/>
      <c r="X902" t="s">
        <v>998</v>
      </c>
      <c r="Y902" t="s">
        <v>998</v>
      </c>
      <c r="Z902" t="s">
        <v>998</v>
      </c>
      <c r="AB902" s="19"/>
      <c r="AC902" s="19"/>
      <c r="AD902" s="19"/>
      <c r="AE902" s="338"/>
      <c r="AF902" s="338"/>
      <c r="AG902" s="19"/>
      <c r="AH902" s="332"/>
      <c r="AI902" s="332"/>
      <c r="AJ902" s="334"/>
      <c r="AK902" s="332"/>
      <c r="AL902" s="339"/>
      <c r="AM902" s="339"/>
      <c r="AN902" s="339"/>
      <c r="AO902" s="339"/>
      <c r="AP902" s="334"/>
    </row>
    <row r="903" spans="1:43" ht="15" customHeight="1">
      <c r="A903" s="406">
        <v>46</v>
      </c>
      <c r="B903" s="406" t="s">
        <v>272</v>
      </c>
      <c r="C903" s="408">
        <v>22</v>
      </c>
      <c r="D903" s="457">
        <v>41.893000000000001</v>
      </c>
      <c r="E903" s="450"/>
      <c r="F903" s="451">
        <v>40</v>
      </c>
      <c r="G903" s="343">
        <v>901</v>
      </c>
      <c r="H903" s="445">
        <v>1</v>
      </c>
      <c r="I903" s="344" t="s">
        <v>526</v>
      </c>
      <c r="J903" s="329">
        <v>901</v>
      </c>
      <c r="K903" t="s">
        <v>998</v>
      </c>
      <c r="M903"/>
      <c r="N903"/>
      <c r="P903" t="s">
        <v>998</v>
      </c>
      <c r="Q903"/>
      <c r="S903" t="s">
        <v>997</v>
      </c>
      <c r="T903" t="s">
        <v>998</v>
      </c>
      <c r="U903" s="330">
        <v>22</v>
      </c>
      <c r="V903" t="s">
        <v>997</v>
      </c>
      <c r="W903"/>
      <c r="X903" t="s">
        <v>998</v>
      </c>
      <c r="Y903" t="s">
        <v>998</v>
      </c>
      <c r="Z903" t="s">
        <v>998</v>
      </c>
      <c r="AB903" s="19"/>
      <c r="AC903" s="19"/>
      <c r="AD903" s="19"/>
      <c r="AE903" s="338"/>
      <c r="AF903" s="338"/>
      <c r="AG903" s="19"/>
      <c r="AH903" s="332"/>
      <c r="AI903" s="332"/>
      <c r="AJ903" s="334"/>
      <c r="AK903" s="332"/>
      <c r="AL903" s="339"/>
      <c r="AM903" s="339"/>
      <c r="AN903" s="339"/>
      <c r="AO903" s="339"/>
      <c r="AP903" s="334"/>
    </row>
    <row r="904" spans="1:43" ht="15" customHeight="1">
      <c r="A904" s="406">
        <v>46</v>
      </c>
      <c r="B904" s="406" t="s">
        <v>272</v>
      </c>
      <c r="C904" s="408">
        <v>23</v>
      </c>
      <c r="D904" s="457">
        <v>21.748000000000001</v>
      </c>
      <c r="E904" s="450"/>
      <c r="F904" s="451">
        <v>20</v>
      </c>
      <c r="G904" s="343">
        <v>902</v>
      </c>
      <c r="H904" s="445">
        <v>1</v>
      </c>
      <c r="I904" s="344" t="s">
        <v>526</v>
      </c>
      <c r="J904" s="329">
        <v>902</v>
      </c>
      <c r="K904" t="s">
        <v>998</v>
      </c>
      <c r="M904"/>
      <c r="N904"/>
      <c r="P904" t="s">
        <v>998</v>
      </c>
      <c r="Q904"/>
      <c r="S904" t="s">
        <v>997</v>
      </c>
      <c r="T904" t="s">
        <v>998</v>
      </c>
      <c r="U904" s="330">
        <v>23</v>
      </c>
      <c r="V904" t="s">
        <v>997</v>
      </c>
      <c r="W904"/>
      <c r="X904" t="s">
        <v>998</v>
      </c>
      <c r="Y904" t="s">
        <v>998</v>
      </c>
      <c r="Z904" t="s">
        <v>998</v>
      </c>
      <c r="AB904" s="19"/>
      <c r="AC904" s="19"/>
      <c r="AD904" s="19"/>
      <c r="AE904" s="338"/>
      <c r="AF904" s="338"/>
      <c r="AG904" s="19"/>
      <c r="AH904" s="332"/>
      <c r="AI904" s="332"/>
      <c r="AJ904" s="334"/>
      <c r="AK904" s="332"/>
      <c r="AL904" s="339"/>
      <c r="AM904" s="339"/>
      <c r="AN904" s="339"/>
      <c r="AO904" s="339"/>
      <c r="AP904" s="334"/>
    </row>
    <row r="905" spans="1:43" ht="15" customHeight="1">
      <c r="A905" s="406">
        <v>46</v>
      </c>
      <c r="B905" s="406" t="s">
        <v>272</v>
      </c>
      <c r="C905" s="408">
        <v>24</v>
      </c>
      <c r="D905" s="457">
        <v>5.0469999999999997</v>
      </c>
      <c r="E905" s="450"/>
      <c r="F905" s="451">
        <v>5</v>
      </c>
      <c r="G905" s="343">
        <v>903</v>
      </c>
      <c r="H905" s="445">
        <v>1</v>
      </c>
      <c r="I905" s="344" t="s">
        <v>1027</v>
      </c>
      <c r="J905" s="329">
        <v>903</v>
      </c>
      <c r="K905" t="s">
        <v>998</v>
      </c>
      <c r="M905" t="s">
        <v>998</v>
      </c>
      <c r="N905"/>
      <c r="P905" t="s">
        <v>998</v>
      </c>
      <c r="Q905" t="s">
        <v>998</v>
      </c>
      <c r="S905" t="s">
        <v>998</v>
      </c>
      <c r="T905" t="s">
        <v>998</v>
      </c>
      <c r="U905" s="330">
        <v>24</v>
      </c>
      <c r="V905" t="s">
        <v>1008</v>
      </c>
      <c r="W905"/>
      <c r="X905" s="376" t="s">
        <v>998</v>
      </c>
      <c r="Y905" t="s">
        <v>998</v>
      </c>
      <c r="Z905" t="s">
        <v>998</v>
      </c>
      <c r="AB905" s="19"/>
      <c r="AC905" s="19"/>
      <c r="AD905" s="19"/>
      <c r="AE905" s="338"/>
      <c r="AF905" s="338"/>
      <c r="AG905" s="19"/>
      <c r="AH905" s="332"/>
      <c r="AI905" s="332"/>
      <c r="AJ905" s="334"/>
      <c r="AK905" s="332"/>
      <c r="AL905" s="339"/>
      <c r="AM905" s="339"/>
      <c r="AN905" s="339"/>
      <c r="AO905" s="339"/>
      <c r="AP905" s="334"/>
    </row>
    <row r="906" spans="1:43" s="361" customFormat="1" ht="14.25" customHeight="1">
      <c r="A906" s="345">
        <v>47</v>
      </c>
      <c r="B906" s="345" t="s">
        <v>942</v>
      </c>
      <c r="C906" s="426">
        <v>1</v>
      </c>
      <c r="D906" s="457">
        <v>1013.639</v>
      </c>
      <c r="E906" s="448">
        <v>1001</v>
      </c>
      <c r="F906" s="448">
        <v>1000</v>
      </c>
      <c r="G906" s="348">
        <v>904</v>
      </c>
      <c r="H906" s="442">
        <v>1</v>
      </c>
      <c r="I906" s="349" t="s">
        <v>1027</v>
      </c>
      <c r="J906" s="350">
        <v>904</v>
      </c>
      <c r="K906" s="351"/>
      <c r="L906" s="351"/>
      <c r="M906" s="351"/>
      <c r="N906" s="351"/>
      <c r="O906" s="351"/>
      <c r="P906" s="351"/>
      <c r="Q906" s="351"/>
      <c r="R906" s="351"/>
      <c r="U906" s="370">
        <v>1</v>
      </c>
      <c r="V906" s="351" t="s">
        <v>997</v>
      </c>
      <c r="W906" s="351"/>
      <c r="X906" s="351" t="s">
        <v>998</v>
      </c>
      <c r="Z906" s="351"/>
      <c r="AA906" s="354" t="s">
        <v>998</v>
      </c>
      <c r="AB906" s="353"/>
      <c r="AD906" s="353"/>
      <c r="AE906" s="355"/>
      <c r="AF906" s="355"/>
      <c r="AG906" s="353"/>
      <c r="AH906" s="356"/>
      <c r="AI906" s="356"/>
      <c r="AJ906" s="358"/>
      <c r="AK906" s="356"/>
      <c r="AL906" s="359"/>
      <c r="AM906" s="359"/>
      <c r="AN906" s="359"/>
      <c r="AO906" s="359"/>
      <c r="AP906" s="358"/>
      <c r="AQ906" s="360"/>
    </row>
    <row r="907" spans="1:43" ht="15" customHeight="1">
      <c r="A907" s="406">
        <v>47</v>
      </c>
      <c r="B907" s="406" t="s">
        <v>942</v>
      </c>
      <c r="C907" s="408">
        <v>2</v>
      </c>
      <c r="D907" s="457">
        <v>1013.644</v>
      </c>
      <c r="E907" s="451">
        <v>1001</v>
      </c>
      <c r="F907" s="451">
        <v>1000</v>
      </c>
      <c r="G907" s="343">
        <v>905</v>
      </c>
      <c r="H907" s="445">
        <v>1</v>
      </c>
      <c r="I907" s="344" t="s">
        <v>1027</v>
      </c>
      <c r="J907" s="329">
        <v>905</v>
      </c>
      <c r="K907"/>
      <c r="L907"/>
      <c r="M907"/>
      <c r="N907"/>
      <c r="O907"/>
      <c r="P907"/>
      <c r="Q907"/>
      <c r="R907"/>
      <c r="U907" s="460">
        <v>2</v>
      </c>
      <c r="V907"/>
      <c r="W907"/>
      <c r="X907" t="s">
        <v>998</v>
      </c>
      <c r="Z907"/>
      <c r="AA907" s="18" t="s">
        <v>998</v>
      </c>
      <c r="AB907" s="19"/>
      <c r="AD907" s="19"/>
      <c r="AE907" s="338"/>
      <c r="AF907" s="338"/>
      <c r="AG907" s="19"/>
      <c r="AH907" s="332"/>
      <c r="AI907" s="332"/>
      <c r="AJ907" s="334"/>
      <c r="AK907" s="332"/>
      <c r="AL907" s="339"/>
      <c r="AM907" s="339"/>
      <c r="AN907" s="339"/>
      <c r="AO907" s="339"/>
      <c r="AP907" s="334"/>
    </row>
    <row r="908" spans="1:43" ht="15" customHeight="1">
      <c r="A908" s="406">
        <v>47</v>
      </c>
      <c r="B908" s="406" t="s">
        <v>942</v>
      </c>
      <c r="C908" s="408">
        <v>3</v>
      </c>
      <c r="D908" s="457">
        <v>1013.66</v>
      </c>
      <c r="E908" s="451">
        <v>1001</v>
      </c>
      <c r="F908" s="451">
        <v>1000</v>
      </c>
      <c r="G908" s="343">
        <v>906</v>
      </c>
      <c r="H908" s="445">
        <v>1</v>
      </c>
      <c r="I908" s="344" t="s">
        <v>1027</v>
      </c>
      <c r="J908" s="329">
        <v>906</v>
      </c>
      <c r="K908"/>
      <c r="L908"/>
      <c r="M908"/>
      <c r="N908"/>
      <c r="O908"/>
      <c r="P908"/>
      <c r="Q908"/>
      <c r="R908"/>
      <c r="U908" s="460">
        <v>3</v>
      </c>
      <c r="V908"/>
      <c r="W908"/>
      <c r="X908" t="s">
        <v>998</v>
      </c>
      <c r="Z908"/>
      <c r="AA908" s="18" t="s">
        <v>998</v>
      </c>
      <c r="AB908" s="19"/>
      <c r="AD908" s="19"/>
      <c r="AE908" s="338"/>
      <c r="AF908" s="338"/>
      <c r="AG908" s="19"/>
      <c r="AH908" s="332"/>
      <c r="AI908" s="332"/>
      <c r="AJ908" s="334"/>
      <c r="AK908" s="332"/>
      <c r="AL908" s="339"/>
      <c r="AM908" s="339"/>
      <c r="AN908" s="339"/>
      <c r="AO908" s="339"/>
      <c r="AP908" s="334"/>
    </row>
    <row r="909" spans="1:43" ht="15" customHeight="1">
      <c r="A909" s="406">
        <v>47</v>
      </c>
      <c r="B909" s="406" t="s">
        <v>942</v>
      </c>
      <c r="C909" s="408">
        <v>4</v>
      </c>
      <c r="D909" s="457">
        <v>531.46600000000001</v>
      </c>
      <c r="E909" s="450" t="s">
        <v>1010</v>
      </c>
      <c r="F909" s="451">
        <v>525</v>
      </c>
      <c r="G909" s="343">
        <v>907</v>
      </c>
      <c r="H909" s="445">
        <v>1</v>
      </c>
      <c r="I909" s="344" t="s">
        <v>1027</v>
      </c>
      <c r="J909" s="329">
        <v>907</v>
      </c>
      <c r="K909"/>
      <c r="L909"/>
      <c r="M909"/>
      <c r="N909"/>
      <c r="O909"/>
      <c r="P909"/>
      <c r="Q909"/>
      <c r="R909"/>
      <c r="U909" s="460">
        <v>4</v>
      </c>
      <c r="V909" t="s">
        <v>997</v>
      </c>
      <c r="W909"/>
      <c r="X909" t="s">
        <v>998</v>
      </c>
      <c r="Z909"/>
      <c r="AA909" s="18" t="s">
        <v>998</v>
      </c>
      <c r="AB909" s="19"/>
      <c r="AD909" s="19"/>
      <c r="AE909" s="338"/>
      <c r="AF909" s="338"/>
      <c r="AG909" s="19"/>
      <c r="AH909" s="332"/>
      <c r="AI909" s="332"/>
      <c r="AJ909" s="334"/>
      <c r="AK909" s="332"/>
      <c r="AL909" s="339"/>
      <c r="AM909" s="339"/>
      <c r="AN909" s="339"/>
      <c r="AO909" s="339"/>
      <c r="AP909" s="334"/>
    </row>
    <row r="910" spans="1:43" ht="15" customHeight="1">
      <c r="A910" s="406">
        <v>47</v>
      </c>
      <c r="B910" s="406" t="s">
        <v>942</v>
      </c>
      <c r="C910" s="408">
        <v>5</v>
      </c>
      <c r="D910" s="457">
        <v>531.44600000000003</v>
      </c>
      <c r="E910" s="450" t="s">
        <v>1010</v>
      </c>
      <c r="F910" s="451">
        <v>525</v>
      </c>
      <c r="G910" s="343">
        <v>908</v>
      </c>
      <c r="H910" s="445">
        <v>1</v>
      </c>
      <c r="I910" s="344" t="s">
        <v>1027</v>
      </c>
      <c r="J910" s="329">
        <v>908</v>
      </c>
      <c r="K910"/>
      <c r="L910"/>
      <c r="M910"/>
      <c r="N910"/>
      <c r="O910"/>
      <c r="P910"/>
      <c r="Q910"/>
      <c r="R910"/>
      <c r="U910" s="460">
        <v>5</v>
      </c>
      <c r="V910"/>
      <c r="W910"/>
      <c r="X910" t="s">
        <v>998</v>
      </c>
      <c r="Z910"/>
      <c r="AA910" s="18" t="s">
        <v>998</v>
      </c>
      <c r="AB910" s="19"/>
      <c r="AD910" s="338"/>
      <c r="AE910" s="338"/>
      <c r="AF910" s="338"/>
      <c r="AG910" s="338"/>
      <c r="AH910" s="332"/>
      <c r="AI910" s="332"/>
      <c r="AJ910" s="334"/>
      <c r="AK910" s="332"/>
      <c r="AL910" s="339"/>
      <c r="AM910" s="339"/>
      <c r="AN910" s="339"/>
      <c r="AO910" s="339"/>
      <c r="AP910" s="334"/>
    </row>
    <row r="911" spans="1:43" ht="15" customHeight="1">
      <c r="A911" s="406">
        <v>47</v>
      </c>
      <c r="B911" s="406" t="s">
        <v>942</v>
      </c>
      <c r="C911" s="408">
        <v>6</v>
      </c>
      <c r="D911" s="457">
        <v>531.42600000000004</v>
      </c>
      <c r="E911" s="450" t="s">
        <v>1010</v>
      </c>
      <c r="F911" s="451">
        <v>525</v>
      </c>
      <c r="G911" s="343">
        <v>909</v>
      </c>
      <c r="H911" s="445">
        <v>1</v>
      </c>
      <c r="I911" s="344" t="s">
        <v>1027</v>
      </c>
      <c r="J911" s="329">
        <v>909</v>
      </c>
      <c r="K911"/>
      <c r="L911"/>
      <c r="M911"/>
      <c r="N911"/>
      <c r="O911"/>
      <c r="P911"/>
      <c r="Q911"/>
      <c r="R911"/>
      <c r="U911" s="460">
        <v>6</v>
      </c>
      <c r="V911"/>
      <c r="W911"/>
      <c r="X911" t="s">
        <v>998</v>
      </c>
      <c r="Z911"/>
      <c r="AA911" s="18" t="s">
        <v>998</v>
      </c>
      <c r="AB911" s="19"/>
      <c r="AD911" s="19"/>
      <c r="AE911" s="338"/>
      <c r="AF911" s="338"/>
      <c r="AG911" s="338"/>
      <c r="AH911" s="332"/>
      <c r="AI911" s="332"/>
      <c r="AJ911" s="334"/>
      <c r="AK911" s="332"/>
      <c r="AL911" s="339"/>
      <c r="AM911" s="339"/>
      <c r="AN911" s="339"/>
      <c r="AO911" s="339"/>
      <c r="AP911" s="334"/>
    </row>
    <row r="912" spans="1:43" ht="15" customHeight="1">
      <c r="A912" s="406">
        <v>47</v>
      </c>
      <c r="B912" s="406" t="s">
        <v>942</v>
      </c>
      <c r="C912" s="408">
        <v>7</v>
      </c>
      <c r="D912" s="457">
        <v>255.96600000000001</v>
      </c>
      <c r="E912" s="450">
        <v>33.1</v>
      </c>
      <c r="F912" s="451">
        <v>253</v>
      </c>
      <c r="G912" s="343">
        <v>910</v>
      </c>
      <c r="H912" s="445">
        <v>1</v>
      </c>
      <c r="I912" s="344" t="s">
        <v>1027</v>
      </c>
      <c r="J912" s="329">
        <v>910</v>
      </c>
      <c r="K912"/>
      <c r="L912"/>
      <c r="M912"/>
      <c r="N912"/>
      <c r="O912"/>
      <c r="P912"/>
      <c r="Q912"/>
      <c r="R912"/>
      <c r="U912" s="460">
        <v>7</v>
      </c>
      <c r="V912" t="s">
        <v>997</v>
      </c>
      <c r="W912"/>
      <c r="X912" t="s">
        <v>998</v>
      </c>
      <c r="Z912"/>
      <c r="AA912" s="18" t="s">
        <v>998</v>
      </c>
      <c r="AB912" s="19"/>
      <c r="AD912" s="19"/>
      <c r="AE912" s="338"/>
      <c r="AF912" s="338"/>
      <c r="AG912" s="338"/>
      <c r="AH912" s="332"/>
      <c r="AI912" s="332"/>
      <c r="AJ912" s="334"/>
      <c r="AK912" s="332"/>
      <c r="AL912" s="339"/>
      <c r="AM912" s="339"/>
      <c r="AN912" s="339"/>
      <c r="AO912" s="339"/>
      <c r="AP912" s="334"/>
    </row>
    <row r="913" spans="1:42" ht="15" customHeight="1">
      <c r="A913" s="406">
        <v>47</v>
      </c>
      <c r="B913" s="406" t="s">
        <v>942</v>
      </c>
      <c r="C913" s="408">
        <v>8</v>
      </c>
      <c r="D913" s="457">
        <v>255.99700000000001</v>
      </c>
      <c r="E913" s="450">
        <v>33.1</v>
      </c>
      <c r="F913" s="451">
        <v>253</v>
      </c>
      <c r="G913" s="343">
        <v>911</v>
      </c>
      <c r="H913" s="445">
        <v>1</v>
      </c>
      <c r="I913" s="344" t="s">
        <v>1027</v>
      </c>
      <c r="J913" s="329">
        <v>911</v>
      </c>
      <c r="K913"/>
      <c r="L913"/>
      <c r="M913"/>
      <c r="N913"/>
      <c r="O913"/>
      <c r="P913"/>
      <c r="Q913"/>
      <c r="R913"/>
      <c r="U913" s="460">
        <v>8</v>
      </c>
      <c r="V913"/>
      <c r="W913"/>
      <c r="X913" t="s">
        <v>998</v>
      </c>
      <c r="Z913"/>
      <c r="AA913" s="18" t="s">
        <v>998</v>
      </c>
      <c r="AB913" s="19"/>
      <c r="AD913" s="19"/>
      <c r="AE913" s="338"/>
      <c r="AF913" s="338"/>
      <c r="AG913" s="338"/>
      <c r="AH913" s="332"/>
      <c r="AI913" s="332"/>
      <c r="AJ913" s="334"/>
      <c r="AK913" s="332"/>
      <c r="AL913" s="339"/>
      <c r="AM913" s="339"/>
      <c r="AN913" s="339"/>
      <c r="AO913" s="339"/>
      <c r="AP913" s="334"/>
    </row>
    <row r="914" spans="1:42" ht="15" customHeight="1">
      <c r="A914" s="406">
        <v>47</v>
      </c>
      <c r="B914" s="406" t="s">
        <v>942</v>
      </c>
      <c r="C914" s="408">
        <v>9</v>
      </c>
      <c r="D914" s="457">
        <v>255.994</v>
      </c>
      <c r="E914" s="450">
        <v>33.1</v>
      </c>
      <c r="F914" s="451">
        <v>253</v>
      </c>
      <c r="G914" s="343">
        <v>912</v>
      </c>
      <c r="H914" s="445">
        <v>1</v>
      </c>
      <c r="I914" s="344" t="s">
        <v>1027</v>
      </c>
      <c r="J914" s="329">
        <v>912</v>
      </c>
      <c r="K914"/>
      <c r="L914"/>
      <c r="M914"/>
      <c r="N914"/>
      <c r="O914"/>
      <c r="P914"/>
      <c r="Q914"/>
      <c r="R914"/>
      <c r="U914" s="460">
        <v>9</v>
      </c>
      <c r="V914"/>
      <c r="W914"/>
      <c r="X914" t="s">
        <v>998</v>
      </c>
      <c r="Z914"/>
      <c r="AA914" s="18" t="s">
        <v>998</v>
      </c>
      <c r="AB914" s="19"/>
      <c r="AD914" s="19"/>
      <c r="AE914" s="338"/>
      <c r="AF914" s="338"/>
      <c r="AG914" s="338"/>
      <c r="AH914" s="332"/>
      <c r="AI914" s="332"/>
      <c r="AJ914" s="334"/>
      <c r="AK914" s="332"/>
      <c r="AL914" s="339"/>
      <c r="AM914" s="339"/>
      <c r="AN914" s="339"/>
      <c r="AO914" s="339"/>
      <c r="AP914" s="334"/>
    </row>
    <row r="915" spans="1:42" ht="15" customHeight="1">
      <c r="A915" s="406">
        <v>47</v>
      </c>
      <c r="B915" s="406" t="s">
        <v>942</v>
      </c>
      <c r="C915" s="408">
        <v>10</v>
      </c>
      <c r="D915" s="457">
        <v>140.411</v>
      </c>
      <c r="E915" s="450">
        <v>32.299999999999997</v>
      </c>
      <c r="F915" s="451">
        <v>139</v>
      </c>
      <c r="G915" s="343">
        <v>913</v>
      </c>
      <c r="H915" s="445">
        <v>1</v>
      </c>
      <c r="I915" s="344" t="s">
        <v>1027</v>
      </c>
      <c r="J915" s="329">
        <v>913</v>
      </c>
      <c r="K915"/>
      <c r="L915"/>
      <c r="M915"/>
      <c r="N915"/>
      <c r="O915"/>
      <c r="P915"/>
      <c r="Q915"/>
      <c r="R915"/>
      <c r="U915" s="460">
        <v>10</v>
      </c>
      <c r="V915" t="s">
        <v>997</v>
      </c>
      <c r="W915"/>
      <c r="X915" t="s">
        <v>998</v>
      </c>
      <c r="Z915"/>
      <c r="AA915" s="18" t="s">
        <v>998</v>
      </c>
      <c r="AB915" s="439"/>
      <c r="AD915" s="19"/>
      <c r="AE915" s="373"/>
      <c r="AF915" s="373"/>
      <c r="AG915" s="373"/>
      <c r="AJ915" s="334"/>
      <c r="AK915" s="332"/>
      <c r="AL915" s="339"/>
      <c r="AM915" s="339"/>
      <c r="AN915" s="339"/>
    </row>
    <row r="916" spans="1:42" ht="15" customHeight="1">
      <c r="A916" s="406">
        <v>47</v>
      </c>
      <c r="B916" s="406" t="s">
        <v>942</v>
      </c>
      <c r="C916" s="408">
        <v>11</v>
      </c>
      <c r="D916" s="457">
        <v>140.42500000000001</v>
      </c>
      <c r="E916" s="450">
        <v>32.299999999999997</v>
      </c>
      <c r="F916" s="451">
        <v>139</v>
      </c>
      <c r="G916" s="343">
        <v>914</v>
      </c>
      <c r="H916" s="445">
        <v>1</v>
      </c>
      <c r="I916" s="344" t="s">
        <v>1027</v>
      </c>
      <c r="J916" s="329">
        <v>914</v>
      </c>
      <c r="K916"/>
      <c r="L916"/>
      <c r="M916"/>
      <c r="N916"/>
      <c r="O916"/>
      <c r="P916"/>
      <c r="Q916"/>
      <c r="R916"/>
      <c r="U916" s="460">
        <v>11</v>
      </c>
      <c r="V916"/>
      <c r="W916"/>
      <c r="X916" t="s">
        <v>998</v>
      </c>
      <c r="Z916"/>
      <c r="AA916" s="18" t="s">
        <v>998</v>
      </c>
      <c r="AB916" s="19"/>
      <c r="AD916" s="19"/>
      <c r="AE916" s="373"/>
      <c r="AF916" s="373"/>
      <c r="AG916" s="373"/>
      <c r="AJ916" s="334"/>
      <c r="AK916" s="332"/>
      <c r="AL916" s="339"/>
      <c r="AM916" s="339"/>
      <c r="AN916" s="339"/>
    </row>
    <row r="917" spans="1:42" ht="15" customHeight="1">
      <c r="A917" s="406">
        <v>47</v>
      </c>
      <c r="B917" s="406" t="s">
        <v>942</v>
      </c>
      <c r="C917" s="408">
        <v>12</v>
      </c>
      <c r="D917" s="457">
        <v>140.422</v>
      </c>
      <c r="E917" s="450">
        <v>32.299999999999997</v>
      </c>
      <c r="F917" s="451">
        <v>139</v>
      </c>
      <c r="G917" s="343">
        <v>915</v>
      </c>
      <c r="H917" s="445">
        <v>1</v>
      </c>
      <c r="I917" s="344" t="s">
        <v>1027</v>
      </c>
      <c r="J917" s="329">
        <v>915</v>
      </c>
      <c r="K917"/>
      <c r="L917"/>
      <c r="M917"/>
      <c r="N917"/>
      <c r="O917"/>
      <c r="P917"/>
      <c r="Q917"/>
      <c r="R917"/>
      <c r="U917" s="460">
        <v>12</v>
      </c>
      <c r="V917"/>
      <c r="W917"/>
      <c r="X917" t="s">
        <v>998</v>
      </c>
      <c r="Z917"/>
      <c r="AA917" s="18" t="s">
        <v>998</v>
      </c>
      <c r="AB917" s="19"/>
      <c r="AD917" s="19"/>
      <c r="AE917" s="373"/>
      <c r="AF917" s="373"/>
      <c r="AG917" s="373"/>
      <c r="AJ917" s="334"/>
      <c r="AK917" s="332"/>
      <c r="AL917" s="339"/>
      <c r="AM917" s="339"/>
      <c r="AN917" s="339"/>
    </row>
    <row r="918" spans="1:42" ht="15" customHeight="1">
      <c r="A918" s="406">
        <v>47</v>
      </c>
      <c r="B918" s="406" t="s">
        <v>942</v>
      </c>
      <c r="C918" s="408">
        <v>13</v>
      </c>
      <c r="D918" s="457">
        <v>81.626999999999995</v>
      </c>
      <c r="E918" s="450" t="s">
        <v>1030</v>
      </c>
      <c r="F918" s="451">
        <v>81</v>
      </c>
      <c r="G918" s="343">
        <v>916</v>
      </c>
      <c r="H918" s="445" t="s">
        <v>1012</v>
      </c>
      <c r="I918" s="344" t="s">
        <v>1027</v>
      </c>
      <c r="J918" s="329">
        <v>916</v>
      </c>
      <c r="K918"/>
      <c r="L918"/>
      <c r="M918"/>
      <c r="N918"/>
      <c r="O918"/>
      <c r="P918"/>
      <c r="Q918"/>
      <c r="R918"/>
      <c r="U918" s="460">
        <v>13</v>
      </c>
      <c r="X918" t="s">
        <v>998</v>
      </c>
      <c r="Z918"/>
      <c r="AA918" s="18" t="s">
        <v>998</v>
      </c>
      <c r="AB918" s="19"/>
      <c r="AD918" s="19"/>
      <c r="AE918" s="373"/>
      <c r="AF918" s="373"/>
      <c r="AG918" s="373"/>
      <c r="AJ918" s="334"/>
      <c r="AK918" s="332"/>
      <c r="AL918" s="339"/>
      <c r="AM918" s="339"/>
      <c r="AN918" s="339"/>
    </row>
    <row r="919" spans="1:42" ht="15" customHeight="1">
      <c r="A919" s="406">
        <v>47</v>
      </c>
      <c r="B919" s="406" t="s">
        <v>942</v>
      </c>
      <c r="C919" s="408">
        <v>14</v>
      </c>
      <c r="D919" s="457">
        <v>81.629000000000005</v>
      </c>
      <c r="E919" s="450" t="s">
        <v>1030</v>
      </c>
      <c r="F919" s="451">
        <v>81</v>
      </c>
      <c r="G919" s="343">
        <v>917</v>
      </c>
      <c r="H919" s="445">
        <v>1</v>
      </c>
      <c r="I919" s="344" t="s">
        <v>1027</v>
      </c>
      <c r="J919" s="329">
        <v>917</v>
      </c>
      <c r="K919"/>
      <c r="L919"/>
      <c r="M919"/>
      <c r="N919"/>
      <c r="O919"/>
      <c r="P919"/>
      <c r="Q919"/>
      <c r="R919"/>
      <c r="U919" s="460">
        <v>14</v>
      </c>
      <c r="V919" t="s">
        <v>997</v>
      </c>
      <c r="W919"/>
      <c r="X919" t="s">
        <v>998</v>
      </c>
      <c r="Z919"/>
      <c r="AA919" s="18" t="s">
        <v>998</v>
      </c>
      <c r="AB919" s="19"/>
      <c r="AD919" s="19"/>
      <c r="AE919" s="373"/>
      <c r="AF919" s="373"/>
      <c r="AG919" s="373"/>
      <c r="AJ919" s="334"/>
      <c r="AK919" s="332"/>
      <c r="AL919" s="339"/>
      <c r="AM919" s="339"/>
      <c r="AN919" s="339"/>
    </row>
    <row r="920" spans="1:42" ht="15" customHeight="1">
      <c r="A920" s="406">
        <v>47</v>
      </c>
      <c r="B920" s="406" t="s">
        <v>942</v>
      </c>
      <c r="C920" s="408">
        <v>15</v>
      </c>
      <c r="D920" s="457">
        <v>81.635000000000005</v>
      </c>
      <c r="E920" s="450" t="s">
        <v>1030</v>
      </c>
      <c r="F920" s="451">
        <v>81</v>
      </c>
      <c r="G920" s="343">
        <v>918</v>
      </c>
      <c r="H920" s="445">
        <v>1</v>
      </c>
      <c r="I920" s="344" t="s">
        <v>1027</v>
      </c>
      <c r="J920" s="329">
        <v>918</v>
      </c>
      <c r="K920"/>
      <c r="L920"/>
      <c r="M920"/>
      <c r="N920"/>
      <c r="O920"/>
      <c r="P920"/>
      <c r="Q920"/>
      <c r="R920"/>
      <c r="U920" s="460">
        <v>15</v>
      </c>
      <c r="V920"/>
      <c r="W920"/>
      <c r="X920" t="s">
        <v>998</v>
      </c>
      <c r="Z920"/>
      <c r="AA920" s="18" t="s">
        <v>998</v>
      </c>
      <c r="AB920" s="19"/>
      <c r="AD920" s="19"/>
      <c r="AE920" s="373"/>
      <c r="AF920" s="373"/>
      <c r="AG920" s="373"/>
      <c r="AJ920" s="334"/>
      <c r="AK920" s="332"/>
      <c r="AL920" s="339"/>
      <c r="AM920" s="339"/>
      <c r="AN920" s="339"/>
    </row>
    <row r="921" spans="1:42" ht="15" customHeight="1">
      <c r="A921" s="406">
        <v>47</v>
      </c>
      <c r="B921" s="406" t="s">
        <v>942</v>
      </c>
      <c r="C921" s="408">
        <v>16</v>
      </c>
      <c r="D921" s="457">
        <v>35.786999999999999</v>
      </c>
      <c r="E921" s="450"/>
      <c r="F921" s="451">
        <v>36</v>
      </c>
      <c r="G921" s="343">
        <v>919</v>
      </c>
      <c r="H921" s="445">
        <v>1</v>
      </c>
      <c r="I921" s="344" t="s">
        <v>1027</v>
      </c>
      <c r="J921" s="329">
        <v>919</v>
      </c>
      <c r="K921" t="s">
        <v>998</v>
      </c>
      <c r="L921"/>
      <c r="M921"/>
      <c r="P921" t="s">
        <v>998</v>
      </c>
      <c r="Q921"/>
      <c r="R921"/>
      <c r="U921" s="460">
        <v>16</v>
      </c>
      <c r="V921" t="s">
        <v>997</v>
      </c>
      <c r="W921"/>
      <c r="X921" t="s">
        <v>998</v>
      </c>
      <c r="Y921" t="s">
        <v>998</v>
      </c>
      <c r="AA921" s="18"/>
      <c r="AB921" s="19"/>
      <c r="AD921" s="19"/>
      <c r="AE921" s="373"/>
      <c r="AF921" s="373"/>
      <c r="AG921" s="373"/>
      <c r="AJ921" s="334"/>
      <c r="AK921" s="332"/>
      <c r="AL921" s="339"/>
      <c r="AM921" s="339"/>
      <c r="AN921" s="339"/>
    </row>
    <row r="922" spans="1:42" ht="15" customHeight="1">
      <c r="A922" s="406">
        <v>47</v>
      </c>
      <c r="B922" s="406" t="s">
        <v>942</v>
      </c>
      <c r="C922" s="408">
        <v>17</v>
      </c>
      <c r="D922" s="457">
        <v>30.135000000000002</v>
      </c>
      <c r="E922" s="450"/>
      <c r="F922" s="451">
        <v>30</v>
      </c>
      <c r="G922" s="343">
        <v>920</v>
      </c>
      <c r="H922" s="445">
        <v>1</v>
      </c>
      <c r="I922" s="344" t="s">
        <v>1027</v>
      </c>
      <c r="J922" s="329">
        <v>920</v>
      </c>
      <c r="K922" t="s">
        <v>998</v>
      </c>
      <c r="L922"/>
      <c r="M922"/>
      <c r="P922" t="s">
        <v>998</v>
      </c>
      <c r="Q922"/>
      <c r="R922"/>
      <c r="U922" s="460">
        <v>17</v>
      </c>
      <c r="V922" t="s">
        <v>997</v>
      </c>
      <c r="W922"/>
      <c r="X922" t="s">
        <v>998</v>
      </c>
      <c r="Y922" t="s">
        <v>998</v>
      </c>
      <c r="AA922" s="18"/>
      <c r="AB922" s="19"/>
      <c r="AD922" s="19"/>
      <c r="AE922" s="373"/>
      <c r="AF922" s="373"/>
      <c r="AG922" s="373"/>
      <c r="AJ922" s="334"/>
      <c r="AK922" s="332"/>
      <c r="AL922" s="339"/>
      <c r="AM922" s="339"/>
      <c r="AN922" s="339"/>
    </row>
    <row r="923" spans="1:42" ht="15" customHeight="1">
      <c r="A923" s="406">
        <v>47</v>
      </c>
      <c r="B923" s="406" t="s">
        <v>942</v>
      </c>
      <c r="C923" s="408">
        <v>18</v>
      </c>
      <c r="D923" s="457">
        <v>25.305</v>
      </c>
      <c r="E923" s="450"/>
      <c r="F923" s="451">
        <v>25</v>
      </c>
      <c r="G923" s="343">
        <v>921</v>
      </c>
      <c r="H923" s="445">
        <v>1</v>
      </c>
      <c r="I923" s="344" t="s">
        <v>1027</v>
      </c>
      <c r="J923" s="329">
        <v>921</v>
      </c>
      <c r="K923" t="s">
        <v>998</v>
      </c>
      <c r="L923"/>
      <c r="M923"/>
      <c r="P923" t="s">
        <v>998</v>
      </c>
      <c r="Q923"/>
      <c r="R923"/>
      <c r="U923" s="460">
        <v>18</v>
      </c>
      <c r="V923" t="s">
        <v>997</v>
      </c>
      <c r="W923"/>
      <c r="X923" t="s">
        <v>998</v>
      </c>
      <c r="Y923" t="s">
        <v>998</v>
      </c>
      <c r="AA923" s="18"/>
      <c r="AB923" s="19"/>
      <c r="AD923" s="19"/>
      <c r="AE923" s="373"/>
      <c r="AF923" s="373"/>
      <c r="AG923" s="373"/>
      <c r="AJ923" s="334"/>
      <c r="AK923" s="332"/>
      <c r="AL923" s="339"/>
      <c r="AM923" s="339"/>
      <c r="AN923" s="339"/>
    </row>
    <row r="924" spans="1:42" ht="15" customHeight="1">
      <c r="A924" s="406">
        <v>47</v>
      </c>
      <c r="B924" s="406" t="s">
        <v>942</v>
      </c>
      <c r="C924" s="408">
        <v>19</v>
      </c>
      <c r="D924" s="457">
        <v>20.167000000000002</v>
      </c>
      <c r="E924" s="450"/>
      <c r="F924" s="451">
        <v>20</v>
      </c>
      <c r="G924" s="343">
        <v>922</v>
      </c>
      <c r="H924" s="445">
        <v>1</v>
      </c>
      <c r="I924" s="344" t="s">
        <v>1027</v>
      </c>
      <c r="J924" s="329">
        <v>922</v>
      </c>
      <c r="K924"/>
      <c r="L924"/>
      <c r="M924"/>
      <c r="N924"/>
      <c r="O924"/>
      <c r="P924"/>
      <c r="Q924"/>
      <c r="R924"/>
      <c r="U924" s="460">
        <v>19</v>
      </c>
      <c r="X924" t="s">
        <v>998</v>
      </c>
      <c r="Z924"/>
      <c r="AA924" s="18" t="s">
        <v>998</v>
      </c>
      <c r="AB924" s="19"/>
      <c r="AD924" s="19"/>
      <c r="AE924" s="373"/>
      <c r="AF924" s="373"/>
      <c r="AG924" s="373"/>
      <c r="AJ924" s="334"/>
      <c r="AK924" s="332"/>
      <c r="AL924" s="339"/>
      <c r="AM924" s="339"/>
      <c r="AN924" s="339"/>
    </row>
    <row r="925" spans="1:42" ht="15" customHeight="1">
      <c r="A925" s="406">
        <v>47</v>
      </c>
      <c r="B925" s="406" t="s">
        <v>942</v>
      </c>
      <c r="C925" s="408">
        <v>20</v>
      </c>
      <c r="D925" s="457">
        <v>20.169</v>
      </c>
      <c r="E925" s="450"/>
      <c r="F925" s="451">
        <v>20</v>
      </c>
      <c r="G925" s="343">
        <v>923</v>
      </c>
      <c r="H925" s="445">
        <v>0</v>
      </c>
      <c r="I925" s="344" t="s">
        <v>1027</v>
      </c>
      <c r="J925" s="329">
        <v>923</v>
      </c>
      <c r="K925"/>
      <c r="L925"/>
      <c r="M925"/>
      <c r="N925"/>
      <c r="O925"/>
      <c r="P925"/>
      <c r="Q925"/>
      <c r="R925"/>
      <c r="U925" s="460">
        <v>20</v>
      </c>
      <c r="V925" t="s">
        <v>997</v>
      </c>
      <c r="W925"/>
      <c r="X925" t="s">
        <v>998</v>
      </c>
      <c r="Z925"/>
      <c r="AA925" s="18" t="s">
        <v>998</v>
      </c>
      <c r="AB925" s="19"/>
      <c r="AD925" s="19"/>
      <c r="AE925" s="373"/>
      <c r="AF925" s="373"/>
      <c r="AG925" s="373"/>
      <c r="AJ925" s="334"/>
      <c r="AK925" s="332"/>
      <c r="AL925" s="339"/>
      <c r="AM925" s="339"/>
      <c r="AN925" s="339"/>
    </row>
    <row r="926" spans="1:42" ht="15" customHeight="1">
      <c r="A926" s="406">
        <v>47</v>
      </c>
      <c r="B926" s="406" t="s">
        <v>942</v>
      </c>
      <c r="C926" s="408">
        <v>21</v>
      </c>
      <c r="D926" s="457">
        <v>20.16</v>
      </c>
      <c r="E926" s="450"/>
      <c r="F926" s="451">
        <v>20</v>
      </c>
      <c r="G926" s="343">
        <v>924</v>
      </c>
      <c r="H926" s="445">
        <v>1</v>
      </c>
      <c r="I926" s="344" t="s">
        <v>1027</v>
      </c>
      <c r="J926" s="329">
        <v>924</v>
      </c>
      <c r="K926"/>
      <c r="L926"/>
      <c r="M926"/>
      <c r="N926"/>
      <c r="O926"/>
      <c r="P926"/>
      <c r="Q926"/>
      <c r="R926"/>
      <c r="U926" s="460">
        <v>21</v>
      </c>
      <c r="V926"/>
      <c r="W926"/>
      <c r="X926" t="s">
        <v>998</v>
      </c>
      <c r="Z926"/>
      <c r="AA926" s="18" t="s">
        <v>998</v>
      </c>
      <c r="AB926" s="19"/>
      <c r="AD926" s="19"/>
      <c r="AE926" s="373"/>
      <c r="AF926" s="373"/>
      <c r="AG926" s="373"/>
      <c r="AJ926" s="334"/>
      <c r="AK926" s="332"/>
      <c r="AL926" s="339"/>
      <c r="AM926" s="339"/>
      <c r="AN926" s="339"/>
    </row>
    <row r="927" spans="1:42" ht="15" customHeight="1">
      <c r="A927" s="406">
        <v>47</v>
      </c>
      <c r="B927" s="406" t="s">
        <v>942</v>
      </c>
      <c r="C927" s="408">
        <v>22</v>
      </c>
      <c r="D927" s="457">
        <v>4.9180000000000001</v>
      </c>
      <c r="E927" s="450"/>
      <c r="F927" s="451">
        <v>5</v>
      </c>
      <c r="G927" s="343">
        <v>925</v>
      </c>
      <c r="H927" s="445">
        <v>1</v>
      </c>
      <c r="I927" s="344" t="s">
        <v>1027</v>
      </c>
      <c r="J927" s="329">
        <v>925</v>
      </c>
      <c r="K927"/>
      <c r="L927"/>
      <c r="M927"/>
      <c r="N927"/>
      <c r="O927"/>
      <c r="P927"/>
      <c r="Q927"/>
      <c r="R927"/>
      <c r="U927" s="460">
        <v>22</v>
      </c>
      <c r="V927" t="s">
        <v>997</v>
      </c>
      <c r="W927"/>
      <c r="X927" t="s">
        <v>998</v>
      </c>
      <c r="Z927"/>
      <c r="AA927" s="18" t="s">
        <v>998</v>
      </c>
      <c r="AB927" s="19"/>
      <c r="AD927" s="19"/>
      <c r="AE927" s="373"/>
      <c r="AF927" s="373"/>
      <c r="AG927" s="373"/>
      <c r="AJ927" s="334"/>
      <c r="AK927" s="332"/>
      <c r="AL927" s="339"/>
      <c r="AM927" s="339"/>
      <c r="AN927" s="339"/>
    </row>
    <row r="928" spans="1:42" ht="15" customHeight="1">
      <c r="A928" s="406">
        <v>47</v>
      </c>
      <c r="B928" s="406" t="s">
        <v>942</v>
      </c>
      <c r="C928" s="408">
        <v>23</v>
      </c>
      <c r="D928" s="457">
        <v>4.91</v>
      </c>
      <c r="E928" s="450"/>
      <c r="F928" s="451">
        <v>5</v>
      </c>
      <c r="G928" s="343">
        <v>926</v>
      </c>
      <c r="H928" s="445">
        <v>1</v>
      </c>
      <c r="I928" s="344" t="s">
        <v>1027</v>
      </c>
      <c r="J928" s="329">
        <v>926</v>
      </c>
      <c r="K928"/>
      <c r="L928"/>
      <c r="M928"/>
      <c r="N928"/>
      <c r="O928"/>
      <c r="P928"/>
      <c r="Q928"/>
      <c r="R928"/>
      <c r="U928" s="460">
        <v>23</v>
      </c>
      <c r="V928"/>
      <c r="W928"/>
      <c r="X928" t="s">
        <v>998</v>
      </c>
      <c r="Z928"/>
      <c r="AA928" s="18" t="s">
        <v>998</v>
      </c>
      <c r="AB928" s="19"/>
      <c r="AD928" s="19"/>
      <c r="AE928" s="373"/>
      <c r="AF928" s="373"/>
      <c r="AG928" s="373"/>
      <c r="AJ928" s="334"/>
      <c r="AK928" s="332"/>
      <c r="AL928" s="339"/>
      <c r="AM928" s="339"/>
      <c r="AN928" s="339"/>
    </row>
    <row r="929" spans="1:43" ht="15" customHeight="1">
      <c r="A929" s="406">
        <v>47</v>
      </c>
      <c r="B929" s="406" t="s">
        <v>942</v>
      </c>
      <c r="C929" s="408">
        <v>24</v>
      </c>
      <c r="D929" s="457">
        <v>4.9109999999999996</v>
      </c>
      <c r="E929" s="451"/>
      <c r="F929" s="451">
        <v>5</v>
      </c>
      <c r="G929" s="343">
        <v>927</v>
      </c>
      <c r="H929" s="445">
        <v>1</v>
      </c>
      <c r="I929" s="344" t="s">
        <v>1027</v>
      </c>
      <c r="J929" s="329">
        <v>927</v>
      </c>
      <c r="K929"/>
      <c r="L929"/>
      <c r="M929"/>
      <c r="N929"/>
      <c r="O929"/>
      <c r="P929"/>
      <c r="Q929"/>
      <c r="R929"/>
      <c r="U929" s="460">
        <v>24</v>
      </c>
      <c r="V929"/>
      <c r="W929"/>
      <c r="X929" t="s">
        <v>998</v>
      </c>
      <c r="Z929"/>
      <c r="AA929" s="18" t="s">
        <v>998</v>
      </c>
      <c r="AB929" s="19"/>
      <c r="AD929" s="19"/>
      <c r="AE929" s="373"/>
      <c r="AF929" s="373"/>
      <c r="AG929" s="373"/>
      <c r="AJ929" s="334"/>
      <c r="AK929" s="332"/>
      <c r="AL929" s="339"/>
      <c r="AM929" s="339"/>
      <c r="AN929" s="339"/>
    </row>
    <row r="930" spans="1:43" s="361" customFormat="1" ht="15" customHeight="1">
      <c r="A930" s="345">
        <v>48</v>
      </c>
      <c r="B930" s="345" t="s">
        <v>276</v>
      </c>
      <c r="C930" s="426">
        <v>1</v>
      </c>
      <c r="D930" s="457">
        <v>3797.002</v>
      </c>
      <c r="E930" s="370" t="s">
        <v>1011</v>
      </c>
      <c r="F930" s="370">
        <v>3723</v>
      </c>
      <c r="G930" s="348">
        <v>928</v>
      </c>
      <c r="H930" s="442">
        <v>1</v>
      </c>
      <c r="I930" s="349" t="s">
        <v>220</v>
      </c>
      <c r="J930" s="350">
        <v>928</v>
      </c>
      <c r="K930" s="351" t="s">
        <v>997</v>
      </c>
      <c r="M930" s="351"/>
      <c r="P930" s="351"/>
      <c r="Q930" s="351" t="s">
        <v>998</v>
      </c>
      <c r="S930" s="351"/>
      <c r="T930" s="351" t="s">
        <v>998</v>
      </c>
      <c r="U930" s="461">
        <v>1</v>
      </c>
      <c r="V930" s="351" t="s">
        <v>997</v>
      </c>
      <c r="W930" s="351"/>
      <c r="X930" s="351" t="s">
        <v>998</v>
      </c>
      <c r="Y930" s="351"/>
      <c r="Z930" s="351"/>
      <c r="AA930" s="449"/>
      <c r="AB930" s="353"/>
      <c r="AC930" s="353"/>
      <c r="AD930" s="353"/>
      <c r="AE930" s="370"/>
      <c r="AF930" s="370"/>
      <c r="AG930" s="370"/>
      <c r="AI930" s="356"/>
      <c r="AJ930" s="389"/>
      <c r="AK930" s="356"/>
      <c r="AL930" s="359"/>
      <c r="AM930" s="359"/>
      <c r="AN930" s="359"/>
      <c r="AO930" s="381"/>
      <c r="AP930" s="389"/>
      <c r="AQ930" s="360"/>
    </row>
    <row r="931" spans="1:43" ht="15" customHeight="1">
      <c r="A931" s="406">
        <v>48</v>
      </c>
      <c r="B931" s="322" t="s">
        <v>276</v>
      </c>
      <c r="C931" s="408">
        <v>2</v>
      </c>
      <c r="D931" s="457">
        <v>2543.8429999999998</v>
      </c>
      <c r="E931" s="327"/>
      <c r="F931" s="327">
        <v>2500</v>
      </c>
      <c r="G931" s="343">
        <v>929</v>
      </c>
      <c r="H931" s="445">
        <v>1</v>
      </c>
      <c r="I931" s="344" t="s">
        <v>526</v>
      </c>
      <c r="J931" s="329">
        <v>929</v>
      </c>
      <c r="K931" t="s">
        <v>998</v>
      </c>
      <c r="M931"/>
      <c r="P931"/>
      <c r="Q931" t="s">
        <v>998</v>
      </c>
      <c r="S931"/>
      <c r="T931"/>
      <c r="U931" s="462">
        <v>2</v>
      </c>
      <c r="V931" t="s">
        <v>997</v>
      </c>
      <c r="W931"/>
      <c r="X931" t="s">
        <v>998</v>
      </c>
      <c r="Y931"/>
      <c r="Z931"/>
      <c r="AB931" s="19"/>
      <c r="AC931" s="19"/>
      <c r="AD931" s="19"/>
      <c r="AE931" s="19"/>
      <c r="AF931" s="19"/>
      <c r="AG931" s="19"/>
      <c r="AI931" s="332"/>
      <c r="AJ931" s="334"/>
      <c r="AK931" s="332"/>
      <c r="AL931" s="339"/>
      <c r="AM931" s="339"/>
      <c r="AN931" s="339"/>
      <c r="AO931" s="339"/>
      <c r="AP931" s="334"/>
    </row>
    <row r="932" spans="1:43" ht="15" customHeight="1">
      <c r="A932" s="406">
        <v>48</v>
      </c>
      <c r="B932" s="322" t="s">
        <v>276</v>
      </c>
      <c r="C932" s="408">
        <v>3</v>
      </c>
      <c r="D932" s="457">
        <v>2032.9970000000001</v>
      </c>
      <c r="E932" s="327"/>
      <c r="F932" s="327">
        <v>2000</v>
      </c>
      <c r="G932" s="343">
        <v>930</v>
      </c>
      <c r="H932" s="445">
        <v>1</v>
      </c>
      <c r="I932" s="344" t="s">
        <v>526</v>
      </c>
      <c r="J932" s="329">
        <v>930</v>
      </c>
      <c r="K932" t="s">
        <v>998</v>
      </c>
      <c r="M932"/>
      <c r="P932"/>
      <c r="Q932" t="s">
        <v>998</v>
      </c>
      <c r="S932"/>
      <c r="T932" t="s">
        <v>998</v>
      </c>
      <c r="U932" s="462">
        <v>3</v>
      </c>
      <c r="V932" t="s">
        <v>997</v>
      </c>
      <c r="W932"/>
      <c r="X932" t="s">
        <v>997</v>
      </c>
      <c r="Y932"/>
      <c r="Z932"/>
      <c r="AB932" s="19"/>
      <c r="AC932" s="19"/>
      <c r="AD932" s="19"/>
      <c r="AE932" s="19"/>
      <c r="AF932" s="19"/>
      <c r="AG932" s="19"/>
      <c r="AI932" s="332"/>
      <c r="AJ932" s="334"/>
      <c r="AK932" s="332"/>
      <c r="AL932" s="339"/>
      <c r="AM932" s="339"/>
      <c r="AN932" s="339"/>
      <c r="AO932" s="339"/>
      <c r="AP932" s="334"/>
    </row>
    <row r="933" spans="1:43" ht="15" customHeight="1">
      <c r="A933" s="406">
        <v>48</v>
      </c>
      <c r="B933" s="322" t="s">
        <v>276</v>
      </c>
      <c r="C933" s="408">
        <v>4</v>
      </c>
      <c r="D933" s="457">
        <v>1522.046</v>
      </c>
      <c r="E933" s="327"/>
      <c r="F933" s="327">
        <v>1500</v>
      </c>
      <c r="G933" s="343">
        <v>931</v>
      </c>
      <c r="H933" s="445">
        <v>1</v>
      </c>
      <c r="I933" s="344" t="s">
        <v>526</v>
      </c>
      <c r="J933" s="329">
        <v>931</v>
      </c>
      <c r="K933" t="s">
        <v>998</v>
      </c>
      <c r="M933"/>
      <c r="P933"/>
      <c r="Q933"/>
      <c r="S933"/>
      <c r="T933"/>
      <c r="U933" s="462">
        <v>4</v>
      </c>
      <c r="V933" t="s">
        <v>997</v>
      </c>
      <c r="W933"/>
      <c r="X933" t="s">
        <v>998</v>
      </c>
      <c r="Y933"/>
      <c r="Z933"/>
      <c r="AB933" s="19"/>
      <c r="AC933" s="19"/>
      <c r="AD933" s="19"/>
      <c r="AE933" s="19"/>
      <c r="AF933" s="19"/>
      <c r="AG933" s="19"/>
      <c r="AI933" s="332"/>
      <c r="AJ933" s="334"/>
      <c r="AK933" s="332"/>
      <c r="AL933" s="339"/>
      <c r="AM933" s="339"/>
      <c r="AN933" s="339"/>
      <c r="AO933" s="339"/>
      <c r="AP933" s="334"/>
    </row>
    <row r="934" spans="1:43" ht="15" customHeight="1">
      <c r="A934" s="406">
        <v>48</v>
      </c>
      <c r="B934" s="322" t="s">
        <v>276</v>
      </c>
      <c r="C934" s="408">
        <v>5</v>
      </c>
      <c r="D934" s="457">
        <v>1014.874</v>
      </c>
      <c r="E934" s="327"/>
      <c r="F934" s="327">
        <v>1000</v>
      </c>
      <c r="G934" s="343">
        <v>932</v>
      </c>
      <c r="H934" s="445">
        <v>1</v>
      </c>
      <c r="I934" s="344" t="s">
        <v>526</v>
      </c>
      <c r="J934" s="329">
        <v>932</v>
      </c>
      <c r="K934" t="s">
        <v>998</v>
      </c>
      <c r="M934"/>
      <c r="P934"/>
      <c r="Q934" t="s">
        <v>998</v>
      </c>
      <c r="S934"/>
      <c r="T934" t="s">
        <v>998</v>
      </c>
      <c r="U934" s="462">
        <v>5</v>
      </c>
      <c r="V934" t="s">
        <v>1008</v>
      </c>
      <c r="W934"/>
      <c r="X934" t="s">
        <v>998</v>
      </c>
      <c r="Y934"/>
      <c r="Z934"/>
      <c r="AB934" s="19"/>
      <c r="AC934" s="19"/>
      <c r="AD934" s="19"/>
      <c r="AE934" s="19"/>
      <c r="AF934" s="19"/>
      <c r="AG934" s="19"/>
      <c r="AI934" s="332"/>
      <c r="AJ934" s="334"/>
      <c r="AK934" s="332"/>
      <c r="AL934" s="339"/>
      <c r="AM934" s="339"/>
      <c r="AN934" s="339"/>
      <c r="AO934" s="339"/>
      <c r="AP934" s="334"/>
    </row>
    <row r="935" spans="1:43" ht="15" customHeight="1">
      <c r="A935" s="406">
        <v>48</v>
      </c>
      <c r="B935" s="322" t="s">
        <v>276</v>
      </c>
      <c r="C935" s="408">
        <v>6</v>
      </c>
      <c r="D935" s="457">
        <v>812.06700000000001</v>
      </c>
      <c r="E935" s="327"/>
      <c r="F935" s="327">
        <v>800</v>
      </c>
      <c r="G935" s="343">
        <v>933</v>
      </c>
      <c r="H935" s="445">
        <v>1</v>
      </c>
      <c r="I935" s="344" t="s">
        <v>526</v>
      </c>
      <c r="J935" s="329">
        <v>933</v>
      </c>
      <c r="K935" t="s">
        <v>998</v>
      </c>
      <c r="M935"/>
      <c r="P935"/>
      <c r="Q935"/>
      <c r="S935"/>
      <c r="T935"/>
      <c r="U935" s="462">
        <v>6</v>
      </c>
      <c r="V935" t="s">
        <v>997</v>
      </c>
      <c r="W935"/>
      <c r="X935" t="s">
        <v>997</v>
      </c>
      <c r="Y935"/>
      <c r="Z935"/>
      <c r="AB935" s="19"/>
      <c r="AC935" s="19"/>
      <c r="AD935" s="19"/>
      <c r="AE935" s="19"/>
      <c r="AF935" s="19"/>
      <c r="AG935" s="19"/>
      <c r="AI935" s="332"/>
      <c r="AJ935" s="334"/>
      <c r="AK935" s="332"/>
      <c r="AL935" s="339"/>
      <c r="AM935" s="339"/>
      <c r="AN935" s="339"/>
      <c r="AO935" s="339"/>
      <c r="AP935" s="334"/>
    </row>
    <row r="936" spans="1:43" ht="15" customHeight="1">
      <c r="A936" s="406">
        <v>48</v>
      </c>
      <c r="B936" s="322" t="s">
        <v>276</v>
      </c>
      <c r="C936" s="408">
        <v>7</v>
      </c>
      <c r="D936" s="457">
        <v>609.41</v>
      </c>
      <c r="E936" s="327"/>
      <c r="F936" s="327">
        <v>600</v>
      </c>
      <c r="G936" s="343">
        <v>934</v>
      </c>
      <c r="H936" s="445">
        <v>1</v>
      </c>
      <c r="I936" s="344" t="s">
        <v>526</v>
      </c>
      <c r="J936" s="329">
        <v>934</v>
      </c>
      <c r="K936" t="s">
        <v>998</v>
      </c>
      <c r="M936"/>
      <c r="P936"/>
      <c r="Q936"/>
      <c r="S936"/>
      <c r="T936" t="s">
        <v>998</v>
      </c>
      <c r="U936" s="462">
        <v>7</v>
      </c>
      <c r="V936" t="s">
        <v>997</v>
      </c>
      <c r="W936"/>
      <c r="X936" t="s">
        <v>998</v>
      </c>
      <c r="Y936"/>
      <c r="Z936"/>
      <c r="AB936" s="19"/>
      <c r="AC936" s="19"/>
      <c r="AD936" s="19"/>
      <c r="AE936" s="19"/>
      <c r="AF936" s="19"/>
      <c r="AG936" s="19"/>
      <c r="AI936" s="332"/>
      <c r="AJ936" s="334"/>
      <c r="AK936" s="332"/>
      <c r="AL936" s="339"/>
      <c r="AM936" s="339"/>
      <c r="AN936" s="339"/>
      <c r="AO936" s="339"/>
      <c r="AP936" s="334"/>
    </row>
    <row r="937" spans="1:43" ht="15" customHeight="1">
      <c r="A937" s="406">
        <v>48</v>
      </c>
      <c r="B937" s="322" t="s">
        <v>276</v>
      </c>
      <c r="C937" s="408">
        <v>8</v>
      </c>
      <c r="D937" s="457">
        <v>498.63900000000001</v>
      </c>
      <c r="E937" s="327" t="s">
        <v>1010</v>
      </c>
      <c r="F937" s="327">
        <v>491</v>
      </c>
      <c r="G937" s="343">
        <v>935</v>
      </c>
      <c r="H937" s="445">
        <v>1</v>
      </c>
      <c r="I937" s="344" t="s">
        <v>526</v>
      </c>
      <c r="J937" s="329">
        <v>935</v>
      </c>
      <c r="K937" t="s">
        <v>997</v>
      </c>
      <c r="M937"/>
      <c r="P937"/>
      <c r="Q937" t="s">
        <v>998</v>
      </c>
      <c r="S937"/>
      <c r="T937"/>
      <c r="U937" s="462">
        <v>8</v>
      </c>
      <c r="V937" t="s">
        <v>997</v>
      </c>
      <c r="W937"/>
      <c r="X937" t="s">
        <v>998</v>
      </c>
      <c r="Y937"/>
      <c r="Z937"/>
      <c r="AB937" s="19"/>
      <c r="AC937" s="19"/>
      <c r="AD937" s="19"/>
      <c r="AE937" s="19"/>
      <c r="AF937" s="19"/>
      <c r="AG937" s="19"/>
      <c r="AI937" s="332"/>
      <c r="AJ937" s="334"/>
      <c r="AK937" s="332"/>
      <c r="AL937" s="339"/>
      <c r="AM937" s="339"/>
      <c r="AN937" s="339"/>
      <c r="AO937" s="339"/>
      <c r="AP937" s="334"/>
    </row>
    <row r="938" spans="1:43" ht="15" customHeight="1">
      <c r="A938" s="406">
        <v>48</v>
      </c>
      <c r="B938" s="322" t="s">
        <v>276</v>
      </c>
      <c r="C938" s="408">
        <v>9</v>
      </c>
      <c r="D938" s="457">
        <v>427.06400000000002</v>
      </c>
      <c r="E938" s="327">
        <v>34.78</v>
      </c>
      <c r="F938" s="327">
        <v>420</v>
      </c>
      <c r="G938" s="343">
        <v>936</v>
      </c>
      <c r="H938" s="445">
        <v>1</v>
      </c>
      <c r="I938" s="344" t="s">
        <v>526</v>
      </c>
      <c r="J938" s="329">
        <v>936</v>
      </c>
      <c r="K938" t="s">
        <v>998</v>
      </c>
      <c r="M938"/>
      <c r="P938"/>
      <c r="Q938"/>
      <c r="S938"/>
      <c r="T938" t="s">
        <v>998</v>
      </c>
      <c r="U938" s="462">
        <v>9</v>
      </c>
      <c r="V938" t="s">
        <v>997</v>
      </c>
      <c r="W938"/>
      <c r="X938" t="s">
        <v>998</v>
      </c>
      <c r="Y938"/>
      <c r="Z938"/>
      <c r="AB938" s="19"/>
      <c r="AC938" s="19"/>
      <c r="AD938" s="19"/>
      <c r="AE938" s="19"/>
      <c r="AF938" s="19"/>
      <c r="AG938" s="19"/>
      <c r="AI938" s="332"/>
      <c r="AJ938" s="334"/>
      <c r="AK938" s="332"/>
      <c r="AL938" s="339"/>
      <c r="AM938" s="339"/>
      <c r="AN938" s="339"/>
      <c r="AO938" s="339"/>
      <c r="AP938" s="334"/>
    </row>
    <row r="939" spans="1:43" ht="15" customHeight="1">
      <c r="A939" s="406">
        <v>48</v>
      </c>
      <c r="B939" s="322" t="s">
        <v>276</v>
      </c>
      <c r="C939" s="408">
        <v>10</v>
      </c>
      <c r="D939" s="457">
        <v>378.08100000000002</v>
      </c>
      <c r="E939" s="327">
        <v>34.700000000000003</v>
      </c>
      <c r="F939" s="327">
        <v>372</v>
      </c>
      <c r="G939" s="343">
        <v>937</v>
      </c>
      <c r="H939" s="445">
        <v>1</v>
      </c>
      <c r="I939" s="344" t="s">
        <v>526</v>
      </c>
      <c r="J939" s="329">
        <v>937</v>
      </c>
      <c r="K939" t="s">
        <v>997</v>
      </c>
      <c r="M939"/>
      <c r="P939" t="s">
        <v>998</v>
      </c>
      <c r="Q939"/>
      <c r="S939"/>
      <c r="T939"/>
      <c r="U939" s="462">
        <v>10</v>
      </c>
      <c r="V939" t="s">
        <v>997</v>
      </c>
      <c r="W939"/>
      <c r="X939" t="s">
        <v>998</v>
      </c>
      <c r="Y939" t="s">
        <v>998</v>
      </c>
      <c r="Z939"/>
      <c r="AB939" s="19"/>
      <c r="AC939" s="19"/>
      <c r="AD939" s="19"/>
      <c r="AE939" s="19"/>
      <c r="AF939" s="19"/>
      <c r="AG939" s="19"/>
      <c r="AI939" s="332"/>
      <c r="AJ939" s="334"/>
      <c r="AK939" s="332"/>
      <c r="AL939" s="339"/>
      <c r="AM939" s="339"/>
      <c r="AN939" s="339"/>
      <c r="AO939" s="339"/>
      <c r="AP939" s="334"/>
    </row>
    <row r="940" spans="1:43" ht="15" customHeight="1">
      <c r="A940" s="406">
        <v>48</v>
      </c>
      <c r="B940" s="322" t="s">
        <v>276</v>
      </c>
      <c r="C940" s="408">
        <v>11</v>
      </c>
      <c r="D940" s="457">
        <v>313.61500000000001</v>
      </c>
      <c r="E940" s="327">
        <v>34.4</v>
      </c>
      <c r="F940" s="327">
        <v>308</v>
      </c>
      <c r="G940" s="343">
        <v>938</v>
      </c>
      <c r="H940" s="445">
        <v>1</v>
      </c>
      <c r="I940" s="344" t="s">
        <v>526</v>
      </c>
      <c r="J940" s="329">
        <v>938</v>
      </c>
      <c r="K940" t="s">
        <v>998</v>
      </c>
      <c r="M940"/>
      <c r="P940" t="s">
        <v>998</v>
      </c>
      <c r="Q940" t="s">
        <v>998</v>
      </c>
      <c r="S940"/>
      <c r="T940" t="s">
        <v>998</v>
      </c>
      <c r="U940" s="462">
        <v>11</v>
      </c>
      <c r="V940" t="s">
        <v>997</v>
      </c>
      <c r="W940"/>
      <c r="X940" t="s">
        <v>998</v>
      </c>
      <c r="Y940" t="s">
        <v>998</v>
      </c>
      <c r="Z940"/>
      <c r="AB940" s="19"/>
      <c r="AC940" s="19"/>
      <c r="AD940" s="19"/>
      <c r="AE940" s="19"/>
      <c r="AF940" s="19"/>
      <c r="AG940" s="19"/>
      <c r="AI940" s="332"/>
      <c r="AJ940" s="334"/>
      <c r="AK940" s="332"/>
      <c r="AL940" s="339"/>
      <c r="AM940" s="339"/>
      <c r="AN940" s="339"/>
      <c r="AO940" s="339"/>
      <c r="AP940" s="334"/>
    </row>
    <row r="941" spans="1:43" ht="15" customHeight="1">
      <c r="A941" s="406">
        <v>48</v>
      </c>
      <c r="B941" s="322" t="s">
        <v>276</v>
      </c>
      <c r="C941" s="408">
        <v>12</v>
      </c>
      <c r="D941" s="457">
        <v>286.36799999999999</v>
      </c>
      <c r="E941" s="327">
        <v>34.1</v>
      </c>
      <c r="F941" s="327">
        <v>282</v>
      </c>
      <c r="G941" s="343">
        <v>939</v>
      </c>
      <c r="H941" s="445">
        <v>1</v>
      </c>
      <c r="I941" s="344" t="s">
        <v>526</v>
      </c>
      <c r="J941" s="329">
        <v>939</v>
      </c>
      <c r="K941" t="s">
        <v>998</v>
      </c>
      <c r="M941"/>
      <c r="P941" t="s">
        <v>997</v>
      </c>
      <c r="Q941"/>
      <c r="S941"/>
      <c r="T941"/>
      <c r="U941" s="462">
        <v>12</v>
      </c>
      <c r="V941" t="s">
        <v>1008</v>
      </c>
      <c r="W941"/>
      <c r="X941" t="s">
        <v>998</v>
      </c>
      <c r="Y941" t="s">
        <v>998</v>
      </c>
      <c r="Z941"/>
      <c r="AB941" s="19"/>
      <c r="AC941" s="19"/>
      <c r="AD941" s="19"/>
      <c r="AE941" s="19"/>
      <c r="AF941" s="19"/>
      <c r="AG941" s="19"/>
      <c r="AI941" s="332"/>
      <c r="AJ941" s="334"/>
      <c r="AK941" s="332"/>
      <c r="AL941" s="339"/>
      <c r="AM941" s="339"/>
      <c r="AN941" s="339"/>
      <c r="AO941" s="339"/>
      <c r="AP941" s="334"/>
    </row>
    <row r="942" spans="1:43" ht="15" customHeight="1">
      <c r="A942" s="406">
        <v>48</v>
      </c>
      <c r="B942" s="322" t="s">
        <v>276</v>
      </c>
      <c r="C942" s="408">
        <v>13</v>
      </c>
      <c r="D942" s="457">
        <v>259.33600000000001</v>
      </c>
      <c r="E942" s="327">
        <v>33.6</v>
      </c>
      <c r="F942" s="327">
        <v>255</v>
      </c>
      <c r="G942" s="343">
        <v>940</v>
      </c>
      <c r="H942" s="445">
        <v>1</v>
      </c>
      <c r="I942" s="344" t="s">
        <v>526</v>
      </c>
      <c r="J942" s="329">
        <v>940</v>
      </c>
      <c r="K942" t="s">
        <v>998</v>
      </c>
      <c r="M942"/>
      <c r="P942" t="s">
        <v>998</v>
      </c>
      <c r="Q942"/>
      <c r="S942"/>
      <c r="T942" t="s">
        <v>998</v>
      </c>
      <c r="U942" s="462">
        <v>13</v>
      </c>
      <c r="V942" t="s">
        <v>997</v>
      </c>
      <c r="W942"/>
      <c r="X942" t="s">
        <v>998</v>
      </c>
      <c r="Y942" t="s">
        <v>998</v>
      </c>
      <c r="Z942"/>
      <c r="AB942" s="19"/>
      <c r="AC942" s="19"/>
      <c r="AD942" s="19"/>
      <c r="AE942" s="19"/>
      <c r="AF942" s="19"/>
      <c r="AG942" s="19"/>
      <c r="AI942" s="332"/>
      <c r="AJ942" s="334"/>
      <c r="AK942" s="332"/>
      <c r="AL942" s="339"/>
      <c r="AM942" s="339"/>
      <c r="AN942" s="339"/>
      <c r="AO942" s="339"/>
      <c r="AP942" s="334"/>
    </row>
    <row r="943" spans="1:43" ht="15" customHeight="1">
      <c r="A943" s="406">
        <v>48</v>
      </c>
      <c r="B943" s="322" t="s">
        <v>276</v>
      </c>
      <c r="C943" s="408">
        <v>14</v>
      </c>
      <c r="D943" s="457">
        <v>230.71899999999999</v>
      </c>
      <c r="E943" s="327">
        <v>33.1</v>
      </c>
      <c r="F943" s="327">
        <v>227</v>
      </c>
      <c r="G943" s="343">
        <v>941</v>
      </c>
      <c r="H943" s="445">
        <v>1</v>
      </c>
      <c r="I943" s="344" t="s">
        <v>526</v>
      </c>
      <c r="J943" s="329">
        <v>941</v>
      </c>
      <c r="K943" t="s">
        <v>998</v>
      </c>
      <c r="M943"/>
      <c r="P943" t="s">
        <v>998</v>
      </c>
      <c r="Q943" t="s">
        <v>998</v>
      </c>
      <c r="S943"/>
      <c r="T943" t="s">
        <v>998</v>
      </c>
      <c r="U943" s="462">
        <v>14</v>
      </c>
      <c r="V943" t="s">
        <v>997</v>
      </c>
      <c r="W943"/>
      <c r="X943" t="s">
        <v>998</v>
      </c>
      <c r="Y943" t="s">
        <v>998</v>
      </c>
      <c r="Z943" t="s">
        <v>998</v>
      </c>
      <c r="AB943" s="19"/>
      <c r="AC943" s="19"/>
      <c r="AD943" s="19"/>
      <c r="AE943" s="19"/>
      <c r="AF943" s="19"/>
      <c r="AG943" s="19"/>
      <c r="AI943" s="332"/>
      <c r="AJ943" s="334"/>
      <c r="AK943" s="332"/>
      <c r="AL943" s="339"/>
      <c r="AM943" s="339"/>
      <c r="AN943" s="339"/>
      <c r="AO943" s="339"/>
      <c r="AP943" s="334"/>
    </row>
    <row r="944" spans="1:43" ht="15" customHeight="1">
      <c r="A944" s="406">
        <v>48</v>
      </c>
      <c r="B944" s="322" t="s">
        <v>276</v>
      </c>
      <c r="C944" s="408">
        <v>15</v>
      </c>
      <c r="D944" s="457">
        <v>211.54499999999999</v>
      </c>
      <c r="E944" s="327">
        <v>32.9</v>
      </c>
      <c r="F944" s="327">
        <v>208</v>
      </c>
      <c r="G944" s="343">
        <v>942</v>
      </c>
      <c r="H944" s="445">
        <v>1</v>
      </c>
      <c r="I944" s="344" t="s">
        <v>526</v>
      </c>
      <c r="J944" s="329">
        <v>942</v>
      </c>
      <c r="K944" t="s">
        <v>998</v>
      </c>
      <c r="M944"/>
      <c r="P944" t="s">
        <v>998</v>
      </c>
      <c r="Q944"/>
      <c r="S944" t="s">
        <v>998</v>
      </c>
      <c r="T944" t="s">
        <v>998</v>
      </c>
      <c r="U944" s="462">
        <v>15</v>
      </c>
      <c r="V944" t="s">
        <v>997</v>
      </c>
      <c r="W944"/>
      <c r="X944" t="s">
        <v>998</v>
      </c>
      <c r="Y944" t="s">
        <v>998</v>
      </c>
      <c r="Z944" t="s">
        <v>998</v>
      </c>
      <c r="AB944" s="19"/>
      <c r="AC944" s="19"/>
      <c r="AD944" s="19"/>
      <c r="AE944" s="19"/>
      <c r="AF944" s="19"/>
      <c r="AG944" s="19"/>
      <c r="AI944" s="332"/>
      <c r="AJ944" s="334"/>
      <c r="AK944" s="332"/>
      <c r="AL944" s="339"/>
      <c r="AM944" s="339"/>
      <c r="AN944" s="339"/>
      <c r="AO944" s="339"/>
      <c r="AP944" s="334"/>
    </row>
    <row r="945" spans="1:43" ht="15" customHeight="1">
      <c r="A945" s="406">
        <v>48</v>
      </c>
      <c r="B945" s="322" t="s">
        <v>276</v>
      </c>
      <c r="C945" s="408">
        <v>16</v>
      </c>
      <c r="D945" s="457">
        <v>182.416</v>
      </c>
      <c r="E945" s="327">
        <v>32.6</v>
      </c>
      <c r="F945" s="327">
        <v>179</v>
      </c>
      <c r="G945" s="343">
        <v>943</v>
      </c>
      <c r="H945" s="445">
        <v>1</v>
      </c>
      <c r="I945" s="344" t="s">
        <v>526</v>
      </c>
      <c r="J945" s="329">
        <v>943</v>
      </c>
      <c r="K945" t="s">
        <v>998</v>
      </c>
      <c r="M945"/>
      <c r="P945" t="s">
        <v>998</v>
      </c>
      <c r="Q945"/>
      <c r="S945" t="s">
        <v>998</v>
      </c>
      <c r="T945" t="s">
        <v>998</v>
      </c>
      <c r="U945" s="462">
        <v>16</v>
      </c>
      <c r="V945" t="s">
        <v>997</v>
      </c>
      <c r="W945"/>
      <c r="X945" t="s">
        <v>998</v>
      </c>
      <c r="Y945" t="s">
        <v>998</v>
      </c>
      <c r="Z945" t="s">
        <v>998</v>
      </c>
      <c r="AB945" s="19"/>
      <c r="AC945" s="19"/>
      <c r="AD945" s="19"/>
      <c r="AE945" s="19"/>
      <c r="AF945" s="19"/>
      <c r="AG945" s="19"/>
      <c r="AI945" s="332"/>
      <c r="AJ945" s="334"/>
      <c r="AK945" s="332"/>
      <c r="AL945" s="339"/>
      <c r="AM945" s="339"/>
      <c r="AN945" s="339"/>
      <c r="AO945" s="339"/>
      <c r="AP945" s="334"/>
    </row>
    <row r="946" spans="1:43" ht="15" customHeight="1">
      <c r="A946" s="406">
        <v>48</v>
      </c>
      <c r="B946" s="322" t="s">
        <v>276</v>
      </c>
      <c r="C946" s="408">
        <v>17</v>
      </c>
      <c r="D946" s="457">
        <v>153.16399999999999</v>
      </c>
      <c r="E946" s="327">
        <v>32.299999999999997</v>
      </c>
      <c r="F946" s="327">
        <v>150</v>
      </c>
      <c r="G946" s="343">
        <v>944</v>
      </c>
      <c r="H946" s="445">
        <v>1</v>
      </c>
      <c r="I946" s="344" t="s">
        <v>526</v>
      </c>
      <c r="J946" s="329">
        <v>944</v>
      </c>
      <c r="K946" t="s">
        <v>998</v>
      </c>
      <c r="M946"/>
      <c r="P946" t="s">
        <v>998</v>
      </c>
      <c r="Q946"/>
      <c r="S946" t="s">
        <v>997</v>
      </c>
      <c r="T946" t="s">
        <v>998</v>
      </c>
      <c r="U946" s="462">
        <v>17</v>
      </c>
      <c r="V946" t="s">
        <v>1008</v>
      </c>
      <c r="W946"/>
      <c r="X946" t="s">
        <v>998</v>
      </c>
      <c r="Y946" t="s">
        <v>998</v>
      </c>
      <c r="Z946" t="s">
        <v>998</v>
      </c>
      <c r="AB946" s="19"/>
      <c r="AC946" s="19"/>
      <c r="AD946" s="19"/>
      <c r="AE946" s="19"/>
      <c r="AF946" s="19"/>
      <c r="AG946" s="19"/>
      <c r="AI946" s="332"/>
      <c r="AJ946" s="334"/>
      <c r="AK946" s="332"/>
      <c r="AL946" s="339"/>
      <c r="AM946" s="339"/>
      <c r="AN946" s="339"/>
      <c r="AO946" s="339"/>
      <c r="AP946" s="334"/>
    </row>
    <row r="947" spans="1:43" ht="15" customHeight="1">
      <c r="A947" s="406">
        <v>48</v>
      </c>
      <c r="B947" s="322" t="s">
        <v>276</v>
      </c>
      <c r="C947" s="408">
        <v>18</v>
      </c>
      <c r="D947" s="457">
        <v>116.749</v>
      </c>
      <c r="E947" s="327">
        <v>31.8</v>
      </c>
      <c r="F947" s="327">
        <v>115</v>
      </c>
      <c r="G947" s="343">
        <v>945</v>
      </c>
      <c r="H947" s="445">
        <v>1</v>
      </c>
      <c r="I947" s="344" t="s">
        <v>526</v>
      </c>
      <c r="J947" s="329">
        <v>945</v>
      </c>
      <c r="K947" t="s">
        <v>998</v>
      </c>
      <c r="M947"/>
      <c r="P947" t="s">
        <v>998</v>
      </c>
      <c r="Q947"/>
      <c r="S947" t="s">
        <v>998</v>
      </c>
      <c r="T947" t="s">
        <v>998</v>
      </c>
      <c r="U947" s="462">
        <v>18</v>
      </c>
      <c r="V947" t="s">
        <v>997</v>
      </c>
      <c r="W947"/>
      <c r="X947" t="s">
        <v>997</v>
      </c>
      <c r="Y947" t="s">
        <v>998</v>
      </c>
      <c r="Z947" t="s">
        <v>998</v>
      </c>
      <c r="AB947" s="19"/>
      <c r="AC947" s="19"/>
      <c r="AD947" s="19"/>
      <c r="AE947" s="19"/>
      <c r="AF947" s="19"/>
      <c r="AG947" s="19"/>
      <c r="AI947" s="332"/>
      <c r="AJ947" s="334"/>
      <c r="AK947" s="332"/>
      <c r="AL947" s="339"/>
      <c r="AM947" s="339"/>
      <c r="AN947" s="339"/>
      <c r="AO947" s="339"/>
      <c r="AP947" s="334"/>
    </row>
    <row r="948" spans="1:43" ht="15" customHeight="1">
      <c r="A948" s="406">
        <v>48</v>
      </c>
      <c r="B948" s="322" t="s">
        <v>276</v>
      </c>
      <c r="C948" s="408">
        <v>19</v>
      </c>
      <c r="D948" s="457">
        <v>78.126000000000005</v>
      </c>
      <c r="E948" s="327" t="s">
        <v>1013</v>
      </c>
      <c r="F948" s="327">
        <v>76</v>
      </c>
      <c r="G948" s="343">
        <v>946</v>
      </c>
      <c r="H948" s="445">
        <v>1</v>
      </c>
      <c r="I948" s="344" t="s">
        <v>526</v>
      </c>
      <c r="J948" s="329">
        <v>946</v>
      </c>
      <c r="K948" t="s">
        <v>998</v>
      </c>
      <c r="M948"/>
      <c r="P948" t="s">
        <v>998</v>
      </c>
      <c r="Q948" t="s">
        <v>998</v>
      </c>
      <c r="S948" t="s">
        <v>998</v>
      </c>
      <c r="T948" t="s">
        <v>998</v>
      </c>
      <c r="U948" s="462">
        <v>19</v>
      </c>
      <c r="V948" t="s">
        <v>997</v>
      </c>
      <c r="W948"/>
      <c r="X948" t="s">
        <v>998</v>
      </c>
      <c r="Y948" t="s">
        <v>998</v>
      </c>
      <c r="Z948" t="s">
        <v>998</v>
      </c>
      <c r="AB948" s="19"/>
      <c r="AC948" s="19"/>
      <c r="AD948" s="19"/>
      <c r="AE948" s="19"/>
      <c r="AF948" s="19"/>
      <c r="AG948" s="19"/>
      <c r="AI948" s="332"/>
      <c r="AJ948" s="334"/>
      <c r="AK948" s="332"/>
      <c r="AL948" s="339"/>
      <c r="AM948" s="339"/>
      <c r="AN948" s="339"/>
      <c r="AO948" s="339"/>
      <c r="AP948" s="334"/>
    </row>
    <row r="949" spans="1:43" ht="15" customHeight="1">
      <c r="A949" s="406">
        <v>48</v>
      </c>
      <c r="B949" s="322" t="s">
        <v>276</v>
      </c>
      <c r="C949" s="408">
        <v>20</v>
      </c>
      <c r="D949" s="457">
        <v>77.299000000000007</v>
      </c>
      <c r="E949" s="327" t="s">
        <v>1013</v>
      </c>
      <c r="F949" s="327">
        <v>76</v>
      </c>
      <c r="G949" s="343">
        <v>947</v>
      </c>
      <c r="H949" s="445">
        <v>1</v>
      </c>
      <c r="I949" s="344" t="s">
        <v>526</v>
      </c>
      <c r="J949" s="329">
        <v>947</v>
      </c>
      <c r="K949"/>
      <c r="M949"/>
      <c r="P949"/>
      <c r="Q949"/>
      <c r="S949"/>
      <c r="T949"/>
      <c r="U949" s="462">
        <v>20</v>
      </c>
      <c r="V949" t="s">
        <v>997</v>
      </c>
      <c r="W949"/>
      <c r="X949" t="s">
        <v>998</v>
      </c>
      <c r="Y949"/>
      <c r="Z949"/>
      <c r="AA949" s="18" t="s">
        <v>997</v>
      </c>
      <c r="AB949" s="19"/>
      <c r="AD949" s="19"/>
      <c r="AE949" s="19"/>
      <c r="AF949" s="19"/>
      <c r="AG949" s="19"/>
      <c r="AI949" s="332"/>
      <c r="AJ949" s="334"/>
      <c r="AK949" s="332"/>
      <c r="AL949" s="339"/>
      <c r="AM949" s="339"/>
      <c r="AN949" s="339"/>
      <c r="AO949" s="339"/>
      <c r="AP949" s="334"/>
    </row>
    <row r="950" spans="1:43" ht="15" customHeight="1">
      <c r="A950" s="406">
        <v>48</v>
      </c>
      <c r="B950" s="322" t="s">
        <v>276</v>
      </c>
      <c r="C950" s="408">
        <v>21</v>
      </c>
      <c r="D950" s="457">
        <v>41.808999999999997</v>
      </c>
      <c r="E950" s="327"/>
      <c r="F950" s="327">
        <v>40</v>
      </c>
      <c r="G950" s="343">
        <v>948</v>
      </c>
      <c r="H950" s="445">
        <v>1</v>
      </c>
      <c r="I950" s="344" t="s">
        <v>526</v>
      </c>
      <c r="J950" s="329">
        <v>948</v>
      </c>
      <c r="K950" t="s">
        <v>998</v>
      </c>
      <c r="M950"/>
      <c r="P950" t="s">
        <v>998</v>
      </c>
      <c r="Q950"/>
      <c r="S950" t="s">
        <v>997</v>
      </c>
      <c r="T950" t="s">
        <v>998</v>
      </c>
      <c r="U950" s="462">
        <v>21</v>
      </c>
      <c r="V950" t="s">
        <v>997</v>
      </c>
      <c r="W950"/>
      <c r="X950" t="s">
        <v>998</v>
      </c>
      <c r="Y950" t="s">
        <v>998</v>
      </c>
      <c r="Z950" t="s">
        <v>998</v>
      </c>
      <c r="AA950" s="18"/>
      <c r="AB950" s="19"/>
      <c r="AD950" s="19"/>
      <c r="AE950" s="19"/>
      <c r="AF950" s="19"/>
      <c r="AG950" s="19"/>
      <c r="AI950" s="332"/>
      <c r="AJ950" s="334"/>
      <c r="AK950" s="332"/>
      <c r="AL950" s="339"/>
      <c r="AM950" s="339"/>
      <c r="AN950" s="339"/>
      <c r="AO950" s="339"/>
      <c r="AP950" s="334"/>
    </row>
    <row r="951" spans="1:43" ht="15" customHeight="1">
      <c r="A951" s="406">
        <v>48</v>
      </c>
      <c r="B951" s="322" t="s">
        <v>276</v>
      </c>
      <c r="C951" s="408">
        <v>22</v>
      </c>
      <c r="D951" s="457">
        <v>21.382999999999999</v>
      </c>
      <c r="E951" s="327"/>
      <c r="F951" s="327">
        <v>20</v>
      </c>
      <c r="G951" s="343">
        <v>949</v>
      </c>
      <c r="H951" s="445">
        <v>1</v>
      </c>
      <c r="I951" s="344" t="s">
        <v>526</v>
      </c>
      <c r="J951" s="329">
        <v>949</v>
      </c>
      <c r="K951" t="s">
        <v>998</v>
      </c>
      <c r="M951"/>
      <c r="P951" t="s">
        <v>998</v>
      </c>
      <c r="Q951"/>
      <c r="S951" t="s">
        <v>997</v>
      </c>
      <c r="T951" t="s">
        <v>998</v>
      </c>
      <c r="U951" s="462">
        <v>22</v>
      </c>
      <c r="V951" t="s">
        <v>997</v>
      </c>
      <c r="W951"/>
      <c r="X951" t="s">
        <v>998</v>
      </c>
      <c r="Y951" t="s">
        <v>997</v>
      </c>
      <c r="Z951" t="s">
        <v>998</v>
      </c>
      <c r="AA951" s="18"/>
      <c r="AB951" s="19"/>
      <c r="AD951" s="19"/>
      <c r="AE951" s="19"/>
      <c r="AF951" s="19"/>
      <c r="AG951" s="19"/>
      <c r="AI951" s="332"/>
      <c r="AJ951" s="334"/>
      <c r="AK951" s="332"/>
      <c r="AL951" s="339"/>
      <c r="AM951" s="339"/>
      <c r="AN951" s="339"/>
      <c r="AO951" s="339"/>
      <c r="AP951" s="334"/>
    </row>
    <row r="952" spans="1:43" ht="15" customHeight="1">
      <c r="A952" s="406">
        <v>48</v>
      </c>
      <c r="B952" s="322" t="s">
        <v>276</v>
      </c>
      <c r="C952" s="408">
        <v>23</v>
      </c>
      <c r="D952" s="457">
        <v>5.0919999999999996</v>
      </c>
      <c r="E952" s="327"/>
      <c r="F952" s="327">
        <v>5</v>
      </c>
      <c r="G952" s="343">
        <v>950</v>
      </c>
      <c r="H952" s="445">
        <v>1</v>
      </c>
      <c r="I952" s="344" t="s">
        <v>1027</v>
      </c>
      <c r="J952" s="329">
        <v>950</v>
      </c>
      <c r="K952"/>
      <c r="M952"/>
      <c r="P952"/>
      <c r="Q952"/>
      <c r="S952"/>
      <c r="T952"/>
      <c r="U952" s="462">
        <v>23</v>
      </c>
      <c r="V952" t="s">
        <v>997</v>
      </c>
      <c r="W952"/>
      <c r="X952" t="s">
        <v>998</v>
      </c>
      <c r="Y952"/>
      <c r="Z952"/>
      <c r="AA952" s="18" t="s">
        <v>997</v>
      </c>
      <c r="AB952" s="19"/>
      <c r="AD952" s="19"/>
      <c r="AE952" s="19"/>
      <c r="AF952" s="19"/>
      <c r="AG952" s="19"/>
      <c r="AI952" s="332"/>
      <c r="AJ952" s="334"/>
      <c r="AK952" s="332"/>
      <c r="AL952" s="339"/>
      <c r="AM952" s="339"/>
      <c r="AN952" s="339"/>
      <c r="AO952" s="339"/>
      <c r="AP952" s="334"/>
    </row>
    <row r="953" spans="1:43" ht="15" customHeight="1">
      <c r="A953" s="406">
        <v>48</v>
      </c>
      <c r="B953" s="322" t="s">
        <v>276</v>
      </c>
      <c r="C953" s="408">
        <v>24</v>
      </c>
      <c r="D953" s="457">
        <v>5.4630000000000001</v>
      </c>
      <c r="E953" s="327"/>
      <c r="F953" s="327">
        <v>5</v>
      </c>
      <c r="G953" s="343">
        <v>951</v>
      </c>
      <c r="H953" s="445">
        <v>1</v>
      </c>
      <c r="I953" s="344" t="s">
        <v>1027</v>
      </c>
      <c r="J953" s="329">
        <v>951</v>
      </c>
      <c r="K953" t="s">
        <v>998</v>
      </c>
      <c r="M953" t="s">
        <v>998</v>
      </c>
      <c r="P953" t="s">
        <v>998</v>
      </c>
      <c r="Q953" t="s">
        <v>998</v>
      </c>
      <c r="S953" t="s">
        <v>997</v>
      </c>
      <c r="T953" t="s">
        <v>998</v>
      </c>
      <c r="U953" s="462">
        <v>24</v>
      </c>
      <c r="V953" t="s">
        <v>997</v>
      </c>
      <c r="W953"/>
      <c r="X953" t="s">
        <v>998</v>
      </c>
      <c r="Y953" t="s">
        <v>998</v>
      </c>
      <c r="Z953" t="s">
        <v>998</v>
      </c>
      <c r="AB953" s="19"/>
      <c r="AC953" s="19"/>
      <c r="AD953" s="19"/>
      <c r="AE953" s="19"/>
      <c r="AF953" s="19"/>
      <c r="AG953" s="19"/>
      <c r="AI953" s="332"/>
      <c r="AJ953" s="334"/>
      <c r="AK953" s="332"/>
      <c r="AL953" s="339"/>
      <c r="AM953" s="339"/>
      <c r="AN953" s="339"/>
      <c r="AO953" s="339"/>
      <c r="AP953" s="334"/>
    </row>
    <row r="954" spans="1:43" s="425" customFormat="1" ht="15" customHeight="1">
      <c r="A954" s="410">
        <v>49</v>
      </c>
      <c r="B954" s="410" t="s">
        <v>278</v>
      </c>
      <c r="C954" s="411">
        <v>1</v>
      </c>
      <c r="D954" s="463">
        <v>3718.7869999999998</v>
      </c>
      <c r="E954" s="413" t="s">
        <v>1011</v>
      </c>
      <c r="F954" s="413">
        <v>3646</v>
      </c>
      <c r="G954" s="414">
        <v>952</v>
      </c>
      <c r="H954" s="464">
        <v>1</v>
      </c>
      <c r="I954" s="416" t="s">
        <v>526</v>
      </c>
      <c r="J954" s="417">
        <v>952</v>
      </c>
      <c r="K954" s="418" t="s">
        <v>998</v>
      </c>
      <c r="M954" s="418"/>
      <c r="N954" s="418"/>
      <c r="P954" s="418"/>
      <c r="Q954" s="418" t="s">
        <v>998</v>
      </c>
      <c r="S954" s="418"/>
      <c r="T954" s="418" t="s">
        <v>998</v>
      </c>
      <c r="U954" s="417">
        <v>1</v>
      </c>
      <c r="V954" s="418" t="s">
        <v>1008</v>
      </c>
      <c r="W954" s="418"/>
      <c r="X954" s="418" t="s">
        <v>997</v>
      </c>
      <c r="Y954" s="418"/>
      <c r="Z954" s="418"/>
      <c r="AA954" s="420"/>
      <c r="AB954" s="419"/>
      <c r="AC954" s="419"/>
      <c r="AD954" s="419"/>
      <c r="AF954" s="419"/>
      <c r="AG954" s="419"/>
      <c r="AH954" s="421"/>
      <c r="AI954" s="421"/>
      <c r="AJ954" s="422"/>
      <c r="AK954" s="421"/>
      <c r="AL954" s="423"/>
      <c r="AM954" s="423"/>
      <c r="AN954" s="423"/>
      <c r="AO954" s="423"/>
      <c r="AP954" s="422"/>
      <c r="AQ954" s="424"/>
    </row>
    <row r="955" spans="1:43" ht="15" customHeight="1">
      <c r="A955" s="408">
        <v>49</v>
      </c>
      <c r="B955" s="408" t="s">
        <v>278</v>
      </c>
      <c r="C955" s="409">
        <v>2</v>
      </c>
      <c r="D955" s="457">
        <v>2032.723</v>
      </c>
      <c r="E955" s="327"/>
      <c r="F955" s="327">
        <v>2000</v>
      </c>
      <c r="G955" s="343">
        <v>953</v>
      </c>
      <c r="H955" s="445">
        <v>1</v>
      </c>
      <c r="I955" s="344" t="s">
        <v>526</v>
      </c>
      <c r="J955" s="329">
        <v>953</v>
      </c>
      <c r="K955" t="s">
        <v>998</v>
      </c>
      <c r="M955"/>
      <c r="N955"/>
      <c r="P955"/>
      <c r="Q955" t="s">
        <v>998</v>
      </c>
      <c r="S955"/>
      <c r="T955"/>
      <c r="U955" s="373">
        <v>2</v>
      </c>
      <c r="V955" t="s">
        <v>997</v>
      </c>
      <c r="W955"/>
      <c r="X955" t="s">
        <v>998</v>
      </c>
      <c r="Y955"/>
      <c r="Z955"/>
      <c r="AA955" s="18"/>
      <c r="AB955" s="19"/>
      <c r="AC955" s="19"/>
      <c r="AD955" s="19"/>
      <c r="AF955" s="19"/>
      <c r="AG955" s="19"/>
      <c r="AH955" s="332"/>
      <c r="AI955" s="332"/>
      <c r="AJ955" s="334"/>
      <c r="AK955" s="332"/>
      <c r="AL955" s="339"/>
      <c r="AM955" s="339"/>
      <c r="AN955" s="339"/>
      <c r="AO955" s="339"/>
      <c r="AP955" s="334"/>
    </row>
    <row r="956" spans="1:43" ht="15" customHeight="1">
      <c r="A956" s="408">
        <v>49</v>
      </c>
      <c r="B956" s="408" t="s">
        <v>278</v>
      </c>
      <c r="C956" s="409">
        <v>3</v>
      </c>
      <c r="D956" s="457">
        <v>1523.972</v>
      </c>
      <c r="E956" s="327"/>
      <c r="F956" s="327">
        <v>1500</v>
      </c>
      <c r="G956" s="343">
        <v>954</v>
      </c>
      <c r="H956" s="445">
        <v>1</v>
      </c>
      <c r="I956" s="344" t="s">
        <v>526</v>
      </c>
      <c r="J956" s="329">
        <v>954</v>
      </c>
      <c r="K956" t="s">
        <v>998</v>
      </c>
      <c r="M956"/>
      <c r="N956"/>
      <c r="P956"/>
      <c r="Q956"/>
      <c r="S956"/>
      <c r="T956" t="s">
        <v>998</v>
      </c>
      <c r="U956" s="373">
        <v>3</v>
      </c>
      <c r="V956" t="s">
        <v>997</v>
      </c>
      <c r="W956"/>
      <c r="X956" t="s">
        <v>998</v>
      </c>
      <c r="Y956"/>
      <c r="Z956"/>
      <c r="AA956" s="18"/>
      <c r="AB956" s="19"/>
      <c r="AC956" s="19"/>
      <c r="AD956" s="19"/>
      <c r="AF956" s="19"/>
      <c r="AG956" s="19"/>
      <c r="AH956" s="332"/>
      <c r="AI956" s="332"/>
      <c r="AJ956" s="334"/>
      <c r="AK956" s="332"/>
      <c r="AL956" s="339"/>
      <c r="AM956" s="339"/>
      <c r="AN956" s="339"/>
      <c r="AO956" s="339"/>
      <c r="AP956" s="334"/>
    </row>
    <row r="957" spans="1:43" ht="15" customHeight="1">
      <c r="A957" s="408">
        <v>49</v>
      </c>
      <c r="B957" s="408" t="s">
        <v>278</v>
      </c>
      <c r="C957" s="409">
        <v>4</v>
      </c>
      <c r="D957" s="457">
        <v>1015.6079999999999</v>
      </c>
      <c r="E957" s="327"/>
      <c r="F957" s="327">
        <v>1000</v>
      </c>
      <c r="G957" s="343">
        <v>955</v>
      </c>
      <c r="H957" s="445">
        <v>1</v>
      </c>
      <c r="I957" s="344" t="s">
        <v>526</v>
      </c>
      <c r="J957" s="329">
        <v>955</v>
      </c>
      <c r="K957" t="s">
        <v>998</v>
      </c>
      <c r="M957"/>
      <c r="N957"/>
      <c r="P957"/>
      <c r="Q957" t="s">
        <v>998</v>
      </c>
      <c r="S957"/>
      <c r="T957" t="s">
        <v>998</v>
      </c>
      <c r="U957" s="373">
        <v>4</v>
      </c>
      <c r="V957" t="s">
        <v>997</v>
      </c>
      <c r="W957"/>
      <c r="X957" t="s">
        <v>998</v>
      </c>
      <c r="Y957"/>
      <c r="Z957"/>
      <c r="AA957" s="18"/>
      <c r="AB957" s="19"/>
      <c r="AC957" s="19"/>
      <c r="AD957" s="19"/>
      <c r="AF957" s="19"/>
      <c r="AG957" s="19"/>
      <c r="AH957" s="332"/>
      <c r="AI957" s="332"/>
      <c r="AJ957" s="334"/>
      <c r="AK957" s="332"/>
      <c r="AL957" s="339"/>
      <c r="AM957" s="339"/>
      <c r="AN957" s="339"/>
      <c r="AO957" s="339"/>
      <c r="AP957" s="334"/>
    </row>
    <row r="958" spans="1:43" ht="15" customHeight="1">
      <c r="A958" s="408">
        <v>49</v>
      </c>
      <c r="B958" s="408" t="s">
        <v>278</v>
      </c>
      <c r="C958" s="409">
        <v>5</v>
      </c>
      <c r="D958" s="457">
        <v>812.072</v>
      </c>
      <c r="E958" s="327"/>
      <c r="F958" s="327">
        <v>800</v>
      </c>
      <c r="G958" s="343">
        <v>956</v>
      </c>
      <c r="H958" s="445">
        <v>1</v>
      </c>
      <c r="I958" s="344" t="s">
        <v>526</v>
      </c>
      <c r="J958" s="329">
        <v>956</v>
      </c>
      <c r="K958" t="s">
        <v>998</v>
      </c>
      <c r="M958"/>
      <c r="N958"/>
      <c r="P958"/>
      <c r="Q958"/>
      <c r="S958"/>
      <c r="T958"/>
      <c r="U958" s="373">
        <v>5</v>
      </c>
      <c r="V958" t="s">
        <v>997</v>
      </c>
      <c r="W958"/>
      <c r="X958" t="s">
        <v>998</v>
      </c>
      <c r="Y958"/>
      <c r="Z958"/>
      <c r="AA958" s="18"/>
      <c r="AB958" s="19"/>
      <c r="AC958" s="19"/>
      <c r="AD958" s="19"/>
      <c r="AF958" s="19"/>
      <c r="AG958" s="19"/>
      <c r="AH958" s="332"/>
      <c r="AI958" s="332"/>
      <c r="AJ958" s="334"/>
      <c r="AK958" s="332"/>
      <c r="AL958" s="339"/>
      <c r="AM958" s="339"/>
      <c r="AN958" s="339"/>
      <c r="AO958" s="339"/>
      <c r="AP958" s="334"/>
    </row>
    <row r="959" spans="1:43" ht="15" customHeight="1">
      <c r="A959" s="408">
        <v>49</v>
      </c>
      <c r="B959" s="408" t="s">
        <v>278</v>
      </c>
      <c r="C959" s="409">
        <v>6</v>
      </c>
      <c r="D959" s="457">
        <v>609.48800000000006</v>
      </c>
      <c r="E959" s="327"/>
      <c r="F959" s="327">
        <v>600</v>
      </c>
      <c r="G959" s="343">
        <v>957</v>
      </c>
      <c r="H959" s="445">
        <v>1</v>
      </c>
      <c r="I959" s="344" t="s">
        <v>526</v>
      </c>
      <c r="J959" s="329">
        <v>957</v>
      </c>
      <c r="K959" t="s">
        <v>998</v>
      </c>
      <c r="M959"/>
      <c r="N959"/>
      <c r="P959"/>
      <c r="Q959"/>
      <c r="S959"/>
      <c r="T959"/>
      <c r="U959" s="373">
        <v>6</v>
      </c>
      <c r="V959" t="s">
        <v>997</v>
      </c>
      <c r="W959"/>
      <c r="X959" t="s">
        <v>997</v>
      </c>
      <c r="Y959"/>
      <c r="Z959"/>
      <c r="AA959" s="18"/>
      <c r="AB959" s="19"/>
      <c r="AC959" s="338"/>
      <c r="AD959" s="338"/>
      <c r="AF959" s="338"/>
      <c r="AG959" s="338"/>
      <c r="AH959" s="332"/>
      <c r="AI959" s="332"/>
      <c r="AJ959" s="334"/>
      <c r="AK959" s="332"/>
      <c r="AL959" s="339"/>
      <c r="AM959" s="339"/>
      <c r="AN959" s="339"/>
      <c r="AO959" s="339"/>
      <c r="AP959" s="334"/>
    </row>
    <row r="960" spans="1:43" ht="15" customHeight="1">
      <c r="A960" s="408">
        <v>49</v>
      </c>
      <c r="B960" s="408" t="s">
        <v>278</v>
      </c>
      <c r="C960" s="409">
        <v>7</v>
      </c>
      <c r="D960" s="457">
        <v>508.13099999999997</v>
      </c>
      <c r="E960" s="327"/>
      <c r="F960" s="327">
        <v>500</v>
      </c>
      <c r="G960" s="343">
        <v>958</v>
      </c>
      <c r="H960" s="445">
        <v>1</v>
      </c>
      <c r="I960" s="344" t="s">
        <v>526</v>
      </c>
      <c r="J960" s="329">
        <v>958</v>
      </c>
      <c r="K960" t="s">
        <v>998</v>
      </c>
      <c r="M960"/>
      <c r="N960"/>
      <c r="P960"/>
      <c r="Q960"/>
      <c r="S960"/>
      <c r="T960"/>
      <c r="U960" s="373">
        <v>7</v>
      </c>
      <c r="V960" t="s">
        <v>997</v>
      </c>
      <c r="W960"/>
      <c r="X960" t="s">
        <v>998</v>
      </c>
      <c r="Y960"/>
      <c r="Z960"/>
      <c r="AA960" s="18"/>
      <c r="AB960" s="19"/>
      <c r="AC960" s="338"/>
      <c r="AD960" s="338"/>
      <c r="AF960" s="338"/>
      <c r="AG960" s="338"/>
      <c r="AH960" s="332"/>
      <c r="AI960" s="332"/>
      <c r="AJ960" s="334"/>
      <c r="AK960" s="332"/>
      <c r="AL960" s="332"/>
      <c r="AM960" s="332"/>
      <c r="AN960" s="332"/>
      <c r="AO960" s="332"/>
      <c r="AP960" s="334"/>
    </row>
    <row r="961" spans="1:42" ht="15" customHeight="1">
      <c r="A961" s="408">
        <v>49</v>
      </c>
      <c r="B961" s="408" t="s">
        <v>278</v>
      </c>
      <c r="C961" s="409">
        <v>8</v>
      </c>
      <c r="D961" s="457">
        <v>476.54</v>
      </c>
      <c r="E961" s="327" t="s">
        <v>1010</v>
      </c>
      <c r="F961" s="327">
        <v>469</v>
      </c>
      <c r="G961" s="343">
        <v>959</v>
      </c>
      <c r="H961" s="445">
        <v>1</v>
      </c>
      <c r="I961" s="344" t="s">
        <v>526</v>
      </c>
      <c r="J961" s="329">
        <v>959</v>
      </c>
      <c r="K961" t="s">
        <v>998</v>
      </c>
      <c r="M961"/>
      <c r="N961"/>
      <c r="P961"/>
      <c r="Q961" t="s">
        <v>998</v>
      </c>
      <c r="S961"/>
      <c r="T961" t="s">
        <v>998</v>
      </c>
      <c r="U961" s="373">
        <v>8</v>
      </c>
      <c r="V961" t="s">
        <v>1008</v>
      </c>
      <c r="W961"/>
      <c r="X961" t="s">
        <v>998</v>
      </c>
      <c r="Y961"/>
      <c r="Z961"/>
      <c r="AA961" s="18"/>
      <c r="AB961" s="19"/>
      <c r="AC961" s="338"/>
      <c r="AD961" s="338"/>
      <c r="AF961" s="338"/>
      <c r="AG961" s="338"/>
      <c r="AH961" s="332"/>
      <c r="AI961" s="332"/>
      <c r="AJ961" s="334"/>
      <c r="AK961" s="332"/>
      <c r="AL961" s="332"/>
      <c r="AM961" s="332"/>
      <c r="AN961" s="332"/>
      <c r="AO961" s="332"/>
      <c r="AP961" s="334"/>
    </row>
    <row r="962" spans="1:42" ht="15" customHeight="1">
      <c r="A962" s="408">
        <v>49</v>
      </c>
      <c r="B962" s="408" t="s">
        <v>278</v>
      </c>
      <c r="C962" s="409">
        <v>9</v>
      </c>
      <c r="D962" s="457">
        <v>406.92399999999998</v>
      </c>
      <c r="E962" s="327">
        <v>34.78</v>
      </c>
      <c r="F962" s="327">
        <v>400</v>
      </c>
      <c r="G962" s="343">
        <v>960</v>
      </c>
      <c r="H962" s="445">
        <v>1</v>
      </c>
      <c r="I962" s="344" t="s">
        <v>526</v>
      </c>
      <c r="J962" s="329">
        <v>960</v>
      </c>
      <c r="K962" t="s">
        <v>998</v>
      </c>
      <c r="M962"/>
      <c r="N962"/>
      <c r="P962"/>
      <c r="Q962"/>
      <c r="S962"/>
      <c r="T962" t="s">
        <v>998</v>
      </c>
      <c r="U962" s="373">
        <v>9</v>
      </c>
      <c r="V962" t="s">
        <v>997</v>
      </c>
      <c r="W962"/>
      <c r="X962" t="s">
        <v>998</v>
      </c>
      <c r="Y962"/>
      <c r="Z962"/>
      <c r="AA962" s="18"/>
      <c r="AB962" s="19"/>
      <c r="AC962" s="338"/>
      <c r="AD962" s="338"/>
      <c r="AF962" s="338"/>
      <c r="AG962" s="338"/>
      <c r="AH962" s="332"/>
      <c r="AI962" s="332"/>
      <c r="AJ962" s="334"/>
      <c r="AK962" s="332"/>
      <c r="AL962" s="332"/>
      <c r="AM962" s="332"/>
      <c r="AN962" s="332"/>
      <c r="AO962" s="332"/>
      <c r="AP962" s="334"/>
    </row>
    <row r="963" spans="1:42" ht="15" customHeight="1">
      <c r="A963" s="408">
        <v>49</v>
      </c>
      <c r="B963" s="408" t="s">
        <v>278</v>
      </c>
      <c r="C963" s="409">
        <v>10</v>
      </c>
      <c r="D963" s="457">
        <v>350.11599999999999</v>
      </c>
      <c r="E963" s="327">
        <v>34.700000000000003</v>
      </c>
      <c r="F963" s="327">
        <v>344</v>
      </c>
      <c r="G963" s="343">
        <v>961</v>
      </c>
      <c r="H963" s="445">
        <v>1</v>
      </c>
      <c r="I963" s="344" t="s">
        <v>526</v>
      </c>
      <c r="J963" s="329">
        <v>961</v>
      </c>
      <c r="K963" t="s">
        <v>998</v>
      </c>
      <c r="M963"/>
      <c r="N963"/>
      <c r="P963" t="s">
        <v>998</v>
      </c>
      <c r="Q963"/>
      <c r="S963"/>
      <c r="T963"/>
      <c r="U963" s="373">
        <v>10</v>
      </c>
      <c r="V963" t="s">
        <v>997</v>
      </c>
      <c r="W963" t="s">
        <v>997</v>
      </c>
      <c r="X963" t="s">
        <v>998</v>
      </c>
      <c r="Y963" t="s">
        <v>998</v>
      </c>
      <c r="Z963"/>
      <c r="AA963" s="18"/>
      <c r="AB963" s="19"/>
      <c r="AC963" s="338"/>
      <c r="AD963" s="338"/>
      <c r="AF963" s="338"/>
      <c r="AG963" s="338"/>
      <c r="AH963" s="332"/>
      <c r="AI963" s="332"/>
      <c r="AJ963" s="334"/>
      <c r="AK963" s="332"/>
      <c r="AL963" s="332"/>
      <c r="AM963" s="332"/>
      <c r="AN963" s="332"/>
      <c r="AO963" s="332"/>
      <c r="AP963" s="334"/>
    </row>
    <row r="964" spans="1:42" ht="15" customHeight="1">
      <c r="A964" s="408">
        <v>49</v>
      </c>
      <c r="B964" s="408" t="s">
        <v>278</v>
      </c>
      <c r="C964" s="409">
        <v>11</v>
      </c>
      <c r="D964" s="457">
        <v>281.43099999999998</v>
      </c>
      <c r="E964" s="327">
        <v>34.4</v>
      </c>
      <c r="F964" s="327">
        <v>277</v>
      </c>
      <c r="G964" s="343">
        <v>962</v>
      </c>
      <c r="H964" s="445">
        <v>1</v>
      </c>
      <c r="I964" s="344" t="s">
        <v>526</v>
      </c>
      <c r="J964" s="329">
        <v>962</v>
      </c>
      <c r="K964" t="s">
        <v>997</v>
      </c>
      <c r="M964"/>
      <c r="N964"/>
      <c r="P964" t="s">
        <v>998</v>
      </c>
      <c r="Q964" t="s">
        <v>998</v>
      </c>
      <c r="S964"/>
      <c r="T964" t="s">
        <v>998</v>
      </c>
      <c r="U964" s="373">
        <v>11</v>
      </c>
      <c r="V964" t="s">
        <v>997</v>
      </c>
      <c r="W964" t="s">
        <v>997</v>
      </c>
      <c r="X964" t="s">
        <v>998</v>
      </c>
      <c r="Y964" t="s">
        <v>997</v>
      </c>
      <c r="Z964"/>
      <c r="AA964" s="18"/>
      <c r="AB964" s="19"/>
      <c r="AC964" s="338"/>
      <c r="AD964" s="338"/>
      <c r="AF964" s="338"/>
      <c r="AG964" s="338"/>
      <c r="AH964" s="332"/>
      <c r="AI964" s="332"/>
      <c r="AJ964" s="334"/>
      <c r="AK964" s="332"/>
      <c r="AL964" s="332"/>
      <c r="AM964" s="332"/>
      <c r="AN964" s="332"/>
      <c r="AO964" s="332"/>
      <c r="AP964" s="334"/>
    </row>
    <row r="965" spans="1:42" ht="15" customHeight="1">
      <c r="A965" s="408">
        <v>49</v>
      </c>
      <c r="B965" s="408" t="s">
        <v>278</v>
      </c>
      <c r="C965" s="409">
        <v>12</v>
      </c>
      <c r="D965" s="457">
        <v>255.07499999999999</v>
      </c>
      <c r="E965" s="327">
        <v>34.1</v>
      </c>
      <c r="F965" s="327">
        <v>251</v>
      </c>
      <c r="G965" s="343">
        <v>963</v>
      </c>
      <c r="H965" s="445">
        <v>1</v>
      </c>
      <c r="I965" s="344" t="s">
        <v>526</v>
      </c>
      <c r="J965" s="329">
        <v>963</v>
      </c>
      <c r="K965" t="s">
        <v>998</v>
      </c>
      <c r="M965"/>
      <c r="N965"/>
      <c r="P965" t="s">
        <v>998</v>
      </c>
      <c r="Q965"/>
      <c r="S965"/>
      <c r="T965"/>
      <c r="U965" s="373">
        <v>12</v>
      </c>
      <c r="V965" t="s">
        <v>997</v>
      </c>
      <c r="W965" t="s">
        <v>997</v>
      </c>
      <c r="X965" t="s">
        <v>998</v>
      </c>
      <c r="Y965" t="s">
        <v>998</v>
      </c>
      <c r="Z965"/>
      <c r="AA965" s="18"/>
      <c r="AB965" s="19"/>
      <c r="AC965" s="338"/>
      <c r="AD965" s="338"/>
      <c r="AF965" s="338"/>
      <c r="AG965" s="338"/>
      <c r="AH965" s="332"/>
      <c r="AI965" s="332"/>
      <c r="AJ965" s="334"/>
      <c r="AK965" s="332"/>
      <c r="AL965" s="332"/>
      <c r="AM965" s="332"/>
      <c r="AN965" s="332"/>
      <c r="AO965" s="332"/>
      <c r="AP965" s="334"/>
    </row>
    <row r="966" spans="1:42" ht="15" customHeight="1">
      <c r="A966" s="408">
        <v>49</v>
      </c>
      <c r="B966" s="408" t="s">
        <v>278</v>
      </c>
      <c r="C966" s="409">
        <v>13</v>
      </c>
      <c r="D966" s="457">
        <v>229.61099999999999</v>
      </c>
      <c r="E966" s="327">
        <v>33.6</v>
      </c>
      <c r="F966" s="327">
        <v>226</v>
      </c>
      <c r="G966" s="343">
        <v>964</v>
      </c>
      <c r="H966" s="445">
        <v>1</v>
      </c>
      <c r="I966" s="344" t="s">
        <v>526</v>
      </c>
      <c r="J966" s="329">
        <v>964</v>
      </c>
      <c r="K966" t="s">
        <v>998</v>
      </c>
      <c r="M966"/>
      <c r="N966"/>
      <c r="P966" t="s">
        <v>998</v>
      </c>
      <c r="Q966"/>
      <c r="S966"/>
      <c r="T966" t="s">
        <v>998</v>
      </c>
      <c r="U966" s="373">
        <v>13</v>
      </c>
      <c r="V966" t="s">
        <v>997</v>
      </c>
      <c r="W966" t="s">
        <v>997</v>
      </c>
      <c r="X966" t="s">
        <v>998</v>
      </c>
      <c r="Y966" t="s">
        <v>998</v>
      </c>
      <c r="Z966"/>
      <c r="AA966" s="18"/>
      <c r="AB966" s="19"/>
      <c r="AC966" s="338"/>
      <c r="AD966" s="338"/>
      <c r="AF966" s="338"/>
      <c r="AG966" s="338"/>
      <c r="AH966" s="332"/>
      <c r="AI966" s="332"/>
      <c r="AJ966" s="334"/>
      <c r="AK966" s="332"/>
      <c r="AL966" s="332"/>
      <c r="AM966" s="332"/>
      <c r="AN966" s="332"/>
      <c r="AO966" s="332"/>
      <c r="AP966" s="334"/>
    </row>
    <row r="967" spans="1:42" ht="15" customHeight="1">
      <c r="A967" s="408">
        <v>49</v>
      </c>
      <c r="B967" s="408" t="s">
        <v>278</v>
      </c>
      <c r="C967" s="409">
        <v>14</v>
      </c>
      <c r="D967" s="457">
        <v>201.35</v>
      </c>
      <c r="E967" s="327">
        <v>33.1</v>
      </c>
      <c r="F967" s="327">
        <v>198</v>
      </c>
      <c r="G967" s="343">
        <v>965</v>
      </c>
      <c r="H967" s="445">
        <v>1</v>
      </c>
      <c r="I967" s="344" t="s">
        <v>526</v>
      </c>
      <c r="J967" s="329">
        <v>965</v>
      </c>
      <c r="K967" t="s">
        <v>998</v>
      </c>
      <c r="M967"/>
      <c r="N967"/>
      <c r="P967" t="s">
        <v>998</v>
      </c>
      <c r="Q967" t="s">
        <v>998</v>
      </c>
      <c r="S967"/>
      <c r="T967" t="s">
        <v>998</v>
      </c>
      <c r="U967" s="373">
        <v>14</v>
      </c>
      <c r="V967" t="s">
        <v>1008</v>
      </c>
      <c r="W967" t="s">
        <v>997</v>
      </c>
      <c r="X967" t="s">
        <v>998</v>
      </c>
      <c r="Y967" t="s">
        <v>998</v>
      </c>
      <c r="Z967" t="s">
        <v>998</v>
      </c>
      <c r="AA967" s="18"/>
      <c r="AB967" s="19"/>
      <c r="AC967" s="338"/>
      <c r="AD967" s="338"/>
      <c r="AF967" s="338"/>
      <c r="AG967" s="338"/>
      <c r="AH967" s="332"/>
      <c r="AI967" s="332"/>
      <c r="AJ967" s="334"/>
      <c r="AK967" s="332"/>
      <c r="AL967" s="332"/>
      <c r="AM967" s="332"/>
      <c r="AN967" s="332"/>
      <c r="AO967" s="332"/>
      <c r="AP967" s="334"/>
    </row>
    <row r="968" spans="1:42" ht="15" customHeight="1">
      <c r="A968" s="408">
        <v>49</v>
      </c>
      <c r="B968" s="408" t="s">
        <v>278</v>
      </c>
      <c r="C968" s="409">
        <v>15</v>
      </c>
      <c r="D968" s="457">
        <v>185.26599999999999</v>
      </c>
      <c r="E968" s="327">
        <v>32.9</v>
      </c>
      <c r="F968" s="327">
        <v>182</v>
      </c>
      <c r="G968" s="343">
        <v>966</v>
      </c>
      <c r="H968" s="445">
        <v>1</v>
      </c>
      <c r="I968" s="344" t="s">
        <v>526</v>
      </c>
      <c r="J968" s="329">
        <v>966</v>
      </c>
      <c r="K968" t="s">
        <v>998</v>
      </c>
      <c r="M968"/>
      <c r="N968"/>
      <c r="P968" t="s">
        <v>998</v>
      </c>
      <c r="Q968"/>
      <c r="S968" t="s">
        <v>998</v>
      </c>
      <c r="T968" t="s">
        <v>998</v>
      </c>
      <c r="U968" s="373">
        <v>15</v>
      </c>
      <c r="V968" t="s">
        <v>997</v>
      </c>
      <c r="W968" t="s">
        <v>997</v>
      </c>
      <c r="X968" t="s">
        <v>997</v>
      </c>
      <c r="Y968" t="s">
        <v>998</v>
      </c>
      <c r="Z968" t="s">
        <v>998</v>
      </c>
      <c r="AA968" s="18"/>
      <c r="AB968" s="19"/>
      <c r="AC968" s="338"/>
      <c r="AD968" s="338"/>
      <c r="AF968" s="338"/>
      <c r="AG968" s="338"/>
      <c r="AH968" s="332"/>
      <c r="AI968" s="332"/>
      <c r="AJ968" s="334"/>
      <c r="AK968" s="332"/>
      <c r="AL968" s="332"/>
      <c r="AM968" s="332"/>
      <c r="AN968" s="332"/>
      <c r="AO968" s="332"/>
      <c r="AP968" s="334"/>
    </row>
    <row r="969" spans="1:42" ht="15" customHeight="1">
      <c r="A969" s="408">
        <v>49</v>
      </c>
      <c r="B969" s="408" t="s">
        <v>278</v>
      </c>
      <c r="C969" s="409">
        <v>16</v>
      </c>
      <c r="D969" s="457">
        <v>157.02000000000001</v>
      </c>
      <c r="E969" s="327">
        <v>32.6</v>
      </c>
      <c r="F969" s="327">
        <v>154</v>
      </c>
      <c r="G969" s="343">
        <v>967</v>
      </c>
      <c r="H969" s="445">
        <v>1</v>
      </c>
      <c r="I969" s="344" t="s">
        <v>526</v>
      </c>
      <c r="J969" s="329">
        <v>967</v>
      </c>
      <c r="K969" t="s">
        <v>997</v>
      </c>
      <c r="M969"/>
      <c r="N969"/>
      <c r="P969" t="s">
        <v>997</v>
      </c>
      <c r="Q969"/>
      <c r="S969" t="s">
        <v>998</v>
      </c>
      <c r="T969" t="s">
        <v>998</v>
      </c>
      <c r="U969" s="373">
        <v>16</v>
      </c>
      <c r="V969" t="s">
        <v>997</v>
      </c>
      <c r="W969" t="s">
        <v>997</v>
      </c>
      <c r="X969" t="s">
        <v>998</v>
      </c>
      <c r="Y969" t="s">
        <v>998</v>
      </c>
      <c r="Z969" t="s">
        <v>998</v>
      </c>
      <c r="AA969" s="18"/>
      <c r="AB969" s="19"/>
      <c r="AC969" s="338"/>
      <c r="AD969" s="338"/>
      <c r="AF969" s="338"/>
      <c r="AG969" s="338"/>
      <c r="AH969" s="332"/>
      <c r="AI969" s="332"/>
      <c r="AJ969" s="334"/>
      <c r="AK969" s="332"/>
      <c r="AL969" s="332"/>
      <c r="AM969" s="332"/>
      <c r="AN969" s="332"/>
      <c r="AO969" s="332"/>
      <c r="AP969" s="334"/>
    </row>
    <row r="970" spans="1:42" ht="15" customHeight="1">
      <c r="A970" s="408">
        <v>49</v>
      </c>
      <c r="B970" s="408" t="s">
        <v>278</v>
      </c>
      <c r="C970" s="409">
        <v>17</v>
      </c>
      <c r="D970" s="457">
        <v>128.56100000000001</v>
      </c>
      <c r="E970" s="327">
        <v>32.299999999999997</v>
      </c>
      <c r="F970" s="327">
        <v>126</v>
      </c>
      <c r="G970" s="343">
        <v>968</v>
      </c>
      <c r="H970" s="445">
        <v>1</v>
      </c>
      <c r="I970" s="344" t="s">
        <v>526</v>
      </c>
      <c r="J970" s="329">
        <v>968</v>
      </c>
      <c r="K970" t="s">
        <v>998</v>
      </c>
      <c r="M970"/>
      <c r="N970"/>
      <c r="P970" t="s">
        <v>998</v>
      </c>
      <c r="Q970"/>
      <c r="S970" t="s">
        <v>997</v>
      </c>
      <c r="T970" t="s">
        <v>998</v>
      </c>
      <c r="U970" s="373">
        <v>17</v>
      </c>
      <c r="V970" t="s">
        <v>997</v>
      </c>
      <c r="W970" t="s">
        <v>997</v>
      </c>
      <c r="X970" t="s">
        <v>998</v>
      </c>
      <c r="Y970" t="s">
        <v>998</v>
      </c>
      <c r="Z970" t="s">
        <v>998</v>
      </c>
      <c r="AA970" s="18"/>
      <c r="AB970" s="19"/>
      <c r="AC970" s="338"/>
      <c r="AD970" s="338"/>
      <c r="AF970" s="338"/>
      <c r="AG970" s="338"/>
      <c r="AH970" s="332"/>
      <c r="AI970" s="332"/>
      <c r="AJ970" s="334"/>
      <c r="AK970" s="332"/>
      <c r="AL970" s="332"/>
      <c r="AM970" s="332"/>
      <c r="AN970" s="332"/>
      <c r="AO970" s="332"/>
      <c r="AP970" s="334"/>
    </row>
    <row r="971" spans="1:42" ht="15" customHeight="1">
      <c r="A971" s="408">
        <v>49</v>
      </c>
      <c r="B971" s="408" t="s">
        <v>278</v>
      </c>
      <c r="C971" s="409">
        <v>18</v>
      </c>
      <c r="D971" s="457">
        <v>98.102000000000004</v>
      </c>
      <c r="E971" s="327">
        <v>31.8</v>
      </c>
      <c r="F971" s="327">
        <v>96</v>
      </c>
      <c r="G971" s="343">
        <v>969</v>
      </c>
      <c r="H971" s="445">
        <v>1</v>
      </c>
      <c r="I971" s="344" t="s">
        <v>526</v>
      </c>
      <c r="J971" s="329">
        <v>969</v>
      </c>
      <c r="K971" t="s">
        <v>998</v>
      </c>
      <c r="M971"/>
      <c r="N971"/>
      <c r="P971" t="s">
        <v>998</v>
      </c>
      <c r="Q971"/>
      <c r="S971" t="s">
        <v>998</v>
      </c>
      <c r="T971" t="s">
        <v>998</v>
      </c>
      <c r="U971" s="373">
        <v>18</v>
      </c>
      <c r="V971" t="s">
        <v>997</v>
      </c>
      <c r="W971" t="s">
        <v>997</v>
      </c>
      <c r="X971" t="s">
        <v>998</v>
      </c>
      <c r="Y971" t="s">
        <v>998</v>
      </c>
      <c r="Z971" t="s">
        <v>998</v>
      </c>
      <c r="AA971" s="18"/>
      <c r="AB971" s="19"/>
      <c r="AC971" s="338"/>
      <c r="AD971" s="338"/>
      <c r="AF971" s="338"/>
      <c r="AG971" s="338"/>
      <c r="AH971" s="332"/>
      <c r="AI971" s="332"/>
      <c r="AJ971" s="334"/>
      <c r="AK971" s="332"/>
      <c r="AL971" s="332"/>
      <c r="AM971" s="332"/>
      <c r="AN971" s="332"/>
      <c r="AO971" s="332"/>
      <c r="AP971" s="334"/>
    </row>
    <row r="972" spans="1:42" ht="15" customHeight="1">
      <c r="A972" s="408">
        <v>49</v>
      </c>
      <c r="B972" s="408" t="s">
        <v>278</v>
      </c>
      <c r="C972" s="409">
        <v>19</v>
      </c>
      <c r="D972" s="457">
        <v>80.468999999999994</v>
      </c>
      <c r="E972" s="327" t="s">
        <v>1013</v>
      </c>
      <c r="F972" s="327">
        <v>78</v>
      </c>
      <c r="G972" s="343">
        <v>970</v>
      </c>
      <c r="H972" s="445">
        <v>1</v>
      </c>
      <c r="I972" s="344" t="s">
        <v>526</v>
      </c>
      <c r="J972" s="329">
        <v>970</v>
      </c>
      <c r="K972" t="s">
        <v>998</v>
      </c>
      <c r="M972"/>
      <c r="N972"/>
      <c r="P972" t="s">
        <v>998</v>
      </c>
      <c r="Q972" t="s">
        <v>998</v>
      </c>
      <c r="S972" t="s">
        <v>998</v>
      </c>
      <c r="T972" t="s">
        <v>998</v>
      </c>
      <c r="U972" s="373">
        <v>19</v>
      </c>
      <c r="V972" t="s">
        <v>997</v>
      </c>
      <c r="W972" t="s">
        <v>997</v>
      </c>
      <c r="X972" t="s">
        <v>998</v>
      </c>
      <c r="Y972" t="s">
        <v>998</v>
      </c>
      <c r="Z972" t="s">
        <v>998</v>
      </c>
      <c r="AA972" s="18"/>
      <c r="AB972" s="19"/>
      <c r="AC972" s="338"/>
      <c r="AD972" s="338"/>
      <c r="AF972" s="338"/>
      <c r="AG972" s="338"/>
      <c r="AH972" s="332"/>
      <c r="AI972" s="332"/>
      <c r="AJ972" s="334"/>
      <c r="AK972" s="332"/>
      <c r="AL972" s="339"/>
      <c r="AM972" s="339"/>
      <c r="AN972" s="339"/>
      <c r="AO972" s="339"/>
      <c r="AP972" s="334"/>
    </row>
    <row r="973" spans="1:42" ht="15" customHeight="1">
      <c r="A973" s="408">
        <v>49</v>
      </c>
      <c r="B973" s="408" t="s">
        <v>278</v>
      </c>
      <c r="C973" s="409">
        <v>20</v>
      </c>
      <c r="D973" s="457">
        <v>79.637</v>
      </c>
      <c r="E973" s="327" t="s">
        <v>1013</v>
      </c>
      <c r="F973" s="327">
        <v>78</v>
      </c>
      <c r="G973" s="343">
        <v>971</v>
      </c>
      <c r="H973" s="445">
        <v>1</v>
      </c>
      <c r="I973" s="344" t="s">
        <v>526</v>
      </c>
      <c r="J973" s="329">
        <v>971</v>
      </c>
      <c r="K973"/>
      <c r="M973"/>
      <c r="N973"/>
      <c r="P973"/>
      <c r="Q973"/>
      <c r="S973"/>
      <c r="T973"/>
      <c r="U973" s="373">
        <v>20</v>
      </c>
      <c r="V973" t="s">
        <v>997</v>
      </c>
      <c r="W973"/>
      <c r="X973" t="s">
        <v>998</v>
      </c>
      <c r="Y973"/>
      <c r="Z973"/>
      <c r="AA973" s="18" t="s">
        <v>997</v>
      </c>
      <c r="AC973" s="338"/>
      <c r="AD973" s="338"/>
      <c r="AF973" s="338"/>
      <c r="AG973" s="338"/>
      <c r="AH973" s="332"/>
      <c r="AI973" s="332"/>
      <c r="AJ973" s="334"/>
      <c r="AK973" s="332"/>
      <c r="AL973" s="339"/>
      <c r="AM973" s="339"/>
      <c r="AN973" s="339"/>
      <c r="AO973" s="339"/>
      <c r="AP973" s="334"/>
    </row>
    <row r="974" spans="1:42" ht="15" customHeight="1">
      <c r="A974" s="408">
        <v>49</v>
      </c>
      <c r="B974" s="408" t="s">
        <v>278</v>
      </c>
      <c r="C974" s="409">
        <v>21</v>
      </c>
      <c r="D974" s="457">
        <v>41.813000000000002</v>
      </c>
      <c r="E974" s="327"/>
      <c r="F974" s="327">
        <v>40</v>
      </c>
      <c r="G974" s="343">
        <v>972</v>
      </c>
      <c r="H974" s="445">
        <v>1</v>
      </c>
      <c r="I974" s="344" t="s">
        <v>526</v>
      </c>
      <c r="J974" s="329">
        <v>972</v>
      </c>
      <c r="K974" t="s">
        <v>998</v>
      </c>
      <c r="M974"/>
      <c r="N974"/>
      <c r="P974" t="s">
        <v>998</v>
      </c>
      <c r="Q974"/>
      <c r="S974" t="s">
        <v>997</v>
      </c>
      <c r="T974" t="s">
        <v>998</v>
      </c>
      <c r="U974" s="373">
        <v>21</v>
      </c>
      <c r="V974" t="s">
        <v>997</v>
      </c>
      <c r="W974" t="s">
        <v>997</v>
      </c>
      <c r="X974" t="s">
        <v>998</v>
      </c>
      <c r="Y974" t="s">
        <v>998</v>
      </c>
      <c r="Z974" t="s">
        <v>998</v>
      </c>
      <c r="AA974" s="18"/>
      <c r="AC974" s="338"/>
      <c r="AD974" s="338"/>
      <c r="AF974" s="338"/>
      <c r="AG974" s="338"/>
      <c r="AH974" s="332"/>
      <c r="AI974" s="332"/>
      <c r="AJ974" s="334"/>
      <c r="AK974" s="332"/>
      <c r="AL974" s="339"/>
      <c r="AM974" s="339"/>
      <c r="AN974" s="339"/>
      <c r="AO974" s="339"/>
      <c r="AP974" s="334"/>
    </row>
    <row r="975" spans="1:42" ht="15" customHeight="1">
      <c r="A975" s="408">
        <v>49</v>
      </c>
      <c r="B975" s="408" t="s">
        <v>278</v>
      </c>
      <c r="C975" s="409">
        <v>22</v>
      </c>
      <c r="D975" s="457">
        <v>21.29</v>
      </c>
      <c r="E975" s="327"/>
      <c r="F975" s="327">
        <v>20</v>
      </c>
      <c r="G975" s="343">
        <v>973</v>
      </c>
      <c r="H975" s="445">
        <v>1</v>
      </c>
      <c r="I975" s="344" t="s">
        <v>526</v>
      </c>
      <c r="J975" s="329">
        <v>973</v>
      </c>
      <c r="K975" t="s">
        <v>998</v>
      </c>
      <c r="M975"/>
      <c r="N975"/>
      <c r="P975" t="s">
        <v>998</v>
      </c>
      <c r="Q975"/>
      <c r="S975" t="s">
        <v>997</v>
      </c>
      <c r="T975" t="s">
        <v>998</v>
      </c>
      <c r="U975" s="373">
        <v>22</v>
      </c>
      <c r="V975" t="s">
        <v>997</v>
      </c>
      <c r="W975" t="s">
        <v>997</v>
      </c>
      <c r="X975" t="s">
        <v>998</v>
      </c>
      <c r="Y975" t="s">
        <v>998</v>
      </c>
      <c r="Z975" t="s">
        <v>998</v>
      </c>
      <c r="AA975" s="18"/>
      <c r="AC975" s="19"/>
      <c r="AD975" s="19"/>
      <c r="AF975" s="19"/>
      <c r="AG975" s="19"/>
      <c r="AH975" s="332"/>
      <c r="AI975" s="332"/>
      <c r="AJ975" s="334"/>
      <c r="AK975" s="332"/>
      <c r="AL975" s="339"/>
      <c r="AM975" s="339"/>
      <c r="AN975" s="339"/>
      <c r="AO975" s="339"/>
      <c r="AP975" s="334"/>
    </row>
    <row r="976" spans="1:42" ht="15" customHeight="1">
      <c r="A976" s="408">
        <v>49</v>
      </c>
      <c r="B976" s="408" t="s">
        <v>278</v>
      </c>
      <c r="C976" s="409">
        <v>23</v>
      </c>
      <c r="D976" s="457">
        <v>5.3120000000000003</v>
      </c>
      <c r="E976" s="327"/>
      <c r="F976" s="327">
        <v>5</v>
      </c>
      <c r="G976" s="343">
        <v>974</v>
      </c>
      <c r="H976" s="445">
        <v>1</v>
      </c>
      <c r="I976" s="344" t="s">
        <v>1027</v>
      </c>
      <c r="J976" s="329">
        <v>974</v>
      </c>
      <c r="K976"/>
      <c r="M976"/>
      <c r="N976"/>
      <c r="P976"/>
      <c r="Q976"/>
      <c r="S976"/>
      <c r="T976"/>
      <c r="U976" s="373">
        <v>23</v>
      </c>
      <c r="V976" t="s">
        <v>997</v>
      </c>
      <c r="W976"/>
      <c r="X976" t="s">
        <v>998</v>
      </c>
      <c r="Y976"/>
      <c r="Z976"/>
      <c r="AA976" s="18" t="s">
        <v>997</v>
      </c>
      <c r="AC976" s="19"/>
      <c r="AD976" s="19"/>
      <c r="AF976" s="19"/>
      <c r="AG976" s="19"/>
      <c r="AH976" s="332"/>
      <c r="AI976" s="332"/>
      <c r="AJ976" s="334"/>
      <c r="AK976" s="332"/>
      <c r="AL976" s="339"/>
      <c r="AM976" s="339"/>
      <c r="AN976" s="339"/>
      <c r="AO976" s="339"/>
      <c r="AP976" s="334"/>
    </row>
    <row r="977" spans="1:43" ht="15" customHeight="1">
      <c r="A977" s="408">
        <v>49</v>
      </c>
      <c r="B977" s="408" t="s">
        <v>278</v>
      </c>
      <c r="C977" s="409">
        <v>24</v>
      </c>
      <c r="D977" s="457">
        <v>5.3540000000000001</v>
      </c>
      <c r="E977" s="327"/>
      <c r="F977" s="327">
        <v>5</v>
      </c>
      <c r="G977" s="343">
        <v>975</v>
      </c>
      <c r="H977" s="445">
        <v>1</v>
      </c>
      <c r="I977" s="344" t="s">
        <v>1027</v>
      </c>
      <c r="J977" s="329">
        <v>975</v>
      </c>
      <c r="K977" t="s">
        <v>998</v>
      </c>
      <c r="M977" t="s">
        <v>998</v>
      </c>
      <c r="N977"/>
      <c r="P977" t="s">
        <v>998</v>
      </c>
      <c r="Q977" t="s">
        <v>998</v>
      </c>
      <c r="S977" t="s">
        <v>997</v>
      </c>
      <c r="T977" t="s">
        <v>998</v>
      </c>
      <c r="U977" s="373">
        <v>24</v>
      </c>
      <c r="V977" t="s">
        <v>997</v>
      </c>
      <c r="W977" t="s">
        <v>997</v>
      </c>
      <c r="X977" t="s">
        <v>998</v>
      </c>
      <c r="Y977" t="s">
        <v>998</v>
      </c>
      <c r="Z977" t="s">
        <v>998</v>
      </c>
      <c r="AA977" s="18"/>
      <c r="AB977" s="19"/>
      <c r="AC977" s="19"/>
      <c r="AD977" s="19"/>
      <c r="AF977" s="19"/>
      <c r="AG977" s="19"/>
      <c r="AH977" s="332"/>
      <c r="AI977" s="332"/>
      <c r="AJ977" s="334"/>
      <c r="AK977" s="332"/>
      <c r="AL977" s="339"/>
      <c r="AM977" s="339"/>
      <c r="AN977" s="339"/>
      <c r="AO977" s="339"/>
      <c r="AP977" s="334"/>
    </row>
    <row r="978" spans="1:43" s="425" customFormat="1" ht="15" customHeight="1">
      <c r="A978" s="410">
        <v>50</v>
      </c>
      <c r="B978" s="410" t="s">
        <v>280</v>
      </c>
      <c r="C978" s="411">
        <v>1</v>
      </c>
      <c r="D978" s="463">
        <v>3047.8809999999999</v>
      </c>
      <c r="E978" s="413" t="s">
        <v>1000</v>
      </c>
      <c r="F978" s="413">
        <v>2996</v>
      </c>
      <c r="G978" s="414">
        <v>976</v>
      </c>
      <c r="H978" s="464">
        <v>1</v>
      </c>
      <c r="I978" s="416" t="s">
        <v>526</v>
      </c>
      <c r="J978" s="417">
        <v>976</v>
      </c>
      <c r="K978" s="418" t="s">
        <v>998</v>
      </c>
      <c r="M978" s="418"/>
      <c r="N978" s="418" t="s">
        <v>997</v>
      </c>
      <c r="P978" s="418"/>
      <c r="Q978" s="418" t="s">
        <v>998</v>
      </c>
      <c r="S978" s="418"/>
      <c r="T978" s="418" t="s">
        <v>998</v>
      </c>
      <c r="U978" s="417">
        <v>1</v>
      </c>
      <c r="V978" s="418" t="s">
        <v>997</v>
      </c>
      <c r="W978" s="418"/>
      <c r="X978" s="418" t="s">
        <v>998</v>
      </c>
      <c r="Y978" s="418"/>
      <c r="Z978" s="418"/>
      <c r="AA978" s="420"/>
      <c r="AB978" s="419"/>
      <c r="AC978" s="419"/>
      <c r="AD978" s="419"/>
      <c r="AE978" s="419"/>
      <c r="AF978" s="419"/>
      <c r="AG978" s="421"/>
      <c r="AH978" s="421"/>
      <c r="AI978" s="421"/>
      <c r="AJ978" s="422"/>
      <c r="AK978" s="421"/>
      <c r="AL978" s="423"/>
      <c r="AM978" s="423"/>
      <c r="AN978" s="423"/>
      <c r="AO978" s="423"/>
      <c r="AP978" s="422"/>
      <c r="AQ978" s="424"/>
    </row>
    <row r="979" spans="1:43" ht="15" customHeight="1">
      <c r="A979" s="408">
        <v>50</v>
      </c>
      <c r="B979" s="408" t="s">
        <v>280</v>
      </c>
      <c r="C979" s="409">
        <v>2</v>
      </c>
      <c r="D979" s="457">
        <v>2033.271</v>
      </c>
      <c r="E979" s="327"/>
      <c r="F979" s="327">
        <v>2000</v>
      </c>
      <c r="G979" s="343">
        <v>977</v>
      </c>
      <c r="H979" s="445">
        <v>1</v>
      </c>
      <c r="I979" s="344" t="s">
        <v>526</v>
      </c>
      <c r="J979" s="329">
        <v>977</v>
      </c>
      <c r="K979" t="s">
        <v>998</v>
      </c>
      <c r="M979"/>
      <c r="N979"/>
      <c r="P979"/>
      <c r="Q979" t="s">
        <v>998</v>
      </c>
      <c r="S979"/>
      <c r="T979" t="s">
        <v>998</v>
      </c>
      <c r="U979" s="373">
        <v>2</v>
      </c>
      <c r="V979" t="s">
        <v>997</v>
      </c>
      <c r="W979"/>
      <c r="X979" t="s">
        <v>997</v>
      </c>
      <c r="Y979"/>
      <c r="Z979"/>
      <c r="AA979" s="18"/>
      <c r="AB979" s="19"/>
      <c r="AC979" s="19"/>
      <c r="AD979" s="19"/>
      <c r="AE979" s="19"/>
      <c r="AF979" s="19"/>
      <c r="AG979" s="332"/>
      <c r="AH979" s="332"/>
      <c r="AI979" s="332"/>
      <c r="AJ979" s="334"/>
      <c r="AK979" s="332"/>
      <c r="AL979" s="339"/>
      <c r="AM979" s="339"/>
      <c r="AN979" s="339"/>
      <c r="AO979" s="339"/>
      <c r="AP979" s="334"/>
    </row>
    <row r="980" spans="1:43" ht="15" customHeight="1">
      <c r="A980" s="408">
        <v>50</v>
      </c>
      <c r="B980" s="408" t="s">
        <v>280</v>
      </c>
      <c r="C980" s="409">
        <v>3</v>
      </c>
      <c r="D980" s="457">
        <v>1524.0709999999999</v>
      </c>
      <c r="E980" s="327"/>
      <c r="F980" s="327">
        <v>1500</v>
      </c>
      <c r="G980" s="343">
        <v>978</v>
      </c>
      <c r="H980" s="445">
        <v>1</v>
      </c>
      <c r="I980" s="344" t="s">
        <v>526</v>
      </c>
      <c r="J980" s="329">
        <v>978</v>
      </c>
      <c r="K980" t="s">
        <v>998</v>
      </c>
      <c r="M980"/>
      <c r="N980"/>
      <c r="P980"/>
      <c r="Q980"/>
      <c r="S980"/>
      <c r="T980"/>
      <c r="U980" s="373">
        <v>3</v>
      </c>
      <c r="V980" t="s">
        <v>997</v>
      </c>
      <c r="W980"/>
      <c r="X980" t="s">
        <v>998</v>
      </c>
      <c r="Y980"/>
      <c r="Z980"/>
      <c r="AA980" s="18"/>
      <c r="AB980" s="19"/>
      <c r="AC980" s="19"/>
      <c r="AD980" s="19"/>
      <c r="AE980" s="19"/>
      <c r="AF980" s="19"/>
      <c r="AG980" s="332"/>
      <c r="AH980" s="332"/>
      <c r="AI980" s="332"/>
      <c r="AJ980" s="334"/>
      <c r="AK980" s="332"/>
      <c r="AL980" s="339"/>
      <c r="AM980" s="339"/>
      <c r="AN980" s="339"/>
      <c r="AO980" s="339"/>
      <c r="AP980" s="334"/>
    </row>
    <row r="981" spans="1:43" ht="15" customHeight="1">
      <c r="A981" s="408">
        <v>50</v>
      </c>
      <c r="B981" s="408" t="s">
        <v>280</v>
      </c>
      <c r="C981" s="409">
        <v>4</v>
      </c>
      <c r="D981" s="457">
        <v>1015.7619999999999</v>
      </c>
      <c r="E981" s="327"/>
      <c r="F981" s="327">
        <v>1000</v>
      </c>
      <c r="G981" s="343">
        <v>979</v>
      </c>
      <c r="H981" s="445">
        <v>1</v>
      </c>
      <c r="I981" s="344" t="s">
        <v>526</v>
      </c>
      <c r="J981" s="329">
        <v>979</v>
      </c>
      <c r="K981" t="s">
        <v>998</v>
      </c>
      <c r="M981"/>
      <c r="N981" t="s">
        <v>997</v>
      </c>
      <c r="P981"/>
      <c r="Q981" t="s">
        <v>998</v>
      </c>
      <c r="S981"/>
      <c r="T981" t="s">
        <v>998</v>
      </c>
      <c r="U981" s="373">
        <v>4</v>
      </c>
      <c r="V981" t="s">
        <v>997</v>
      </c>
      <c r="W981"/>
      <c r="X981" t="s">
        <v>998</v>
      </c>
      <c r="Y981"/>
      <c r="Z981"/>
      <c r="AA981" s="18"/>
      <c r="AB981" s="19"/>
      <c r="AC981" s="19"/>
      <c r="AD981" s="19"/>
      <c r="AE981" s="19"/>
      <c r="AF981" s="19"/>
      <c r="AG981" s="332"/>
      <c r="AH981" s="332"/>
      <c r="AI981" s="332"/>
      <c r="AJ981" s="334"/>
      <c r="AK981" s="332"/>
      <c r="AL981" s="339"/>
      <c r="AM981" s="339"/>
      <c r="AN981" s="339"/>
      <c r="AO981" s="339"/>
      <c r="AP981" s="334"/>
    </row>
    <row r="982" spans="1:43" ht="15" customHeight="1">
      <c r="A982" s="408">
        <v>50</v>
      </c>
      <c r="B982" s="408" t="s">
        <v>280</v>
      </c>
      <c r="C982" s="409">
        <v>5</v>
      </c>
      <c r="D982" s="457">
        <v>812.44100000000003</v>
      </c>
      <c r="E982" s="327"/>
      <c r="F982" s="327">
        <v>800</v>
      </c>
      <c r="G982" s="343">
        <v>980</v>
      </c>
      <c r="H982" s="445">
        <v>1</v>
      </c>
      <c r="I982" s="344" t="s">
        <v>526</v>
      </c>
      <c r="J982" s="329">
        <v>980</v>
      </c>
      <c r="K982" t="s">
        <v>998</v>
      </c>
      <c r="M982"/>
      <c r="N982"/>
      <c r="P982"/>
      <c r="Q982"/>
      <c r="S982"/>
      <c r="T982"/>
      <c r="U982" s="373">
        <v>5</v>
      </c>
      <c r="V982" t="s">
        <v>997</v>
      </c>
      <c r="W982"/>
      <c r="X982" t="s">
        <v>998</v>
      </c>
      <c r="Y982"/>
      <c r="Z982"/>
      <c r="AA982" s="18"/>
      <c r="AB982" s="19"/>
      <c r="AC982" s="19"/>
      <c r="AD982" s="19"/>
      <c r="AE982" s="19"/>
      <c r="AF982" s="19"/>
      <c r="AG982" s="332"/>
      <c r="AH982" s="332"/>
      <c r="AI982" s="332"/>
      <c r="AJ982" s="334"/>
      <c r="AK982" s="332"/>
      <c r="AL982" s="339"/>
      <c r="AM982" s="339"/>
      <c r="AN982" s="339"/>
      <c r="AO982" s="339"/>
      <c r="AP982" s="334"/>
    </row>
    <row r="983" spans="1:43" ht="15" customHeight="1">
      <c r="A983" s="408">
        <v>50</v>
      </c>
      <c r="B983" s="408" t="s">
        <v>280</v>
      </c>
      <c r="C983" s="409">
        <v>6</v>
      </c>
      <c r="D983" s="457">
        <v>609.91399999999999</v>
      </c>
      <c r="E983" s="327"/>
      <c r="F983" s="327">
        <v>600</v>
      </c>
      <c r="G983" s="343">
        <v>981</v>
      </c>
      <c r="H983" s="445">
        <v>1</v>
      </c>
      <c r="I983" s="344" t="s">
        <v>526</v>
      </c>
      <c r="J983" s="329">
        <v>981</v>
      </c>
      <c r="K983" t="s">
        <v>997</v>
      </c>
      <c r="M983"/>
      <c r="N983" t="s">
        <v>997</v>
      </c>
      <c r="P983"/>
      <c r="Q983"/>
      <c r="S983"/>
      <c r="T983"/>
      <c r="U983" s="373">
        <v>6</v>
      </c>
      <c r="V983" t="s">
        <v>1008</v>
      </c>
      <c r="W983"/>
      <c r="X983" t="s">
        <v>998</v>
      </c>
      <c r="Y983"/>
      <c r="Z983"/>
      <c r="AA983" s="18"/>
      <c r="AB983" s="19"/>
      <c r="AC983" s="19"/>
      <c r="AD983" s="19"/>
      <c r="AE983" s="19"/>
      <c r="AF983" s="19"/>
      <c r="AG983" s="332"/>
      <c r="AH983" s="332"/>
      <c r="AI983" s="332"/>
      <c r="AJ983" s="334"/>
      <c r="AK983" s="332"/>
      <c r="AL983" s="339"/>
      <c r="AM983" s="339"/>
      <c r="AN983" s="339"/>
      <c r="AO983" s="339"/>
      <c r="AP983" s="334"/>
    </row>
    <row r="984" spans="1:43" ht="15" customHeight="1">
      <c r="A984" s="408">
        <v>50</v>
      </c>
      <c r="B984" s="408" t="s">
        <v>280</v>
      </c>
      <c r="C984" s="409">
        <v>7</v>
      </c>
      <c r="D984" s="457">
        <v>508.57499999999999</v>
      </c>
      <c r="E984" s="327"/>
      <c r="F984" s="327">
        <v>500</v>
      </c>
      <c r="G984" s="343">
        <v>982</v>
      </c>
      <c r="H984" s="445">
        <v>1</v>
      </c>
      <c r="I984" s="344" t="s">
        <v>526</v>
      </c>
      <c r="J984" s="329">
        <v>982</v>
      </c>
      <c r="K984" t="s">
        <v>998</v>
      </c>
      <c r="M984"/>
      <c r="N984"/>
      <c r="P984"/>
      <c r="Q984"/>
      <c r="S984"/>
      <c r="T984" t="s">
        <v>998</v>
      </c>
      <c r="U984" s="373">
        <v>7</v>
      </c>
      <c r="V984" t="s">
        <v>997</v>
      </c>
      <c r="W984"/>
      <c r="X984" t="s">
        <v>997</v>
      </c>
      <c r="Y984"/>
      <c r="Z984"/>
      <c r="AA984" s="18"/>
      <c r="AB984" s="19"/>
      <c r="AC984" s="19"/>
      <c r="AD984" s="19"/>
      <c r="AE984" s="19"/>
      <c r="AF984" s="19"/>
      <c r="AG984" s="332"/>
      <c r="AH984" s="332"/>
      <c r="AI984" s="332"/>
      <c r="AJ984" s="334"/>
      <c r="AK984" s="332"/>
      <c r="AL984" s="339"/>
      <c r="AM984" s="339"/>
      <c r="AN984" s="339"/>
      <c r="AO984" s="339"/>
      <c r="AP984" s="334"/>
    </row>
    <row r="985" spans="1:43" ht="15" customHeight="1">
      <c r="A985" s="408">
        <v>50</v>
      </c>
      <c r="B985" s="408" t="s">
        <v>280</v>
      </c>
      <c r="C985" s="409">
        <v>8</v>
      </c>
      <c r="D985" s="457">
        <v>392.255</v>
      </c>
      <c r="E985" s="327" t="s">
        <v>1010</v>
      </c>
      <c r="F985" s="327">
        <v>385</v>
      </c>
      <c r="G985" s="343">
        <v>983</v>
      </c>
      <c r="H985" s="445">
        <v>1</v>
      </c>
      <c r="I985" s="344" t="s">
        <v>526</v>
      </c>
      <c r="J985" s="329">
        <v>983</v>
      </c>
      <c r="K985" t="s">
        <v>998</v>
      </c>
      <c r="M985"/>
      <c r="N985" t="s">
        <v>997</v>
      </c>
      <c r="P985"/>
      <c r="Q985" t="s">
        <v>998</v>
      </c>
      <c r="S985"/>
      <c r="T985" t="s">
        <v>998</v>
      </c>
      <c r="U985" s="373">
        <v>8</v>
      </c>
      <c r="V985" t="s">
        <v>1008</v>
      </c>
      <c r="W985"/>
      <c r="X985" t="s">
        <v>998</v>
      </c>
      <c r="Y985"/>
      <c r="Z985"/>
      <c r="AA985" s="18"/>
      <c r="AB985" s="19"/>
      <c r="AC985" s="19"/>
      <c r="AD985" s="19"/>
      <c r="AE985" s="19"/>
      <c r="AF985" s="19"/>
      <c r="AG985" s="332"/>
      <c r="AH985" s="332"/>
      <c r="AI985" s="332"/>
      <c r="AJ985" s="334"/>
      <c r="AK985" s="332"/>
      <c r="AL985" s="339"/>
      <c r="AM985" s="339"/>
      <c r="AN985" s="339"/>
      <c r="AO985" s="339"/>
      <c r="AP985" s="334"/>
    </row>
    <row r="986" spans="1:43" ht="15" customHeight="1">
      <c r="A986" s="408">
        <v>50</v>
      </c>
      <c r="B986" s="408" t="s">
        <v>280</v>
      </c>
      <c r="C986" s="409">
        <v>9</v>
      </c>
      <c r="D986" s="457">
        <v>322.726</v>
      </c>
      <c r="E986" s="327">
        <v>34.78</v>
      </c>
      <c r="F986" s="327">
        <v>316</v>
      </c>
      <c r="G986" s="343">
        <v>984</v>
      </c>
      <c r="H986" s="445">
        <v>1</v>
      </c>
      <c r="I986" s="344" t="s">
        <v>526</v>
      </c>
      <c r="J986" s="329">
        <v>984</v>
      </c>
      <c r="K986" t="s">
        <v>998</v>
      </c>
      <c r="M986"/>
      <c r="N986"/>
      <c r="P986"/>
      <c r="Q986"/>
      <c r="S986"/>
      <c r="T986"/>
      <c r="U986" s="373">
        <v>9</v>
      </c>
      <c r="V986" t="s">
        <v>997</v>
      </c>
      <c r="W986"/>
      <c r="X986" t="s">
        <v>998</v>
      </c>
      <c r="Y986"/>
      <c r="Z986"/>
      <c r="AA986" s="18"/>
      <c r="AB986" s="19"/>
      <c r="AC986" s="19"/>
      <c r="AD986" s="19"/>
      <c r="AE986" s="19"/>
      <c r="AF986" s="19"/>
      <c r="AG986" s="332"/>
      <c r="AH986" s="332"/>
      <c r="AI986" s="332"/>
      <c r="AJ986" s="334"/>
      <c r="AK986" s="332"/>
      <c r="AL986" s="339"/>
      <c r="AM986" s="339"/>
      <c r="AN986" s="339"/>
      <c r="AO986" s="339"/>
      <c r="AP986" s="334"/>
    </row>
    <row r="987" spans="1:43" ht="15" customHeight="1">
      <c r="A987" s="408">
        <v>50</v>
      </c>
      <c r="B987" s="408" t="s">
        <v>280</v>
      </c>
      <c r="C987" s="409">
        <v>10</v>
      </c>
      <c r="D987" s="457">
        <v>270.31200000000001</v>
      </c>
      <c r="E987" s="327">
        <v>34.700000000000003</v>
      </c>
      <c r="F987" s="327">
        <v>266</v>
      </c>
      <c r="G987" s="343">
        <v>985</v>
      </c>
      <c r="H987" s="445">
        <v>1</v>
      </c>
      <c r="I987" s="344" t="s">
        <v>526</v>
      </c>
      <c r="J987" s="329">
        <v>985</v>
      </c>
      <c r="K987" t="s">
        <v>998</v>
      </c>
      <c r="M987"/>
      <c r="N987" t="s">
        <v>997</v>
      </c>
      <c r="P987" t="s">
        <v>997</v>
      </c>
      <c r="Q987"/>
      <c r="S987"/>
      <c r="T987" t="s">
        <v>998</v>
      </c>
      <c r="U987" s="373">
        <v>10</v>
      </c>
      <c r="V987" t="s">
        <v>997</v>
      </c>
      <c r="W987" t="s">
        <v>997</v>
      </c>
      <c r="X987" t="s">
        <v>998</v>
      </c>
      <c r="Y987" t="s">
        <v>998</v>
      </c>
      <c r="Z987"/>
      <c r="AA987" s="18"/>
      <c r="AB987" s="19"/>
      <c r="AC987" s="19"/>
      <c r="AD987" s="19"/>
      <c r="AE987" s="19"/>
      <c r="AF987" s="19"/>
      <c r="AG987" s="332"/>
      <c r="AH987" s="332"/>
      <c r="AI987" s="332"/>
      <c r="AJ987" s="334"/>
      <c r="AK987" s="332"/>
      <c r="AL987" s="339"/>
      <c r="AM987" s="339"/>
      <c r="AN987" s="339"/>
      <c r="AO987" s="339"/>
      <c r="AP987" s="334"/>
    </row>
    <row r="988" spans="1:43" ht="15" customHeight="1">
      <c r="A988" s="408">
        <v>50</v>
      </c>
      <c r="B988" s="408" t="s">
        <v>280</v>
      </c>
      <c r="C988" s="409">
        <v>11</v>
      </c>
      <c r="D988" s="457">
        <v>203.441</v>
      </c>
      <c r="E988" s="327">
        <v>34.4</v>
      </c>
      <c r="F988" s="327">
        <v>200</v>
      </c>
      <c r="G988" s="343">
        <v>986</v>
      </c>
      <c r="H988" s="445">
        <v>1</v>
      </c>
      <c r="I988" s="344" t="s">
        <v>526</v>
      </c>
      <c r="J988" s="329">
        <v>986</v>
      </c>
      <c r="K988" t="s">
        <v>998</v>
      </c>
      <c r="M988"/>
      <c r="N988"/>
      <c r="P988" t="s">
        <v>998</v>
      </c>
      <c r="Q988" t="s">
        <v>998</v>
      </c>
      <c r="S988"/>
      <c r="T988" t="s">
        <v>998</v>
      </c>
      <c r="U988" s="373">
        <v>11</v>
      </c>
      <c r="V988" t="s">
        <v>997</v>
      </c>
      <c r="W988" t="s">
        <v>997</v>
      </c>
      <c r="X988" t="s">
        <v>998</v>
      </c>
      <c r="Y988" t="s">
        <v>998</v>
      </c>
      <c r="Z988"/>
      <c r="AA988" s="18"/>
      <c r="AB988" s="19"/>
      <c r="AC988" s="19"/>
      <c r="AD988" s="19"/>
      <c r="AE988" s="19"/>
      <c r="AF988" s="19"/>
      <c r="AG988" s="332"/>
      <c r="AH988" s="332"/>
      <c r="AI988" s="332"/>
      <c r="AJ988" s="334"/>
      <c r="AK988" s="332"/>
      <c r="AL988" s="339"/>
      <c r="AM988" s="339"/>
      <c r="AN988" s="339"/>
      <c r="AO988" s="339"/>
      <c r="AP988" s="334"/>
    </row>
    <row r="989" spans="1:43" ht="15" customHeight="1">
      <c r="A989" s="408">
        <v>50</v>
      </c>
      <c r="B989" s="408" t="s">
        <v>280</v>
      </c>
      <c r="C989" s="409">
        <v>12</v>
      </c>
      <c r="D989" s="457">
        <v>184.21199999999999</v>
      </c>
      <c r="E989" s="327">
        <v>34.1</v>
      </c>
      <c r="F989" s="327">
        <v>181</v>
      </c>
      <c r="G989" s="343">
        <v>987</v>
      </c>
      <c r="H989" s="445">
        <v>1</v>
      </c>
      <c r="I989" s="344" t="s">
        <v>526</v>
      </c>
      <c r="J989" s="329">
        <v>987</v>
      </c>
      <c r="K989" t="s">
        <v>997</v>
      </c>
      <c r="M989"/>
      <c r="N989" t="s">
        <v>997</v>
      </c>
      <c r="P989" t="s">
        <v>998</v>
      </c>
      <c r="Q989"/>
      <c r="S989"/>
      <c r="T989" t="s">
        <v>998</v>
      </c>
      <c r="U989" s="373">
        <v>12</v>
      </c>
      <c r="V989" t="s">
        <v>997</v>
      </c>
      <c r="W989" t="s">
        <v>997</v>
      </c>
      <c r="X989" t="s">
        <v>997</v>
      </c>
      <c r="Y989" t="s">
        <v>998</v>
      </c>
      <c r="Z989"/>
      <c r="AA989" s="18"/>
      <c r="AB989" s="19"/>
      <c r="AC989" s="19"/>
      <c r="AD989" s="19"/>
      <c r="AE989" s="19"/>
      <c r="AF989" s="19"/>
      <c r="AG989" s="332"/>
      <c r="AH989" s="332"/>
      <c r="AI989" s="332"/>
      <c r="AJ989" s="334"/>
      <c r="AK989" s="332"/>
      <c r="AL989" s="339"/>
      <c r="AM989" s="339"/>
      <c r="AN989" s="339"/>
      <c r="AO989" s="339"/>
      <c r="AP989" s="334"/>
    </row>
    <row r="990" spans="1:43" ht="15" customHeight="1">
      <c r="A990" s="408">
        <v>50</v>
      </c>
      <c r="B990" s="408" t="s">
        <v>280</v>
      </c>
      <c r="C990" s="409">
        <v>13</v>
      </c>
      <c r="D990" s="457">
        <v>162.012</v>
      </c>
      <c r="E990" s="327">
        <v>33.6</v>
      </c>
      <c r="F990" s="327">
        <v>159</v>
      </c>
      <c r="G990" s="343">
        <v>988</v>
      </c>
      <c r="H990" s="445">
        <v>1</v>
      </c>
      <c r="I990" s="344" t="s">
        <v>526</v>
      </c>
      <c r="J990" s="329">
        <v>988</v>
      </c>
      <c r="K990" t="s">
        <v>998</v>
      </c>
      <c r="M990"/>
      <c r="N990"/>
      <c r="P990" t="s">
        <v>998</v>
      </c>
      <c r="Q990"/>
      <c r="S990"/>
      <c r="T990" t="s">
        <v>998</v>
      </c>
      <c r="U990" s="373">
        <v>13</v>
      </c>
      <c r="V990" t="s">
        <v>997</v>
      </c>
      <c r="W990" t="s">
        <v>997</v>
      </c>
      <c r="X990" t="s">
        <v>998</v>
      </c>
      <c r="Y990" t="s">
        <v>997</v>
      </c>
      <c r="Z990"/>
      <c r="AA990" s="18"/>
      <c r="AB990" s="19"/>
      <c r="AC990" s="19"/>
      <c r="AD990" s="19"/>
      <c r="AE990" s="19"/>
      <c r="AF990" s="19"/>
      <c r="AG990" s="332"/>
      <c r="AH990" s="332"/>
      <c r="AI990" s="332"/>
      <c r="AJ990" s="334"/>
      <c r="AK990" s="332"/>
      <c r="AL990" s="339"/>
      <c r="AM990" s="339"/>
      <c r="AN990" s="339"/>
      <c r="AO990" s="339"/>
      <c r="AP990" s="334"/>
    </row>
    <row r="991" spans="1:43" ht="15" customHeight="1">
      <c r="A991" s="408">
        <v>50</v>
      </c>
      <c r="B991" s="408" t="s">
        <v>280</v>
      </c>
      <c r="C991" s="409">
        <v>14</v>
      </c>
      <c r="D991" s="457">
        <v>148.98699999999999</v>
      </c>
      <c r="E991" s="327">
        <v>33.1</v>
      </c>
      <c r="F991" s="327">
        <v>146</v>
      </c>
      <c r="G991" s="343">
        <v>989</v>
      </c>
      <c r="H991" s="445">
        <v>1</v>
      </c>
      <c r="I991" s="344" t="s">
        <v>526</v>
      </c>
      <c r="J991" s="329">
        <v>989</v>
      </c>
      <c r="K991" t="s">
        <v>998</v>
      </c>
      <c r="M991"/>
      <c r="N991" t="s">
        <v>997</v>
      </c>
      <c r="P991" t="s">
        <v>998</v>
      </c>
      <c r="Q991" t="s">
        <v>998</v>
      </c>
      <c r="S991"/>
      <c r="T991" t="s">
        <v>998</v>
      </c>
      <c r="U991" s="373">
        <v>14</v>
      </c>
      <c r="V991" t="s">
        <v>997</v>
      </c>
      <c r="W991" t="s">
        <v>997</v>
      </c>
      <c r="X991" t="s">
        <v>998</v>
      </c>
      <c r="Y991" t="s">
        <v>998</v>
      </c>
      <c r="Z991" t="s">
        <v>998</v>
      </c>
      <c r="AA991" s="18"/>
      <c r="AB991" s="19"/>
      <c r="AC991" s="19"/>
      <c r="AD991" s="19"/>
      <c r="AE991" s="19"/>
      <c r="AF991" s="19"/>
      <c r="AG991" s="332"/>
      <c r="AH991" s="332"/>
      <c r="AI991" s="332"/>
      <c r="AJ991" s="334"/>
      <c r="AK991" s="332"/>
      <c r="AL991" s="339"/>
      <c r="AM991" s="339"/>
      <c r="AN991" s="339"/>
      <c r="AO991" s="339"/>
      <c r="AP991" s="334"/>
    </row>
    <row r="992" spans="1:43" ht="15" customHeight="1">
      <c r="A992" s="408">
        <v>50</v>
      </c>
      <c r="B992" s="408" t="s">
        <v>280</v>
      </c>
      <c r="C992" s="409">
        <v>15</v>
      </c>
      <c r="D992" s="457">
        <v>139.637</v>
      </c>
      <c r="E992" s="327">
        <v>32.9</v>
      </c>
      <c r="F992" s="327">
        <v>137</v>
      </c>
      <c r="G992" s="343">
        <v>990</v>
      </c>
      <c r="H992" s="445">
        <v>1</v>
      </c>
      <c r="I992" s="344" t="s">
        <v>526</v>
      </c>
      <c r="J992" s="329">
        <v>990</v>
      </c>
      <c r="K992" t="s">
        <v>998</v>
      </c>
      <c r="M992"/>
      <c r="N992" t="s">
        <v>997</v>
      </c>
      <c r="P992" t="s">
        <v>998</v>
      </c>
      <c r="Q992"/>
      <c r="S992" t="s">
        <v>998</v>
      </c>
      <c r="T992" t="s">
        <v>998</v>
      </c>
      <c r="U992" s="373">
        <v>15</v>
      </c>
      <c r="V992" t="s">
        <v>997</v>
      </c>
      <c r="W992" t="s">
        <v>997</v>
      </c>
      <c r="X992" t="s">
        <v>998</v>
      </c>
      <c r="Y992" t="s">
        <v>998</v>
      </c>
      <c r="Z992" t="s">
        <v>998</v>
      </c>
      <c r="AA992" s="18"/>
      <c r="AB992" s="19"/>
      <c r="AC992" s="19"/>
      <c r="AD992" s="19"/>
      <c r="AE992" s="19"/>
      <c r="AF992" s="19"/>
      <c r="AG992" s="332"/>
      <c r="AH992" s="332"/>
      <c r="AI992" s="332"/>
      <c r="AJ992" s="334"/>
      <c r="AK992" s="332"/>
      <c r="AL992" s="339"/>
      <c r="AM992" s="339"/>
      <c r="AN992" s="339"/>
      <c r="AO992" s="339"/>
      <c r="AP992" s="334"/>
    </row>
    <row r="993" spans="1:43" ht="15" customHeight="1">
      <c r="A993" s="408">
        <v>50</v>
      </c>
      <c r="B993" s="408" t="s">
        <v>280</v>
      </c>
      <c r="C993" s="409">
        <v>16</v>
      </c>
      <c r="D993" s="457">
        <v>115.587</v>
      </c>
      <c r="E993" s="327">
        <v>32.6</v>
      </c>
      <c r="F993" s="327">
        <v>113</v>
      </c>
      <c r="G993" s="343">
        <v>991</v>
      </c>
      <c r="H993" s="445">
        <v>1</v>
      </c>
      <c r="I993" s="344" t="s">
        <v>526</v>
      </c>
      <c r="J993" s="329">
        <v>991</v>
      </c>
      <c r="K993" t="s">
        <v>998</v>
      </c>
      <c r="M993"/>
      <c r="N993" t="s">
        <v>997</v>
      </c>
      <c r="P993" t="s">
        <v>998</v>
      </c>
      <c r="Q993"/>
      <c r="S993" t="s">
        <v>998</v>
      </c>
      <c r="T993" t="s">
        <v>998</v>
      </c>
      <c r="U993" s="373">
        <v>16</v>
      </c>
      <c r="V993" t="s">
        <v>997</v>
      </c>
      <c r="W993" t="s">
        <v>997</v>
      </c>
      <c r="X993" t="s">
        <v>998</v>
      </c>
      <c r="Y993" t="s">
        <v>998</v>
      </c>
      <c r="Z993" t="s">
        <v>998</v>
      </c>
      <c r="AA993" s="18"/>
      <c r="AB993" s="19"/>
      <c r="AC993" s="19"/>
      <c r="AD993" s="19"/>
      <c r="AE993" s="19"/>
      <c r="AF993" s="19"/>
      <c r="AG993" s="332"/>
      <c r="AH993" s="332"/>
      <c r="AI993" s="332"/>
      <c r="AJ993" s="334"/>
      <c r="AK993" s="332"/>
      <c r="AL993" s="339"/>
      <c r="AM993" s="339"/>
      <c r="AN993" s="339"/>
      <c r="AO993" s="339"/>
      <c r="AP993" s="334"/>
    </row>
    <row r="994" spans="1:43" ht="15" customHeight="1">
      <c r="A994" s="408">
        <v>50</v>
      </c>
      <c r="B994" s="408" t="s">
        <v>280</v>
      </c>
      <c r="C994" s="409">
        <v>17</v>
      </c>
      <c r="D994" s="457">
        <v>89.35</v>
      </c>
      <c r="E994" s="327">
        <v>32.299999999999997</v>
      </c>
      <c r="F994" s="327">
        <v>87</v>
      </c>
      <c r="G994" s="343">
        <v>992</v>
      </c>
      <c r="H994" s="445">
        <v>1</v>
      </c>
      <c r="I994" s="344" t="s">
        <v>526</v>
      </c>
      <c r="J994" s="329">
        <v>992</v>
      </c>
      <c r="K994" t="s">
        <v>998</v>
      </c>
      <c r="M994"/>
      <c r="N994" t="s">
        <v>997</v>
      </c>
      <c r="P994" t="s">
        <v>998</v>
      </c>
      <c r="Q994"/>
      <c r="S994" t="s">
        <v>997</v>
      </c>
      <c r="T994" t="s">
        <v>998</v>
      </c>
      <c r="U994" s="373">
        <v>17</v>
      </c>
      <c r="V994" t="s">
        <v>1008</v>
      </c>
      <c r="W994" t="s">
        <v>997</v>
      </c>
      <c r="X994" t="s">
        <v>998</v>
      </c>
      <c r="Y994" t="s">
        <v>998</v>
      </c>
      <c r="Z994" t="s">
        <v>998</v>
      </c>
      <c r="AA994" s="18"/>
      <c r="AB994" s="19"/>
      <c r="AC994" s="19"/>
      <c r="AD994" s="19"/>
      <c r="AE994" s="19"/>
      <c r="AF994" s="19"/>
      <c r="AG994" s="332"/>
      <c r="AH994" s="332"/>
      <c r="AI994" s="332"/>
      <c r="AJ994" s="334"/>
      <c r="AK994" s="332"/>
      <c r="AL994" s="339"/>
      <c r="AM994" s="339"/>
      <c r="AN994" s="339"/>
      <c r="AO994" s="339"/>
      <c r="AP994" s="334"/>
    </row>
    <row r="995" spans="1:43" ht="15" customHeight="1">
      <c r="A995" s="408">
        <v>50</v>
      </c>
      <c r="B995" s="408" t="s">
        <v>280</v>
      </c>
      <c r="C995" s="409">
        <v>18</v>
      </c>
      <c r="D995" s="457">
        <v>63.985999999999997</v>
      </c>
      <c r="E995" s="327">
        <v>31.8</v>
      </c>
      <c r="F995" s="327">
        <v>62</v>
      </c>
      <c r="G995" s="343">
        <v>993</v>
      </c>
      <c r="H995" s="445">
        <v>1</v>
      </c>
      <c r="I995" s="344" t="s">
        <v>526</v>
      </c>
      <c r="J995" s="329">
        <v>993</v>
      </c>
      <c r="K995" t="s">
        <v>998</v>
      </c>
      <c r="M995"/>
      <c r="N995" t="s">
        <v>997</v>
      </c>
      <c r="P995" t="s">
        <v>998</v>
      </c>
      <c r="Q995"/>
      <c r="S995" t="s">
        <v>998</v>
      </c>
      <c r="T995" t="s">
        <v>998</v>
      </c>
      <c r="U995" s="373">
        <v>18</v>
      </c>
      <c r="V995" t="s">
        <v>997</v>
      </c>
      <c r="W995" t="s">
        <v>997</v>
      </c>
      <c r="X995" t="s">
        <v>998</v>
      </c>
      <c r="Y995" t="s">
        <v>998</v>
      </c>
      <c r="Z995" t="s">
        <v>998</v>
      </c>
      <c r="AA995" s="18"/>
      <c r="AB995" s="19"/>
      <c r="AC995" s="19"/>
      <c r="AD995" s="19"/>
      <c r="AE995" s="19"/>
      <c r="AF995" s="19"/>
      <c r="AG995" s="332"/>
      <c r="AH995" s="332"/>
      <c r="AI995" s="332"/>
      <c r="AJ995" s="334"/>
      <c r="AK995" s="332"/>
      <c r="AL995" s="339"/>
      <c r="AM995" s="339"/>
      <c r="AN995" s="339"/>
      <c r="AO995" s="339"/>
      <c r="AP995" s="334"/>
    </row>
    <row r="996" spans="1:43" ht="15" customHeight="1">
      <c r="A996" s="408">
        <v>50</v>
      </c>
      <c r="B996" s="408" t="s">
        <v>280</v>
      </c>
      <c r="C996" s="409">
        <v>19</v>
      </c>
      <c r="D996" s="457">
        <v>58.887</v>
      </c>
      <c r="E996" s="327" t="s">
        <v>1013</v>
      </c>
      <c r="F996" s="327">
        <v>56</v>
      </c>
      <c r="G996" s="343">
        <v>994</v>
      </c>
      <c r="H996" s="445">
        <v>1</v>
      </c>
      <c r="I996" s="344" t="s">
        <v>526</v>
      </c>
      <c r="J996" s="329">
        <v>994</v>
      </c>
      <c r="K996"/>
      <c r="M996"/>
      <c r="N996" t="s">
        <v>997</v>
      </c>
      <c r="P996" t="s">
        <v>998</v>
      </c>
      <c r="Q996" t="s">
        <v>998</v>
      </c>
      <c r="S996" t="s">
        <v>998</v>
      </c>
      <c r="T996" t="s">
        <v>998</v>
      </c>
      <c r="U996" s="373">
        <v>19</v>
      </c>
      <c r="V996" t="s">
        <v>997</v>
      </c>
      <c r="W996" t="s">
        <v>997</v>
      </c>
      <c r="X996" t="s">
        <v>998</v>
      </c>
      <c r="Y996" t="s">
        <v>998</v>
      </c>
      <c r="Z996" t="s">
        <v>998</v>
      </c>
      <c r="AA996" s="18"/>
      <c r="AB996" s="19"/>
      <c r="AC996" s="19"/>
      <c r="AD996" s="19"/>
      <c r="AE996" s="19"/>
      <c r="AF996" s="19"/>
      <c r="AG996" s="332"/>
      <c r="AH996" s="332"/>
      <c r="AI996" s="332"/>
      <c r="AJ996" s="334"/>
      <c r="AK996" s="332"/>
      <c r="AL996" s="339"/>
      <c r="AM996" s="339"/>
      <c r="AN996" s="339"/>
      <c r="AO996" s="339"/>
      <c r="AP996" s="334"/>
    </row>
    <row r="997" spans="1:43" ht="15" customHeight="1">
      <c r="A997" s="408">
        <v>50</v>
      </c>
      <c r="B997" s="408" t="s">
        <v>280</v>
      </c>
      <c r="C997" s="409">
        <v>20</v>
      </c>
      <c r="D997" s="457">
        <v>57.655999999999999</v>
      </c>
      <c r="E997" s="327" t="s">
        <v>1013</v>
      </c>
      <c r="F997" s="327">
        <v>56</v>
      </c>
      <c r="G997" s="343">
        <v>995</v>
      </c>
      <c r="H997" s="445">
        <v>1</v>
      </c>
      <c r="I997" s="344" t="s">
        <v>526</v>
      </c>
      <c r="J997" s="329">
        <v>995</v>
      </c>
      <c r="K997"/>
      <c r="M997"/>
      <c r="N997"/>
      <c r="P997"/>
      <c r="Q997"/>
      <c r="S997"/>
      <c r="T997"/>
      <c r="U997" s="373">
        <v>20</v>
      </c>
      <c r="V997"/>
      <c r="W997"/>
      <c r="X997" t="s">
        <v>998</v>
      </c>
      <c r="Y997"/>
      <c r="Z997"/>
      <c r="AA997" s="18" t="s">
        <v>997</v>
      </c>
      <c r="AC997" s="19"/>
      <c r="AD997" s="19"/>
      <c r="AE997" s="19"/>
      <c r="AF997" s="19"/>
      <c r="AG997" s="332"/>
      <c r="AH997" s="332"/>
      <c r="AI997" s="332"/>
      <c r="AJ997" s="334"/>
      <c r="AK997" s="332"/>
      <c r="AL997" s="339"/>
      <c r="AM997" s="339"/>
      <c r="AN997" s="339"/>
      <c r="AO997" s="339"/>
      <c r="AP997" s="334"/>
    </row>
    <row r="998" spans="1:43" ht="15" customHeight="1">
      <c r="A998" s="408">
        <v>50</v>
      </c>
      <c r="B998" s="408" t="s">
        <v>280</v>
      </c>
      <c r="C998" s="409">
        <v>21</v>
      </c>
      <c r="D998" s="457">
        <v>41.734999999999999</v>
      </c>
      <c r="E998" s="327"/>
      <c r="F998" s="327">
        <v>40</v>
      </c>
      <c r="G998" s="343">
        <v>996</v>
      </c>
      <c r="H998" s="445">
        <v>1</v>
      </c>
      <c r="I998" s="344" t="s">
        <v>526</v>
      </c>
      <c r="J998" s="329">
        <v>996</v>
      </c>
      <c r="K998" t="s">
        <v>998</v>
      </c>
      <c r="M998"/>
      <c r="N998" t="s">
        <v>997</v>
      </c>
      <c r="P998" t="s">
        <v>998</v>
      </c>
      <c r="Q998"/>
      <c r="S998" t="s">
        <v>997</v>
      </c>
      <c r="T998" t="s">
        <v>998</v>
      </c>
      <c r="U998" s="373">
        <v>21</v>
      </c>
      <c r="V998" t="s">
        <v>997</v>
      </c>
      <c r="W998" t="s">
        <v>997</v>
      </c>
      <c r="X998" t="s">
        <v>998</v>
      </c>
      <c r="Y998" t="s">
        <v>998</v>
      </c>
      <c r="Z998" t="s">
        <v>998</v>
      </c>
      <c r="AA998" s="18"/>
      <c r="AC998" s="19"/>
      <c r="AD998" s="19"/>
      <c r="AE998" s="19"/>
      <c r="AF998" s="19"/>
      <c r="AG998" s="332"/>
      <c r="AH998" s="332"/>
      <c r="AI998" s="332"/>
      <c r="AJ998" s="334"/>
      <c r="AK998" s="332"/>
      <c r="AL998" s="339"/>
      <c r="AM998" s="339"/>
      <c r="AN998" s="339"/>
      <c r="AO998" s="339"/>
      <c r="AP998" s="334"/>
    </row>
    <row r="999" spans="1:43" ht="15" customHeight="1">
      <c r="A999" s="408">
        <v>50</v>
      </c>
      <c r="B999" s="408" t="s">
        <v>280</v>
      </c>
      <c r="C999" s="409">
        <v>22</v>
      </c>
      <c r="D999" s="457">
        <v>21.565999999999999</v>
      </c>
      <c r="E999" s="327"/>
      <c r="F999" s="327">
        <v>20</v>
      </c>
      <c r="G999" s="343">
        <v>997</v>
      </c>
      <c r="H999" s="445">
        <v>1</v>
      </c>
      <c r="I999" s="344" t="s">
        <v>526</v>
      </c>
      <c r="J999" s="329">
        <v>997</v>
      </c>
      <c r="K999" t="s">
        <v>998</v>
      </c>
      <c r="M999"/>
      <c r="N999" t="s">
        <v>997</v>
      </c>
      <c r="P999" t="s">
        <v>998</v>
      </c>
      <c r="Q999"/>
      <c r="S999" t="s">
        <v>997</v>
      </c>
      <c r="T999" t="s">
        <v>998</v>
      </c>
      <c r="U999" s="373">
        <v>22</v>
      </c>
      <c r="V999" t="s">
        <v>997</v>
      </c>
      <c r="W999" t="s">
        <v>997</v>
      </c>
      <c r="X999" t="s">
        <v>998</v>
      </c>
      <c r="Y999" t="s">
        <v>998</v>
      </c>
      <c r="Z999" t="s">
        <v>998</v>
      </c>
      <c r="AA999" s="18"/>
      <c r="AC999" s="19"/>
      <c r="AD999" s="19"/>
      <c r="AE999" s="338"/>
      <c r="AF999" s="338"/>
      <c r="AG999" s="332"/>
      <c r="AH999" s="332"/>
      <c r="AI999" s="332"/>
      <c r="AJ999" s="334"/>
      <c r="AK999" s="332"/>
      <c r="AL999" s="339"/>
      <c r="AM999" s="339"/>
      <c r="AN999" s="339"/>
      <c r="AO999" s="339"/>
      <c r="AP999" s="334"/>
    </row>
    <row r="1000" spans="1:43" ht="15" customHeight="1">
      <c r="A1000" s="408">
        <v>50</v>
      </c>
      <c r="B1000" s="408" t="s">
        <v>280</v>
      </c>
      <c r="C1000" s="409">
        <v>23</v>
      </c>
      <c r="D1000" s="457">
        <v>5.1539999999999999</v>
      </c>
      <c r="E1000" s="327"/>
      <c r="F1000" s="327">
        <v>5</v>
      </c>
      <c r="G1000" s="343">
        <v>998</v>
      </c>
      <c r="H1000" s="445">
        <v>1</v>
      </c>
      <c r="I1000" s="344" t="s">
        <v>1027</v>
      </c>
      <c r="J1000" s="329">
        <v>998</v>
      </c>
      <c r="K1000"/>
      <c r="M1000"/>
      <c r="N1000"/>
      <c r="P1000"/>
      <c r="Q1000"/>
      <c r="S1000"/>
      <c r="T1000"/>
      <c r="U1000" s="373">
        <v>23</v>
      </c>
      <c r="V1000"/>
      <c r="W1000"/>
      <c r="X1000" t="s">
        <v>998</v>
      </c>
      <c r="Y1000"/>
      <c r="Z1000"/>
      <c r="AA1000" s="18" t="s">
        <v>997</v>
      </c>
      <c r="AC1000" s="19"/>
      <c r="AD1000" s="19"/>
      <c r="AE1000" s="19"/>
      <c r="AF1000" s="19"/>
      <c r="AG1000" s="332"/>
      <c r="AH1000" s="332"/>
      <c r="AI1000" s="332"/>
      <c r="AJ1000" s="334"/>
      <c r="AK1000" s="332"/>
      <c r="AL1000" s="339"/>
      <c r="AM1000" s="339"/>
      <c r="AN1000" s="339"/>
      <c r="AO1000" s="339"/>
      <c r="AP1000" s="334"/>
      <c r="AQ1000" s="429"/>
    </row>
    <row r="1001" spans="1:43" ht="15" customHeight="1">
      <c r="A1001" s="408">
        <v>50</v>
      </c>
      <c r="B1001" s="408" t="s">
        <v>280</v>
      </c>
      <c r="C1001" s="409">
        <v>24</v>
      </c>
      <c r="D1001" s="457">
        <v>5.15</v>
      </c>
      <c r="E1001" s="327"/>
      <c r="F1001" s="327">
        <v>5</v>
      </c>
      <c r="G1001" s="343">
        <v>999</v>
      </c>
      <c r="H1001" s="445">
        <v>1</v>
      </c>
      <c r="I1001" s="344" t="s">
        <v>1027</v>
      </c>
      <c r="J1001" s="329">
        <v>999</v>
      </c>
      <c r="K1001" t="s">
        <v>998</v>
      </c>
      <c r="M1001" t="s">
        <v>998</v>
      </c>
      <c r="N1001" t="s">
        <v>997</v>
      </c>
      <c r="P1001" t="s">
        <v>998</v>
      </c>
      <c r="Q1001" t="s">
        <v>998</v>
      </c>
      <c r="S1001" t="s">
        <v>997</v>
      </c>
      <c r="T1001" t="s">
        <v>998</v>
      </c>
      <c r="U1001" s="373">
        <v>24</v>
      </c>
      <c r="V1001" t="s">
        <v>997</v>
      </c>
      <c r="W1001" t="s">
        <v>997</v>
      </c>
      <c r="X1001" t="s">
        <v>998</v>
      </c>
      <c r="Y1001" t="s">
        <v>998</v>
      </c>
      <c r="Z1001" t="s">
        <v>998</v>
      </c>
      <c r="AA1001" s="18"/>
      <c r="AB1001" s="19"/>
      <c r="AC1001" s="19"/>
      <c r="AD1001" s="19"/>
      <c r="AE1001" s="19"/>
      <c r="AF1001" s="19"/>
      <c r="AG1001" s="332"/>
      <c r="AH1001" s="332"/>
      <c r="AI1001" s="332"/>
      <c r="AJ1001" s="334"/>
      <c r="AK1001" s="332"/>
      <c r="AL1001" s="339"/>
      <c r="AM1001" s="339"/>
      <c r="AN1001" s="339"/>
      <c r="AO1001" s="339"/>
      <c r="AP1001" s="334"/>
      <c r="AQ1001" s="429"/>
    </row>
    <row r="1002" spans="1:43" s="361" customFormat="1" ht="15" customHeight="1">
      <c r="A1002" s="426">
        <v>52</v>
      </c>
      <c r="B1002" s="426" t="s">
        <v>282</v>
      </c>
      <c r="C1002" s="427">
        <v>1</v>
      </c>
      <c r="D1002" s="465">
        <v>2093.2640000000001</v>
      </c>
      <c r="E1002" s="370" t="s">
        <v>1001</v>
      </c>
      <c r="F1002" s="370">
        <v>2060</v>
      </c>
      <c r="G1002" s="348">
        <v>1000</v>
      </c>
      <c r="H1002" s="442">
        <v>1</v>
      </c>
      <c r="I1002" s="349" t="s">
        <v>526</v>
      </c>
      <c r="J1002" s="329">
        <v>1000</v>
      </c>
      <c r="K1002" s="351" t="s">
        <v>998</v>
      </c>
      <c r="M1002" s="351"/>
      <c r="N1002" s="351" t="s">
        <v>997</v>
      </c>
      <c r="P1002" s="351"/>
      <c r="Q1002" s="351" t="s">
        <v>998</v>
      </c>
      <c r="S1002" s="351"/>
      <c r="T1002" s="351" t="s">
        <v>998</v>
      </c>
      <c r="U1002" s="373">
        <v>1</v>
      </c>
      <c r="V1002" s="351" t="s">
        <v>997</v>
      </c>
      <c r="W1002" s="351"/>
      <c r="X1002" s="351" t="s">
        <v>998</v>
      </c>
      <c r="Y1002" s="351"/>
      <c r="Z1002" s="351"/>
      <c r="AA1002" s="354"/>
      <c r="AB1002" s="353"/>
      <c r="AC1002" s="353"/>
      <c r="AD1002" s="353"/>
      <c r="AE1002" s="353"/>
      <c r="AG1002" s="356"/>
      <c r="AH1002" s="356"/>
      <c r="AI1002" s="356"/>
      <c r="AJ1002" s="358"/>
      <c r="AK1002" s="356"/>
      <c r="AL1002" s="359"/>
      <c r="AM1002" s="359"/>
      <c r="AN1002" s="359"/>
      <c r="AO1002" s="359"/>
      <c r="AP1002" s="358"/>
      <c r="AQ1002" s="431"/>
    </row>
    <row r="1003" spans="1:43" ht="15" customHeight="1">
      <c r="A1003" s="408">
        <v>52</v>
      </c>
      <c r="B1003" s="408" t="s">
        <v>282</v>
      </c>
      <c r="C1003" s="409">
        <v>2</v>
      </c>
      <c r="D1003" s="457">
        <v>1522.758</v>
      </c>
      <c r="E1003" s="327"/>
      <c r="F1003" s="327">
        <v>1500</v>
      </c>
      <c r="G1003" s="343">
        <v>1001</v>
      </c>
      <c r="H1003" s="445">
        <v>1</v>
      </c>
      <c r="I1003" s="344" t="s">
        <v>526</v>
      </c>
      <c r="J1003" s="329">
        <v>1001</v>
      </c>
      <c r="K1003" t="s">
        <v>997</v>
      </c>
      <c r="M1003"/>
      <c r="N1003"/>
      <c r="P1003"/>
      <c r="Q1003"/>
      <c r="S1003"/>
      <c r="T1003" t="s">
        <v>998</v>
      </c>
      <c r="U1003" s="373">
        <v>2</v>
      </c>
      <c r="V1003" t="s">
        <v>997</v>
      </c>
      <c r="W1003"/>
      <c r="X1003" t="s">
        <v>998</v>
      </c>
      <c r="Y1003"/>
      <c r="Z1003"/>
      <c r="AA1003" s="18"/>
      <c r="AB1003" s="19"/>
      <c r="AC1003" s="19"/>
      <c r="AD1003" s="19"/>
      <c r="AE1003" s="19"/>
      <c r="AF1003" s="373"/>
      <c r="AG1003" s="332"/>
      <c r="AH1003" s="332"/>
      <c r="AI1003" s="332"/>
      <c r="AJ1003" s="334"/>
      <c r="AK1003" s="332"/>
      <c r="AL1003" s="339"/>
      <c r="AM1003" s="339"/>
      <c r="AN1003" s="339"/>
      <c r="AO1003" s="339"/>
      <c r="AP1003" s="334"/>
      <c r="AQ1003" s="429"/>
    </row>
    <row r="1004" spans="1:43" ht="15" customHeight="1">
      <c r="A1004" s="408">
        <v>52</v>
      </c>
      <c r="B1004" s="408" t="s">
        <v>282</v>
      </c>
      <c r="C1004" s="409">
        <v>3</v>
      </c>
      <c r="D1004" s="457">
        <v>1218.008</v>
      </c>
      <c r="E1004" s="327"/>
      <c r="F1004" s="327">
        <v>1200</v>
      </c>
      <c r="G1004" s="343">
        <v>1002</v>
      </c>
      <c r="H1004" s="445">
        <v>1</v>
      </c>
      <c r="I1004" s="344" t="s">
        <v>526</v>
      </c>
      <c r="J1004" s="329">
        <v>1002</v>
      </c>
      <c r="K1004" t="s">
        <v>998</v>
      </c>
      <c r="M1004"/>
      <c r="N1004"/>
      <c r="P1004"/>
      <c r="Q1004"/>
      <c r="S1004"/>
      <c r="T1004"/>
      <c r="U1004" s="373">
        <v>3</v>
      </c>
      <c r="V1004" t="s">
        <v>997</v>
      </c>
      <c r="W1004"/>
      <c r="X1004" t="s">
        <v>998</v>
      </c>
      <c r="Y1004"/>
      <c r="Z1004"/>
      <c r="AA1004" s="18"/>
      <c r="AB1004" s="19"/>
      <c r="AC1004" s="19"/>
      <c r="AD1004" s="19"/>
      <c r="AE1004" s="19"/>
      <c r="AF1004" s="373"/>
      <c r="AG1004" s="332"/>
      <c r="AH1004" s="332"/>
      <c r="AI1004" s="332"/>
      <c r="AJ1004" s="334"/>
      <c r="AK1004" s="332"/>
      <c r="AL1004" s="339"/>
      <c r="AM1004" s="339"/>
      <c r="AN1004" s="339"/>
      <c r="AO1004" s="339"/>
      <c r="AP1004" s="334"/>
      <c r="AQ1004" s="429"/>
    </row>
    <row r="1005" spans="1:43" ht="15" customHeight="1">
      <c r="A1005" s="408">
        <v>52</v>
      </c>
      <c r="B1005" s="408" t="s">
        <v>282</v>
      </c>
      <c r="C1005" s="409">
        <v>4</v>
      </c>
      <c r="D1005" s="457">
        <v>1014.443</v>
      </c>
      <c r="E1005" s="327"/>
      <c r="F1005" s="327">
        <v>1000</v>
      </c>
      <c r="G1005" s="343">
        <v>1003</v>
      </c>
      <c r="H1005" s="445">
        <v>1</v>
      </c>
      <c r="I1005" s="344" t="s">
        <v>526</v>
      </c>
      <c r="J1005" s="329">
        <v>1003</v>
      </c>
      <c r="K1005" t="s">
        <v>998</v>
      </c>
      <c r="M1005"/>
      <c r="N1005" t="s">
        <v>997</v>
      </c>
      <c r="P1005"/>
      <c r="Q1005" t="s">
        <v>998</v>
      </c>
      <c r="S1005"/>
      <c r="T1005" t="s">
        <v>998</v>
      </c>
      <c r="U1005" s="373">
        <v>4</v>
      </c>
      <c r="V1005" t="s">
        <v>997</v>
      </c>
      <c r="W1005"/>
      <c r="X1005" t="s">
        <v>998</v>
      </c>
      <c r="Y1005"/>
      <c r="Z1005"/>
      <c r="AA1005" s="18"/>
      <c r="AB1005" s="19"/>
      <c r="AC1005" s="19"/>
      <c r="AD1005" s="19"/>
      <c r="AE1005" s="19"/>
      <c r="AF1005" s="373"/>
      <c r="AG1005" s="332"/>
      <c r="AH1005" s="332"/>
      <c r="AI1005" s="332"/>
      <c r="AJ1005" s="334"/>
      <c r="AK1005" s="332"/>
      <c r="AL1005" s="339"/>
      <c r="AM1005" s="339"/>
      <c r="AN1005" s="339"/>
      <c r="AO1005" s="339"/>
      <c r="AP1005" s="334"/>
      <c r="AQ1005" s="429"/>
    </row>
    <row r="1006" spans="1:43" ht="15" customHeight="1">
      <c r="A1006" s="408">
        <v>52</v>
      </c>
      <c r="B1006" s="408" t="s">
        <v>282</v>
      </c>
      <c r="C1006" s="409">
        <v>5</v>
      </c>
      <c r="D1006" s="457">
        <v>811.46600000000001</v>
      </c>
      <c r="E1006" s="327"/>
      <c r="F1006" s="327">
        <v>800</v>
      </c>
      <c r="G1006" s="343">
        <v>1004</v>
      </c>
      <c r="H1006" s="445">
        <v>1</v>
      </c>
      <c r="I1006" s="344" t="s">
        <v>526</v>
      </c>
      <c r="J1006" s="329">
        <v>1004</v>
      </c>
      <c r="K1006" t="s">
        <v>998</v>
      </c>
      <c r="M1006"/>
      <c r="N1006"/>
      <c r="P1006"/>
      <c r="Q1006"/>
      <c r="S1006"/>
      <c r="T1006"/>
      <c r="U1006" s="373">
        <v>5</v>
      </c>
      <c r="V1006" t="s">
        <v>997</v>
      </c>
      <c r="W1006"/>
      <c r="X1006" t="s">
        <v>998</v>
      </c>
      <c r="Y1006"/>
      <c r="Z1006"/>
      <c r="AA1006" s="18"/>
      <c r="AB1006" s="19"/>
      <c r="AC1006" s="19"/>
      <c r="AD1006" s="19"/>
      <c r="AE1006" s="19"/>
      <c r="AF1006" s="373"/>
      <c r="AG1006" s="332"/>
      <c r="AH1006" s="332"/>
      <c r="AI1006" s="332"/>
      <c r="AJ1006" s="334"/>
      <c r="AK1006" s="332"/>
      <c r="AL1006" s="339"/>
      <c r="AM1006" s="339"/>
      <c r="AN1006" s="339"/>
      <c r="AO1006" s="339"/>
      <c r="AP1006" s="334"/>
      <c r="AQ1006" s="429"/>
    </row>
    <row r="1007" spans="1:43" ht="15" customHeight="1">
      <c r="A1007" s="408">
        <v>52</v>
      </c>
      <c r="B1007" s="408" t="s">
        <v>282</v>
      </c>
      <c r="C1007" s="409">
        <v>6</v>
      </c>
      <c r="D1007" s="457">
        <v>710.39400000000001</v>
      </c>
      <c r="E1007" s="327"/>
      <c r="F1007" s="327">
        <v>700</v>
      </c>
      <c r="G1007" s="343">
        <v>1005</v>
      </c>
      <c r="H1007" s="445">
        <v>1</v>
      </c>
      <c r="I1007" s="344" t="s">
        <v>526</v>
      </c>
      <c r="J1007" s="329">
        <v>1005</v>
      </c>
      <c r="K1007" t="s">
        <v>998</v>
      </c>
      <c r="M1007"/>
      <c r="N1007"/>
      <c r="P1007"/>
      <c r="Q1007"/>
      <c r="S1007"/>
      <c r="T1007"/>
      <c r="U1007" s="373">
        <v>6</v>
      </c>
      <c r="V1007" t="s">
        <v>997</v>
      </c>
      <c r="W1007"/>
      <c r="X1007" t="s">
        <v>998</v>
      </c>
      <c r="Y1007"/>
      <c r="Z1007"/>
      <c r="AA1007" s="18"/>
      <c r="AB1007" s="19"/>
      <c r="AC1007" s="19"/>
      <c r="AD1007" s="19"/>
      <c r="AE1007" s="19"/>
      <c r="AF1007" s="373"/>
      <c r="AG1007" s="332"/>
      <c r="AH1007" s="332"/>
      <c r="AI1007" s="332"/>
      <c r="AJ1007" s="334"/>
      <c r="AK1007" s="332"/>
      <c r="AL1007" s="339"/>
      <c r="AM1007" s="339"/>
      <c r="AN1007" s="339"/>
      <c r="AO1007" s="339"/>
      <c r="AP1007" s="334"/>
      <c r="AQ1007" s="429"/>
    </row>
    <row r="1008" spans="1:43" ht="15" customHeight="1">
      <c r="A1008" s="408">
        <v>52</v>
      </c>
      <c r="B1008" s="408" t="s">
        <v>282</v>
      </c>
      <c r="C1008" s="409">
        <v>7</v>
      </c>
      <c r="D1008" s="457">
        <v>609.17499999999995</v>
      </c>
      <c r="E1008" s="327"/>
      <c r="F1008" s="327">
        <v>600</v>
      </c>
      <c r="G1008" s="343">
        <v>1006</v>
      </c>
      <c r="H1008" s="445">
        <v>1</v>
      </c>
      <c r="I1008" s="344" t="s">
        <v>526</v>
      </c>
      <c r="J1008" s="329">
        <v>1006</v>
      </c>
      <c r="K1008" t="s">
        <v>998</v>
      </c>
      <c r="M1008"/>
      <c r="N1008" t="s">
        <v>997</v>
      </c>
      <c r="P1008"/>
      <c r="Q1008"/>
      <c r="S1008"/>
      <c r="T1008" t="s">
        <v>998</v>
      </c>
      <c r="U1008" s="373">
        <v>7</v>
      </c>
      <c r="V1008" t="s">
        <v>997</v>
      </c>
      <c r="W1008"/>
      <c r="X1008" t="s">
        <v>997</v>
      </c>
      <c r="Y1008"/>
      <c r="Z1008"/>
      <c r="AA1008" s="18"/>
      <c r="AB1008" s="19"/>
      <c r="AC1008" s="19"/>
      <c r="AD1008" s="19"/>
      <c r="AE1008" s="19"/>
      <c r="AF1008" s="373"/>
      <c r="AG1008" s="332"/>
      <c r="AH1008" s="332"/>
      <c r="AI1008" s="332"/>
      <c r="AJ1008" s="334"/>
      <c r="AK1008" s="332"/>
      <c r="AL1008" s="339"/>
      <c r="AM1008" s="339"/>
      <c r="AN1008" s="339"/>
      <c r="AO1008" s="339"/>
      <c r="AP1008" s="334"/>
      <c r="AQ1008" s="429"/>
    </row>
    <row r="1009" spans="1:43" ht="15" customHeight="1">
      <c r="A1009" s="408">
        <v>52</v>
      </c>
      <c r="B1009" s="408" t="s">
        <v>282</v>
      </c>
      <c r="C1009" s="409">
        <v>8</v>
      </c>
      <c r="D1009" s="457">
        <v>507.70600000000002</v>
      </c>
      <c r="E1009" s="327"/>
      <c r="F1009" s="327">
        <v>500</v>
      </c>
      <c r="G1009" s="343">
        <v>1007</v>
      </c>
      <c r="H1009" s="445">
        <v>1</v>
      </c>
      <c r="I1009" s="344" t="s">
        <v>526</v>
      </c>
      <c r="J1009" s="329">
        <v>1007</v>
      </c>
      <c r="K1009" t="s">
        <v>998</v>
      </c>
      <c r="M1009"/>
      <c r="N1009"/>
      <c r="P1009"/>
      <c r="Q1009"/>
      <c r="S1009"/>
      <c r="T1009"/>
      <c r="U1009" s="373">
        <v>8</v>
      </c>
      <c r="V1009" t="s">
        <v>997</v>
      </c>
      <c r="W1009"/>
      <c r="X1009" t="s">
        <v>998</v>
      </c>
      <c r="Y1009"/>
      <c r="Z1009"/>
      <c r="AA1009" s="18"/>
      <c r="AB1009" s="19"/>
      <c r="AC1009" s="19"/>
      <c r="AD1009" s="19"/>
      <c r="AE1009" s="19"/>
      <c r="AF1009" s="373"/>
      <c r="AG1009" s="332"/>
      <c r="AH1009" s="332"/>
      <c r="AI1009" s="332"/>
      <c r="AJ1009" s="334"/>
      <c r="AK1009" s="332"/>
      <c r="AL1009" s="339"/>
      <c r="AM1009" s="339"/>
      <c r="AN1009" s="339"/>
      <c r="AO1009" s="339"/>
      <c r="AP1009" s="334"/>
      <c r="AQ1009" s="429"/>
    </row>
    <row r="1010" spans="1:43" ht="15" customHeight="1">
      <c r="A1010" s="408">
        <v>52</v>
      </c>
      <c r="B1010" s="408" t="s">
        <v>282</v>
      </c>
      <c r="C1010" s="409">
        <v>9</v>
      </c>
      <c r="D1010" s="457">
        <v>457.209</v>
      </c>
      <c r="E1010" s="327"/>
      <c r="F1010" s="327">
        <v>450</v>
      </c>
      <c r="G1010" s="343">
        <v>1008</v>
      </c>
      <c r="H1010" s="445">
        <v>1</v>
      </c>
      <c r="I1010" s="344" t="s">
        <v>526</v>
      </c>
      <c r="J1010" s="329">
        <v>1008</v>
      </c>
      <c r="K1010" t="s">
        <v>998</v>
      </c>
      <c r="M1010"/>
      <c r="N1010"/>
      <c r="P1010"/>
      <c r="Q1010"/>
      <c r="S1010"/>
      <c r="T1010"/>
      <c r="U1010" s="373">
        <v>9</v>
      </c>
      <c r="V1010" t="s">
        <v>997</v>
      </c>
      <c r="W1010"/>
      <c r="X1010" t="s">
        <v>998</v>
      </c>
      <c r="Y1010"/>
      <c r="Z1010"/>
      <c r="AA1010" s="18"/>
      <c r="AB1010" s="19"/>
      <c r="AC1010" s="19"/>
      <c r="AD1010" s="19"/>
      <c r="AE1010" s="19"/>
      <c r="AF1010" s="373"/>
      <c r="AG1010" s="332"/>
      <c r="AH1010" s="332"/>
      <c r="AI1010" s="332"/>
      <c r="AJ1010" s="334"/>
      <c r="AK1010" s="332"/>
      <c r="AL1010" s="339"/>
      <c r="AM1010" s="339"/>
      <c r="AN1010" s="339"/>
      <c r="AO1010" s="339"/>
      <c r="AP1010" s="334"/>
      <c r="AQ1010" s="429"/>
    </row>
    <row r="1011" spans="1:43" ht="15" customHeight="1">
      <c r="A1011" s="408">
        <v>52</v>
      </c>
      <c r="B1011" s="408" t="s">
        <v>282</v>
      </c>
      <c r="C1011" s="409">
        <v>10</v>
      </c>
      <c r="D1011" s="457">
        <v>449.96600000000001</v>
      </c>
      <c r="E1011" s="327" t="s">
        <v>1010</v>
      </c>
      <c r="F1011" s="327">
        <v>443</v>
      </c>
      <c r="G1011" s="343">
        <v>1009</v>
      </c>
      <c r="H1011" s="445">
        <v>1</v>
      </c>
      <c r="I1011" s="344" t="s">
        <v>526</v>
      </c>
      <c r="J1011" s="329">
        <v>1009</v>
      </c>
      <c r="K1011" t="s">
        <v>998</v>
      </c>
      <c r="M1011"/>
      <c r="N1011" t="s">
        <v>997</v>
      </c>
      <c r="P1011"/>
      <c r="Q1011" t="s">
        <v>998</v>
      </c>
      <c r="S1011"/>
      <c r="T1011" s="459" t="s">
        <v>998</v>
      </c>
      <c r="U1011" s="373">
        <v>10</v>
      </c>
      <c r="V1011" t="s">
        <v>997</v>
      </c>
      <c r="W1011"/>
      <c r="X1011" t="s">
        <v>998</v>
      </c>
      <c r="Y1011"/>
      <c r="Z1011"/>
      <c r="AA1011" s="18"/>
      <c r="AB1011" s="19"/>
      <c r="AC1011" s="19"/>
      <c r="AD1011" s="19"/>
      <c r="AE1011" s="19"/>
      <c r="AF1011" s="373"/>
      <c r="AG1011" s="332"/>
      <c r="AH1011" s="332"/>
      <c r="AI1011" s="332"/>
      <c r="AJ1011" s="334"/>
      <c r="AK1011" s="332"/>
      <c r="AL1011" s="339"/>
      <c r="AM1011" s="339"/>
      <c r="AN1011" s="339"/>
      <c r="AO1011" s="339"/>
      <c r="AP1011" s="334"/>
      <c r="AQ1011" s="429"/>
    </row>
    <row r="1012" spans="1:43" ht="15" customHeight="1">
      <c r="A1012" s="408">
        <v>52</v>
      </c>
      <c r="B1012" s="408" t="s">
        <v>282</v>
      </c>
      <c r="C1012" s="409">
        <v>11</v>
      </c>
      <c r="D1012" s="457">
        <v>366.86900000000003</v>
      </c>
      <c r="E1012" s="327">
        <v>34.78</v>
      </c>
      <c r="F1012" s="327">
        <v>361</v>
      </c>
      <c r="G1012" s="343">
        <v>1010</v>
      </c>
      <c r="H1012" s="445">
        <v>1</v>
      </c>
      <c r="I1012" s="344" t="s">
        <v>526</v>
      </c>
      <c r="J1012" s="329">
        <v>1010</v>
      </c>
      <c r="K1012" t="s">
        <v>998</v>
      </c>
      <c r="M1012"/>
      <c r="N1012"/>
      <c r="P1012" t="s">
        <v>998</v>
      </c>
      <c r="Q1012"/>
      <c r="S1012"/>
      <c r="T1012" s="376" t="s">
        <v>998</v>
      </c>
      <c r="U1012" s="373">
        <v>11</v>
      </c>
      <c r="V1012" t="s">
        <v>1008</v>
      </c>
      <c r="W1012"/>
      <c r="X1012" t="s">
        <v>998</v>
      </c>
      <c r="Y1012" t="s">
        <v>998</v>
      </c>
      <c r="Z1012"/>
      <c r="AA1012" s="18"/>
      <c r="AB1012" s="19"/>
      <c r="AC1012" s="19"/>
      <c r="AD1012" s="19"/>
      <c r="AE1012" s="19"/>
      <c r="AF1012" s="373"/>
      <c r="AG1012" s="332"/>
      <c r="AH1012" s="332"/>
      <c r="AI1012" s="332"/>
      <c r="AJ1012" s="334"/>
      <c r="AK1012" s="332"/>
      <c r="AL1012" s="339"/>
      <c r="AM1012" s="339"/>
      <c r="AN1012" s="339"/>
      <c r="AO1012" s="339"/>
      <c r="AP1012" s="334"/>
      <c r="AQ1012" s="429"/>
    </row>
    <row r="1013" spans="1:43" ht="15" customHeight="1">
      <c r="A1013" s="408">
        <v>52</v>
      </c>
      <c r="B1013" s="408" t="s">
        <v>282</v>
      </c>
      <c r="C1013" s="409">
        <v>12</v>
      </c>
      <c r="D1013" s="457">
        <v>279.214</v>
      </c>
      <c r="E1013" s="327">
        <v>34.700000000000003</v>
      </c>
      <c r="F1013" s="327">
        <v>275</v>
      </c>
      <c r="G1013" s="343">
        <v>1011</v>
      </c>
      <c r="H1013" s="445">
        <v>1</v>
      </c>
      <c r="I1013" s="344" t="s">
        <v>526</v>
      </c>
      <c r="J1013" s="329">
        <v>1011</v>
      </c>
      <c r="K1013" t="s">
        <v>998</v>
      </c>
      <c r="M1013"/>
      <c r="N1013" t="s">
        <v>997</v>
      </c>
      <c r="P1013" t="s">
        <v>998</v>
      </c>
      <c r="Q1013"/>
      <c r="S1013"/>
      <c r="T1013" s="459" t="s">
        <v>998</v>
      </c>
      <c r="U1013" s="373">
        <v>12</v>
      </c>
      <c r="V1013" t="s">
        <v>997</v>
      </c>
      <c r="W1013" t="s">
        <v>997</v>
      </c>
      <c r="X1013" t="s">
        <v>998</v>
      </c>
      <c r="Y1013" t="s">
        <v>998</v>
      </c>
      <c r="Z1013"/>
      <c r="AA1013" s="18"/>
      <c r="AB1013" s="19"/>
      <c r="AC1013" s="19"/>
      <c r="AD1013" s="19"/>
      <c r="AE1013" s="19"/>
      <c r="AF1013" s="373"/>
      <c r="AG1013" s="332"/>
      <c r="AH1013" s="332"/>
      <c r="AI1013" s="332"/>
      <c r="AJ1013" s="334"/>
      <c r="AK1013" s="332"/>
      <c r="AL1013" s="339"/>
      <c r="AM1013" s="339"/>
      <c r="AN1013" s="339"/>
      <c r="AO1013" s="339"/>
      <c r="AP1013" s="334"/>
      <c r="AQ1013" s="429"/>
    </row>
    <row r="1014" spans="1:43" ht="15" customHeight="1">
      <c r="A1014" s="408">
        <v>52</v>
      </c>
      <c r="B1014" s="408" t="s">
        <v>282</v>
      </c>
      <c r="C1014" s="409">
        <v>13</v>
      </c>
      <c r="D1014" s="457">
        <v>212.334</v>
      </c>
      <c r="E1014" s="327">
        <v>34.4</v>
      </c>
      <c r="F1014" s="327">
        <v>209</v>
      </c>
      <c r="G1014" s="343">
        <v>1012</v>
      </c>
      <c r="H1014" s="445">
        <v>1</v>
      </c>
      <c r="I1014" s="344" t="s">
        <v>526</v>
      </c>
      <c r="J1014" s="329">
        <v>1012</v>
      </c>
      <c r="K1014" t="s">
        <v>998</v>
      </c>
      <c r="M1014"/>
      <c r="N1014"/>
      <c r="P1014" t="s">
        <v>998</v>
      </c>
      <c r="Q1014" t="s">
        <v>998</v>
      </c>
      <c r="S1014"/>
      <c r="T1014" s="376" t="s">
        <v>998</v>
      </c>
      <c r="U1014" s="373">
        <v>13</v>
      </c>
      <c r="V1014" t="s">
        <v>1008</v>
      </c>
      <c r="W1014" t="s">
        <v>997</v>
      </c>
      <c r="X1014" t="s">
        <v>998</v>
      </c>
      <c r="Y1014" t="s">
        <v>998</v>
      </c>
      <c r="Z1014"/>
      <c r="AA1014" s="18"/>
      <c r="AB1014" s="19"/>
      <c r="AC1014" s="19"/>
      <c r="AD1014" s="19"/>
      <c r="AE1014" s="19"/>
      <c r="AF1014" s="373"/>
      <c r="AG1014" s="332"/>
      <c r="AH1014" s="332"/>
      <c r="AI1014" s="332"/>
      <c r="AJ1014" s="334"/>
      <c r="AK1014" s="332"/>
      <c r="AL1014" s="339"/>
      <c r="AM1014" s="339"/>
      <c r="AN1014" s="339"/>
      <c r="AO1014" s="339"/>
      <c r="AP1014" s="334"/>
      <c r="AQ1014" s="429"/>
    </row>
    <row r="1015" spans="1:43" ht="15" customHeight="1">
      <c r="A1015" s="408">
        <v>52</v>
      </c>
      <c r="B1015" s="408" t="s">
        <v>282</v>
      </c>
      <c r="C1015" s="409">
        <v>14</v>
      </c>
      <c r="D1015" s="457">
        <v>193.98699999999999</v>
      </c>
      <c r="E1015" s="327">
        <v>34.1</v>
      </c>
      <c r="F1015" s="327">
        <v>191</v>
      </c>
      <c r="G1015" s="343">
        <v>1013</v>
      </c>
      <c r="H1015" s="445">
        <v>1</v>
      </c>
      <c r="I1015" s="344" t="s">
        <v>526</v>
      </c>
      <c r="J1015" s="329">
        <v>1013</v>
      </c>
      <c r="K1015" t="s">
        <v>998</v>
      </c>
      <c r="M1015"/>
      <c r="N1015" t="s">
        <v>997</v>
      </c>
      <c r="P1015" t="s">
        <v>998</v>
      </c>
      <c r="Q1015"/>
      <c r="S1015"/>
      <c r="T1015" s="376" t="s">
        <v>998</v>
      </c>
      <c r="U1015" s="373">
        <v>14</v>
      </c>
      <c r="V1015" t="s">
        <v>997</v>
      </c>
      <c r="W1015" t="s">
        <v>997</v>
      </c>
      <c r="X1015" t="s">
        <v>998</v>
      </c>
      <c r="Y1015" t="s">
        <v>998</v>
      </c>
      <c r="Z1015"/>
      <c r="AA1015" s="18"/>
      <c r="AB1015" s="19"/>
      <c r="AC1015" s="19"/>
      <c r="AD1015" s="19"/>
      <c r="AE1015" s="19"/>
      <c r="AF1015" s="373"/>
      <c r="AG1015" s="332"/>
      <c r="AH1015" s="332"/>
      <c r="AI1015" s="332"/>
      <c r="AJ1015" s="334"/>
      <c r="AK1015" s="332"/>
      <c r="AL1015" s="339"/>
      <c r="AM1015" s="339"/>
      <c r="AN1015" s="339"/>
      <c r="AO1015" s="339"/>
      <c r="AP1015" s="334"/>
      <c r="AQ1015" s="429"/>
    </row>
    <row r="1016" spans="1:43" ht="15" customHeight="1">
      <c r="A1016" s="408">
        <v>52</v>
      </c>
      <c r="B1016" s="408" t="s">
        <v>282</v>
      </c>
      <c r="C1016" s="409">
        <v>15</v>
      </c>
      <c r="D1016" s="457">
        <v>176.11099999999999</v>
      </c>
      <c r="E1016" s="327">
        <v>33.6</v>
      </c>
      <c r="F1016" s="327">
        <v>173</v>
      </c>
      <c r="G1016" s="343">
        <v>1014</v>
      </c>
      <c r="H1016" s="445">
        <v>1</v>
      </c>
      <c r="I1016" s="344" t="s">
        <v>526</v>
      </c>
      <c r="J1016" s="329">
        <v>1014</v>
      </c>
      <c r="K1016" t="s">
        <v>997</v>
      </c>
      <c r="M1016"/>
      <c r="N1016"/>
      <c r="P1016" t="s">
        <v>998</v>
      </c>
      <c r="Q1016"/>
      <c r="S1016"/>
      <c r="T1016" t="s">
        <v>998</v>
      </c>
      <c r="U1016" s="373">
        <v>15</v>
      </c>
      <c r="V1016" t="s">
        <v>997</v>
      </c>
      <c r="W1016" t="s">
        <v>997</v>
      </c>
      <c r="X1016" t="s">
        <v>998</v>
      </c>
      <c r="Y1016" t="s">
        <v>998</v>
      </c>
      <c r="Z1016"/>
      <c r="AA1016" s="18"/>
      <c r="AB1016" s="19"/>
      <c r="AC1016" s="19"/>
      <c r="AD1016" s="19"/>
      <c r="AE1016" s="19"/>
      <c r="AF1016" s="373"/>
      <c r="AG1016" s="332"/>
      <c r="AH1016" s="332"/>
      <c r="AI1016" s="332"/>
      <c r="AJ1016" s="334"/>
      <c r="AK1016" s="332"/>
      <c r="AL1016" s="339"/>
      <c r="AM1016" s="339"/>
      <c r="AN1016" s="339"/>
      <c r="AO1016" s="339"/>
      <c r="AP1016" s="334"/>
      <c r="AQ1016" s="429"/>
    </row>
    <row r="1017" spans="1:43" ht="15" customHeight="1">
      <c r="A1017" s="408">
        <v>52</v>
      </c>
      <c r="B1017" s="408" t="s">
        <v>282</v>
      </c>
      <c r="C1017" s="409">
        <v>16</v>
      </c>
      <c r="D1017" s="457">
        <v>162.61600000000001</v>
      </c>
      <c r="E1017" s="327">
        <v>33.1</v>
      </c>
      <c r="F1017" s="327">
        <v>160</v>
      </c>
      <c r="G1017" s="343">
        <v>1015</v>
      </c>
      <c r="H1017" s="445">
        <v>1</v>
      </c>
      <c r="I1017" s="344" t="s">
        <v>526</v>
      </c>
      <c r="J1017" s="329">
        <v>1015</v>
      </c>
      <c r="K1017" t="s">
        <v>998</v>
      </c>
      <c r="M1017"/>
      <c r="N1017" t="s">
        <v>997</v>
      </c>
      <c r="P1017" t="s">
        <v>997</v>
      </c>
      <c r="Q1017" t="s">
        <v>998</v>
      </c>
      <c r="S1017" t="s">
        <v>998</v>
      </c>
      <c r="T1017" t="s">
        <v>998</v>
      </c>
      <c r="U1017" s="373">
        <v>16</v>
      </c>
      <c r="V1017" t="s">
        <v>997</v>
      </c>
      <c r="W1017" t="s">
        <v>997</v>
      </c>
      <c r="X1017" t="s">
        <v>998</v>
      </c>
      <c r="Y1017" t="s">
        <v>998</v>
      </c>
      <c r="Z1017" t="s">
        <v>998</v>
      </c>
      <c r="AA1017" s="18"/>
      <c r="AB1017" s="19"/>
      <c r="AC1017" s="19"/>
      <c r="AD1017" s="19"/>
      <c r="AE1017" s="19"/>
      <c r="AF1017" s="373"/>
      <c r="AG1017" s="332"/>
      <c r="AH1017" s="332"/>
      <c r="AI1017" s="332"/>
      <c r="AJ1017" s="334"/>
      <c r="AK1017" s="332"/>
      <c r="AL1017" s="339"/>
      <c r="AM1017" s="339"/>
      <c r="AN1017" s="339"/>
      <c r="AO1017" s="339"/>
      <c r="AP1017" s="334"/>
      <c r="AQ1017" s="429"/>
    </row>
    <row r="1018" spans="1:43" ht="15" customHeight="1">
      <c r="A1018" s="408">
        <v>52</v>
      </c>
      <c r="B1018" s="408" t="s">
        <v>282</v>
      </c>
      <c r="C1018" s="409">
        <v>17</v>
      </c>
      <c r="D1018" s="457">
        <v>155.73599999999999</v>
      </c>
      <c r="E1018" s="327">
        <v>32.9</v>
      </c>
      <c r="F1018" s="327">
        <v>153</v>
      </c>
      <c r="G1018" s="343">
        <v>1016</v>
      </c>
      <c r="H1018" s="445">
        <v>1</v>
      </c>
      <c r="I1018" s="344" t="s">
        <v>526</v>
      </c>
      <c r="J1018" s="329">
        <v>1016</v>
      </c>
      <c r="K1018" t="s">
        <v>998</v>
      </c>
      <c r="M1018"/>
      <c r="N1018" t="s">
        <v>997</v>
      </c>
      <c r="P1018" t="s">
        <v>998</v>
      </c>
      <c r="Q1018"/>
      <c r="S1018" t="s">
        <v>998</v>
      </c>
      <c r="T1018" t="s">
        <v>998</v>
      </c>
      <c r="U1018" s="373">
        <v>17</v>
      </c>
      <c r="V1018" t="s">
        <v>997</v>
      </c>
      <c r="W1018" t="s">
        <v>997</v>
      </c>
      <c r="X1018" t="s">
        <v>998</v>
      </c>
      <c r="Y1018" t="s">
        <v>998</v>
      </c>
      <c r="Z1018" t="s">
        <v>998</v>
      </c>
      <c r="AA1018" s="18"/>
      <c r="AB1018" s="19"/>
      <c r="AC1018" s="19"/>
      <c r="AD1018" s="19"/>
      <c r="AE1018" s="19"/>
      <c r="AF1018" s="373"/>
      <c r="AG1018" s="332"/>
      <c r="AH1018" s="332"/>
      <c r="AI1018" s="332"/>
      <c r="AJ1018" s="334"/>
      <c r="AK1018" s="332"/>
      <c r="AL1018" s="339"/>
      <c r="AM1018" s="339"/>
      <c r="AN1018" s="339"/>
      <c r="AO1018" s="339"/>
      <c r="AP1018" s="334"/>
      <c r="AQ1018" s="429"/>
    </row>
    <row r="1019" spans="1:43" ht="15" customHeight="1">
      <c r="A1019" s="408">
        <v>52</v>
      </c>
      <c r="B1019" s="408" t="s">
        <v>282</v>
      </c>
      <c r="C1019" s="409">
        <v>18</v>
      </c>
      <c r="D1019" s="457">
        <v>132.38800000000001</v>
      </c>
      <c r="E1019" s="327">
        <v>32.6</v>
      </c>
      <c r="F1019" s="327">
        <v>130</v>
      </c>
      <c r="G1019" s="343">
        <v>1017</v>
      </c>
      <c r="H1019" s="445">
        <v>1</v>
      </c>
      <c r="I1019" s="344" t="s">
        <v>526</v>
      </c>
      <c r="J1019" s="329">
        <v>1017</v>
      </c>
      <c r="K1019" t="s">
        <v>998</v>
      </c>
      <c r="M1019"/>
      <c r="N1019" t="s">
        <v>997</v>
      </c>
      <c r="P1019" t="s">
        <v>998</v>
      </c>
      <c r="Q1019"/>
      <c r="S1019" t="s">
        <v>998</v>
      </c>
      <c r="T1019" t="s">
        <v>998</v>
      </c>
      <c r="U1019" s="373">
        <v>18</v>
      </c>
      <c r="V1019" t="s">
        <v>997</v>
      </c>
      <c r="W1019" t="s">
        <v>997</v>
      </c>
      <c r="X1019" t="s">
        <v>997</v>
      </c>
      <c r="Y1019" t="s">
        <v>998</v>
      </c>
      <c r="Z1019" t="s">
        <v>998</v>
      </c>
      <c r="AA1019" s="18"/>
      <c r="AB1019" s="19"/>
      <c r="AC1019" s="19"/>
      <c r="AD1019" s="19"/>
      <c r="AE1019" s="19"/>
      <c r="AF1019" s="373"/>
      <c r="AG1019" s="332"/>
      <c r="AH1019" s="332"/>
      <c r="AI1019" s="332"/>
      <c r="AJ1019" s="334"/>
      <c r="AK1019" s="332"/>
      <c r="AL1019" s="339"/>
      <c r="AM1019" s="339"/>
      <c r="AN1019" s="339"/>
      <c r="AO1019" s="339"/>
      <c r="AP1019" s="334"/>
      <c r="AQ1019" s="429"/>
    </row>
    <row r="1020" spans="1:43" ht="15" customHeight="1">
      <c r="A1020" s="408">
        <v>52</v>
      </c>
      <c r="B1020" s="408" t="s">
        <v>282</v>
      </c>
      <c r="C1020" s="409">
        <v>19</v>
      </c>
      <c r="D1020" s="457">
        <v>104.101</v>
      </c>
      <c r="E1020" s="327">
        <v>32.299999999999997</v>
      </c>
      <c r="F1020" s="327">
        <v>102</v>
      </c>
      <c r="G1020" s="343">
        <v>1018</v>
      </c>
      <c r="H1020" s="445">
        <v>1</v>
      </c>
      <c r="I1020" s="344" t="s">
        <v>526</v>
      </c>
      <c r="J1020" s="329">
        <v>1018</v>
      </c>
      <c r="K1020" t="s">
        <v>998</v>
      </c>
      <c r="M1020"/>
      <c r="N1020" t="s">
        <v>997</v>
      </c>
      <c r="P1020" t="s">
        <v>998</v>
      </c>
      <c r="Q1020"/>
      <c r="S1020" t="s">
        <v>997</v>
      </c>
      <c r="T1020" t="s">
        <v>998</v>
      </c>
      <c r="U1020" s="373">
        <v>19</v>
      </c>
      <c r="V1020" t="s">
        <v>997</v>
      </c>
      <c r="W1020" t="s">
        <v>997</v>
      </c>
      <c r="X1020" t="s">
        <v>998</v>
      </c>
      <c r="Y1020" t="s">
        <v>998</v>
      </c>
      <c r="Z1020" t="s">
        <v>998</v>
      </c>
      <c r="AA1020" s="18"/>
      <c r="AB1020" s="19"/>
      <c r="AC1020" s="19"/>
      <c r="AD1020" s="338"/>
      <c r="AE1020" s="338"/>
      <c r="AF1020" s="373"/>
      <c r="AG1020" s="332"/>
      <c r="AH1020" s="332"/>
      <c r="AI1020" s="332"/>
      <c r="AJ1020" s="334"/>
      <c r="AK1020" s="332"/>
      <c r="AL1020" s="339"/>
      <c r="AM1020" s="339"/>
      <c r="AN1020" s="339"/>
      <c r="AO1020" s="339"/>
      <c r="AP1020" s="334"/>
      <c r="AQ1020" s="429"/>
    </row>
    <row r="1021" spans="1:43" ht="15" customHeight="1">
      <c r="A1021" s="408">
        <v>52</v>
      </c>
      <c r="B1021" s="408" t="s">
        <v>282</v>
      </c>
      <c r="C1021" s="409">
        <v>20</v>
      </c>
      <c r="D1021" s="457">
        <v>78.48</v>
      </c>
      <c r="E1021" s="327">
        <v>31.8</v>
      </c>
      <c r="F1021" s="327">
        <v>77</v>
      </c>
      <c r="G1021" s="343">
        <v>1019</v>
      </c>
      <c r="H1021" s="445">
        <v>1</v>
      </c>
      <c r="I1021" s="344" t="s">
        <v>526</v>
      </c>
      <c r="J1021" s="329">
        <v>1019</v>
      </c>
      <c r="K1021" t="s">
        <v>998</v>
      </c>
      <c r="M1021"/>
      <c r="N1021" t="s">
        <v>997</v>
      </c>
      <c r="P1021" t="s">
        <v>998</v>
      </c>
      <c r="Q1021"/>
      <c r="S1021" t="s">
        <v>997</v>
      </c>
      <c r="T1021" t="s">
        <v>998</v>
      </c>
      <c r="U1021" s="373">
        <v>20</v>
      </c>
      <c r="V1021" t="s">
        <v>997</v>
      </c>
      <c r="W1021" t="s">
        <v>997</v>
      </c>
      <c r="X1021" t="s">
        <v>998</v>
      </c>
      <c r="Y1021" t="s">
        <v>998</v>
      </c>
      <c r="Z1021" t="s">
        <v>998</v>
      </c>
      <c r="AA1021" s="18"/>
      <c r="AB1021" s="19"/>
      <c r="AC1021" s="19"/>
      <c r="AD1021" s="338"/>
      <c r="AE1021" s="338"/>
      <c r="AF1021" s="373"/>
      <c r="AG1021" s="332"/>
      <c r="AH1021" s="332"/>
      <c r="AI1021" s="332"/>
      <c r="AJ1021" s="334"/>
      <c r="AK1021" s="332"/>
      <c r="AL1021" s="339"/>
      <c r="AM1021" s="339"/>
      <c r="AN1021" s="339"/>
      <c r="AO1021" s="339"/>
      <c r="AP1021" s="334"/>
      <c r="AQ1021" s="429"/>
    </row>
    <row r="1022" spans="1:43" ht="15" customHeight="1">
      <c r="A1022" s="408">
        <v>52</v>
      </c>
      <c r="B1022" s="408" t="s">
        <v>282</v>
      </c>
      <c r="C1022" s="409">
        <v>21</v>
      </c>
      <c r="D1022" s="457">
        <v>46.527999999999999</v>
      </c>
      <c r="E1022" s="327"/>
      <c r="F1022" s="327">
        <v>45</v>
      </c>
      <c r="G1022" s="343">
        <v>1020</v>
      </c>
      <c r="H1022" s="445">
        <v>1</v>
      </c>
      <c r="I1022" s="344" t="s">
        <v>526</v>
      </c>
      <c r="J1022" s="329">
        <v>1020</v>
      </c>
      <c r="K1022" t="s">
        <v>998</v>
      </c>
      <c r="M1022"/>
      <c r="N1022" t="s">
        <v>997</v>
      </c>
      <c r="P1022" t="s">
        <v>998</v>
      </c>
      <c r="Q1022"/>
      <c r="S1022" t="s">
        <v>998</v>
      </c>
      <c r="T1022" t="s">
        <v>998</v>
      </c>
      <c r="U1022" s="373">
        <v>21</v>
      </c>
      <c r="V1022" t="s">
        <v>997</v>
      </c>
      <c r="W1022" t="s">
        <v>997</v>
      </c>
      <c r="X1022" t="s">
        <v>998</v>
      </c>
      <c r="Y1022" t="s">
        <v>998</v>
      </c>
      <c r="Z1022" t="s">
        <v>998</v>
      </c>
      <c r="AA1022" s="18"/>
      <c r="AB1022" s="19"/>
      <c r="AC1022" s="19"/>
      <c r="AD1022" s="338"/>
      <c r="AE1022" s="338"/>
      <c r="AF1022" s="373"/>
      <c r="AG1022" s="332"/>
      <c r="AH1022" s="332"/>
      <c r="AI1022" s="332"/>
      <c r="AJ1022" s="334"/>
      <c r="AK1022" s="332"/>
      <c r="AL1022" s="339"/>
      <c r="AM1022" s="339"/>
      <c r="AN1022" s="339"/>
      <c r="AO1022" s="339"/>
      <c r="AP1022" s="334"/>
      <c r="AQ1022" s="429"/>
    </row>
    <row r="1023" spans="1:43" ht="15" customHeight="1">
      <c r="A1023" s="408">
        <v>52</v>
      </c>
      <c r="B1023" s="408" t="s">
        <v>282</v>
      </c>
      <c r="C1023" s="409">
        <v>22</v>
      </c>
      <c r="D1023" s="457">
        <v>31.561</v>
      </c>
      <c r="E1023" s="327" t="s">
        <v>1031</v>
      </c>
      <c r="F1023" s="327">
        <v>30</v>
      </c>
      <c r="G1023" s="343">
        <v>1021</v>
      </c>
      <c r="H1023" s="445">
        <v>1</v>
      </c>
      <c r="I1023" s="344" t="s">
        <v>526</v>
      </c>
      <c r="J1023" s="329">
        <v>1021</v>
      </c>
      <c r="K1023" t="s">
        <v>998</v>
      </c>
      <c r="M1023"/>
      <c r="N1023" t="s">
        <v>997</v>
      </c>
      <c r="P1023" t="s">
        <v>998</v>
      </c>
      <c r="Q1023"/>
      <c r="S1023" t="s">
        <v>998</v>
      </c>
      <c r="T1023" t="s">
        <v>998</v>
      </c>
      <c r="U1023" s="373">
        <v>22</v>
      </c>
      <c r="V1023" t="s">
        <v>997</v>
      </c>
      <c r="W1023" t="s">
        <v>997</v>
      </c>
      <c r="X1023" t="s">
        <v>998</v>
      </c>
      <c r="Y1023" t="s">
        <v>997</v>
      </c>
      <c r="Z1023" t="s">
        <v>997</v>
      </c>
      <c r="AA1023" s="18"/>
      <c r="AB1023" s="19"/>
      <c r="AC1023" s="19"/>
      <c r="AD1023" s="338"/>
      <c r="AE1023" s="338"/>
      <c r="AF1023" s="373"/>
      <c r="AG1023" s="332"/>
      <c r="AH1023" s="332"/>
      <c r="AI1023" s="332"/>
      <c r="AJ1023" s="334"/>
      <c r="AK1023" s="332"/>
      <c r="AL1023" s="339"/>
      <c r="AM1023" s="339"/>
      <c r="AN1023" s="339"/>
      <c r="AO1023" s="339"/>
      <c r="AP1023" s="334"/>
      <c r="AQ1023" s="429"/>
    </row>
    <row r="1024" spans="1:43" ht="15" customHeight="1">
      <c r="A1024" s="408">
        <v>52</v>
      </c>
      <c r="B1024" s="408" t="s">
        <v>282</v>
      </c>
      <c r="C1024" s="409">
        <v>23</v>
      </c>
      <c r="D1024" s="457">
        <v>15.984999999999999</v>
      </c>
      <c r="E1024" s="327"/>
      <c r="F1024" s="327">
        <v>20</v>
      </c>
      <c r="G1024" s="343">
        <v>1022</v>
      </c>
      <c r="H1024" s="445">
        <v>1</v>
      </c>
      <c r="I1024" s="344" t="s">
        <v>526</v>
      </c>
      <c r="J1024" s="329">
        <v>1022</v>
      </c>
      <c r="K1024" t="s">
        <v>998</v>
      </c>
      <c r="M1024"/>
      <c r="N1024" t="s">
        <v>997</v>
      </c>
      <c r="P1024" t="s">
        <v>998</v>
      </c>
      <c r="Q1024" t="s">
        <v>998</v>
      </c>
      <c r="S1024" t="s">
        <v>997</v>
      </c>
      <c r="T1024" t="s">
        <v>998</v>
      </c>
      <c r="U1024" s="373">
        <v>23</v>
      </c>
      <c r="V1024" t="s">
        <v>997</v>
      </c>
      <c r="W1024" t="s">
        <v>997</v>
      </c>
      <c r="X1024" t="s">
        <v>998</v>
      </c>
      <c r="Y1024" t="s">
        <v>998</v>
      </c>
      <c r="Z1024" t="s">
        <v>998</v>
      </c>
      <c r="AA1024" s="18"/>
      <c r="AB1024" s="19"/>
      <c r="AC1024" s="19"/>
      <c r="AD1024" s="338"/>
      <c r="AE1024" s="338"/>
      <c r="AF1024" s="373"/>
      <c r="AG1024" s="332"/>
      <c r="AH1024" s="332"/>
      <c r="AI1024" s="332"/>
      <c r="AJ1024" s="334"/>
      <c r="AK1024" s="332"/>
      <c r="AL1024" s="339"/>
      <c r="AM1024" s="339"/>
      <c r="AN1024" s="339"/>
      <c r="AO1024" s="339"/>
      <c r="AP1024" s="334"/>
    </row>
    <row r="1025" spans="1:43" ht="15" customHeight="1">
      <c r="A1025" s="408">
        <v>52</v>
      </c>
      <c r="B1025" s="408" t="s">
        <v>282</v>
      </c>
      <c r="C1025" s="409">
        <v>24</v>
      </c>
      <c r="D1025" s="457">
        <v>4.84</v>
      </c>
      <c r="E1025" s="327"/>
      <c r="F1025" s="327">
        <v>5</v>
      </c>
      <c r="G1025" s="343">
        <v>1023</v>
      </c>
      <c r="H1025" s="445">
        <v>1</v>
      </c>
      <c r="I1025" s="344" t="s">
        <v>526</v>
      </c>
      <c r="J1025" s="329">
        <v>1023</v>
      </c>
      <c r="K1025" t="s">
        <v>998</v>
      </c>
      <c r="M1025"/>
      <c r="N1025" t="s">
        <v>997</v>
      </c>
      <c r="P1025" t="s">
        <v>998</v>
      </c>
      <c r="Q1025" t="s">
        <v>998</v>
      </c>
      <c r="S1025" t="s">
        <v>998</v>
      </c>
      <c r="T1025" t="s">
        <v>998</v>
      </c>
      <c r="U1025" s="373">
        <v>24</v>
      </c>
      <c r="V1025" t="s">
        <v>997</v>
      </c>
      <c r="W1025" t="s">
        <v>997</v>
      </c>
      <c r="X1025" t="s">
        <v>998</v>
      </c>
      <c r="Y1025" t="s">
        <v>998</v>
      </c>
      <c r="Z1025" t="s">
        <v>998</v>
      </c>
      <c r="AA1025" s="18"/>
      <c r="AB1025" s="19"/>
      <c r="AC1025" s="19"/>
      <c r="AD1025" s="338"/>
      <c r="AE1025" s="338"/>
      <c r="AF1025" s="373"/>
      <c r="AG1025" s="332"/>
      <c r="AH1025" s="332"/>
      <c r="AI1025" s="332"/>
      <c r="AJ1025" s="334"/>
      <c r="AK1025" s="332"/>
      <c r="AL1025" s="339"/>
      <c r="AM1025" s="339"/>
      <c r="AN1025" s="339"/>
      <c r="AO1025" s="339"/>
      <c r="AP1025" s="334"/>
    </row>
    <row r="1026" spans="1:43" s="361" customFormat="1" ht="15" customHeight="1">
      <c r="A1026" s="426">
        <v>54</v>
      </c>
      <c r="B1026" s="426" t="s">
        <v>284</v>
      </c>
      <c r="C1026" s="427">
        <v>1</v>
      </c>
      <c r="D1026" s="465">
        <v>138.57900000000001</v>
      </c>
      <c r="E1026" s="370">
        <v>33.1</v>
      </c>
      <c r="F1026" s="370">
        <v>137</v>
      </c>
      <c r="G1026" s="348">
        <v>1024</v>
      </c>
      <c r="H1026" s="445">
        <v>1</v>
      </c>
      <c r="I1026" s="344" t="s">
        <v>1027</v>
      </c>
      <c r="J1026" s="350">
        <v>1024</v>
      </c>
      <c r="K1026" s="351"/>
      <c r="L1026" s="351"/>
      <c r="M1026" s="351"/>
      <c r="N1026" s="351"/>
      <c r="O1026" s="351"/>
      <c r="P1026" s="351"/>
      <c r="Q1026" s="351"/>
      <c r="R1026" s="351"/>
      <c r="S1026" s="351"/>
      <c r="T1026" s="351"/>
      <c r="U1026" s="352">
        <v>1</v>
      </c>
      <c r="V1026" s="351"/>
      <c r="W1026" s="351"/>
      <c r="X1026" s="351" t="s">
        <v>998</v>
      </c>
      <c r="Y1026" s="351"/>
      <c r="Z1026" s="351"/>
      <c r="AA1026" s="354"/>
      <c r="AB1026" s="353"/>
      <c r="AC1026" s="353" t="s">
        <v>998</v>
      </c>
      <c r="AD1026" s="353"/>
      <c r="AE1026" s="353"/>
      <c r="AF1026" s="353"/>
      <c r="AG1026" s="353"/>
      <c r="AH1026" s="353"/>
      <c r="AJ1026" s="358"/>
      <c r="AK1026" s="356"/>
      <c r="AL1026" s="359"/>
      <c r="AM1026" s="359"/>
      <c r="AN1026" s="359"/>
      <c r="AO1026" s="359"/>
      <c r="AP1026" s="358"/>
      <c r="AQ1026" s="360"/>
    </row>
    <row r="1027" spans="1:43" ht="15" customHeight="1">
      <c r="A1027" s="408">
        <v>54</v>
      </c>
      <c r="B1027" s="408" t="s">
        <v>284</v>
      </c>
      <c r="C1027" s="409">
        <v>2</v>
      </c>
      <c r="D1027" s="457">
        <v>138.54900000000001</v>
      </c>
      <c r="E1027" s="327">
        <v>33.1</v>
      </c>
      <c r="F1027" s="373">
        <v>137</v>
      </c>
      <c r="G1027" s="343">
        <v>1025</v>
      </c>
      <c r="H1027" s="445">
        <v>1</v>
      </c>
      <c r="I1027" s="344" t="s">
        <v>1027</v>
      </c>
      <c r="J1027" s="329">
        <v>1025</v>
      </c>
      <c r="K1027"/>
      <c r="L1027"/>
      <c r="M1027"/>
      <c r="N1027"/>
      <c r="O1027"/>
      <c r="P1027"/>
      <c r="Q1027"/>
      <c r="R1027"/>
      <c r="S1027"/>
      <c r="T1027"/>
      <c r="U1027" s="330">
        <v>2</v>
      </c>
      <c r="V1027"/>
      <c r="W1027"/>
      <c r="X1027" t="s">
        <v>998</v>
      </c>
      <c r="Y1027"/>
      <c r="Z1027"/>
      <c r="AA1027" s="18"/>
      <c r="AB1027" s="19"/>
      <c r="AC1027" s="19" t="s">
        <v>998</v>
      </c>
      <c r="AD1027" s="19"/>
      <c r="AE1027" s="19"/>
      <c r="AF1027" s="19"/>
      <c r="AG1027" s="19"/>
      <c r="AH1027" s="19"/>
      <c r="AJ1027" s="334"/>
      <c r="AK1027" s="332"/>
      <c r="AL1027" s="339"/>
      <c r="AM1027" s="339"/>
      <c r="AN1027" s="339"/>
      <c r="AO1027" s="339"/>
      <c r="AP1027" s="334"/>
    </row>
    <row r="1028" spans="1:43" ht="15" customHeight="1">
      <c r="A1028" s="408">
        <v>54</v>
      </c>
      <c r="B1028" s="408" t="s">
        <v>284</v>
      </c>
      <c r="C1028" s="409">
        <v>3</v>
      </c>
      <c r="D1028" s="457">
        <v>138.53200000000001</v>
      </c>
      <c r="E1028" s="327">
        <v>33.1</v>
      </c>
      <c r="F1028" s="373">
        <v>137</v>
      </c>
      <c r="G1028" s="343">
        <v>1026</v>
      </c>
      <c r="H1028" s="445">
        <v>1</v>
      </c>
      <c r="I1028" s="344" t="s">
        <v>1027</v>
      </c>
      <c r="J1028" s="329">
        <v>1026</v>
      </c>
      <c r="K1028"/>
      <c r="L1028"/>
      <c r="M1028"/>
      <c r="N1028"/>
      <c r="O1028"/>
      <c r="P1028"/>
      <c r="Q1028"/>
      <c r="R1028"/>
      <c r="S1028"/>
      <c r="T1028"/>
      <c r="U1028" s="330">
        <v>3</v>
      </c>
      <c r="V1028"/>
      <c r="W1028"/>
      <c r="X1028" t="s">
        <v>998</v>
      </c>
      <c r="Y1028"/>
      <c r="Z1028"/>
      <c r="AA1028" s="18"/>
      <c r="AB1028" s="19"/>
      <c r="AC1028" s="19" t="s">
        <v>998</v>
      </c>
      <c r="AD1028" s="19"/>
      <c r="AE1028" s="19"/>
      <c r="AF1028" s="19"/>
      <c r="AG1028" s="19"/>
      <c r="AH1028" s="19"/>
      <c r="AJ1028" s="334"/>
      <c r="AK1028" s="332"/>
      <c r="AL1028" s="339"/>
      <c r="AM1028" s="339"/>
      <c r="AN1028" s="339"/>
      <c r="AO1028" s="339"/>
      <c r="AP1028" s="334"/>
    </row>
    <row r="1029" spans="1:43" ht="15" customHeight="1">
      <c r="A1029" s="408">
        <v>54</v>
      </c>
      <c r="B1029" s="408" t="s">
        <v>284</v>
      </c>
      <c r="C1029" s="409">
        <v>4</v>
      </c>
      <c r="D1029" s="457">
        <v>138.53</v>
      </c>
      <c r="E1029" s="327">
        <v>33.1</v>
      </c>
      <c r="F1029" s="373">
        <v>137</v>
      </c>
      <c r="G1029" s="343">
        <v>1027</v>
      </c>
      <c r="H1029" s="445">
        <v>1</v>
      </c>
      <c r="I1029" s="344" t="s">
        <v>1027</v>
      </c>
      <c r="J1029" s="329">
        <v>1027</v>
      </c>
      <c r="K1029"/>
      <c r="L1029"/>
      <c r="M1029"/>
      <c r="N1029"/>
      <c r="O1029"/>
      <c r="P1029"/>
      <c r="Q1029"/>
      <c r="R1029"/>
      <c r="S1029"/>
      <c r="T1029"/>
      <c r="U1029" s="330">
        <v>4</v>
      </c>
      <c r="V1029"/>
      <c r="W1029"/>
      <c r="X1029" t="s">
        <v>998</v>
      </c>
      <c r="Y1029"/>
      <c r="Z1029"/>
      <c r="AA1029" s="18"/>
      <c r="AB1029" s="19"/>
      <c r="AC1029" s="19" t="s">
        <v>998</v>
      </c>
      <c r="AD1029" s="19"/>
      <c r="AE1029" s="19"/>
      <c r="AF1029" s="19"/>
      <c r="AG1029" s="19"/>
      <c r="AH1029" s="19"/>
      <c r="AJ1029" s="334"/>
      <c r="AK1029" s="332"/>
      <c r="AL1029" s="339"/>
      <c r="AM1029" s="339"/>
      <c r="AN1029" s="339"/>
      <c r="AO1029" s="339"/>
      <c r="AP1029" s="334"/>
    </row>
    <row r="1030" spans="1:43" ht="15" customHeight="1">
      <c r="A1030" s="408">
        <v>54</v>
      </c>
      <c r="B1030" s="408" t="s">
        <v>284</v>
      </c>
      <c r="C1030" s="409">
        <v>5</v>
      </c>
      <c r="D1030" s="457">
        <v>138.55199999999999</v>
      </c>
      <c r="E1030" s="327">
        <v>33.1</v>
      </c>
      <c r="F1030" s="373">
        <v>137</v>
      </c>
      <c r="G1030" s="343">
        <v>1028</v>
      </c>
      <c r="H1030" s="445">
        <v>1</v>
      </c>
      <c r="I1030" s="344" t="s">
        <v>1027</v>
      </c>
      <c r="J1030" s="329">
        <v>1028</v>
      </c>
      <c r="K1030"/>
      <c r="L1030"/>
      <c r="M1030"/>
      <c r="N1030"/>
      <c r="O1030"/>
      <c r="P1030"/>
      <c r="Q1030"/>
      <c r="R1030"/>
      <c r="S1030"/>
      <c r="T1030"/>
      <c r="U1030" s="330">
        <v>5</v>
      </c>
      <c r="V1030"/>
      <c r="W1030"/>
      <c r="X1030" t="s">
        <v>998</v>
      </c>
      <c r="Y1030"/>
      <c r="Z1030"/>
      <c r="AA1030" s="18"/>
      <c r="AB1030" s="19"/>
      <c r="AC1030" s="19" t="s">
        <v>998</v>
      </c>
      <c r="AD1030" s="19"/>
      <c r="AE1030" s="19"/>
      <c r="AF1030" s="19"/>
      <c r="AG1030" s="19"/>
      <c r="AH1030" s="19"/>
      <c r="AJ1030" s="334"/>
      <c r="AK1030" s="332"/>
      <c r="AL1030" s="339"/>
      <c r="AM1030" s="339"/>
      <c r="AN1030" s="339"/>
      <c r="AO1030" s="339"/>
      <c r="AP1030" s="334"/>
    </row>
    <row r="1031" spans="1:43" ht="15" customHeight="1">
      <c r="A1031" s="408">
        <v>54</v>
      </c>
      <c r="B1031" s="408" t="s">
        <v>284</v>
      </c>
      <c r="C1031" s="409">
        <v>6</v>
      </c>
      <c r="D1031" s="457">
        <v>138.55199999999999</v>
      </c>
      <c r="E1031" s="327">
        <v>33.1</v>
      </c>
      <c r="F1031" s="373">
        <v>137</v>
      </c>
      <c r="G1031" s="343">
        <v>1029</v>
      </c>
      <c r="H1031" s="445">
        <v>1</v>
      </c>
      <c r="I1031" s="344" t="s">
        <v>1027</v>
      </c>
      <c r="J1031" s="329">
        <v>1029</v>
      </c>
      <c r="K1031"/>
      <c r="L1031"/>
      <c r="M1031"/>
      <c r="N1031"/>
      <c r="O1031"/>
      <c r="P1031"/>
      <c r="Q1031"/>
      <c r="R1031"/>
      <c r="S1031"/>
      <c r="T1031"/>
      <c r="U1031" s="330">
        <v>6</v>
      </c>
      <c r="V1031"/>
      <c r="W1031"/>
      <c r="X1031" t="s">
        <v>998</v>
      </c>
      <c r="Y1031"/>
      <c r="Z1031"/>
      <c r="AA1031" s="18"/>
      <c r="AB1031" s="19"/>
      <c r="AC1031" s="19" t="s">
        <v>998</v>
      </c>
      <c r="AD1031" s="19"/>
      <c r="AE1031" s="19"/>
      <c r="AF1031" s="19"/>
      <c r="AG1031" s="19"/>
      <c r="AH1031" s="19"/>
      <c r="AJ1031" s="334"/>
      <c r="AK1031" s="332"/>
      <c r="AL1031" s="339"/>
      <c r="AM1031" s="339"/>
      <c r="AN1031" s="339"/>
      <c r="AO1031" s="339"/>
      <c r="AP1031" s="334"/>
    </row>
    <row r="1032" spans="1:43" ht="15" customHeight="1">
      <c r="A1032" s="408">
        <v>54</v>
      </c>
      <c r="B1032" s="408" t="s">
        <v>284</v>
      </c>
      <c r="C1032" s="409">
        <v>7</v>
      </c>
      <c r="D1032" s="457">
        <v>50.558</v>
      </c>
      <c r="E1032" s="327" t="s">
        <v>1032</v>
      </c>
      <c r="F1032" s="327">
        <v>50</v>
      </c>
      <c r="G1032" s="343">
        <v>1030</v>
      </c>
      <c r="H1032" s="445">
        <v>1</v>
      </c>
      <c r="I1032" s="344" t="s">
        <v>1027</v>
      </c>
      <c r="J1032" s="329">
        <v>1030</v>
      </c>
      <c r="K1032"/>
      <c r="L1032"/>
      <c r="M1032"/>
      <c r="N1032"/>
      <c r="O1032"/>
      <c r="P1032"/>
      <c r="Q1032"/>
      <c r="R1032"/>
      <c r="S1032"/>
      <c r="T1032"/>
      <c r="U1032" s="330">
        <v>7</v>
      </c>
      <c r="V1032"/>
      <c r="W1032"/>
      <c r="X1032" t="s">
        <v>998</v>
      </c>
      <c r="Y1032"/>
      <c r="Z1032"/>
      <c r="AA1032" s="18"/>
      <c r="AB1032" s="19"/>
      <c r="AC1032" s="19" t="s">
        <v>998</v>
      </c>
      <c r="AD1032" s="19"/>
      <c r="AE1032" s="19"/>
      <c r="AF1032" s="19"/>
      <c r="AG1032" s="19"/>
      <c r="AH1032" s="19"/>
      <c r="AJ1032" s="334"/>
      <c r="AK1032" s="332"/>
      <c r="AL1032" s="339"/>
      <c r="AM1032" s="339"/>
      <c r="AN1032" s="339"/>
      <c r="AO1032" s="339"/>
      <c r="AP1032" s="334"/>
    </row>
    <row r="1033" spans="1:43" ht="15" customHeight="1">
      <c r="A1033" s="408">
        <v>54</v>
      </c>
      <c r="B1033" s="408" t="s">
        <v>284</v>
      </c>
      <c r="C1033" s="409">
        <v>8</v>
      </c>
      <c r="D1033" s="457">
        <v>50.58</v>
      </c>
      <c r="E1033" s="327" t="s">
        <v>1032</v>
      </c>
      <c r="F1033" s="327">
        <v>50</v>
      </c>
      <c r="G1033" s="343">
        <v>1031</v>
      </c>
      <c r="H1033" s="445">
        <v>1</v>
      </c>
      <c r="I1033" s="344" t="s">
        <v>1027</v>
      </c>
      <c r="J1033" s="329">
        <v>1031</v>
      </c>
      <c r="K1033"/>
      <c r="L1033"/>
      <c r="M1033"/>
      <c r="N1033"/>
      <c r="O1033"/>
      <c r="P1033"/>
      <c r="Q1033"/>
      <c r="R1033"/>
      <c r="S1033"/>
      <c r="T1033"/>
      <c r="U1033" s="330">
        <v>8</v>
      </c>
      <c r="V1033"/>
      <c r="W1033"/>
      <c r="X1033" t="s">
        <v>998</v>
      </c>
      <c r="Y1033"/>
      <c r="Z1033"/>
      <c r="AA1033" s="18"/>
      <c r="AB1033" s="19"/>
      <c r="AC1033" s="19" t="s">
        <v>998</v>
      </c>
      <c r="AD1033" s="19"/>
      <c r="AE1033" s="19"/>
      <c r="AF1033" s="19"/>
      <c r="AG1033" s="19"/>
      <c r="AH1033" s="19"/>
      <c r="AJ1033" s="334"/>
      <c r="AK1033" s="332"/>
      <c r="AL1033" s="339"/>
      <c r="AM1033" s="339"/>
      <c r="AN1033" s="339"/>
      <c r="AO1033" s="339"/>
      <c r="AP1033" s="334"/>
    </row>
    <row r="1034" spans="1:43" ht="15" customHeight="1">
      <c r="A1034" s="408">
        <v>54</v>
      </c>
      <c r="B1034" s="408" t="s">
        <v>284</v>
      </c>
      <c r="C1034" s="409">
        <v>9</v>
      </c>
      <c r="D1034" s="457">
        <v>50.643999999999998</v>
      </c>
      <c r="E1034" s="327" t="s">
        <v>1032</v>
      </c>
      <c r="F1034" s="327">
        <v>50</v>
      </c>
      <c r="G1034" s="343">
        <v>1032</v>
      </c>
      <c r="H1034" s="445">
        <v>1</v>
      </c>
      <c r="I1034" s="344" t="s">
        <v>1027</v>
      </c>
      <c r="J1034" s="329">
        <v>1032</v>
      </c>
      <c r="K1034"/>
      <c r="L1034"/>
      <c r="M1034"/>
      <c r="N1034"/>
      <c r="O1034"/>
      <c r="P1034"/>
      <c r="Q1034"/>
      <c r="R1034"/>
      <c r="S1034"/>
      <c r="T1034"/>
      <c r="U1034" s="330">
        <v>9</v>
      </c>
      <c r="V1034"/>
      <c r="W1034"/>
      <c r="X1034" t="s">
        <v>998</v>
      </c>
      <c r="Y1034"/>
      <c r="Z1034"/>
      <c r="AA1034" s="18"/>
      <c r="AB1034" s="19"/>
      <c r="AC1034" s="19" t="s">
        <v>998</v>
      </c>
      <c r="AD1034" s="19"/>
      <c r="AE1034" s="19"/>
      <c r="AF1034" s="19"/>
      <c r="AG1034" s="19"/>
      <c r="AH1034" s="19"/>
      <c r="AJ1034" s="334"/>
      <c r="AK1034" s="332"/>
      <c r="AL1034" s="339"/>
      <c r="AM1034" s="339"/>
      <c r="AN1034" s="339"/>
      <c r="AO1034" s="339"/>
      <c r="AP1034" s="334"/>
    </row>
    <row r="1035" spans="1:43" ht="15" customHeight="1">
      <c r="A1035" s="408">
        <v>54</v>
      </c>
      <c r="B1035" s="408" t="s">
        <v>284</v>
      </c>
      <c r="C1035" s="409">
        <v>10</v>
      </c>
      <c r="D1035" s="457">
        <v>50.667999999999999</v>
      </c>
      <c r="E1035" s="327" t="s">
        <v>1032</v>
      </c>
      <c r="F1035" s="327">
        <v>50</v>
      </c>
      <c r="G1035" s="343">
        <v>1033</v>
      </c>
      <c r="H1035" s="445">
        <v>1</v>
      </c>
      <c r="I1035" s="344" t="s">
        <v>1027</v>
      </c>
      <c r="J1035" s="329">
        <v>1033</v>
      </c>
      <c r="K1035"/>
      <c r="L1035"/>
      <c r="M1035"/>
      <c r="N1035"/>
      <c r="O1035"/>
      <c r="P1035"/>
      <c r="Q1035"/>
      <c r="R1035"/>
      <c r="S1035"/>
      <c r="T1035"/>
      <c r="U1035" s="330">
        <v>10</v>
      </c>
      <c r="V1035"/>
      <c r="W1035"/>
      <c r="X1035" t="s">
        <v>998</v>
      </c>
      <c r="Y1035"/>
      <c r="Z1035"/>
      <c r="AA1035" s="18"/>
      <c r="AB1035" s="19"/>
      <c r="AC1035" s="19" t="s">
        <v>998</v>
      </c>
      <c r="AD1035" s="19"/>
      <c r="AE1035" s="19"/>
      <c r="AF1035" s="19"/>
      <c r="AG1035" s="19"/>
      <c r="AH1035" s="19"/>
      <c r="AJ1035" s="334"/>
      <c r="AK1035" s="332"/>
      <c r="AL1035" s="339"/>
      <c r="AM1035" s="339"/>
      <c r="AN1035" s="339"/>
      <c r="AO1035" s="339"/>
      <c r="AP1035" s="334"/>
    </row>
    <row r="1036" spans="1:43" ht="15" customHeight="1">
      <c r="A1036" s="408">
        <v>54</v>
      </c>
      <c r="B1036" s="408" t="s">
        <v>284</v>
      </c>
      <c r="C1036" s="409">
        <v>11</v>
      </c>
      <c r="D1036" s="457">
        <v>50.606000000000002</v>
      </c>
      <c r="E1036" s="327" t="s">
        <v>1032</v>
      </c>
      <c r="F1036" s="327">
        <v>50</v>
      </c>
      <c r="G1036" s="343">
        <v>1034</v>
      </c>
      <c r="H1036" s="445">
        <v>1</v>
      </c>
      <c r="I1036" s="344" t="s">
        <v>1027</v>
      </c>
      <c r="J1036" s="329">
        <v>1034</v>
      </c>
      <c r="K1036"/>
      <c r="L1036"/>
      <c r="M1036"/>
      <c r="N1036"/>
      <c r="O1036"/>
      <c r="P1036"/>
      <c r="Q1036"/>
      <c r="R1036"/>
      <c r="S1036"/>
      <c r="T1036"/>
      <c r="U1036" s="330">
        <v>11</v>
      </c>
      <c r="V1036"/>
      <c r="W1036"/>
      <c r="X1036" t="s">
        <v>998</v>
      </c>
      <c r="Y1036"/>
      <c r="Z1036"/>
      <c r="AA1036" s="18"/>
      <c r="AB1036" s="19"/>
      <c r="AC1036" s="19" t="s">
        <v>998</v>
      </c>
      <c r="AD1036" s="19"/>
      <c r="AE1036" s="19"/>
      <c r="AF1036" s="19"/>
      <c r="AG1036" s="19"/>
      <c r="AH1036" s="19"/>
      <c r="AJ1036" s="334"/>
      <c r="AK1036" s="332"/>
      <c r="AL1036" s="339"/>
      <c r="AM1036" s="339"/>
      <c r="AN1036" s="339"/>
      <c r="AO1036" s="339"/>
      <c r="AP1036" s="334"/>
    </row>
    <row r="1037" spans="1:43" ht="15" customHeight="1">
      <c r="A1037" s="408">
        <v>54</v>
      </c>
      <c r="B1037" s="408" t="s">
        <v>284</v>
      </c>
      <c r="C1037" s="409">
        <v>12</v>
      </c>
      <c r="D1037" s="457">
        <v>5.383</v>
      </c>
      <c r="E1037" s="327"/>
      <c r="F1037" s="327">
        <v>5</v>
      </c>
      <c r="G1037" s="343">
        <v>1035</v>
      </c>
      <c r="H1037" s="445">
        <v>1</v>
      </c>
      <c r="I1037" s="344" t="s">
        <v>1027</v>
      </c>
      <c r="J1037" s="329">
        <v>1035</v>
      </c>
      <c r="K1037"/>
      <c r="L1037"/>
      <c r="M1037"/>
      <c r="N1037"/>
      <c r="O1037"/>
      <c r="P1037"/>
      <c r="Q1037"/>
      <c r="R1037"/>
      <c r="S1037"/>
      <c r="T1037"/>
      <c r="U1037" s="330">
        <v>12</v>
      </c>
      <c r="V1037"/>
      <c r="W1037"/>
      <c r="X1037" t="s">
        <v>998</v>
      </c>
      <c r="Y1037"/>
      <c r="Z1037"/>
      <c r="AA1037" s="18"/>
      <c r="AB1037" s="19"/>
      <c r="AC1037" s="19" t="s">
        <v>998</v>
      </c>
      <c r="AD1037" s="19"/>
      <c r="AE1037" s="19"/>
      <c r="AF1037" s="19"/>
      <c r="AG1037" s="19"/>
      <c r="AH1037" s="19"/>
      <c r="AJ1037" s="334"/>
      <c r="AK1037" s="332"/>
      <c r="AL1037" s="339"/>
      <c r="AM1037" s="339"/>
      <c r="AN1037" s="339"/>
      <c r="AO1037" s="339"/>
      <c r="AP1037" s="334"/>
    </row>
    <row r="1038" spans="1:43" ht="15" customHeight="1">
      <c r="A1038" s="408">
        <v>54</v>
      </c>
      <c r="B1038" s="408" t="s">
        <v>284</v>
      </c>
      <c r="C1038" s="409">
        <v>13</v>
      </c>
      <c r="D1038" s="457">
        <v>5.3789999999999996</v>
      </c>
      <c r="E1038" s="327"/>
      <c r="F1038" s="327">
        <v>5</v>
      </c>
      <c r="G1038" s="343">
        <v>1036</v>
      </c>
      <c r="H1038" s="445">
        <v>1</v>
      </c>
      <c r="I1038" s="344" t="s">
        <v>1027</v>
      </c>
      <c r="J1038" s="329">
        <v>1036</v>
      </c>
      <c r="K1038"/>
      <c r="L1038"/>
      <c r="M1038"/>
      <c r="N1038"/>
      <c r="O1038"/>
      <c r="P1038"/>
      <c r="Q1038"/>
      <c r="R1038"/>
      <c r="S1038"/>
      <c r="T1038"/>
      <c r="U1038" s="330">
        <v>13</v>
      </c>
      <c r="V1038"/>
      <c r="W1038"/>
      <c r="X1038" t="s">
        <v>998</v>
      </c>
      <c r="Y1038"/>
      <c r="Z1038"/>
      <c r="AA1038" s="18"/>
      <c r="AB1038" s="19"/>
      <c r="AC1038" s="19" t="s">
        <v>998</v>
      </c>
      <c r="AD1038" s="19"/>
      <c r="AE1038" s="19"/>
      <c r="AF1038" s="19"/>
      <c r="AG1038" s="19"/>
      <c r="AH1038" s="19"/>
      <c r="AJ1038" s="334"/>
      <c r="AK1038" s="332"/>
      <c r="AL1038" s="339"/>
      <c r="AM1038" s="339"/>
      <c r="AN1038" s="339"/>
      <c r="AO1038" s="339"/>
      <c r="AP1038" s="334"/>
    </row>
    <row r="1039" spans="1:43" ht="15" customHeight="1">
      <c r="A1039" s="408">
        <v>54</v>
      </c>
      <c r="B1039" s="408" t="s">
        <v>284</v>
      </c>
      <c r="C1039" s="409">
        <v>14</v>
      </c>
      <c r="D1039" s="457">
        <v>5.5090000000000003</v>
      </c>
      <c r="E1039" s="327"/>
      <c r="F1039" s="327">
        <v>5</v>
      </c>
      <c r="G1039" s="343">
        <v>1037</v>
      </c>
      <c r="H1039" s="445">
        <v>1</v>
      </c>
      <c r="I1039" s="344" t="s">
        <v>1027</v>
      </c>
      <c r="J1039" s="329">
        <v>1037</v>
      </c>
      <c r="K1039"/>
      <c r="L1039"/>
      <c r="M1039"/>
      <c r="N1039"/>
      <c r="O1039"/>
      <c r="P1039"/>
      <c r="Q1039"/>
      <c r="R1039"/>
      <c r="S1039"/>
      <c r="T1039"/>
      <c r="U1039" s="330">
        <v>14</v>
      </c>
      <c r="V1039"/>
      <c r="W1039"/>
      <c r="X1039" t="s">
        <v>998</v>
      </c>
      <c r="Y1039"/>
      <c r="Z1039"/>
      <c r="AA1039" s="18"/>
      <c r="AB1039" s="19"/>
      <c r="AC1039" s="19" t="s">
        <v>998</v>
      </c>
      <c r="AD1039" s="19"/>
      <c r="AE1039" s="19"/>
      <c r="AF1039" s="19"/>
      <c r="AG1039" s="19"/>
      <c r="AH1039" s="19"/>
      <c r="AJ1039" s="334"/>
      <c r="AK1039" s="332"/>
      <c r="AL1039" s="339"/>
      <c r="AM1039" s="339"/>
      <c r="AN1039" s="339"/>
      <c r="AO1039" s="339"/>
      <c r="AP1039" s="334"/>
    </row>
    <row r="1040" spans="1:43" ht="15" customHeight="1">
      <c r="A1040" s="408">
        <v>54</v>
      </c>
      <c r="B1040" s="408" t="s">
        <v>284</v>
      </c>
      <c r="C1040" s="409">
        <v>15</v>
      </c>
      <c r="D1040" s="457">
        <v>5.5590000000000002</v>
      </c>
      <c r="E1040" s="327"/>
      <c r="F1040" s="327">
        <v>5</v>
      </c>
      <c r="G1040" s="343">
        <v>1038</v>
      </c>
      <c r="H1040" s="445">
        <v>1</v>
      </c>
      <c r="I1040" s="344" t="s">
        <v>1027</v>
      </c>
      <c r="J1040" s="329">
        <v>1038</v>
      </c>
      <c r="K1040"/>
      <c r="L1040"/>
      <c r="M1040"/>
      <c r="N1040"/>
      <c r="O1040"/>
      <c r="P1040"/>
      <c r="Q1040"/>
      <c r="R1040"/>
      <c r="S1040"/>
      <c r="T1040"/>
      <c r="U1040" s="330">
        <v>15</v>
      </c>
      <c r="V1040"/>
      <c r="W1040"/>
      <c r="X1040" t="s">
        <v>998</v>
      </c>
      <c r="Y1040"/>
      <c r="Z1040"/>
      <c r="AA1040" s="18"/>
      <c r="AB1040" s="19"/>
      <c r="AC1040" s="19" t="s">
        <v>998</v>
      </c>
      <c r="AD1040" s="19"/>
      <c r="AE1040" s="19"/>
      <c r="AF1040" s="19"/>
      <c r="AG1040" s="19"/>
      <c r="AH1040" s="19"/>
      <c r="AJ1040" s="334"/>
      <c r="AK1040" s="332"/>
      <c r="AL1040" s="339"/>
      <c r="AM1040" s="339"/>
      <c r="AN1040" s="339"/>
      <c r="AO1040" s="339"/>
      <c r="AP1040" s="334"/>
    </row>
    <row r="1041" spans="1:43" ht="15" customHeight="1">
      <c r="A1041" s="408">
        <v>54</v>
      </c>
      <c r="B1041" s="408" t="s">
        <v>284</v>
      </c>
      <c r="C1041" s="409">
        <v>16</v>
      </c>
      <c r="D1041" s="457">
        <v>5.4580000000000002</v>
      </c>
      <c r="E1041" s="327"/>
      <c r="F1041" s="327">
        <v>5</v>
      </c>
      <c r="G1041" s="343">
        <v>1039</v>
      </c>
      <c r="H1041" s="445">
        <v>1</v>
      </c>
      <c r="I1041" s="344" t="s">
        <v>1027</v>
      </c>
      <c r="J1041" s="329">
        <v>1039</v>
      </c>
      <c r="K1041"/>
      <c r="L1041"/>
      <c r="M1041"/>
      <c r="N1041"/>
      <c r="O1041"/>
      <c r="P1041"/>
      <c r="Q1041"/>
      <c r="R1041"/>
      <c r="S1041"/>
      <c r="T1041"/>
      <c r="U1041" s="330">
        <v>16</v>
      </c>
      <c r="V1041"/>
      <c r="W1041"/>
      <c r="X1041" t="s">
        <v>998</v>
      </c>
      <c r="Y1041"/>
      <c r="Z1041"/>
      <c r="AA1041" s="18"/>
      <c r="AB1041" s="19"/>
      <c r="AC1041" s="19" t="s">
        <v>998</v>
      </c>
      <c r="AD1041" s="19"/>
      <c r="AE1041" s="19"/>
      <c r="AF1041" s="19"/>
      <c r="AG1041" s="19"/>
      <c r="AH1041" s="19"/>
      <c r="AJ1041" s="334"/>
      <c r="AK1041" s="332"/>
      <c r="AL1041" s="339"/>
      <c r="AM1041" s="339"/>
      <c r="AN1041" s="339"/>
      <c r="AO1041" s="339"/>
      <c r="AP1041" s="334"/>
    </row>
    <row r="1042" spans="1:43" s="361" customFormat="1" ht="15" customHeight="1">
      <c r="A1042" s="426">
        <v>55</v>
      </c>
      <c r="B1042" s="426" t="s">
        <v>286</v>
      </c>
      <c r="C1042" s="427">
        <v>1</v>
      </c>
      <c r="D1042" s="465">
        <v>1132.675</v>
      </c>
      <c r="E1042" s="370" t="s">
        <v>1001</v>
      </c>
      <c r="F1042" s="370" t="s">
        <v>1033</v>
      </c>
      <c r="G1042" s="348">
        <v>1040</v>
      </c>
      <c r="H1042" s="442">
        <v>1</v>
      </c>
      <c r="I1042" s="349" t="s">
        <v>526</v>
      </c>
      <c r="J1042" s="350">
        <v>1040</v>
      </c>
      <c r="K1042" s="351" t="s">
        <v>997</v>
      </c>
      <c r="L1042" s="351"/>
      <c r="N1042" s="351" t="s">
        <v>997</v>
      </c>
      <c r="P1042" s="351"/>
      <c r="Q1042" s="351" t="s">
        <v>998</v>
      </c>
      <c r="S1042" s="351"/>
      <c r="T1042" s="351" t="s">
        <v>998</v>
      </c>
      <c r="U1042" s="352">
        <v>1</v>
      </c>
      <c r="V1042" s="351" t="s">
        <v>1008</v>
      </c>
      <c r="W1042" s="351"/>
      <c r="X1042" s="351" t="s">
        <v>998</v>
      </c>
      <c r="Y1042" s="351"/>
      <c r="Z1042" s="351"/>
      <c r="AA1042" s="354"/>
      <c r="AB1042" s="353"/>
      <c r="AC1042" s="353"/>
      <c r="AD1042" s="353"/>
      <c r="AE1042" s="353"/>
      <c r="AF1042" s="353"/>
      <c r="AG1042" s="353"/>
      <c r="AH1042" s="353"/>
      <c r="AI1042" s="353"/>
      <c r="AJ1042" s="466"/>
      <c r="AK1042" s="351"/>
      <c r="AL1042" s="359"/>
      <c r="AM1042" s="359"/>
      <c r="AN1042" s="359"/>
      <c r="AO1042" s="359"/>
      <c r="AP1042" s="358"/>
      <c r="AQ1042" s="360"/>
    </row>
    <row r="1043" spans="1:43" ht="15" customHeight="1">
      <c r="A1043" s="408">
        <v>55</v>
      </c>
      <c r="B1043" s="408" t="s">
        <v>286</v>
      </c>
      <c r="C1043" s="436">
        <v>2</v>
      </c>
      <c r="D1043" s="457">
        <v>710.35299999999995</v>
      </c>
      <c r="E1043" s="327"/>
      <c r="F1043" s="327">
        <v>700</v>
      </c>
      <c r="G1043" s="343">
        <v>1041</v>
      </c>
      <c r="H1043" s="445">
        <v>1</v>
      </c>
      <c r="I1043" s="344" t="s">
        <v>526</v>
      </c>
      <c r="J1043" s="329">
        <v>1041</v>
      </c>
      <c r="K1043" t="s">
        <v>998</v>
      </c>
      <c r="L1043"/>
      <c r="N1043"/>
      <c r="P1043"/>
      <c r="Q1043"/>
      <c r="S1043"/>
      <c r="T1043" s="376"/>
      <c r="U1043" s="382">
        <v>2</v>
      </c>
      <c r="V1043" t="s">
        <v>997</v>
      </c>
      <c r="W1043"/>
      <c r="X1043" t="s">
        <v>998</v>
      </c>
      <c r="Y1043"/>
      <c r="Z1043"/>
      <c r="AA1043" s="18"/>
      <c r="AB1043" s="19"/>
      <c r="AC1043" s="19"/>
      <c r="AD1043" s="19"/>
      <c r="AE1043" s="19"/>
      <c r="AF1043" s="439"/>
      <c r="AG1043" s="439"/>
      <c r="AH1043" s="439"/>
      <c r="AI1043" s="439"/>
      <c r="AJ1043" s="388"/>
      <c r="AK1043"/>
      <c r="AL1043" s="339"/>
      <c r="AM1043" s="339"/>
      <c r="AN1043" s="339"/>
      <c r="AO1043" s="339"/>
      <c r="AP1043" s="334"/>
    </row>
    <row r="1044" spans="1:43" ht="15" customHeight="1">
      <c r="A1044" s="408">
        <v>55</v>
      </c>
      <c r="B1044" s="408" t="s">
        <v>286</v>
      </c>
      <c r="C1044" s="436">
        <v>3</v>
      </c>
      <c r="D1044" s="457">
        <v>609.31399999999996</v>
      </c>
      <c r="E1044" s="327"/>
      <c r="F1044" s="327">
        <v>600</v>
      </c>
      <c r="G1044" s="343">
        <v>1042</v>
      </c>
      <c r="H1044" s="445">
        <v>1</v>
      </c>
      <c r="I1044" s="344" t="s">
        <v>526</v>
      </c>
      <c r="J1044" s="329">
        <v>1042</v>
      </c>
      <c r="K1044" t="s">
        <v>998</v>
      </c>
      <c r="L1044"/>
      <c r="N1044" t="s">
        <v>997</v>
      </c>
      <c r="P1044"/>
      <c r="Q1044"/>
      <c r="S1044"/>
      <c r="T1044" s="459" t="s">
        <v>998</v>
      </c>
      <c r="U1044" s="382">
        <v>3</v>
      </c>
      <c r="V1044" t="s">
        <v>997</v>
      </c>
      <c r="W1044"/>
      <c r="X1044" t="s">
        <v>998</v>
      </c>
      <c r="Y1044"/>
      <c r="Z1044"/>
      <c r="AA1044" s="18"/>
      <c r="AB1044" s="19"/>
      <c r="AC1044" s="19"/>
      <c r="AD1044" s="19"/>
      <c r="AE1044" s="19"/>
      <c r="AF1044" s="439"/>
      <c r="AG1044" s="439"/>
      <c r="AH1044" s="439"/>
      <c r="AI1044" s="439"/>
      <c r="AJ1044" s="388"/>
      <c r="AK1044"/>
      <c r="AL1044" s="339"/>
      <c r="AM1044" s="339"/>
      <c r="AN1044" s="339"/>
      <c r="AO1044" s="339"/>
      <c r="AP1044" s="334"/>
    </row>
    <row r="1045" spans="1:43" ht="15" customHeight="1">
      <c r="A1045" s="408">
        <v>55</v>
      </c>
      <c r="B1045" s="408" t="s">
        <v>286</v>
      </c>
      <c r="C1045" s="436">
        <v>4</v>
      </c>
      <c r="D1045" s="457">
        <v>507.64600000000002</v>
      </c>
      <c r="E1045" s="327"/>
      <c r="F1045" s="327">
        <v>500</v>
      </c>
      <c r="G1045" s="343">
        <v>1043</v>
      </c>
      <c r="H1045" s="445">
        <v>1</v>
      </c>
      <c r="I1045" s="344" t="s">
        <v>526</v>
      </c>
      <c r="J1045" s="329">
        <v>1043</v>
      </c>
      <c r="K1045" t="s">
        <v>998</v>
      </c>
      <c r="L1045"/>
      <c r="N1045" s="459" t="s">
        <v>997</v>
      </c>
      <c r="P1045"/>
      <c r="Q1045" t="s">
        <v>998</v>
      </c>
      <c r="S1045"/>
      <c r="T1045" s="459"/>
      <c r="U1045" s="382">
        <v>4</v>
      </c>
      <c r="V1045" t="s">
        <v>997</v>
      </c>
      <c r="W1045"/>
      <c r="X1045" t="s">
        <v>997</v>
      </c>
      <c r="Y1045"/>
      <c r="Z1045"/>
      <c r="AA1045" s="18"/>
      <c r="AB1045" s="19"/>
      <c r="AC1045" s="19"/>
      <c r="AD1045" s="19"/>
      <c r="AE1045" s="19"/>
      <c r="AF1045" s="439"/>
      <c r="AG1045" s="439"/>
      <c r="AH1045" s="439"/>
      <c r="AI1045" s="439"/>
      <c r="AJ1045" s="388"/>
      <c r="AK1045"/>
      <c r="AL1045" s="339"/>
      <c r="AM1045" s="339"/>
      <c r="AN1045" s="339"/>
      <c r="AO1045" s="339"/>
      <c r="AP1045" s="334"/>
    </row>
    <row r="1046" spans="1:43" ht="15" customHeight="1">
      <c r="A1046" s="408">
        <v>55</v>
      </c>
      <c r="B1046" s="408" t="s">
        <v>286</v>
      </c>
      <c r="C1046" s="436">
        <v>5</v>
      </c>
      <c r="D1046" s="457">
        <v>406.46899999999999</v>
      </c>
      <c r="E1046" s="327"/>
      <c r="F1046" s="327">
        <v>400</v>
      </c>
      <c r="G1046" s="343">
        <v>1044</v>
      </c>
      <c r="H1046" s="445">
        <v>1</v>
      </c>
      <c r="I1046" s="344" t="s">
        <v>526</v>
      </c>
      <c r="J1046" s="329">
        <v>1044</v>
      </c>
      <c r="K1046" t="s">
        <v>997</v>
      </c>
      <c r="L1046"/>
      <c r="N1046"/>
      <c r="P1046"/>
      <c r="Q1046"/>
      <c r="S1046"/>
      <c r="T1046" s="376"/>
      <c r="U1046" s="382">
        <v>5</v>
      </c>
      <c r="V1046" t="s">
        <v>997</v>
      </c>
      <c r="W1046"/>
      <c r="X1046" t="s">
        <v>998</v>
      </c>
      <c r="Y1046"/>
      <c r="Z1046"/>
      <c r="AA1046" s="18"/>
      <c r="AB1046" s="19"/>
      <c r="AC1046" s="19"/>
      <c r="AD1046" s="19"/>
      <c r="AE1046" s="19"/>
      <c r="AF1046" s="439"/>
      <c r="AG1046" s="439"/>
      <c r="AH1046" s="439"/>
      <c r="AI1046" s="439"/>
      <c r="AJ1046" s="388"/>
      <c r="AK1046"/>
      <c r="AL1046" s="339"/>
      <c r="AM1046" s="339"/>
      <c r="AN1046" s="339"/>
      <c r="AO1046" s="339"/>
      <c r="AP1046" s="334"/>
    </row>
    <row r="1047" spans="1:43" ht="15" customHeight="1">
      <c r="A1047" s="408">
        <v>55</v>
      </c>
      <c r="B1047" s="408" t="s">
        <v>286</v>
      </c>
      <c r="C1047" s="436">
        <v>6</v>
      </c>
      <c r="D1047" s="457">
        <v>381.15699999999998</v>
      </c>
      <c r="E1047" s="327" t="s">
        <v>1010</v>
      </c>
      <c r="F1047" s="327">
        <v>375</v>
      </c>
      <c r="G1047" s="343">
        <v>1045</v>
      </c>
      <c r="H1047" s="445">
        <v>1</v>
      </c>
      <c r="I1047" s="344" t="s">
        <v>526</v>
      </c>
      <c r="J1047" s="329">
        <v>1045</v>
      </c>
      <c r="K1047" t="s">
        <v>998</v>
      </c>
      <c r="L1047"/>
      <c r="N1047" t="s">
        <v>997</v>
      </c>
      <c r="P1047"/>
      <c r="Q1047" t="s">
        <v>998</v>
      </c>
      <c r="S1047"/>
      <c r="T1047" s="459" t="s">
        <v>998</v>
      </c>
      <c r="U1047" s="382">
        <v>6</v>
      </c>
      <c r="V1047" t="s">
        <v>997</v>
      </c>
      <c r="W1047"/>
      <c r="X1047" t="s">
        <v>998</v>
      </c>
      <c r="Y1047"/>
      <c r="Z1047"/>
      <c r="AA1047" s="18"/>
      <c r="AB1047" s="19"/>
      <c r="AC1047" s="19"/>
      <c r="AD1047" s="19"/>
      <c r="AE1047" s="19"/>
      <c r="AF1047" s="439"/>
      <c r="AG1047" s="439"/>
      <c r="AH1047" s="439"/>
      <c r="AI1047" s="439"/>
      <c r="AJ1047" s="388"/>
      <c r="AK1047"/>
      <c r="AL1047" s="339"/>
      <c r="AM1047" s="339"/>
      <c r="AN1047" s="339"/>
      <c r="AO1047" s="339"/>
      <c r="AP1047" s="334"/>
    </row>
    <row r="1048" spans="1:43" ht="15" customHeight="1">
      <c r="A1048" s="408">
        <v>55</v>
      </c>
      <c r="B1048" s="408" t="s">
        <v>286</v>
      </c>
      <c r="C1048" s="436">
        <v>7</v>
      </c>
      <c r="D1048" s="457">
        <v>347.12099999999998</v>
      </c>
      <c r="E1048" s="327">
        <v>34.78</v>
      </c>
      <c r="F1048" s="327">
        <v>341</v>
      </c>
      <c r="G1048" s="343">
        <v>1046</v>
      </c>
      <c r="H1048" s="445">
        <v>1</v>
      </c>
      <c r="I1048" s="344" t="s">
        <v>526</v>
      </c>
      <c r="J1048" s="329">
        <v>1046</v>
      </c>
      <c r="K1048" t="s">
        <v>998</v>
      </c>
      <c r="L1048"/>
      <c r="N1048"/>
      <c r="P1048" t="s">
        <v>998</v>
      </c>
      <c r="Q1048"/>
      <c r="S1048"/>
      <c r="T1048" t="s">
        <v>998</v>
      </c>
      <c r="U1048" s="382">
        <v>7</v>
      </c>
      <c r="V1048" t="s">
        <v>997</v>
      </c>
      <c r="W1048"/>
      <c r="X1048" t="s">
        <v>998</v>
      </c>
      <c r="Y1048" t="s">
        <v>998</v>
      </c>
      <c r="Z1048"/>
      <c r="AA1048" s="18"/>
      <c r="AB1048" s="19"/>
      <c r="AC1048" s="19"/>
      <c r="AD1048" s="19"/>
      <c r="AE1048" s="19"/>
      <c r="AF1048" s="439"/>
      <c r="AG1048" s="439"/>
      <c r="AH1048" s="439"/>
      <c r="AI1048" s="439"/>
      <c r="AJ1048" s="388"/>
      <c r="AK1048"/>
      <c r="AL1048" s="339"/>
      <c r="AM1048" s="339"/>
      <c r="AN1048" s="339"/>
      <c r="AO1048" s="339"/>
      <c r="AP1048" s="334"/>
    </row>
    <row r="1049" spans="1:43" ht="15" customHeight="1">
      <c r="A1049" s="408">
        <v>55</v>
      </c>
      <c r="B1049" s="408" t="s">
        <v>286</v>
      </c>
      <c r="C1049" s="436">
        <v>8</v>
      </c>
      <c r="D1049" s="457">
        <v>320.52300000000002</v>
      </c>
      <c r="E1049" s="327">
        <v>34.76</v>
      </c>
      <c r="F1049" s="327">
        <v>315</v>
      </c>
      <c r="G1049" s="343">
        <v>1047</v>
      </c>
      <c r="H1049" s="445">
        <v>1</v>
      </c>
      <c r="I1049" s="344" t="s">
        <v>526</v>
      </c>
      <c r="J1049" s="329">
        <v>1047</v>
      </c>
      <c r="K1049" t="s">
        <v>998</v>
      </c>
      <c r="L1049"/>
      <c r="N1049"/>
      <c r="P1049" t="s">
        <v>998</v>
      </c>
      <c r="Q1049"/>
      <c r="S1049"/>
      <c r="T1049" t="s">
        <v>998</v>
      </c>
      <c r="U1049" s="382">
        <v>8</v>
      </c>
      <c r="V1049" t="s">
        <v>997</v>
      </c>
      <c r="W1049"/>
      <c r="X1049" t="s">
        <v>998</v>
      </c>
      <c r="Y1049" t="s">
        <v>998</v>
      </c>
      <c r="Z1049"/>
      <c r="AA1049" s="18"/>
      <c r="AB1049" s="19"/>
      <c r="AC1049" s="19"/>
      <c r="AD1049" s="19"/>
      <c r="AE1049" s="19"/>
      <c r="AF1049" s="439"/>
      <c r="AG1049" s="439"/>
      <c r="AH1049" s="439"/>
      <c r="AI1049" s="439"/>
      <c r="AJ1049" s="388"/>
      <c r="AK1049"/>
      <c r="AL1049" s="339"/>
      <c r="AM1049" s="339"/>
      <c r="AN1049" s="339"/>
      <c r="AO1049" s="339"/>
      <c r="AP1049" s="334"/>
    </row>
    <row r="1050" spans="1:43" ht="15" customHeight="1">
      <c r="A1050" s="408">
        <v>55</v>
      </c>
      <c r="B1050" s="408" t="s">
        <v>286</v>
      </c>
      <c r="C1050" s="436">
        <v>9</v>
      </c>
      <c r="D1050" s="457">
        <v>272.41300000000001</v>
      </c>
      <c r="E1050" s="327">
        <v>34.700000000000003</v>
      </c>
      <c r="F1050" s="327">
        <v>268</v>
      </c>
      <c r="G1050" s="343">
        <v>1048</v>
      </c>
      <c r="H1050" s="445">
        <v>1</v>
      </c>
      <c r="I1050" s="344" t="s">
        <v>526</v>
      </c>
      <c r="J1050" s="329">
        <v>1048</v>
      </c>
      <c r="K1050" t="s">
        <v>998</v>
      </c>
      <c r="L1050"/>
      <c r="N1050" t="s">
        <v>997</v>
      </c>
      <c r="P1050" t="s">
        <v>998</v>
      </c>
      <c r="Q1050"/>
      <c r="S1050"/>
      <c r="T1050" t="s">
        <v>998</v>
      </c>
      <c r="U1050" s="382">
        <v>9</v>
      </c>
      <c r="V1050" t="s">
        <v>997</v>
      </c>
      <c r="W1050" t="s">
        <v>997</v>
      </c>
      <c r="X1050" t="s">
        <v>998</v>
      </c>
      <c r="Y1050" t="s">
        <v>998</v>
      </c>
      <c r="Z1050"/>
      <c r="AA1050" s="18"/>
      <c r="AB1050" s="19"/>
      <c r="AC1050" s="19"/>
      <c r="AD1050" s="19"/>
      <c r="AE1050" s="19"/>
      <c r="AF1050" s="439"/>
      <c r="AG1050" s="439"/>
      <c r="AH1050" s="439"/>
      <c r="AI1050" s="439"/>
      <c r="AJ1050" s="388"/>
      <c r="AK1050"/>
      <c r="AL1050" s="339"/>
      <c r="AM1050" s="339"/>
      <c r="AN1050" s="339"/>
      <c r="AO1050" s="339"/>
      <c r="AP1050" s="334"/>
    </row>
    <row r="1051" spans="1:43" ht="15" customHeight="1">
      <c r="A1051" s="408">
        <v>55</v>
      </c>
      <c r="B1051" s="408" t="s">
        <v>286</v>
      </c>
      <c r="C1051" s="436">
        <v>10</v>
      </c>
      <c r="D1051" s="457">
        <v>236.983</v>
      </c>
      <c r="E1051" s="327">
        <v>34.6</v>
      </c>
      <c r="F1051" s="327">
        <v>233</v>
      </c>
      <c r="G1051" s="343">
        <v>1049</v>
      </c>
      <c r="H1051" s="445">
        <v>1</v>
      </c>
      <c r="I1051" s="344" t="s">
        <v>526</v>
      </c>
      <c r="J1051" s="329">
        <v>1049</v>
      </c>
      <c r="K1051" t="s">
        <v>998</v>
      </c>
      <c r="L1051"/>
      <c r="N1051"/>
      <c r="P1051" t="s">
        <v>998</v>
      </c>
      <c r="Q1051"/>
      <c r="S1051"/>
      <c r="T1051" t="s">
        <v>998</v>
      </c>
      <c r="U1051" s="382">
        <v>10</v>
      </c>
      <c r="V1051" t="s">
        <v>997</v>
      </c>
      <c r="W1051" t="s">
        <v>997</v>
      </c>
      <c r="X1051" t="s">
        <v>998</v>
      </c>
      <c r="Y1051" t="s">
        <v>998</v>
      </c>
      <c r="Z1051"/>
      <c r="AA1051" s="18"/>
      <c r="AB1051" s="19"/>
      <c r="AC1051" s="19"/>
      <c r="AD1051" s="19"/>
      <c r="AE1051" s="19"/>
      <c r="AF1051" s="439"/>
      <c r="AG1051" s="439"/>
      <c r="AH1051" s="439"/>
      <c r="AI1051" s="439"/>
      <c r="AJ1051" s="388"/>
      <c r="AK1051"/>
      <c r="AL1051" s="339"/>
      <c r="AM1051" s="339"/>
      <c r="AN1051" s="339"/>
      <c r="AO1051" s="339"/>
      <c r="AP1051" s="334"/>
    </row>
    <row r="1052" spans="1:43" ht="15" customHeight="1">
      <c r="A1052" s="408">
        <v>55</v>
      </c>
      <c r="B1052" s="408" t="s">
        <v>286</v>
      </c>
      <c r="C1052" s="436">
        <v>11</v>
      </c>
      <c r="D1052" s="457">
        <v>192.32</v>
      </c>
      <c r="E1052" s="327">
        <v>34.4</v>
      </c>
      <c r="F1052" s="327">
        <v>189</v>
      </c>
      <c r="G1052" s="343">
        <v>1050</v>
      </c>
      <c r="H1052" s="445">
        <v>1</v>
      </c>
      <c r="I1052" s="344" t="s">
        <v>526</v>
      </c>
      <c r="J1052" s="329">
        <v>1050</v>
      </c>
      <c r="K1052" t="s">
        <v>998</v>
      </c>
      <c r="L1052"/>
      <c r="N1052"/>
      <c r="P1052" t="s">
        <v>998</v>
      </c>
      <c r="Q1052" t="s">
        <v>998</v>
      </c>
      <c r="S1052"/>
      <c r="T1052" t="s">
        <v>998</v>
      </c>
      <c r="U1052" s="382">
        <v>11</v>
      </c>
      <c r="V1052" t="s">
        <v>997</v>
      </c>
      <c r="W1052" t="s">
        <v>997</v>
      </c>
      <c r="X1052" t="s">
        <v>998</v>
      </c>
      <c r="Y1052" t="s">
        <v>998</v>
      </c>
      <c r="Z1052"/>
      <c r="AA1052" s="18"/>
      <c r="AB1052" s="19"/>
      <c r="AC1052" s="19"/>
      <c r="AD1052" s="19"/>
      <c r="AE1052" s="19"/>
      <c r="AF1052" s="439"/>
      <c r="AG1052" s="439"/>
      <c r="AH1052" s="439"/>
      <c r="AI1052" s="439"/>
      <c r="AJ1052" s="388"/>
      <c r="AK1052"/>
      <c r="AL1052" s="339"/>
      <c r="AM1052" s="339"/>
      <c r="AN1052" s="339"/>
      <c r="AO1052" s="339"/>
      <c r="AP1052" s="334"/>
    </row>
    <row r="1053" spans="1:43" ht="15" customHeight="1">
      <c r="A1053" s="408">
        <v>55</v>
      </c>
      <c r="B1053" s="408" t="s">
        <v>286</v>
      </c>
      <c r="C1053" s="436">
        <v>12</v>
      </c>
      <c r="D1053" s="457">
        <v>166.161</v>
      </c>
      <c r="E1053" s="327">
        <v>34.1</v>
      </c>
      <c r="F1053" s="327">
        <v>163</v>
      </c>
      <c r="G1053" s="343">
        <v>1051</v>
      </c>
      <c r="H1053" s="445">
        <v>1</v>
      </c>
      <c r="I1053" s="344" t="s">
        <v>526</v>
      </c>
      <c r="J1053" s="329">
        <v>1051</v>
      </c>
      <c r="K1053" t="s">
        <v>998</v>
      </c>
      <c r="L1053"/>
      <c r="N1053" t="s">
        <v>997</v>
      </c>
      <c r="P1053" t="s">
        <v>998</v>
      </c>
      <c r="Q1053"/>
      <c r="S1053"/>
      <c r="T1053" t="s">
        <v>998</v>
      </c>
      <c r="U1053" s="382">
        <v>12</v>
      </c>
      <c r="V1053" t="s">
        <v>1008</v>
      </c>
      <c r="W1053" t="s">
        <v>997</v>
      </c>
      <c r="X1053" t="s">
        <v>998</v>
      </c>
      <c r="Y1053" t="s">
        <v>998</v>
      </c>
      <c r="Z1053"/>
      <c r="AA1053" s="18"/>
      <c r="AB1053" s="19"/>
      <c r="AC1053" s="19"/>
      <c r="AD1053" s="19"/>
      <c r="AE1053" s="19"/>
      <c r="AF1053" s="439"/>
      <c r="AG1053" s="439"/>
      <c r="AH1053" s="439"/>
      <c r="AI1053" s="439"/>
      <c r="AJ1053" s="388"/>
      <c r="AK1053"/>
      <c r="AL1053" s="339"/>
      <c r="AM1053" s="339"/>
      <c r="AN1053" s="339"/>
      <c r="AO1053" s="339"/>
      <c r="AP1053" s="334"/>
    </row>
    <row r="1054" spans="1:43" ht="15" customHeight="1">
      <c r="A1054" s="408">
        <v>55</v>
      </c>
      <c r="B1054" s="408" t="s">
        <v>286</v>
      </c>
      <c r="C1054" s="436">
        <v>13</v>
      </c>
      <c r="D1054" s="457">
        <v>151.88300000000001</v>
      </c>
      <c r="E1054" s="327">
        <v>33.6</v>
      </c>
      <c r="F1054" s="327">
        <v>149</v>
      </c>
      <c r="G1054" s="343">
        <v>1052</v>
      </c>
      <c r="H1054" s="445">
        <v>1</v>
      </c>
      <c r="I1054" s="344" t="s">
        <v>526</v>
      </c>
      <c r="J1054" s="329">
        <v>1052</v>
      </c>
      <c r="K1054" t="s">
        <v>998</v>
      </c>
      <c r="L1054"/>
      <c r="N1054"/>
      <c r="P1054" t="s">
        <v>998</v>
      </c>
      <c r="Q1054"/>
      <c r="S1054"/>
      <c r="T1054" t="s">
        <v>998</v>
      </c>
      <c r="U1054" s="382">
        <v>13</v>
      </c>
      <c r="V1054" t="s">
        <v>997</v>
      </c>
      <c r="W1054" t="s">
        <v>997</v>
      </c>
      <c r="X1054" t="s">
        <v>998</v>
      </c>
      <c r="Y1054" t="s">
        <v>998</v>
      </c>
      <c r="Z1054"/>
      <c r="AA1054" s="18"/>
      <c r="AB1054" s="19"/>
      <c r="AC1054" s="19"/>
      <c r="AD1054" s="19"/>
      <c r="AE1054" s="19"/>
      <c r="AF1054" s="439"/>
      <c r="AG1054" s="439"/>
      <c r="AH1054" s="439"/>
      <c r="AI1054" s="439"/>
      <c r="AJ1054" s="388"/>
      <c r="AK1054"/>
      <c r="AL1054" s="339"/>
      <c r="AM1054" s="339"/>
      <c r="AN1054" s="339"/>
      <c r="AO1054" s="339"/>
      <c r="AP1054" s="334"/>
    </row>
    <row r="1055" spans="1:43" ht="15" customHeight="1">
      <c r="A1055" s="408">
        <v>55</v>
      </c>
      <c r="B1055" s="408" t="s">
        <v>286</v>
      </c>
      <c r="C1055" s="436">
        <v>14</v>
      </c>
      <c r="D1055" s="457">
        <v>139.815</v>
      </c>
      <c r="E1055" s="327">
        <v>33.1</v>
      </c>
      <c r="F1055" s="327">
        <v>137</v>
      </c>
      <c r="G1055" s="343">
        <v>1053</v>
      </c>
      <c r="H1055" s="445">
        <v>1</v>
      </c>
      <c r="I1055" s="344" t="s">
        <v>526</v>
      </c>
      <c r="J1055" s="329">
        <v>1053</v>
      </c>
      <c r="K1055" t="s">
        <v>998</v>
      </c>
      <c r="L1055"/>
      <c r="N1055" t="s">
        <v>997</v>
      </c>
      <c r="P1055" t="s">
        <v>998</v>
      </c>
      <c r="Q1055" t="s">
        <v>998</v>
      </c>
      <c r="S1055"/>
      <c r="T1055" t="s">
        <v>998</v>
      </c>
      <c r="U1055" s="382">
        <v>14</v>
      </c>
      <c r="V1055" t="s">
        <v>997</v>
      </c>
      <c r="W1055" t="s">
        <v>997</v>
      </c>
      <c r="X1055" t="s">
        <v>998</v>
      </c>
      <c r="Y1055" t="s">
        <v>997</v>
      </c>
      <c r="Z1055" t="s">
        <v>997</v>
      </c>
      <c r="AA1055" s="18"/>
      <c r="AB1055" s="19"/>
      <c r="AC1055" s="19"/>
      <c r="AD1055" s="19"/>
      <c r="AE1055" s="19"/>
      <c r="AF1055" s="439"/>
      <c r="AG1055" s="439"/>
      <c r="AH1055" s="439"/>
      <c r="AI1055" s="439"/>
      <c r="AJ1055" s="388"/>
      <c r="AK1055" s="467"/>
      <c r="AL1055" s="339"/>
      <c r="AM1055" s="339"/>
      <c r="AN1055" s="339"/>
      <c r="AO1055" s="339"/>
      <c r="AP1055" s="334"/>
    </row>
    <row r="1056" spans="1:43" ht="15" customHeight="1">
      <c r="A1056" s="408">
        <v>55</v>
      </c>
      <c r="B1056" s="408" t="s">
        <v>286</v>
      </c>
      <c r="C1056" s="436">
        <v>15</v>
      </c>
      <c r="D1056" s="457">
        <v>135.81100000000001</v>
      </c>
      <c r="E1056" s="327">
        <v>32.9</v>
      </c>
      <c r="F1056" s="327">
        <v>133</v>
      </c>
      <c r="G1056" s="343">
        <v>1054</v>
      </c>
      <c r="H1056" s="445">
        <v>1</v>
      </c>
      <c r="I1056" s="344" t="s">
        <v>526</v>
      </c>
      <c r="J1056" s="329">
        <v>1054</v>
      </c>
      <c r="K1056" t="s">
        <v>998</v>
      </c>
      <c r="L1056"/>
      <c r="N1056" t="s">
        <v>997</v>
      </c>
      <c r="P1056" t="s">
        <v>998</v>
      </c>
      <c r="Q1056"/>
      <c r="S1056" t="s">
        <v>998</v>
      </c>
      <c r="T1056" t="s">
        <v>998</v>
      </c>
      <c r="U1056" s="382">
        <v>15</v>
      </c>
      <c r="V1056" t="s">
        <v>997</v>
      </c>
      <c r="W1056" t="s">
        <v>997</v>
      </c>
      <c r="X1056" t="s">
        <v>998</v>
      </c>
      <c r="Y1056" t="s">
        <v>998</v>
      </c>
      <c r="Z1056" t="s">
        <v>998</v>
      </c>
      <c r="AA1056" s="18"/>
      <c r="AB1056" s="19"/>
      <c r="AC1056" s="19"/>
      <c r="AD1056" s="19"/>
      <c r="AE1056" s="19"/>
      <c r="AF1056" s="439"/>
      <c r="AG1056" s="439"/>
      <c r="AH1056" s="439"/>
      <c r="AI1056" s="439"/>
      <c r="AJ1056" s="388"/>
      <c r="AK1056" s="467"/>
      <c r="AL1056" s="339"/>
      <c r="AM1056" s="339"/>
      <c r="AN1056" s="339"/>
      <c r="AO1056" s="339"/>
      <c r="AP1056" s="334"/>
    </row>
    <row r="1057" spans="1:43" ht="15" customHeight="1">
      <c r="A1057" s="408">
        <v>55</v>
      </c>
      <c r="B1057" s="408" t="s">
        <v>286</v>
      </c>
      <c r="C1057" s="436">
        <v>16</v>
      </c>
      <c r="D1057" s="457">
        <v>126.57</v>
      </c>
      <c r="E1057" s="327">
        <v>32.6</v>
      </c>
      <c r="F1057" s="327">
        <v>124</v>
      </c>
      <c r="G1057" s="343">
        <v>1055</v>
      </c>
      <c r="H1057" s="445">
        <v>1</v>
      </c>
      <c r="I1057" s="344" t="s">
        <v>526</v>
      </c>
      <c r="J1057" s="329">
        <v>1055</v>
      </c>
      <c r="K1057" t="s">
        <v>998</v>
      </c>
      <c r="L1057"/>
      <c r="N1057" t="s">
        <v>997</v>
      </c>
      <c r="P1057" t="s">
        <v>998</v>
      </c>
      <c r="Q1057"/>
      <c r="S1057" t="s">
        <v>998</v>
      </c>
      <c r="T1057" t="s">
        <v>998</v>
      </c>
      <c r="U1057" s="382">
        <v>16</v>
      </c>
      <c r="V1057" t="s">
        <v>997</v>
      </c>
      <c r="W1057" t="s">
        <v>997</v>
      </c>
      <c r="X1057" t="s">
        <v>997</v>
      </c>
      <c r="Y1057" t="s">
        <v>998</v>
      </c>
      <c r="Z1057" t="s">
        <v>998</v>
      </c>
      <c r="AA1057" s="18"/>
      <c r="AB1057" s="19"/>
      <c r="AC1057" s="19"/>
      <c r="AD1057" s="19"/>
      <c r="AE1057" s="19"/>
      <c r="AF1057" s="439"/>
      <c r="AG1057" s="439"/>
      <c r="AH1057" s="439"/>
      <c r="AI1057" s="439"/>
      <c r="AJ1057" s="388"/>
      <c r="AK1057" s="467"/>
      <c r="AL1057" s="339"/>
      <c r="AM1057" s="339"/>
      <c r="AN1057" s="339"/>
      <c r="AO1057" s="339"/>
      <c r="AP1057" s="334"/>
    </row>
    <row r="1058" spans="1:43" ht="15" customHeight="1">
      <c r="A1058" s="408">
        <v>55</v>
      </c>
      <c r="B1058" s="408" t="s">
        <v>286</v>
      </c>
      <c r="C1058" s="436">
        <v>17</v>
      </c>
      <c r="D1058" s="457">
        <v>118.56699999999999</v>
      </c>
      <c r="E1058" s="327">
        <v>32.299999999999997</v>
      </c>
      <c r="F1058" s="327">
        <v>116</v>
      </c>
      <c r="G1058" s="343">
        <v>1056</v>
      </c>
      <c r="H1058" s="445">
        <v>1</v>
      </c>
      <c r="I1058" s="344" t="s">
        <v>526</v>
      </c>
      <c r="J1058" s="329">
        <v>1056</v>
      </c>
      <c r="K1058" t="s">
        <v>998</v>
      </c>
      <c r="L1058"/>
      <c r="N1058"/>
      <c r="P1058" t="s">
        <v>998</v>
      </c>
      <c r="Q1058"/>
      <c r="S1058" t="s">
        <v>997</v>
      </c>
      <c r="T1058" t="s">
        <v>998</v>
      </c>
      <c r="U1058" s="382">
        <v>17</v>
      </c>
      <c r="V1058" t="s">
        <v>997</v>
      </c>
      <c r="W1058" t="s">
        <v>997</v>
      </c>
      <c r="X1058" t="s">
        <v>998</v>
      </c>
      <c r="Y1058" t="s">
        <v>998</v>
      </c>
      <c r="Z1058" t="s">
        <v>998</v>
      </c>
      <c r="AA1058" s="18"/>
      <c r="AB1058" s="19"/>
      <c r="AC1058" s="19"/>
      <c r="AD1058" s="19"/>
      <c r="AE1058" s="19"/>
      <c r="AF1058" s="439"/>
      <c r="AG1058" s="439"/>
      <c r="AH1058" s="439"/>
      <c r="AI1058" s="439"/>
      <c r="AJ1058" s="388"/>
      <c r="AK1058" s="467"/>
      <c r="AL1058" s="339"/>
      <c r="AM1058" s="339"/>
      <c r="AN1058" s="339"/>
      <c r="AO1058" s="339"/>
      <c r="AP1058" s="334"/>
    </row>
    <row r="1059" spans="1:43" ht="15" customHeight="1">
      <c r="A1059" s="408">
        <v>55</v>
      </c>
      <c r="B1059" s="408" t="s">
        <v>286</v>
      </c>
      <c r="C1059" s="436">
        <v>18</v>
      </c>
      <c r="D1059" s="457">
        <v>72.158000000000001</v>
      </c>
      <c r="E1059" s="327"/>
      <c r="F1059" s="327">
        <v>70</v>
      </c>
      <c r="G1059" s="343">
        <v>1057</v>
      </c>
      <c r="H1059" s="445">
        <v>1</v>
      </c>
      <c r="I1059" s="344" t="s">
        <v>526</v>
      </c>
      <c r="J1059" s="329">
        <v>1057</v>
      </c>
      <c r="K1059" t="s">
        <v>998</v>
      </c>
      <c r="L1059"/>
      <c r="N1059" t="s">
        <v>997</v>
      </c>
      <c r="P1059" t="s">
        <v>998</v>
      </c>
      <c r="Q1059"/>
      <c r="S1059" t="s">
        <v>997</v>
      </c>
      <c r="T1059" t="s">
        <v>998</v>
      </c>
      <c r="U1059" s="382">
        <v>18</v>
      </c>
      <c r="V1059" t="s">
        <v>997</v>
      </c>
      <c r="W1059" t="s">
        <v>997</v>
      </c>
      <c r="X1059" t="s">
        <v>998</v>
      </c>
      <c r="Y1059" t="s">
        <v>998</v>
      </c>
      <c r="Z1059" t="s">
        <v>998</v>
      </c>
      <c r="AA1059" s="18"/>
      <c r="AB1059" s="19"/>
      <c r="AC1059" s="19"/>
      <c r="AD1059" s="19"/>
      <c r="AE1059" s="19"/>
      <c r="AF1059" s="439"/>
      <c r="AG1059" s="439"/>
      <c r="AH1059" s="439"/>
      <c r="AI1059" s="439"/>
      <c r="AJ1059" s="388"/>
      <c r="AK1059" s="467"/>
      <c r="AL1059" s="339"/>
      <c r="AM1059" s="339"/>
      <c r="AN1059" s="339"/>
      <c r="AO1059" s="339"/>
      <c r="AP1059" s="334"/>
    </row>
    <row r="1060" spans="1:43" ht="15" customHeight="1">
      <c r="A1060" s="408">
        <v>55</v>
      </c>
      <c r="B1060" s="408" t="s">
        <v>286</v>
      </c>
      <c r="C1060" s="436">
        <v>19</v>
      </c>
      <c r="D1060" s="457">
        <v>51.622999999999998</v>
      </c>
      <c r="E1060" s="327"/>
      <c r="F1060" s="327">
        <v>50</v>
      </c>
      <c r="G1060" s="343">
        <v>1058</v>
      </c>
      <c r="H1060" s="445">
        <v>1</v>
      </c>
      <c r="I1060" s="344" t="s">
        <v>526</v>
      </c>
      <c r="J1060" s="329">
        <v>1058</v>
      </c>
      <c r="K1060" t="s">
        <v>998</v>
      </c>
      <c r="L1060"/>
      <c r="N1060" t="s">
        <v>997</v>
      </c>
      <c r="P1060" t="s">
        <v>998</v>
      </c>
      <c r="Q1060"/>
      <c r="S1060" t="s">
        <v>998</v>
      </c>
      <c r="T1060" t="s">
        <v>998</v>
      </c>
      <c r="U1060" s="382">
        <v>19</v>
      </c>
      <c r="V1060" t="s">
        <v>997</v>
      </c>
      <c r="W1060" t="s">
        <v>997</v>
      </c>
      <c r="X1060" t="s">
        <v>998</v>
      </c>
      <c r="Y1060" t="s">
        <v>998</v>
      </c>
      <c r="Z1060" t="s">
        <v>998</v>
      </c>
      <c r="AA1060" s="18"/>
      <c r="AC1060" s="19"/>
      <c r="AD1060" s="19"/>
      <c r="AE1060" s="19"/>
      <c r="AF1060" s="439"/>
      <c r="AG1060" s="439"/>
      <c r="AH1060" s="439"/>
      <c r="AI1060" s="439"/>
      <c r="AJ1060" s="388"/>
      <c r="AK1060" s="467"/>
      <c r="AL1060" s="339"/>
      <c r="AM1060" s="339"/>
      <c r="AN1060" s="339"/>
      <c r="AO1060" s="339"/>
      <c r="AP1060" s="334"/>
    </row>
    <row r="1061" spans="1:43" ht="15" customHeight="1">
      <c r="A1061" s="408">
        <v>55</v>
      </c>
      <c r="B1061" s="408" t="s">
        <v>286</v>
      </c>
      <c r="C1061" s="436">
        <v>20</v>
      </c>
      <c r="D1061" s="457">
        <v>31.777000000000001</v>
      </c>
      <c r="E1061" s="327" t="s">
        <v>1013</v>
      </c>
      <c r="F1061" s="327">
        <v>17</v>
      </c>
      <c r="G1061" s="343">
        <v>1059</v>
      </c>
      <c r="H1061" s="445">
        <v>1</v>
      </c>
      <c r="I1061" s="344" t="s">
        <v>526</v>
      </c>
      <c r="J1061" s="329">
        <v>1059</v>
      </c>
      <c r="K1061"/>
      <c r="L1061"/>
      <c r="N1061" s="459" t="s">
        <v>997</v>
      </c>
      <c r="P1061" s="459" t="s">
        <v>998</v>
      </c>
      <c r="Q1061"/>
      <c r="S1061" s="459" t="s">
        <v>997</v>
      </c>
      <c r="T1061" t="s">
        <v>998</v>
      </c>
      <c r="U1061" s="382">
        <v>20</v>
      </c>
      <c r="V1061" t="s">
        <v>1008</v>
      </c>
      <c r="W1061" s="459" t="s">
        <v>997</v>
      </c>
      <c r="X1061" t="s">
        <v>998</v>
      </c>
      <c r="Y1061" s="459" t="s">
        <v>998</v>
      </c>
      <c r="Z1061" s="459" t="s">
        <v>998</v>
      </c>
      <c r="AA1061" s="18"/>
      <c r="AB1061" s="19"/>
      <c r="AC1061" s="19"/>
      <c r="AE1061" s="373"/>
      <c r="AF1061" s="439"/>
      <c r="AG1061" s="439"/>
      <c r="AH1061" s="373"/>
      <c r="AI1061" s="439"/>
      <c r="AJ1061" s="388"/>
      <c r="AK1061" s="467"/>
      <c r="AL1061" s="339"/>
      <c r="AM1061" s="339"/>
      <c r="AN1061" s="339"/>
      <c r="AO1061" s="339"/>
      <c r="AP1061" s="334"/>
    </row>
    <row r="1062" spans="1:43" ht="15" customHeight="1">
      <c r="A1062" s="408">
        <v>55</v>
      </c>
      <c r="B1062" s="408" t="s">
        <v>286</v>
      </c>
      <c r="C1062" s="436">
        <v>21</v>
      </c>
      <c r="D1062" s="457">
        <v>18.486000000000001</v>
      </c>
      <c r="E1062" s="327" t="s">
        <v>1013</v>
      </c>
      <c r="F1062" s="327">
        <v>16</v>
      </c>
      <c r="G1062" s="343">
        <v>1060</v>
      </c>
      <c r="H1062" s="445">
        <v>1</v>
      </c>
      <c r="I1062" s="344" t="s">
        <v>526</v>
      </c>
      <c r="J1062" s="329">
        <v>1060</v>
      </c>
      <c r="K1062" t="s">
        <v>998</v>
      </c>
      <c r="L1062"/>
      <c r="N1062" t="s">
        <v>997</v>
      </c>
      <c r="P1062" t="s">
        <v>998</v>
      </c>
      <c r="Q1062" t="s">
        <v>998</v>
      </c>
      <c r="S1062" t="s">
        <v>998</v>
      </c>
      <c r="T1062" t="s">
        <v>998</v>
      </c>
      <c r="U1062" s="382">
        <v>21</v>
      </c>
      <c r="V1062" t="s">
        <v>997</v>
      </c>
      <c r="W1062" t="s">
        <v>997</v>
      </c>
      <c r="X1062" t="s">
        <v>998</v>
      </c>
      <c r="Y1062" t="s">
        <v>998</v>
      </c>
      <c r="Z1062" t="s">
        <v>998</v>
      </c>
      <c r="AA1062" s="18"/>
      <c r="AC1062" s="19"/>
      <c r="AD1062" s="19"/>
      <c r="AE1062" s="373"/>
      <c r="AF1062" s="439"/>
      <c r="AG1062" s="439"/>
      <c r="AH1062" s="439"/>
      <c r="AI1062" s="439"/>
      <c r="AJ1062" s="388"/>
      <c r="AK1062" s="467"/>
      <c r="AL1062" s="339"/>
      <c r="AM1062" s="339"/>
      <c r="AN1062" s="339"/>
      <c r="AO1062" s="339"/>
      <c r="AP1062" s="334"/>
    </row>
    <row r="1063" spans="1:43" ht="15" customHeight="1">
      <c r="A1063" s="408">
        <v>55</v>
      </c>
      <c r="B1063" s="408" t="s">
        <v>286</v>
      </c>
      <c r="C1063" s="436">
        <v>22</v>
      </c>
      <c r="D1063" s="457">
        <v>17.626000000000001</v>
      </c>
      <c r="E1063" s="327"/>
      <c r="F1063" s="327">
        <v>20</v>
      </c>
      <c r="G1063" s="343">
        <v>1061</v>
      </c>
      <c r="H1063" s="445">
        <v>1</v>
      </c>
      <c r="I1063" s="344" t="s">
        <v>526</v>
      </c>
      <c r="J1063" s="329">
        <v>1061</v>
      </c>
      <c r="K1063" t="s">
        <v>998</v>
      </c>
      <c r="L1063"/>
      <c r="N1063" s="468"/>
      <c r="P1063" s="468"/>
      <c r="Q1063"/>
      <c r="S1063" s="469"/>
      <c r="U1063" s="382">
        <v>22</v>
      </c>
      <c r="V1063" s="452" t="s">
        <v>997</v>
      </c>
      <c r="W1063" s="468"/>
      <c r="X1063" t="s">
        <v>998</v>
      </c>
      <c r="Y1063" s="468"/>
      <c r="Z1063" s="468"/>
      <c r="AA1063" s="18"/>
      <c r="AB1063" s="19" t="s">
        <v>998</v>
      </c>
      <c r="AC1063" s="327"/>
      <c r="AD1063" s="19"/>
      <c r="AE1063" s="373"/>
      <c r="AF1063" s="373"/>
      <c r="AG1063" s="439"/>
      <c r="AH1063" s="373"/>
      <c r="AI1063" s="439"/>
      <c r="AJ1063" s="388"/>
      <c r="AK1063" s="467"/>
      <c r="AL1063" s="339"/>
      <c r="AM1063" s="339"/>
      <c r="AN1063" s="339"/>
      <c r="AO1063" s="339"/>
      <c r="AP1063" s="334"/>
    </row>
    <row r="1064" spans="1:43" ht="15" customHeight="1">
      <c r="A1064" s="408">
        <v>55</v>
      </c>
      <c r="B1064" s="408" t="s">
        <v>286</v>
      </c>
      <c r="C1064" s="436">
        <v>23</v>
      </c>
      <c r="D1064" s="457">
        <v>5.2619999999999996</v>
      </c>
      <c r="E1064" s="327"/>
      <c r="F1064" s="327">
        <v>5</v>
      </c>
      <c r="G1064" s="343">
        <v>1062</v>
      </c>
      <c r="H1064" s="445">
        <v>1</v>
      </c>
      <c r="I1064" s="344" t="s">
        <v>1027</v>
      </c>
      <c r="J1064" s="329">
        <v>1062</v>
      </c>
      <c r="K1064" t="s">
        <v>998</v>
      </c>
      <c r="L1064"/>
      <c r="N1064" t="s">
        <v>997</v>
      </c>
      <c r="P1064" t="s">
        <v>998</v>
      </c>
      <c r="Q1064" t="s">
        <v>998</v>
      </c>
      <c r="S1064" t="s">
        <v>997</v>
      </c>
      <c r="T1064" t="s">
        <v>998</v>
      </c>
      <c r="U1064" s="382">
        <v>23</v>
      </c>
      <c r="V1064" t="s">
        <v>997</v>
      </c>
      <c r="W1064" t="s">
        <v>997</v>
      </c>
      <c r="X1064" t="s">
        <v>998</v>
      </c>
      <c r="Y1064" t="s">
        <v>998</v>
      </c>
      <c r="Z1064" t="s">
        <v>998</v>
      </c>
      <c r="AA1064" s="18"/>
      <c r="AC1064" s="19"/>
      <c r="AD1064" s="19"/>
      <c r="AE1064" s="373"/>
      <c r="AF1064" s="439"/>
      <c r="AG1064" s="439"/>
      <c r="AH1064" s="373"/>
      <c r="AI1064" s="439"/>
      <c r="AJ1064" s="388"/>
      <c r="AK1064" s="467"/>
      <c r="AL1064" s="339"/>
      <c r="AM1064" s="339"/>
      <c r="AN1064" s="339"/>
      <c r="AO1064" s="339"/>
      <c r="AP1064" s="334"/>
    </row>
    <row r="1065" spans="1:43" ht="15" customHeight="1">
      <c r="A1065" s="408">
        <v>55</v>
      </c>
      <c r="B1065" s="408" t="s">
        <v>286</v>
      </c>
      <c r="C1065" s="436">
        <v>24</v>
      </c>
      <c r="D1065" s="457">
        <v>5.1680000000000001</v>
      </c>
      <c r="E1065" s="327"/>
      <c r="F1065" s="327">
        <v>5</v>
      </c>
      <c r="G1065" s="343">
        <v>1063</v>
      </c>
      <c r="H1065" s="445">
        <v>1</v>
      </c>
      <c r="I1065" s="344" t="s">
        <v>1027</v>
      </c>
      <c r="J1065" s="329">
        <v>1063</v>
      </c>
      <c r="K1065"/>
      <c r="L1065"/>
      <c r="N1065"/>
      <c r="P1065"/>
      <c r="Q1065"/>
      <c r="S1065"/>
      <c r="T1065"/>
      <c r="U1065" s="382">
        <v>24</v>
      </c>
      <c r="V1065" s="459" t="s">
        <v>997</v>
      </c>
      <c r="W1065"/>
      <c r="X1065" t="s">
        <v>998</v>
      </c>
      <c r="Y1065"/>
      <c r="Z1065"/>
      <c r="AA1065" s="18"/>
      <c r="AB1065" s="19" t="s">
        <v>998</v>
      </c>
      <c r="AC1065" s="19"/>
      <c r="AD1065" s="19"/>
      <c r="AE1065" s="373"/>
      <c r="AF1065" s="439"/>
      <c r="AG1065" s="439"/>
      <c r="AH1065" s="373"/>
      <c r="AI1065" s="439"/>
      <c r="AJ1065" s="388"/>
      <c r="AK1065" s="467"/>
      <c r="AL1065" s="339"/>
      <c r="AM1065" s="339"/>
      <c r="AN1065" s="339"/>
      <c r="AO1065" s="339"/>
      <c r="AP1065" s="334"/>
    </row>
    <row r="1066" spans="1:43" s="361" customFormat="1" ht="14.25" customHeight="1">
      <c r="A1066" s="426">
        <v>56</v>
      </c>
      <c r="B1066" s="426" t="s">
        <v>288</v>
      </c>
      <c r="C1066" s="427">
        <v>1</v>
      </c>
      <c r="D1066" s="465">
        <v>156.49600000000001</v>
      </c>
      <c r="E1066" s="370" t="s">
        <v>1001</v>
      </c>
      <c r="F1066" s="370">
        <v>155</v>
      </c>
      <c r="G1066" s="348">
        <v>1064</v>
      </c>
      <c r="H1066" s="442">
        <v>1</v>
      </c>
      <c r="I1066" s="349" t="s">
        <v>526</v>
      </c>
      <c r="J1066" s="350">
        <v>1064</v>
      </c>
      <c r="K1066" s="351" t="s">
        <v>997</v>
      </c>
      <c r="L1066" s="351"/>
      <c r="N1066" s="351" t="s">
        <v>997</v>
      </c>
      <c r="P1066" s="351" t="s">
        <v>998</v>
      </c>
      <c r="Q1066" s="351" t="s">
        <v>998</v>
      </c>
      <c r="S1066" s="351"/>
      <c r="T1066" s="351" t="s">
        <v>998</v>
      </c>
      <c r="U1066" s="352">
        <v>1</v>
      </c>
      <c r="V1066" s="351" t="s">
        <v>1008</v>
      </c>
      <c r="W1066" s="351" t="s">
        <v>997</v>
      </c>
      <c r="X1066" s="351" t="s">
        <v>998</v>
      </c>
      <c r="Y1066" s="351" t="s">
        <v>998</v>
      </c>
      <c r="Z1066" s="351" t="s">
        <v>998</v>
      </c>
      <c r="AA1066" s="354"/>
      <c r="AB1066" s="353"/>
      <c r="AC1066" s="355"/>
      <c r="AD1066" s="355"/>
      <c r="AE1066" s="355"/>
      <c r="AF1066" s="356"/>
      <c r="AG1066" s="356"/>
      <c r="AH1066" s="356"/>
      <c r="AI1066" s="356"/>
      <c r="AJ1066" s="470"/>
      <c r="AK1066" s="356"/>
      <c r="AL1066" s="359"/>
      <c r="AM1066" s="359"/>
      <c r="AN1066" s="359"/>
      <c r="AO1066" s="359"/>
      <c r="AP1066" s="358"/>
      <c r="AQ1066" s="360"/>
    </row>
    <row r="1067" spans="1:43" ht="15" customHeight="1">
      <c r="A1067" s="408">
        <v>56</v>
      </c>
      <c r="B1067" s="408" t="s">
        <v>288</v>
      </c>
      <c r="C1067" s="409">
        <v>2</v>
      </c>
      <c r="D1067" s="457">
        <v>119.63800000000001</v>
      </c>
      <c r="E1067" s="327">
        <v>33.1</v>
      </c>
      <c r="F1067" s="327">
        <v>117</v>
      </c>
      <c r="G1067" s="343">
        <v>1065</v>
      </c>
      <c r="H1067" s="445">
        <v>1</v>
      </c>
      <c r="I1067" s="344" t="s">
        <v>526</v>
      </c>
      <c r="J1067" s="329">
        <v>1065</v>
      </c>
      <c r="K1067" t="s">
        <v>998</v>
      </c>
      <c r="L1067"/>
      <c r="N1067" t="s">
        <v>997</v>
      </c>
      <c r="P1067" t="s">
        <v>998</v>
      </c>
      <c r="Q1067" t="s">
        <v>998</v>
      </c>
      <c r="S1067"/>
      <c r="T1067" t="s">
        <v>998</v>
      </c>
      <c r="U1067" s="382">
        <v>2</v>
      </c>
      <c r="V1067" t="s">
        <v>997</v>
      </c>
      <c r="W1067" t="s">
        <v>997</v>
      </c>
      <c r="X1067" t="s">
        <v>997</v>
      </c>
      <c r="Y1067" t="s">
        <v>997</v>
      </c>
      <c r="Z1067" t="s">
        <v>997</v>
      </c>
      <c r="AA1067" s="18"/>
      <c r="AB1067" s="19"/>
      <c r="AC1067" s="338"/>
      <c r="AD1067" s="338"/>
      <c r="AE1067" s="332"/>
      <c r="AF1067" s="332"/>
      <c r="AG1067" s="332"/>
      <c r="AH1067" s="332"/>
      <c r="AI1067" s="332"/>
      <c r="AJ1067" s="334"/>
      <c r="AK1067" s="332"/>
      <c r="AL1067" s="339"/>
      <c r="AM1067" s="339"/>
      <c r="AN1067" s="339"/>
      <c r="AO1067" s="339"/>
      <c r="AP1067" s="334"/>
    </row>
    <row r="1068" spans="1:43" ht="15" customHeight="1">
      <c r="A1068" s="408">
        <v>56</v>
      </c>
      <c r="B1068" s="408" t="s">
        <v>288</v>
      </c>
      <c r="C1068" s="409">
        <v>3</v>
      </c>
      <c r="D1068" s="457">
        <v>112.57899999999999</v>
      </c>
      <c r="E1068" s="327"/>
      <c r="F1068" s="327">
        <v>110</v>
      </c>
      <c r="G1068" s="343">
        <v>1066</v>
      </c>
      <c r="H1068" s="445">
        <v>1</v>
      </c>
      <c r="I1068" s="344" t="s">
        <v>526</v>
      </c>
      <c r="J1068" s="329">
        <v>1066</v>
      </c>
      <c r="K1068" t="s">
        <v>998</v>
      </c>
      <c r="L1068"/>
      <c r="N1068" t="s">
        <v>997</v>
      </c>
      <c r="P1068" t="s">
        <v>998</v>
      </c>
      <c r="Q1068" t="s">
        <v>998</v>
      </c>
      <c r="S1068"/>
      <c r="T1068" t="s">
        <v>998</v>
      </c>
      <c r="U1068" s="382">
        <v>3</v>
      </c>
      <c r="V1068" t="s">
        <v>997</v>
      </c>
      <c r="W1068" t="s">
        <v>997</v>
      </c>
      <c r="X1068" t="s">
        <v>998</v>
      </c>
      <c r="Y1068" t="s">
        <v>998</v>
      </c>
      <c r="Z1068" t="s">
        <v>998</v>
      </c>
      <c r="AA1068" s="18"/>
      <c r="AB1068" s="19"/>
      <c r="AC1068" s="338"/>
      <c r="AD1068" s="338"/>
      <c r="AE1068" s="332"/>
      <c r="AF1068" s="332"/>
      <c r="AG1068" s="332"/>
      <c r="AH1068" s="332"/>
      <c r="AI1068" s="332"/>
      <c r="AJ1068" s="334"/>
      <c r="AK1068" s="332"/>
      <c r="AL1068" s="339"/>
      <c r="AM1068" s="339"/>
      <c r="AN1068" s="339"/>
      <c r="AO1068" s="339"/>
      <c r="AP1068" s="334"/>
    </row>
    <row r="1069" spans="1:43" ht="15" customHeight="1">
      <c r="A1069" s="408">
        <v>56</v>
      </c>
      <c r="B1069" s="408" t="s">
        <v>288</v>
      </c>
      <c r="C1069" s="409">
        <v>4</v>
      </c>
      <c r="D1069" s="457">
        <v>92.516999999999996</v>
      </c>
      <c r="E1069" s="327"/>
      <c r="F1069" s="327">
        <v>90</v>
      </c>
      <c r="G1069" s="343">
        <v>1067</v>
      </c>
      <c r="H1069" s="445">
        <v>1</v>
      </c>
      <c r="I1069" s="344" t="s">
        <v>526</v>
      </c>
      <c r="J1069" s="329">
        <v>1067</v>
      </c>
      <c r="K1069" t="s">
        <v>998</v>
      </c>
      <c r="L1069"/>
      <c r="N1069"/>
      <c r="P1069" t="s">
        <v>998</v>
      </c>
      <c r="Q1069" t="s">
        <v>998</v>
      </c>
      <c r="S1069"/>
      <c r="T1069" t="s">
        <v>998</v>
      </c>
      <c r="U1069" s="382">
        <v>4</v>
      </c>
      <c r="V1069" t="s">
        <v>997</v>
      </c>
      <c r="W1069" t="s">
        <v>997</v>
      </c>
      <c r="X1069" t="s">
        <v>998</v>
      </c>
      <c r="Y1069" t="s">
        <v>998</v>
      </c>
      <c r="Z1069" t="s">
        <v>998</v>
      </c>
      <c r="AA1069" s="18"/>
      <c r="AB1069" s="19"/>
      <c r="AC1069" s="338"/>
      <c r="AD1069" s="338"/>
      <c r="AE1069" s="332"/>
      <c r="AF1069" s="332"/>
      <c r="AG1069" s="332"/>
      <c r="AH1069" s="332"/>
      <c r="AI1069" s="332"/>
      <c r="AJ1069" s="334"/>
      <c r="AK1069" s="332"/>
      <c r="AL1069" s="339"/>
      <c r="AM1069" s="339"/>
      <c r="AN1069" s="339"/>
      <c r="AO1069" s="339"/>
      <c r="AP1069" s="334"/>
    </row>
    <row r="1070" spans="1:43" ht="15" customHeight="1">
      <c r="A1070" s="408">
        <v>56</v>
      </c>
      <c r="B1070" s="408" t="s">
        <v>288</v>
      </c>
      <c r="C1070" s="409">
        <v>5</v>
      </c>
      <c r="D1070" s="457">
        <v>82.567999999999998</v>
      </c>
      <c r="E1070" s="327"/>
      <c r="F1070" s="327">
        <v>80</v>
      </c>
      <c r="G1070" s="343">
        <v>1068</v>
      </c>
      <c r="H1070" s="445">
        <v>1</v>
      </c>
      <c r="I1070" s="344" t="s">
        <v>526</v>
      </c>
      <c r="J1070" s="329">
        <v>1068</v>
      </c>
      <c r="K1070" t="s">
        <v>998</v>
      </c>
      <c r="L1070"/>
      <c r="N1070"/>
      <c r="P1070" t="s">
        <v>997</v>
      </c>
      <c r="Q1070" t="s">
        <v>998</v>
      </c>
      <c r="S1070"/>
      <c r="T1070" t="s">
        <v>998</v>
      </c>
      <c r="U1070" s="382">
        <v>5</v>
      </c>
      <c r="V1070" t="s">
        <v>997</v>
      </c>
      <c r="W1070" t="s">
        <v>997</v>
      </c>
      <c r="X1070" t="s">
        <v>998</v>
      </c>
      <c r="Y1070" t="s">
        <v>998</v>
      </c>
      <c r="Z1070" t="s">
        <v>998</v>
      </c>
      <c r="AA1070" s="18"/>
      <c r="AB1070" s="19"/>
      <c r="AC1070" s="338"/>
      <c r="AD1070" s="338"/>
      <c r="AE1070" s="332"/>
      <c r="AF1070" s="332"/>
      <c r="AG1070" s="332"/>
      <c r="AH1070" s="332"/>
      <c r="AI1070" s="332"/>
      <c r="AJ1070" s="334"/>
      <c r="AK1070" s="332"/>
      <c r="AL1070" s="339"/>
      <c r="AM1070" s="339"/>
      <c r="AN1070" s="339"/>
      <c r="AO1070" s="339"/>
      <c r="AP1070" s="334"/>
    </row>
    <row r="1071" spans="1:43" ht="15" customHeight="1">
      <c r="A1071" s="408">
        <v>56</v>
      </c>
      <c r="B1071" s="408" t="s">
        <v>288</v>
      </c>
      <c r="C1071" s="409">
        <v>6</v>
      </c>
      <c r="D1071" s="457">
        <v>72.225999999999999</v>
      </c>
      <c r="E1071" s="327"/>
      <c r="F1071" s="327">
        <v>70</v>
      </c>
      <c r="G1071" s="343">
        <v>1069</v>
      </c>
      <c r="H1071" s="445">
        <v>1</v>
      </c>
      <c r="I1071" s="344" t="s">
        <v>526</v>
      </c>
      <c r="J1071" s="329">
        <v>1069</v>
      </c>
      <c r="K1071" t="s">
        <v>998</v>
      </c>
      <c r="L1071"/>
      <c r="N1071"/>
      <c r="P1071" t="s">
        <v>998</v>
      </c>
      <c r="Q1071" t="s">
        <v>998</v>
      </c>
      <c r="S1071" t="s">
        <v>998</v>
      </c>
      <c r="T1071" t="s">
        <v>998</v>
      </c>
      <c r="U1071" s="382">
        <v>6</v>
      </c>
      <c r="V1071" t="s">
        <v>997</v>
      </c>
      <c r="W1071" t="s">
        <v>997</v>
      </c>
      <c r="X1071" t="s">
        <v>998</v>
      </c>
      <c r="Y1071" t="s">
        <v>998</v>
      </c>
      <c r="Z1071" t="s">
        <v>998</v>
      </c>
      <c r="AA1071" s="18"/>
      <c r="AB1071" s="19"/>
      <c r="AC1071" s="338"/>
      <c r="AD1071" s="338"/>
      <c r="AE1071" s="332"/>
      <c r="AF1071" s="332"/>
      <c r="AG1071" s="332"/>
      <c r="AH1071" s="332"/>
      <c r="AI1071" s="332"/>
      <c r="AJ1071" s="334"/>
      <c r="AK1071" s="332"/>
      <c r="AL1071" s="339"/>
      <c r="AM1071" s="339"/>
      <c r="AN1071" s="339"/>
      <c r="AO1071" s="339"/>
      <c r="AP1071" s="334"/>
    </row>
    <row r="1072" spans="1:43" ht="15" customHeight="1">
      <c r="A1072" s="408">
        <v>56</v>
      </c>
      <c r="B1072" s="408" t="s">
        <v>288</v>
      </c>
      <c r="C1072" s="409">
        <v>7</v>
      </c>
      <c r="D1072" s="457">
        <v>61.811999999999998</v>
      </c>
      <c r="E1072" s="327"/>
      <c r="F1072" s="327">
        <v>60</v>
      </c>
      <c r="G1072" s="343">
        <v>1070</v>
      </c>
      <c r="H1072" s="445">
        <v>1</v>
      </c>
      <c r="I1072" s="344" t="s">
        <v>526</v>
      </c>
      <c r="J1072" s="329">
        <v>1070</v>
      </c>
      <c r="K1072" t="s">
        <v>998</v>
      </c>
      <c r="L1072"/>
      <c r="N1072"/>
      <c r="P1072" t="s">
        <v>998</v>
      </c>
      <c r="Q1072" t="s">
        <v>998</v>
      </c>
      <c r="S1072" t="s">
        <v>998</v>
      </c>
      <c r="T1072" t="s">
        <v>998</v>
      </c>
      <c r="U1072" s="382">
        <v>7</v>
      </c>
      <c r="V1072" t="s">
        <v>997</v>
      </c>
      <c r="W1072" t="s">
        <v>997</v>
      </c>
      <c r="X1072" t="s">
        <v>998</v>
      </c>
      <c r="Y1072" t="s">
        <v>998</v>
      </c>
      <c r="Z1072" t="s">
        <v>998</v>
      </c>
      <c r="AA1072" s="18"/>
      <c r="AB1072" s="19"/>
      <c r="AC1072" s="338"/>
      <c r="AD1072" s="338"/>
      <c r="AE1072" s="332"/>
      <c r="AF1072" s="332"/>
      <c r="AG1072" s="332"/>
      <c r="AH1072" s="332"/>
      <c r="AI1072" s="332"/>
      <c r="AJ1072" s="334"/>
      <c r="AK1072" s="332"/>
      <c r="AL1072" s="339"/>
      <c r="AM1072" s="339"/>
      <c r="AN1072" s="339"/>
      <c r="AO1072" s="339"/>
      <c r="AP1072" s="334"/>
    </row>
    <row r="1073" spans="1:43" ht="15" customHeight="1">
      <c r="A1073" s="408">
        <v>56</v>
      </c>
      <c r="B1073" s="408" t="s">
        <v>288</v>
      </c>
      <c r="C1073" s="409">
        <v>8</v>
      </c>
      <c r="D1073" s="457">
        <v>51.939</v>
      </c>
      <c r="E1073" s="327"/>
      <c r="F1073" s="327">
        <v>50</v>
      </c>
      <c r="G1073" s="343">
        <v>1071</v>
      </c>
      <c r="H1073" s="445">
        <v>1</v>
      </c>
      <c r="I1073" s="344" t="s">
        <v>526</v>
      </c>
      <c r="J1073" s="329">
        <v>1071</v>
      </c>
      <c r="K1073" t="s">
        <v>998</v>
      </c>
      <c r="L1073"/>
      <c r="N1073"/>
      <c r="P1073" t="s">
        <v>998</v>
      </c>
      <c r="Q1073" t="s">
        <v>998</v>
      </c>
      <c r="S1073" t="s">
        <v>998</v>
      </c>
      <c r="T1073" t="s">
        <v>998</v>
      </c>
      <c r="U1073" s="382">
        <v>8</v>
      </c>
      <c r="V1073" t="s">
        <v>997</v>
      </c>
      <c r="W1073" t="s">
        <v>997</v>
      </c>
      <c r="X1073" t="s">
        <v>998</v>
      </c>
      <c r="Y1073" t="s">
        <v>998</v>
      </c>
      <c r="Z1073" t="s">
        <v>998</v>
      </c>
      <c r="AA1073" s="18"/>
      <c r="AB1073" s="19"/>
      <c r="AC1073" s="338"/>
      <c r="AD1073" s="338"/>
      <c r="AE1073" s="332"/>
      <c r="AF1073" s="332"/>
      <c r="AG1073" s="332"/>
      <c r="AH1073" s="332"/>
      <c r="AI1073" s="332"/>
      <c r="AJ1073" s="334"/>
      <c r="AK1073" s="332"/>
      <c r="AL1073" s="339"/>
      <c r="AM1073" s="339"/>
      <c r="AN1073" s="339"/>
      <c r="AO1073" s="339"/>
      <c r="AP1073" s="334"/>
    </row>
    <row r="1074" spans="1:43" ht="15" customHeight="1">
      <c r="A1074" s="408">
        <v>56</v>
      </c>
      <c r="B1074" s="408" t="s">
        <v>288</v>
      </c>
      <c r="C1074" s="409">
        <v>9</v>
      </c>
      <c r="D1074" s="457">
        <v>42.072000000000003</v>
      </c>
      <c r="E1074" s="327"/>
      <c r="F1074" s="327">
        <v>40</v>
      </c>
      <c r="G1074" s="343">
        <v>1072</v>
      </c>
      <c r="H1074" s="445">
        <v>1</v>
      </c>
      <c r="I1074" s="344" t="s">
        <v>526</v>
      </c>
      <c r="J1074" s="329">
        <v>1072</v>
      </c>
      <c r="K1074" t="s">
        <v>998</v>
      </c>
      <c r="L1074"/>
      <c r="N1074" t="s">
        <v>997</v>
      </c>
      <c r="P1074" t="s">
        <v>998</v>
      </c>
      <c r="Q1074" t="s">
        <v>998</v>
      </c>
      <c r="S1074" t="s">
        <v>998</v>
      </c>
      <c r="T1074" t="s">
        <v>998</v>
      </c>
      <c r="U1074" s="382">
        <v>9</v>
      </c>
      <c r="V1074" t="s">
        <v>997</v>
      </c>
      <c r="W1074" t="s">
        <v>997</v>
      </c>
      <c r="X1074" t="s">
        <v>998</v>
      </c>
      <c r="Y1074" t="s">
        <v>998</v>
      </c>
      <c r="Z1074" t="s">
        <v>998</v>
      </c>
      <c r="AA1074" s="18"/>
      <c r="AB1074" s="19"/>
      <c r="AC1074" s="338"/>
      <c r="AD1074" s="338"/>
      <c r="AE1074" s="332"/>
      <c r="AF1074" s="332"/>
      <c r="AG1074" s="332"/>
      <c r="AH1074" s="332"/>
      <c r="AI1074" s="332"/>
      <c r="AJ1074" s="334"/>
      <c r="AK1074" s="332"/>
      <c r="AL1074" s="339"/>
      <c r="AM1074" s="339"/>
      <c r="AN1074" s="339"/>
      <c r="AO1074" s="339"/>
      <c r="AP1074" s="334"/>
    </row>
    <row r="1075" spans="1:43" ht="15" customHeight="1">
      <c r="A1075" s="408">
        <v>56</v>
      </c>
      <c r="B1075" s="408" t="s">
        <v>288</v>
      </c>
      <c r="C1075" s="409">
        <v>10</v>
      </c>
      <c r="D1075" s="457">
        <v>31.67</v>
      </c>
      <c r="E1075" s="327"/>
      <c r="F1075" s="327">
        <v>30</v>
      </c>
      <c r="G1075" s="343">
        <v>1073</v>
      </c>
      <c r="H1075" s="445">
        <v>1</v>
      </c>
      <c r="I1075" s="344" t="s">
        <v>526</v>
      </c>
      <c r="J1075" s="329">
        <v>1073</v>
      </c>
      <c r="K1075" t="s">
        <v>998</v>
      </c>
      <c r="L1075"/>
      <c r="N1075"/>
      <c r="P1075" t="s">
        <v>998</v>
      </c>
      <c r="Q1075" t="s">
        <v>998</v>
      </c>
      <c r="S1075" t="s">
        <v>998</v>
      </c>
      <c r="T1075" t="s">
        <v>998</v>
      </c>
      <c r="U1075" s="382">
        <v>10</v>
      </c>
      <c r="V1075" t="s">
        <v>997</v>
      </c>
      <c r="W1075" t="s">
        <v>997</v>
      </c>
      <c r="X1075" t="s">
        <v>998</v>
      </c>
      <c r="Y1075" t="s">
        <v>998</v>
      </c>
      <c r="Z1075" t="s">
        <v>998</v>
      </c>
      <c r="AA1075" s="18"/>
      <c r="AB1075" s="19"/>
      <c r="AC1075" s="338"/>
      <c r="AD1075" s="338"/>
      <c r="AE1075" s="332"/>
      <c r="AF1075" s="332"/>
      <c r="AG1075" s="332"/>
      <c r="AH1075" s="332"/>
      <c r="AI1075" s="332"/>
      <c r="AJ1075" s="334"/>
      <c r="AK1075" s="332"/>
      <c r="AL1075" s="339"/>
      <c r="AM1075" s="339"/>
      <c r="AN1075" s="339"/>
      <c r="AO1075" s="339"/>
      <c r="AP1075" s="334"/>
    </row>
    <row r="1076" spans="1:43" ht="15" customHeight="1">
      <c r="A1076" s="408">
        <v>56</v>
      </c>
      <c r="B1076" s="408" t="s">
        <v>288</v>
      </c>
      <c r="C1076" s="409">
        <v>11</v>
      </c>
      <c r="D1076" s="457">
        <v>21.786000000000001</v>
      </c>
      <c r="E1076" s="455"/>
      <c r="F1076" s="298">
        <v>20</v>
      </c>
      <c r="G1076" s="343">
        <v>1074</v>
      </c>
      <c r="H1076" s="445">
        <v>1</v>
      </c>
      <c r="I1076" s="344" t="s">
        <v>526</v>
      </c>
      <c r="J1076" s="329">
        <v>1074</v>
      </c>
      <c r="K1076" t="s">
        <v>998</v>
      </c>
      <c r="L1076"/>
      <c r="N1076" t="s">
        <v>997</v>
      </c>
      <c r="P1076" t="s">
        <v>998</v>
      </c>
      <c r="Q1076" t="s">
        <v>998</v>
      </c>
      <c r="S1076" t="s">
        <v>998</v>
      </c>
      <c r="T1076" t="s">
        <v>998</v>
      </c>
      <c r="U1076" s="382">
        <v>11</v>
      </c>
      <c r="V1076" t="s">
        <v>997</v>
      </c>
      <c r="W1076" t="s">
        <v>997</v>
      </c>
      <c r="X1076" t="s">
        <v>998</v>
      </c>
      <c r="Y1076" t="s">
        <v>998</v>
      </c>
      <c r="Z1076" t="s">
        <v>998</v>
      </c>
      <c r="AA1076" s="18"/>
      <c r="AB1076" s="19"/>
      <c r="AC1076" s="338"/>
      <c r="AD1076" s="338"/>
      <c r="AE1076" s="332"/>
      <c r="AF1076" s="332"/>
      <c r="AG1076" s="332"/>
      <c r="AH1076" s="332"/>
      <c r="AI1076" s="332"/>
      <c r="AJ1076" s="334"/>
      <c r="AK1076" s="332"/>
      <c r="AL1076" s="339"/>
      <c r="AM1076" s="339"/>
      <c r="AN1076" s="339"/>
      <c r="AO1076" s="339"/>
      <c r="AP1076" s="334"/>
    </row>
    <row r="1077" spans="1:43" ht="15" customHeight="1">
      <c r="A1077" s="408">
        <v>56</v>
      </c>
      <c r="B1077" s="408" t="s">
        <v>288</v>
      </c>
      <c r="C1077" s="409">
        <v>12</v>
      </c>
      <c r="D1077" s="457">
        <v>9.6950000000000003</v>
      </c>
      <c r="E1077" s="455" t="s">
        <v>1034</v>
      </c>
      <c r="F1077" s="298">
        <v>8</v>
      </c>
      <c r="G1077" s="343">
        <v>1075</v>
      </c>
      <c r="H1077" s="445">
        <v>1</v>
      </c>
      <c r="I1077" s="344" t="s">
        <v>526</v>
      </c>
      <c r="J1077" s="329">
        <v>1075</v>
      </c>
      <c r="K1077" t="s">
        <v>998</v>
      </c>
      <c r="L1077"/>
      <c r="N1077" s="459" t="s">
        <v>997</v>
      </c>
      <c r="P1077" t="s">
        <v>998</v>
      </c>
      <c r="Q1077" t="s">
        <v>998</v>
      </c>
      <c r="S1077" t="s">
        <v>998</v>
      </c>
      <c r="T1077" t="s">
        <v>998</v>
      </c>
      <c r="U1077" s="382">
        <v>12</v>
      </c>
      <c r="V1077" t="s">
        <v>997</v>
      </c>
      <c r="W1077" t="s">
        <v>997</v>
      </c>
      <c r="X1077" t="s">
        <v>998</v>
      </c>
      <c r="Y1077" t="s">
        <v>998</v>
      </c>
      <c r="Z1077" t="s">
        <v>998</v>
      </c>
      <c r="AA1077" s="18"/>
      <c r="AB1077" s="19"/>
      <c r="AC1077" s="338"/>
      <c r="AD1077" s="338"/>
      <c r="AE1077" s="332"/>
      <c r="AF1077" s="332"/>
      <c r="AG1077" s="332"/>
      <c r="AH1077" s="332"/>
      <c r="AI1077" s="332"/>
      <c r="AJ1077" s="334"/>
      <c r="AK1077" s="332"/>
      <c r="AL1077" s="339"/>
      <c r="AM1077" s="339"/>
      <c r="AN1077" s="339"/>
      <c r="AO1077" s="339"/>
      <c r="AP1077" s="334"/>
    </row>
    <row r="1078" spans="1:43" ht="15" customHeight="1">
      <c r="A1078" s="408">
        <v>56</v>
      </c>
      <c r="B1078" s="408" t="s">
        <v>288</v>
      </c>
      <c r="C1078" s="409">
        <v>13</v>
      </c>
      <c r="D1078" s="457">
        <v>4.8730000000000002</v>
      </c>
      <c r="E1078" s="455"/>
      <c r="F1078" s="298">
        <v>5</v>
      </c>
      <c r="G1078" s="343">
        <v>1076</v>
      </c>
      <c r="H1078" s="445">
        <v>1</v>
      </c>
      <c r="I1078" s="344" t="s">
        <v>1027</v>
      </c>
      <c r="J1078" s="329">
        <v>1076</v>
      </c>
      <c r="K1078" t="s">
        <v>998</v>
      </c>
      <c r="L1078"/>
      <c r="N1078" t="s">
        <v>997</v>
      </c>
      <c r="P1078" t="s">
        <v>998</v>
      </c>
      <c r="Q1078" t="s">
        <v>998</v>
      </c>
      <c r="S1078" t="s">
        <v>998</v>
      </c>
      <c r="T1078" t="s">
        <v>998</v>
      </c>
      <c r="U1078" s="382">
        <v>13</v>
      </c>
      <c r="V1078" t="s">
        <v>997</v>
      </c>
      <c r="W1078" t="s">
        <v>997</v>
      </c>
      <c r="X1078" t="s">
        <v>998</v>
      </c>
      <c r="Y1078" t="s">
        <v>998</v>
      </c>
      <c r="Z1078" t="s">
        <v>998</v>
      </c>
      <c r="AA1078" s="18"/>
      <c r="AB1078" s="19"/>
      <c r="AC1078" s="338"/>
      <c r="AD1078" s="338"/>
      <c r="AE1078" s="332"/>
      <c r="AF1078" s="332"/>
      <c r="AG1078" s="332"/>
      <c r="AH1078" s="332"/>
      <c r="AI1078" s="332"/>
      <c r="AJ1078" s="334"/>
      <c r="AK1078" s="332"/>
      <c r="AL1078" s="339"/>
      <c r="AM1078" s="339"/>
      <c r="AN1078" s="339"/>
      <c r="AO1078" s="339"/>
      <c r="AP1078" s="334"/>
    </row>
    <row r="1079" spans="1:43" s="361" customFormat="1" ht="15" customHeight="1">
      <c r="A1079" s="426">
        <v>57</v>
      </c>
      <c r="B1079" s="426" t="s">
        <v>290</v>
      </c>
      <c r="C1079" s="427">
        <v>1</v>
      </c>
      <c r="D1079" s="465">
        <v>72.441999999999993</v>
      </c>
      <c r="E1079" s="454" t="s">
        <v>1001</v>
      </c>
      <c r="F1079" s="396"/>
      <c r="G1079" s="348">
        <v>1077</v>
      </c>
      <c r="H1079" s="471"/>
      <c r="I1079" s="349" t="s">
        <v>526</v>
      </c>
      <c r="J1079" s="350">
        <v>1077</v>
      </c>
      <c r="K1079" s="351" t="s">
        <v>997</v>
      </c>
      <c r="L1079" s="351"/>
      <c r="N1079" s="351" t="s">
        <v>997</v>
      </c>
      <c r="P1079" s="351" t="s">
        <v>998</v>
      </c>
      <c r="Q1079" s="351" t="s">
        <v>998</v>
      </c>
      <c r="S1079" s="351" t="s">
        <v>998</v>
      </c>
      <c r="T1079" s="351" t="s">
        <v>998</v>
      </c>
      <c r="U1079" s="352">
        <v>1</v>
      </c>
      <c r="V1079" s="351" t="s">
        <v>1008</v>
      </c>
      <c r="W1079" s="351" t="s">
        <v>997</v>
      </c>
      <c r="X1079" s="351" t="s">
        <v>998</v>
      </c>
      <c r="Y1079" s="351" t="s">
        <v>998</v>
      </c>
      <c r="Z1079" s="351" t="s">
        <v>998</v>
      </c>
      <c r="AA1079" s="354"/>
      <c r="AB1079" s="353"/>
      <c r="AC1079" s="353"/>
      <c r="AD1079" s="355"/>
      <c r="AE1079" s="355"/>
      <c r="AF1079" s="355"/>
      <c r="AG1079" s="356"/>
      <c r="AH1079" s="356"/>
      <c r="AI1079" s="356"/>
      <c r="AJ1079" s="358"/>
      <c r="AK1079" s="356"/>
      <c r="AL1079" s="359"/>
      <c r="AM1079" s="359"/>
      <c r="AN1079" s="359"/>
      <c r="AO1079" s="359"/>
      <c r="AP1079" s="358"/>
      <c r="AQ1079" s="360"/>
    </row>
    <row r="1080" spans="1:43" ht="15" customHeight="1">
      <c r="A1080" s="408">
        <v>57</v>
      </c>
      <c r="B1080" s="408" t="s">
        <v>290</v>
      </c>
      <c r="C1080" s="409">
        <v>2</v>
      </c>
      <c r="D1080" s="457">
        <v>62.048000000000002</v>
      </c>
      <c r="E1080" s="455"/>
      <c r="F1080" s="298">
        <v>60</v>
      </c>
      <c r="G1080" s="343">
        <v>1078</v>
      </c>
      <c r="H1080" s="472"/>
      <c r="I1080" s="344" t="s">
        <v>526</v>
      </c>
      <c r="J1080" s="329">
        <v>1078</v>
      </c>
      <c r="K1080" t="s">
        <v>998</v>
      </c>
      <c r="L1080"/>
      <c r="N1080" t="s">
        <v>997</v>
      </c>
      <c r="P1080" t="s">
        <v>998</v>
      </c>
      <c r="Q1080" t="s">
        <v>998</v>
      </c>
      <c r="S1080" t="s">
        <v>998</v>
      </c>
      <c r="T1080" t="s">
        <v>998</v>
      </c>
      <c r="U1080" s="382">
        <v>2</v>
      </c>
      <c r="V1080" t="s">
        <v>997</v>
      </c>
      <c r="W1080" t="s">
        <v>997</v>
      </c>
      <c r="X1080" t="s">
        <v>998</v>
      </c>
      <c r="Y1080" t="s">
        <v>998</v>
      </c>
      <c r="Z1080" t="s">
        <v>998</v>
      </c>
      <c r="AA1080" s="18"/>
      <c r="AB1080" s="19"/>
      <c r="AC1080" s="19"/>
      <c r="AD1080" s="338"/>
      <c r="AE1080" s="338"/>
      <c r="AF1080" s="338"/>
      <c r="AG1080" s="332"/>
      <c r="AH1080" s="332"/>
      <c r="AI1080" s="332"/>
      <c r="AJ1080" s="334"/>
      <c r="AK1080" s="332"/>
      <c r="AL1080" s="339"/>
      <c r="AM1080" s="339"/>
      <c r="AN1080" s="339"/>
      <c r="AO1080" s="339"/>
      <c r="AP1080" s="334"/>
    </row>
    <row r="1081" spans="1:43" ht="15" customHeight="1">
      <c r="A1081" s="408">
        <v>57</v>
      </c>
      <c r="B1081" s="408" t="s">
        <v>290</v>
      </c>
      <c r="C1081" s="409">
        <v>3</v>
      </c>
      <c r="D1081" s="457">
        <v>52.113</v>
      </c>
      <c r="E1081" s="455"/>
      <c r="F1081" s="298">
        <v>50</v>
      </c>
      <c r="G1081" s="343">
        <v>1079</v>
      </c>
      <c r="H1081" s="472"/>
      <c r="I1081" s="344" t="s">
        <v>526</v>
      </c>
      <c r="J1081" s="329">
        <v>1079</v>
      </c>
      <c r="K1081" t="s">
        <v>998</v>
      </c>
      <c r="L1081"/>
      <c r="N1081"/>
      <c r="P1081" t="s">
        <v>998</v>
      </c>
      <c r="Q1081" t="s">
        <v>998</v>
      </c>
      <c r="S1081" t="s">
        <v>998</v>
      </c>
      <c r="T1081" t="s">
        <v>998</v>
      </c>
      <c r="U1081" s="382">
        <v>3</v>
      </c>
      <c r="V1081" t="s">
        <v>997</v>
      </c>
      <c r="W1081" t="s">
        <v>997</v>
      </c>
      <c r="X1081" t="s">
        <v>998</v>
      </c>
      <c r="Y1081" t="s">
        <v>998</v>
      </c>
      <c r="Z1081" t="s">
        <v>998</v>
      </c>
      <c r="AA1081" s="18"/>
      <c r="AB1081" s="19"/>
      <c r="AC1081" s="19"/>
      <c r="AD1081" s="338"/>
      <c r="AE1081" s="338"/>
      <c r="AF1081" s="338"/>
      <c r="AG1081" s="332"/>
      <c r="AH1081" s="332"/>
      <c r="AI1081" s="332"/>
      <c r="AJ1081" s="334"/>
      <c r="AK1081" s="332"/>
      <c r="AL1081" s="339"/>
      <c r="AM1081" s="339"/>
      <c r="AN1081" s="339"/>
      <c r="AO1081" s="339"/>
      <c r="AP1081" s="334"/>
    </row>
    <row r="1082" spans="1:43" ht="15" customHeight="1">
      <c r="A1082" s="408">
        <v>57</v>
      </c>
      <c r="B1082" s="408" t="s">
        <v>290</v>
      </c>
      <c r="C1082" s="409">
        <v>4</v>
      </c>
      <c r="D1082" s="457">
        <v>41.581000000000003</v>
      </c>
      <c r="E1082" s="455"/>
      <c r="F1082" s="298">
        <v>40</v>
      </c>
      <c r="G1082" s="343">
        <v>1080</v>
      </c>
      <c r="H1082" s="472"/>
      <c r="I1082" s="344" t="s">
        <v>526</v>
      </c>
      <c r="J1082" s="329">
        <v>1080</v>
      </c>
      <c r="K1082" t="s">
        <v>998</v>
      </c>
      <c r="L1082"/>
      <c r="N1082"/>
      <c r="P1082" t="s">
        <v>998</v>
      </c>
      <c r="Q1082" t="s">
        <v>998</v>
      </c>
      <c r="S1082" t="s">
        <v>998</v>
      </c>
      <c r="T1082" t="s">
        <v>998</v>
      </c>
      <c r="U1082" s="382">
        <v>4</v>
      </c>
      <c r="V1082" t="s">
        <v>997</v>
      </c>
      <c r="W1082" t="s">
        <v>997</v>
      </c>
      <c r="X1082" t="s">
        <v>998</v>
      </c>
      <c r="Y1082" t="s">
        <v>998</v>
      </c>
      <c r="Z1082" t="s">
        <v>998</v>
      </c>
      <c r="AA1082" s="18"/>
      <c r="AB1082" s="19"/>
      <c r="AC1082" s="19"/>
      <c r="AD1082" s="338"/>
      <c r="AE1082" s="338"/>
      <c r="AF1082" s="338"/>
      <c r="AG1082" s="332"/>
      <c r="AH1082" s="332"/>
      <c r="AI1082" s="332"/>
      <c r="AJ1082" s="334"/>
      <c r="AK1082" s="332"/>
      <c r="AL1082" s="339"/>
      <c r="AM1082" s="339"/>
      <c r="AN1082" s="339"/>
      <c r="AO1082" s="339"/>
      <c r="AP1082" s="334"/>
    </row>
    <row r="1083" spans="1:43" ht="15" customHeight="1">
      <c r="A1083" s="408">
        <v>57</v>
      </c>
      <c r="B1083" s="408" t="s">
        <v>290</v>
      </c>
      <c r="C1083" s="409">
        <v>5</v>
      </c>
      <c r="D1083" s="457">
        <v>31.821999999999999</v>
      </c>
      <c r="E1083" s="455"/>
      <c r="F1083" s="298">
        <v>30</v>
      </c>
      <c r="G1083" s="343">
        <v>1081</v>
      </c>
      <c r="H1083" s="472"/>
      <c r="I1083" s="344" t="s">
        <v>526</v>
      </c>
      <c r="J1083" s="329">
        <v>1081</v>
      </c>
      <c r="K1083" t="s">
        <v>998</v>
      </c>
      <c r="L1083"/>
      <c r="N1083" t="s">
        <v>997</v>
      </c>
      <c r="P1083" t="s">
        <v>998</v>
      </c>
      <c r="Q1083" t="s">
        <v>998</v>
      </c>
      <c r="S1083" t="s">
        <v>998</v>
      </c>
      <c r="T1083" t="s">
        <v>998</v>
      </c>
      <c r="U1083" s="382">
        <v>5</v>
      </c>
      <c r="V1083" t="s">
        <v>997</v>
      </c>
      <c r="W1083" t="s">
        <v>997</v>
      </c>
      <c r="X1083" t="s">
        <v>998</v>
      </c>
      <c r="Y1083" t="s">
        <v>998</v>
      </c>
      <c r="Z1083" t="s">
        <v>998</v>
      </c>
      <c r="AA1083" s="18"/>
      <c r="AB1083" s="19"/>
      <c r="AC1083" s="19"/>
      <c r="AD1083" s="338"/>
      <c r="AE1083" s="338"/>
      <c r="AF1083" s="338"/>
      <c r="AG1083" s="332"/>
      <c r="AH1083" s="332"/>
      <c r="AI1083" s="332"/>
      <c r="AJ1083" s="334"/>
      <c r="AK1083" s="332"/>
      <c r="AL1083" s="339"/>
      <c r="AM1083" s="339"/>
      <c r="AN1083" s="339"/>
      <c r="AO1083" s="339"/>
      <c r="AP1083" s="334"/>
    </row>
    <row r="1084" spans="1:43" ht="15" customHeight="1">
      <c r="A1084" s="408">
        <v>57</v>
      </c>
      <c r="B1084" s="408" t="s">
        <v>290</v>
      </c>
      <c r="C1084" s="409">
        <v>6</v>
      </c>
      <c r="D1084" s="457">
        <v>18.559000000000001</v>
      </c>
      <c r="E1084" s="455"/>
      <c r="F1084" s="298">
        <v>17</v>
      </c>
      <c r="G1084" s="343">
        <v>1082</v>
      </c>
      <c r="H1084" s="472"/>
      <c r="I1084" s="344" t="s">
        <v>526</v>
      </c>
      <c r="J1084" s="329">
        <v>1082</v>
      </c>
      <c r="K1084"/>
      <c r="L1084"/>
      <c r="N1084"/>
      <c r="P1084"/>
      <c r="Q1084"/>
      <c r="S1084"/>
      <c r="T1084"/>
      <c r="U1084" s="382">
        <v>6</v>
      </c>
      <c r="V1084" s="459" t="s">
        <v>997</v>
      </c>
      <c r="W1084"/>
      <c r="X1084" t="s">
        <v>998</v>
      </c>
      <c r="Y1084"/>
      <c r="Z1084"/>
      <c r="AA1084" s="18"/>
      <c r="AB1084" s="19" t="s">
        <v>998</v>
      </c>
      <c r="AC1084" s="19"/>
      <c r="AD1084" s="338"/>
      <c r="AE1084" s="338"/>
      <c r="AF1084" s="338"/>
      <c r="AG1084" s="332"/>
      <c r="AH1084" s="332"/>
      <c r="AI1084" s="332"/>
      <c r="AJ1084" s="334"/>
      <c r="AK1084" s="332"/>
      <c r="AL1084" s="339"/>
      <c r="AM1084" s="339"/>
      <c r="AN1084" s="339"/>
      <c r="AO1084" s="339"/>
      <c r="AP1084" s="334"/>
    </row>
    <row r="1085" spans="1:43" ht="15" customHeight="1">
      <c r="A1085" s="408">
        <v>57</v>
      </c>
      <c r="B1085" s="408" t="s">
        <v>290</v>
      </c>
      <c r="C1085" s="409">
        <v>7</v>
      </c>
      <c r="D1085" s="457">
        <v>17.823</v>
      </c>
      <c r="E1085" s="455"/>
      <c r="F1085" s="298">
        <v>17</v>
      </c>
      <c r="G1085" s="343">
        <v>1083</v>
      </c>
      <c r="H1085" s="472"/>
      <c r="I1085" s="344" t="s">
        <v>526</v>
      </c>
      <c r="J1085" s="329">
        <v>1083</v>
      </c>
      <c r="K1085" t="s">
        <v>998</v>
      </c>
      <c r="L1085"/>
      <c r="N1085" t="s">
        <v>997</v>
      </c>
      <c r="P1085" t="s">
        <v>998</v>
      </c>
      <c r="Q1085" t="s">
        <v>998</v>
      </c>
      <c r="S1085" t="s">
        <v>998</v>
      </c>
      <c r="T1085" t="s">
        <v>998</v>
      </c>
      <c r="U1085" s="382">
        <v>7</v>
      </c>
      <c r="V1085" t="s">
        <v>997</v>
      </c>
      <c r="W1085" t="s">
        <v>997</v>
      </c>
      <c r="X1085" t="s">
        <v>998</v>
      </c>
      <c r="Y1085" t="s">
        <v>998</v>
      </c>
      <c r="Z1085" t="s">
        <v>998</v>
      </c>
      <c r="AA1085" s="18"/>
      <c r="AB1085" s="19"/>
      <c r="AC1085" s="19"/>
      <c r="AD1085" s="338"/>
      <c r="AE1085" s="338"/>
      <c r="AF1085" s="338"/>
      <c r="AG1085" s="332"/>
      <c r="AH1085" s="332"/>
      <c r="AI1085" s="332"/>
      <c r="AJ1085" s="334"/>
      <c r="AK1085" s="332"/>
      <c r="AL1085" s="339"/>
      <c r="AM1085" s="339"/>
      <c r="AN1085" s="339"/>
      <c r="AO1085" s="339"/>
      <c r="AP1085" s="334"/>
    </row>
    <row r="1086" spans="1:43" ht="15" customHeight="1">
      <c r="A1086" s="408">
        <v>57</v>
      </c>
      <c r="B1086" s="408" t="s">
        <v>290</v>
      </c>
      <c r="C1086" s="409">
        <v>8</v>
      </c>
      <c r="D1086" s="457">
        <v>11.314</v>
      </c>
      <c r="E1086" s="455"/>
      <c r="F1086" s="298">
        <v>10</v>
      </c>
      <c r="G1086" s="343">
        <v>1084</v>
      </c>
      <c r="H1086" s="472"/>
      <c r="I1086" s="344" t="s">
        <v>526</v>
      </c>
      <c r="J1086" s="329">
        <v>1084</v>
      </c>
      <c r="K1086" t="s">
        <v>998</v>
      </c>
      <c r="L1086"/>
      <c r="N1086" t="s">
        <v>997</v>
      </c>
      <c r="P1086" t="s">
        <v>998</v>
      </c>
      <c r="Q1086" t="s">
        <v>998</v>
      </c>
      <c r="S1086" t="s">
        <v>998</v>
      </c>
      <c r="T1086" t="s">
        <v>998</v>
      </c>
      <c r="U1086" s="382">
        <v>8</v>
      </c>
      <c r="V1086" t="s">
        <v>997</v>
      </c>
      <c r="W1086" t="s">
        <v>997</v>
      </c>
      <c r="X1086" t="s">
        <v>998</v>
      </c>
      <c r="Y1086" t="s">
        <v>998</v>
      </c>
      <c r="Z1086" t="s">
        <v>998</v>
      </c>
      <c r="AA1086" s="18"/>
      <c r="AB1086" s="19"/>
      <c r="AC1086" s="19"/>
      <c r="AE1086" s="373"/>
      <c r="AF1086" s="373"/>
      <c r="AJ1086" s="374"/>
      <c r="AK1086" s="211"/>
    </row>
    <row r="1087" spans="1:43" ht="15" customHeight="1">
      <c r="A1087" s="408">
        <v>57</v>
      </c>
      <c r="B1087" s="408" t="s">
        <v>290</v>
      </c>
      <c r="C1087" s="409">
        <v>9</v>
      </c>
      <c r="D1087" s="457">
        <v>5.0609999999999999</v>
      </c>
      <c r="E1087" s="455"/>
      <c r="F1087" s="298">
        <v>5</v>
      </c>
      <c r="G1087" s="343">
        <v>1085</v>
      </c>
      <c r="H1087" s="472"/>
      <c r="I1087" s="344" t="s">
        <v>1027</v>
      </c>
      <c r="J1087" s="329">
        <v>1085</v>
      </c>
      <c r="K1087" t="s">
        <v>998</v>
      </c>
      <c r="L1087"/>
      <c r="N1087" t="s">
        <v>997</v>
      </c>
      <c r="P1087" t="s">
        <v>998</v>
      </c>
      <c r="Q1087" t="s">
        <v>998</v>
      </c>
      <c r="S1087" t="s">
        <v>998</v>
      </c>
      <c r="T1087" t="s">
        <v>998</v>
      </c>
      <c r="U1087" s="382">
        <v>9</v>
      </c>
      <c r="V1087" t="s">
        <v>997</v>
      </c>
      <c r="W1087" t="s">
        <v>997</v>
      </c>
      <c r="X1087" t="s">
        <v>998</v>
      </c>
      <c r="Y1087" t="s">
        <v>998</v>
      </c>
      <c r="Z1087" t="s">
        <v>998</v>
      </c>
      <c r="AA1087" s="18"/>
      <c r="AB1087" s="19"/>
      <c r="AC1087" s="19"/>
      <c r="AE1087" s="373"/>
      <c r="AF1087" s="373"/>
      <c r="AJ1087" s="374"/>
      <c r="AK1087" s="211"/>
    </row>
    <row r="1088" spans="1:43" ht="15" customHeight="1">
      <c r="A1088" s="408">
        <v>57</v>
      </c>
      <c r="B1088" s="408" t="s">
        <v>290</v>
      </c>
      <c r="C1088" s="409">
        <v>10</v>
      </c>
      <c r="D1088" s="457">
        <v>5.0679999999999996</v>
      </c>
      <c r="E1088" s="455"/>
      <c r="F1088" s="298">
        <v>5</v>
      </c>
      <c r="G1088" s="343">
        <v>1086</v>
      </c>
      <c r="H1088" s="472"/>
      <c r="I1088" s="344" t="s">
        <v>1027</v>
      </c>
      <c r="J1088" s="329">
        <v>1086</v>
      </c>
      <c r="K1088"/>
      <c r="L1088"/>
      <c r="N1088"/>
      <c r="P1088"/>
      <c r="Q1088"/>
      <c r="S1088"/>
      <c r="T1088"/>
      <c r="U1088" s="382">
        <v>10</v>
      </c>
      <c r="V1088" s="459" t="s">
        <v>997</v>
      </c>
      <c r="W1088"/>
      <c r="X1088" t="s">
        <v>998</v>
      </c>
      <c r="Y1088"/>
      <c r="Z1088"/>
      <c r="AA1088" s="18"/>
      <c r="AB1088" s="19" t="s">
        <v>998</v>
      </c>
      <c r="AC1088" s="19"/>
      <c r="AE1088" s="373"/>
      <c r="AF1088" s="373"/>
      <c r="AJ1088" s="374"/>
      <c r="AK1088" s="211"/>
    </row>
    <row r="1089" spans="1:43" s="361" customFormat="1" ht="15" customHeight="1">
      <c r="A1089" s="426">
        <v>58</v>
      </c>
      <c r="B1089" s="426" t="s">
        <v>292</v>
      </c>
      <c r="C1089" s="427">
        <v>1</v>
      </c>
      <c r="D1089" s="465">
        <v>535.25599999999997</v>
      </c>
      <c r="E1089" s="370" t="s">
        <v>1001</v>
      </c>
      <c r="F1089" s="370">
        <v>530</v>
      </c>
      <c r="G1089" s="348">
        <v>1087</v>
      </c>
      <c r="H1089" s="471">
        <v>1</v>
      </c>
      <c r="I1089" s="349" t="s">
        <v>526</v>
      </c>
      <c r="J1089" s="329">
        <v>1087</v>
      </c>
      <c r="K1089" s="351" t="s">
        <v>997</v>
      </c>
      <c r="N1089" s="351" t="s">
        <v>997</v>
      </c>
      <c r="P1089" s="351"/>
      <c r="Q1089" s="351" t="s">
        <v>998</v>
      </c>
      <c r="S1089" s="351"/>
      <c r="T1089" s="351" t="s">
        <v>998</v>
      </c>
      <c r="U1089" s="352">
        <v>1</v>
      </c>
      <c r="V1089" s="351" t="s">
        <v>1008</v>
      </c>
      <c r="W1089" s="351"/>
      <c r="X1089" s="351" t="s">
        <v>998</v>
      </c>
      <c r="Y1089" s="351"/>
      <c r="Z1089" s="351"/>
      <c r="AA1089" s="354"/>
      <c r="AB1089" s="353"/>
      <c r="AC1089" s="353"/>
      <c r="AD1089" s="370"/>
      <c r="AE1089" s="370"/>
      <c r="AG1089" s="370"/>
      <c r="AH1089" s="381"/>
      <c r="AI1089" s="381"/>
      <c r="AJ1089" s="389"/>
      <c r="AK1089" s="381"/>
      <c r="AL1089" s="381"/>
      <c r="AM1089" s="381"/>
      <c r="AN1089" s="381"/>
      <c r="AO1089" s="381"/>
      <c r="AP1089" s="389"/>
      <c r="AQ1089" s="360"/>
    </row>
    <row r="1090" spans="1:43" ht="15" customHeight="1">
      <c r="A1090" s="408">
        <v>58</v>
      </c>
      <c r="B1090" s="408" t="s">
        <v>292</v>
      </c>
      <c r="C1090" s="409">
        <v>2</v>
      </c>
      <c r="D1090" s="457">
        <v>491.89699999999999</v>
      </c>
      <c r="E1090" s="327"/>
      <c r="F1090" s="327">
        <v>485</v>
      </c>
      <c r="G1090" s="343">
        <v>1088</v>
      </c>
      <c r="H1090" s="472">
        <v>1</v>
      </c>
      <c r="I1090" s="344" t="s">
        <v>526</v>
      </c>
      <c r="J1090" s="329">
        <v>1088</v>
      </c>
      <c r="K1090" t="s">
        <v>997</v>
      </c>
      <c r="N1090"/>
      <c r="P1090"/>
      <c r="Q1090"/>
      <c r="S1090"/>
      <c r="T1090"/>
      <c r="U1090" s="382">
        <v>2</v>
      </c>
      <c r="V1090" t="s">
        <v>997</v>
      </c>
      <c r="W1090"/>
      <c r="X1090" t="s">
        <v>998</v>
      </c>
      <c r="Y1090"/>
      <c r="Z1090"/>
      <c r="AA1090" s="18"/>
      <c r="AB1090" s="19"/>
      <c r="AC1090" s="19"/>
      <c r="AE1090" s="373"/>
      <c r="AG1090" s="373"/>
      <c r="AJ1090" s="374"/>
      <c r="AK1090" s="211"/>
    </row>
    <row r="1091" spans="1:43" ht="15" customHeight="1">
      <c r="A1091" s="408">
        <v>58</v>
      </c>
      <c r="B1091" s="408" t="s">
        <v>292</v>
      </c>
      <c r="C1091" s="409">
        <v>3</v>
      </c>
      <c r="D1091" s="457">
        <v>439.79399999999998</v>
      </c>
      <c r="E1091" s="327" t="s">
        <v>1010</v>
      </c>
      <c r="F1091" s="327">
        <v>433</v>
      </c>
      <c r="G1091" s="343">
        <v>1089</v>
      </c>
      <c r="H1091" s="472">
        <v>1</v>
      </c>
      <c r="I1091" s="344" t="s">
        <v>526</v>
      </c>
      <c r="J1091" s="329">
        <v>1089</v>
      </c>
      <c r="K1091" t="s">
        <v>998</v>
      </c>
      <c r="N1091" t="s">
        <v>997</v>
      </c>
      <c r="P1091"/>
      <c r="Q1091" t="s">
        <v>998</v>
      </c>
      <c r="S1091"/>
      <c r="T1091" t="s">
        <v>998</v>
      </c>
      <c r="U1091" s="382">
        <v>3</v>
      </c>
      <c r="V1091" t="s">
        <v>997</v>
      </c>
      <c r="W1091"/>
      <c r="X1091" t="s">
        <v>998</v>
      </c>
      <c r="Y1091"/>
      <c r="Z1091"/>
      <c r="AA1091" s="18"/>
      <c r="AB1091" s="19"/>
      <c r="AC1091" s="19"/>
      <c r="AE1091" s="373"/>
      <c r="AG1091" s="373"/>
      <c r="AJ1091" s="374"/>
      <c r="AK1091" s="211"/>
    </row>
    <row r="1092" spans="1:43" ht="15" customHeight="1">
      <c r="A1092" s="408">
        <v>58</v>
      </c>
      <c r="B1092" s="408" t="s">
        <v>292</v>
      </c>
      <c r="C1092" s="409">
        <v>4</v>
      </c>
      <c r="D1092" s="457">
        <v>406.91899999999998</v>
      </c>
      <c r="E1092" s="327">
        <v>34.78</v>
      </c>
      <c r="F1092" s="327">
        <v>400</v>
      </c>
      <c r="G1092" s="343">
        <v>1090</v>
      </c>
      <c r="H1092" s="472">
        <v>1</v>
      </c>
      <c r="I1092" s="344" t="s">
        <v>526</v>
      </c>
      <c r="J1092" s="329">
        <v>1090</v>
      </c>
      <c r="K1092" t="s">
        <v>998</v>
      </c>
      <c r="N1092"/>
      <c r="P1092" t="s">
        <v>998</v>
      </c>
      <c r="Q1092"/>
      <c r="S1092"/>
      <c r="T1092" t="s">
        <v>998</v>
      </c>
      <c r="U1092" s="382">
        <v>4</v>
      </c>
      <c r="V1092" t="s">
        <v>997</v>
      </c>
      <c r="W1092"/>
      <c r="X1092" t="s">
        <v>998</v>
      </c>
      <c r="Y1092" t="s">
        <v>998</v>
      </c>
      <c r="Z1092"/>
      <c r="AA1092" s="18"/>
      <c r="AB1092" s="19"/>
      <c r="AC1092" s="19"/>
      <c r="AE1092" s="373"/>
      <c r="AG1092" s="373"/>
      <c r="AJ1092" s="374"/>
      <c r="AK1092" s="211"/>
    </row>
    <row r="1093" spans="1:43" ht="15" customHeight="1">
      <c r="A1093" s="408">
        <v>58</v>
      </c>
      <c r="B1093" s="408" t="s">
        <v>292</v>
      </c>
      <c r="C1093" s="409">
        <v>5</v>
      </c>
      <c r="D1093" s="457">
        <v>356.35300000000001</v>
      </c>
      <c r="E1093" s="327">
        <v>34.76</v>
      </c>
      <c r="F1093" s="327">
        <v>350</v>
      </c>
      <c r="G1093" s="343">
        <v>1091</v>
      </c>
      <c r="H1093" s="472">
        <v>1</v>
      </c>
      <c r="I1093" s="344" t="s">
        <v>526</v>
      </c>
      <c r="J1093" s="329">
        <v>1091</v>
      </c>
      <c r="K1093" t="s">
        <v>998</v>
      </c>
      <c r="N1093"/>
      <c r="P1093" t="s">
        <v>998</v>
      </c>
      <c r="Q1093"/>
      <c r="S1093"/>
      <c r="T1093" t="s">
        <v>998</v>
      </c>
      <c r="U1093" s="382">
        <v>5</v>
      </c>
      <c r="V1093" t="s">
        <v>997</v>
      </c>
      <c r="W1093"/>
      <c r="X1093" t="s">
        <v>998</v>
      </c>
      <c r="Y1093" t="s">
        <v>998</v>
      </c>
      <c r="Z1093"/>
      <c r="AA1093" s="18"/>
      <c r="AB1093" s="19"/>
      <c r="AC1093" s="19"/>
      <c r="AD1093" s="338"/>
      <c r="AE1093" s="338"/>
      <c r="AG1093" s="338"/>
      <c r="AH1093" s="332"/>
      <c r="AI1093" s="332"/>
      <c r="AJ1093" s="334"/>
      <c r="AK1093" s="332"/>
      <c r="AL1093" s="332"/>
      <c r="AM1093" s="339"/>
      <c r="AN1093" s="339"/>
      <c r="AO1093" s="339"/>
      <c r="AP1093" s="334"/>
    </row>
    <row r="1094" spans="1:43" ht="15" customHeight="1">
      <c r="A1094" s="408">
        <v>58</v>
      </c>
      <c r="B1094" s="408" t="s">
        <v>292</v>
      </c>
      <c r="C1094" s="409">
        <v>6</v>
      </c>
      <c r="D1094" s="457">
        <v>305.43299999999999</v>
      </c>
      <c r="E1094" s="327">
        <v>34.700000000000003</v>
      </c>
      <c r="F1094" s="327">
        <v>301</v>
      </c>
      <c r="G1094" s="343">
        <v>1092</v>
      </c>
      <c r="H1094" s="472">
        <v>1</v>
      </c>
      <c r="I1094" s="344" t="s">
        <v>526</v>
      </c>
      <c r="J1094" s="329">
        <v>1092</v>
      </c>
      <c r="K1094" t="s">
        <v>998</v>
      </c>
      <c r="N1094" t="s">
        <v>997</v>
      </c>
      <c r="P1094" t="s">
        <v>998</v>
      </c>
      <c r="Q1094"/>
      <c r="S1094"/>
      <c r="T1094" t="s">
        <v>998</v>
      </c>
      <c r="U1094" s="382">
        <v>6</v>
      </c>
      <c r="V1094" t="s">
        <v>997</v>
      </c>
      <c r="W1094" t="s">
        <v>997</v>
      </c>
      <c r="X1094" t="s">
        <v>998</v>
      </c>
      <c r="Y1094" t="s">
        <v>998</v>
      </c>
      <c r="Z1094"/>
      <c r="AA1094" s="18"/>
      <c r="AB1094" s="19"/>
      <c r="AC1094" s="19"/>
      <c r="AD1094" s="338"/>
      <c r="AE1094" s="338"/>
      <c r="AG1094" s="338"/>
      <c r="AH1094" s="332"/>
      <c r="AI1094" s="332"/>
      <c r="AJ1094" s="334"/>
      <c r="AK1094" s="332"/>
      <c r="AL1094" s="332"/>
      <c r="AM1094" s="339"/>
      <c r="AN1094" s="339"/>
      <c r="AO1094" s="339"/>
      <c r="AP1094" s="334"/>
    </row>
    <row r="1095" spans="1:43" ht="15" customHeight="1">
      <c r="A1095" s="408">
        <v>58</v>
      </c>
      <c r="B1095" s="408" t="s">
        <v>292</v>
      </c>
      <c r="C1095" s="409">
        <v>7</v>
      </c>
      <c r="D1095" s="457">
        <v>262.416</v>
      </c>
      <c r="E1095" s="327">
        <v>34.6</v>
      </c>
      <c r="F1095" s="327">
        <v>258</v>
      </c>
      <c r="G1095" s="343">
        <v>1093</v>
      </c>
      <c r="H1095" s="472">
        <v>1</v>
      </c>
      <c r="I1095" s="344" t="s">
        <v>526</v>
      </c>
      <c r="J1095" s="329">
        <v>1093</v>
      </c>
      <c r="K1095" t="s">
        <v>998</v>
      </c>
      <c r="N1095"/>
      <c r="P1095" t="s">
        <v>998</v>
      </c>
      <c r="Q1095"/>
      <c r="S1095"/>
      <c r="T1095" t="s">
        <v>998</v>
      </c>
      <c r="U1095" s="382">
        <v>7</v>
      </c>
      <c r="V1095" t="s">
        <v>997</v>
      </c>
      <c r="W1095" t="s">
        <v>997</v>
      </c>
      <c r="X1095" t="s">
        <v>998</v>
      </c>
      <c r="Y1095" t="s">
        <v>998</v>
      </c>
      <c r="Z1095"/>
      <c r="AA1095" s="18"/>
      <c r="AB1095" s="19"/>
      <c r="AC1095" s="19"/>
      <c r="AD1095" s="338"/>
      <c r="AE1095" s="338"/>
      <c r="AG1095" s="338"/>
      <c r="AH1095" s="332"/>
      <c r="AI1095" s="332"/>
      <c r="AJ1095" s="334"/>
      <c r="AK1095" s="332"/>
      <c r="AL1095" s="332"/>
      <c r="AM1095" s="339"/>
      <c r="AN1095" s="339"/>
      <c r="AO1095" s="339"/>
      <c r="AP1095" s="334"/>
    </row>
    <row r="1096" spans="1:43" ht="15" customHeight="1">
      <c r="A1096" s="408">
        <v>58</v>
      </c>
      <c r="B1096" s="408" t="s">
        <v>292</v>
      </c>
      <c r="C1096" s="409">
        <v>8</v>
      </c>
      <c r="D1096" s="457">
        <v>207.714</v>
      </c>
      <c r="E1096" s="327">
        <v>34.4</v>
      </c>
      <c r="F1096" s="327">
        <v>204</v>
      </c>
      <c r="G1096" s="343">
        <v>1094</v>
      </c>
      <c r="H1096" s="472">
        <v>1</v>
      </c>
      <c r="I1096" s="344" t="s">
        <v>526</v>
      </c>
      <c r="J1096" s="329">
        <v>1094</v>
      </c>
      <c r="K1096" t="s">
        <v>998</v>
      </c>
      <c r="N1096"/>
      <c r="P1096" t="s">
        <v>998</v>
      </c>
      <c r="Q1096" t="s">
        <v>998</v>
      </c>
      <c r="S1096"/>
      <c r="T1096" t="s">
        <v>998</v>
      </c>
      <c r="U1096" s="382">
        <v>8</v>
      </c>
      <c r="V1096" t="s">
        <v>997</v>
      </c>
      <c r="W1096" t="s">
        <v>997</v>
      </c>
      <c r="X1096" t="s">
        <v>998</v>
      </c>
      <c r="Y1096" t="s">
        <v>998</v>
      </c>
      <c r="Z1096"/>
      <c r="AA1096" s="18"/>
      <c r="AB1096" s="19"/>
      <c r="AC1096" s="19"/>
      <c r="AD1096" s="338"/>
      <c r="AE1096" s="338"/>
      <c r="AG1096" s="338"/>
      <c r="AH1096" s="332"/>
      <c r="AI1096" s="332"/>
      <c r="AJ1096" s="334"/>
      <c r="AK1096" s="332"/>
      <c r="AL1096" s="332"/>
      <c r="AM1096" s="339"/>
      <c r="AN1096" s="339"/>
      <c r="AO1096" s="339"/>
      <c r="AP1096" s="334"/>
    </row>
    <row r="1097" spans="1:43" ht="15" customHeight="1">
      <c r="A1097" s="408">
        <v>58</v>
      </c>
      <c r="B1097" s="408" t="s">
        <v>292</v>
      </c>
      <c r="C1097" s="409">
        <v>9</v>
      </c>
      <c r="D1097" s="457">
        <v>178.636</v>
      </c>
      <c r="E1097" s="327">
        <v>34.1</v>
      </c>
      <c r="F1097" s="327">
        <v>175</v>
      </c>
      <c r="G1097" s="343">
        <v>1095</v>
      </c>
      <c r="H1097" s="472">
        <v>1</v>
      </c>
      <c r="I1097" s="344" t="s">
        <v>526</v>
      </c>
      <c r="J1097" s="329">
        <v>1095</v>
      </c>
      <c r="K1097" t="s">
        <v>998</v>
      </c>
      <c r="N1097" t="s">
        <v>997</v>
      </c>
      <c r="P1097" t="s">
        <v>998</v>
      </c>
      <c r="Q1097"/>
      <c r="S1097"/>
      <c r="T1097" t="s">
        <v>998</v>
      </c>
      <c r="U1097" s="382">
        <v>9</v>
      </c>
      <c r="V1097" t="s">
        <v>1008</v>
      </c>
      <c r="W1097" t="s">
        <v>997</v>
      </c>
      <c r="X1097" t="s">
        <v>998</v>
      </c>
      <c r="Y1097" t="s">
        <v>998</v>
      </c>
      <c r="Z1097"/>
      <c r="AA1097" s="18"/>
      <c r="AB1097" s="19"/>
      <c r="AC1097" s="19"/>
      <c r="AD1097" s="338"/>
      <c r="AE1097" s="338"/>
      <c r="AG1097" s="338"/>
      <c r="AH1097" s="332"/>
      <c r="AI1097" s="332"/>
      <c r="AJ1097" s="334"/>
      <c r="AK1097" s="332"/>
      <c r="AL1097" s="332"/>
      <c r="AM1097" s="339"/>
      <c r="AN1097" s="339"/>
      <c r="AO1097" s="339"/>
      <c r="AP1097" s="334"/>
    </row>
    <row r="1098" spans="1:43" ht="15" customHeight="1">
      <c r="A1098" s="408">
        <v>58</v>
      </c>
      <c r="B1098" s="408" t="s">
        <v>292</v>
      </c>
      <c r="C1098" s="409">
        <v>10</v>
      </c>
      <c r="D1098" s="457">
        <v>165.41800000000001</v>
      </c>
      <c r="E1098" s="327">
        <v>33.6</v>
      </c>
      <c r="F1098" s="327">
        <v>162</v>
      </c>
      <c r="G1098" s="343">
        <v>1096</v>
      </c>
      <c r="H1098" s="472">
        <v>1</v>
      </c>
      <c r="I1098" s="344" t="s">
        <v>526</v>
      </c>
      <c r="J1098" s="329">
        <v>1096</v>
      </c>
      <c r="K1098" t="s">
        <v>998</v>
      </c>
      <c r="N1098"/>
      <c r="P1098" t="s">
        <v>998</v>
      </c>
      <c r="Q1098"/>
      <c r="S1098"/>
      <c r="T1098" t="s">
        <v>998</v>
      </c>
      <c r="U1098" s="382">
        <v>10</v>
      </c>
      <c r="V1098" t="s">
        <v>997</v>
      </c>
      <c r="W1098" t="s">
        <v>997</v>
      </c>
      <c r="X1098" t="s">
        <v>998</v>
      </c>
      <c r="Y1098" t="s">
        <v>998</v>
      </c>
      <c r="Z1098"/>
      <c r="AA1098" s="18"/>
      <c r="AB1098" s="19"/>
      <c r="AC1098" s="19"/>
      <c r="AD1098" s="338"/>
      <c r="AE1098" s="338"/>
      <c r="AG1098" s="338"/>
      <c r="AH1098" s="332"/>
      <c r="AI1098" s="332"/>
      <c r="AJ1098" s="334"/>
      <c r="AK1098" s="332"/>
      <c r="AL1098" s="332"/>
      <c r="AM1098" s="339"/>
      <c r="AN1098" s="339"/>
      <c r="AO1098" s="339"/>
      <c r="AP1098" s="334"/>
    </row>
    <row r="1099" spans="1:43" ht="15" customHeight="1">
      <c r="A1099" s="408">
        <v>58</v>
      </c>
      <c r="B1099" s="408" t="s">
        <v>292</v>
      </c>
      <c r="C1099" s="409">
        <v>11</v>
      </c>
      <c r="D1099" s="457">
        <v>146.786</v>
      </c>
      <c r="E1099" s="327">
        <v>33.1</v>
      </c>
      <c r="F1099" s="327">
        <v>144</v>
      </c>
      <c r="G1099" s="343">
        <v>1097</v>
      </c>
      <c r="H1099" s="472">
        <v>1</v>
      </c>
      <c r="I1099" s="344" t="s">
        <v>526</v>
      </c>
      <c r="J1099" s="329">
        <v>1097</v>
      </c>
      <c r="K1099" t="s">
        <v>998</v>
      </c>
      <c r="N1099" t="s">
        <v>997</v>
      </c>
      <c r="P1099" t="s">
        <v>998</v>
      </c>
      <c r="Q1099" t="s">
        <v>998</v>
      </c>
      <c r="S1099"/>
      <c r="T1099" t="s">
        <v>998</v>
      </c>
      <c r="U1099" s="382">
        <v>11</v>
      </c>
      <c r="V1099" t="s">
        <v>997</v>
      </c>
      <c r="W1099" t="s">
        <v>997</v>
      </c>
      <c r="X1099" t="s">
        <v>998</v>
      </c>
      <c r="Y1099" t="s">
        <v>997</v>
      </c>
      <c r="Z1099" t="s">
        <v>997</v>
      </c>
      <c r="AA1099" s="18"/>
      <c r="AB1099" s="19"/>
      <c r="AC1099" s="19"/>
      <c r="AD1099" s="338"/>
      <c r="AE1099" s="338"/>
      <c r="AG1099" s="338"/>
      <c r="AH1099" s="332"/>
      <c r="AI1099" s="332"/>
      <c r="AJ1099" s="334"/>
      <c r="AK1099" s="332"/>
      <c r="AL1099" s="332"/>
      <c r="AM1099" s="339"/>
      <c r="AN1099" s="339"/>
      <c r="AO1099" s="339"/>
      <c r="AP1099" s="334"/>
    </row>
    <row r="1100" spans="1:43" ht="15" customHeight="1">
      <c r="A1100" s="408">
        <v>58</v>
      </c>
      <c r="B1100" s="408" t="s">
        <v>292</v>
      </c>
      <c r="C1100" s="409">
        <v>12</v>
      </c>
      <c r="D1100" s="457">
        <v>137.852</v>
      </c>
      <c r="E1100" s="327">
        <v>32.9</v>
      </c>
      <c r="F1100" s="327">
        <v>135</v>
      </c>
      <c r="G1100" s="343">
        <v>1098</v>
      </c>
      <c r="H1100" s="472">
        <v>0.5</v>
      </c>
      <c r="I1100" s="344" t="s">
        <v>526</v>
      </c>
      <c r="J1100" s="329">
        <v>1098</v>
      </c>
      <c r="K1100" t="s">
        <v>998</v>
      </c>
      <c r="N1100" t="s">
        <v>997</v>
      </c>
      <c r="P1100" t="s">
        <v>998</v>
      </c>
      <c r="Q1100"/>
      <c r="S1100" t="s">
        <v>998</v>
      </c>
      <c r="T1100" t="s">
        <v>998</v>
      </c>
      <c r="U1100" s="382">
        <v>12</v>
      </c>
      <c r="V1100" t="s">
        <v>997</v>
      </c>
      <c r="W1100" t="s">
        <v>997</v>
      </c>
      <c r="X1100" t="s">
        <v>998</v>
      </c>
      <c r="Y1100" t="s">
        <v>998</v>
      </c>
      <c r="Z1100" t="s">
        <v>998</v>
      </c>
      <c r="AA1100" s="18"/>
      <c r="AB1100" s="19"/>
      <c r="AC1100" s="19"/>
      <c r="AD1100" s="338"/>
      <c r="AE1100" s="338"/>
      <c r="AG1100" s="338"/>
      <c r="AH1100" s="332"/>
      <c r="AI1100" s="332"/>
      <c r="AJ1100" s="334"/>
      <c r="AK1100" s="332"/>
      <c r="AL1100" s="332"/>
      <c r="AM1100" s="339"/>
      <c r="AN1100" s="339"/>
      <c r="AO1100" s="339"/>
      <c r="AP1100" s="334"/>
    </row>
    <row r="1101" spans="1:43" ht="15" customHeight="1">
      <c r="A1101" s="408">
        <v>58</v>
      </c>
      <c r="B1101" s="408" t="s">
        <v>292</v>
      </c>
      <c r="C1101" s="409">
        <v>13</v>
      </c>
      <c r="D1101" s="457">
        <v>120.56699999999999</v>
      </c>
      <c r="E1101" s="327">
        <v>32.6</v>
      </c>
      <c r="F1101" s="327">
        <v>118</v>
      </c>
      <c r="G1101" s="343">
        <v>1099</v>
      </c>
      <c r="H1101" s="472">
        <v>1</v>
      </c>
      <c r="I1101" s="344" t="s">
        <v>526</v>
      </c>
      <c r="J1101" s="329">
        <v>1099</v>
      </c>
      <c r="K1101" t="s">
        <v>998</v>
      </c>
      <c r="N1101" t="s">
        <v>997</v>
      </c>
      <c r="P1101" t="s">
        <v>998</v>
      </c>
      <c r="Q1101"/>
      <c r="S1101" t="s">
        <v>998</v>
      </c>
      <c r="T1101" t="s">
        <v>998</v>
      </c>
      <c r="U1101" s="382">
        <v>13</v>
      </c>
      <c r="V1101" t="s">
        <v>997</v>
      </c>
      <c r="W1101" t="s">
        <v>997</v>
      </c>
      <c r="X1101" t="s">
        <v>997</v>
      </c>
      <c r="Y1101" t="s">
        <v>998</v>
      </c>
      <c r="Z1101" t="s">
        <v>998</v>
      </c>
      <c r="AA1101" s="18"/>
      <c r="AB1101" s="19"/>
      <c r="AC1101" s="19"/>
      <c r="AD1101" s="338"/>
      <c r="AE1101" s="338"/>
      <c r="AG1101" s="338"/>
      <c r="AH1101" s="332"/>
      <c r="AI1101" s="332"/>
      <c r="AJ1101" s="334"/>
      <c r="AK1101" s="332"/>
      <c r="AL1101" s="332"/>
      <c r="AM1101" s="339"/>
      <c r="AN1101" s="339"/>
      <c r="AO1101" s="339"/>
      <c r="AP1101" s="334"/>
    </row>
    <row r="1102" spans="1:43" ht="15" customHeight="1">
      <c r="A1102" s="408">
        <v>58</v>
      </c>
      <c r="B1102" s="408" t="s">
        <v>292</v>
      </c>
      <c r="C1102" s="409">
        <v>14</v>
      </c>
      <c r="D1102" s="457">
        <v>107.03100000000001</v>
      </c>
      <c r="E1102" s="327">
        <v>32.299999999999997</v>
      </c>
      <c r="F1102" s="327">
        <v>105</v>
      </c>
      <c r="G1102" s="343">
        <v>1100</v>
      </c>
      <c r="H1102" s="472">
        <v>1</v>
      </c>
      <c r="I1102" s="344" t="s">
        <v>526</v>
      </c>
      <c r="J1102" s="329">
        <v>1100</v>
      </c>
      <c r="K1102" t="s">
        <v>998</v>
      </c>
      <c r="N1102"/>
      <c r="P1102" t="s">
        <v>998</v>
      </c>
      <c r="Q1102"/>
      <c r="S1102" t="s">
        <v>997</v>
      </c>
      <c r="T1102" t="s">
        <v>998</v>
      </c>
      <c r="U1102" s="382">
        <v>14</v>
      </c>
      <c r="V1102" t="s">
        <v>997</v>
      </c>
      <c r="W1102" t="s">
        <v>997</v>
      </c>
      <c r="X1102" t="s">
        <v>998</v>
      </c>
      <c r="Y1102" t="s">
        <v>998</v>
      </c>
      <c r="Z1102" t="s">
        <v>998</v>
      </c>
      <c r="AA1102" s="18"/>
      <c r="AB1102" s="19"/>
      <c r="AC1102" s="19"/>
      <c r="AD1102" s="338"/>
      <c r="AE1102" s="338"/>
      <c r="AG1102" s="338"/>
      <c r="AH1102" s="332"/>
      <c r="AI1102" s="332"/>
      <c r="AJ1102" s="334"/>
      <c r="AK1102" s="332"/>
      <c r="AL1102" s="332"/>
      <c r="AM1102" s="339"/>
      <c r="AN1102" s="339"/>
      <c r="AO1102" s="339"/>
      <c r="AP1102" s="334"/>
    </row>
    <row r="1103" spans="1:43" ht="15" customHeight="1">
      <c r="A1103" s="408">
        <v>58</v>
      </c>
      <c r="B1103" s="408" t="s">
        <v>292</v>
      </c>
      <c r="C1103" s="409">
        <v>15</v>
      </c>
      <c r="D1103" s="457">
        <v>75.066000000000003</v>
      </c>
      <c r="E1103" s="327"/>
      <c r="F1103" s="327">
        <v>73</v>
      </c>
      <c r="G1103" s="343">
        <v>1101</v>
      </c>
      <c r="H1103" s="472">
        <v>1</v>
      </c>
      <c r="I1103" s="344" t="s">
        <v>526</v>
      </c>
      <c r="J1103" s="329">
        <v>1101</v>
      </c>
      <c r="K1103" t="s">
        <v>998</v>
      </c>
      <c r="N1103" t="s">
        <v>997</v>
      </c>
      <c r="P1103" t="s">
        <v>998</v>
      </c>
      <c r="Q1103"/>
      <c r="S1103" t="s">
        <v>997</v>
      </c>
      <c r="T1103" t="s">
        <v>998</v>
      </c>
      <c r="U1103" s="382">
        <v>15</v>
      </c>
      <c r="V1103" t="s">
        <v>997</v>
      </c>
      <c r="W1103" t="s">
        <v>997</v>
      </c>
      <c r="X1103" t="s">
        <v>998</v>
      </c>
      <c r="Y1103" t="s">
        <v>998</v>
      </c>
      <c r="Z1103" t="s">
        <v>998</v>
      </c>
      <c r="AA1103" s="18"/>
      <c r="AB1103" s="19"/>
      <c r="AC1103" s="19"/>
      <c r="AD1103" s="19"/>
      <c r="AE1103" s="338"/>
      <c r="AG1103" s="338"/>
      <c r="AH1103" s="332"/>
      <c r="AI1103" s="332"/>
      <c r="AJ1103" s="334"/>
      <c r="AK1103" s="332"/>
      <c r="AL1103" s="332"/>
      <c r="AM1103" s="339"/>
      <c r="AN1103" s="339"/>
      <c r="AO1103" s="339"/>
      <c r="AP1103" s="334"/>
    </row>
    <row r="1104" spans="1:43" ht="15" customHeight="1">
      <c r="A1104" s="408">
        <v>58</v>
      </c>
      <c r="B1104" s="408" t="s">
        <v>292</v>
      </c>
      <c r="C1104" s="409">
        <v>16</v>
      </c>
      <c r="D1104" s="457">
        <v>50.845999999999997</v>
      </c>
      <c r="E1104" s="327"/>
      <c r="F1104" s="327">
        <v>50</v>
      </c>
      <c r="G1104" s="343">
        <v>1102</v>
      </c>
      <c r="H1104" s="472">
        <v>1</v>
      </c>
      <c r="I1104" s="344" t="s">
        <v>526</v>
      </c>
      <c r="J1104" s="329">
        <v>1102</v>
      </c>
      <c r="K1104" t="s">
        <v>998</v>
      </c>
      <c r="N1104" t="s">
        <v>997</v>
      </c>
      <c r="P1104" t="s">
        <v>998</v>
      </c>
      <c r="Q1104"/>
      <c r="S1104" t="s">
        <v>998</v>
      </c>
      <c r="T1104" t="s">
        <v>998</v>
      </c>
      <c r="U1104" s="382">
        <v>16</v>
      </c>
      <c r="V1104" t="s">
        <v>997</v>
      </c>
      <c r="W1104" t="s">
        <v>997</v>
      </c>
      <c r="X1104" t="s">
        <v>998</v>
      </c>
      <c r="Y1104" t="s">
        <v>998</v>
      </c>
      <c r="Z1104" t="s">
        <v>998</v>
      </c>
      <c r="AA1104" s="18"/>
      <c r="AB1104" s="19"/>
      <c r="AC1104" s="19"/>
      <c r="AD1104" s="19"/>
      <c r="AE1104" s="338"/>
      <c r="AG1104" s="338"/>
      <c r="AH1104" s="332"/>
      <c r="AI1104" s="332"/>
      <c r="AJ1104" s="334"/>
      <c r="AK1104" s="332"/>
      <c r="AL1104" s="332"/>
      <c r="AM1104" s="339"/>
      <c r="AN1104" s="339"/>
      <c r="AO1104" s="339"/>
      <c r="AP1104" s="334"/>
    </row>
    <row r="1105" spans="1:43" ht="15" customHeight="1">
      <c r="A1105" s="408">
        <v>58</v>
      </c>
      <c r="B1105" s="408" t="s">
        <v>292</v>
      </c>
      <c r="C1105" s="409">
        <v>17</v>
      </c>
      <c r="D1105" s="457">
        <v>36.869999999999997</v>
      </c>
      <c r="E1105" s="327" t="s">
        <v>1013</v>
      </c>
      <c r="F1105" s="327">
        <v>35</v>
      </c>
      <c r="G1105" s="343">
        <v>1103</v>
      </c>
      <c r="H1105" s="472">
        <v>1</v>
      </c>
      <c r="I1105" s="344" t="s">
        <v>526</v>
      </c>
      <c r="J1105" s="329">
        <v>1103</v>
      </c>
      <c r="K1105" t="s">
        <v>998</v>
      </c>
      <c r="N1105" t="s">
        <v>997</v>
      </c>
      <c r="P1105" t="s">
        <v>998</v>
      </c>
      <c r="Q1105" t="s">
        <v>998</v>
      </c>
      <c r="S1105" t="s">
        <v>998</v>
      </c>
      <c r="T1105" t="s">
        <v>998</v>
      </c>
      <c r="U1105" s="382">
        <v>17</v>
      </c>
      <c r="V1105" t="s">
        <v>997</v>
      </c>
      <c r="W1105" t="s">
        <v>997</v>
      </c>
      <c r="X1105" t="s">
        <v>998</v>
      </c>
      <c r="Y1105" t="s">
        <v>998</v>
      </c>
      <c r="Z1105" t="s">
        <v>998</v>
      </c>
      <c r="AA1105" s="18"/>
      <c r="AB1105" s="19"/>
      <c r="AC1105" s="19"/>
      <c r="AD1105" s="19"/>
      <c r="AE1105" s="338"/>
      <c r="AG1105" s="338"/>
      <c r="AH1105" s="332"/>
      <c r="AI1105" s="332"/>
      <c r="AJ1105" s="334"/>
      <c r="AK1105" s="332"/>
      <c r="AL1105" s="332"/>
      <c r="AM1105" s="339"/>
      <c r="AN1105" s="339"/>
      <c r="AO1105" s="339"/>
      <c r="AP1105" s="334"/>
    </row>
    <row r="1106" spans="1:43" ht="15" customHeight="1">
      <c r="A1106" s="408">
        <v>58</v>
      </c>
      <c r="B1106" s="408" t="s">
        <v>292</v>
      </c>
      <c r="C1106" s="409">
        <v>18</v>
      </c>
      <c r="D1106" s="457">
        <v>16.542999999999999</v>
      </c>
      <c r="E1106" s="327"/>
      <c r="F1106" s="327">
        <v>15</v>
      </c>
      <c r="G1106" s="343">
        <v>1104</v>
      </c>
      <c r="H1106" s="472">
        <v>1</v>
      </c>
      <c r="I1106" s="344" t="s">
        <v>526</v>
      </c>
      <c r="J1106" s="329">
        <v>1104</v>
      </c>
      <c r="K1106" t="s">
        <v>998</v>
      </c>
      <c r="N1106"/>
      <c r="P1106" t="s">
        <v>998</v>
      </c>
      <c r="Q1106"/>
      <c r="S1106" t="s">
        <v>997</v>
      </c>
      <c r="T1106" t="s">
        <v>998</v>
      </c>
      <c r="U1106" s="382">
        <v>18</v>
      </c>
      <c r="V1106" t="s">
        <v>1008</v>
      </c>
      <c r="W1106" t="s">
        <v>997</v>
      </c>
      <c r="X1106" t="s">
        <v>998</v>
      </c>
      <c r="Y1106" t="s">
        <v>998</v>
      </c>
      <c r="Z1106" t="s">
        <v>998</v>
      </c>
      <c r="AA1106" s="18"/>
      <c r="AB1106" s="19"/>
      <c r="AC1106" s="19"/>
      <c r="AD1106" s="19"/>
      <c r="AE1106" s="338"/>
      <c r="AG1106" s="338"/>
      <c r="AH1106" s="332"/>
      <c r="AI1106" s="332"/>
      <c r="AJ1106" s="334"/>
      <c r="AK1106" s="332"/>
      <c r="AL1106" s="332"/>
      <c r="AM1106" s="339"/>
      <c r="AN1106" s="339"/>
      <c r="AO1106" s="339"/>
      <c r="AP1106" s="334"/>
    </row>
    <row r="1107" spans="1:43" ht="15" customHeight="1">
      <c r="A1107" s="408">
        <v>58</v>
      </c>
      <c r="B1107" s="408" t="s">
        <v>292</v>
      </c>
      <c r="C1107" s="409">
        <v>19</v>
      </c>
      <c r="D1107" s="457">
        <v>6.0389999999999997</v>
      </c>
      <c r="E1107" s="327" t="s">
        <v>1035</v>
      </c>
      <c r="F1107" s="327">
        <v>5</v>
      </c>
      <c r="G1107" s="343">
        <v>1105</v>
      </c>
      <c r="H1107" s="472">
        <v>1</v>
      </c>
      <c r="I1107" s="344" t="s">
        <v>1027</v>
      </c>
      <c r="J1107" s="329">
        <v>1105</v>
      </c>
      <c r="K1107" t="s">
        <v>997</v>
      </c>
      <c r="N1107"/>
      <c r="P1107"/>
      <c r="Q1107"/>
      <c r="S1107"/>
      <c r="T1107"/>
      <c r="U1107" s="382">
        <v>19</v>
      </c>
      <c r="V1107"/>
      <c r="W1107"/>
      <c r="X1107" t="s">
        <v>998</v>
      </c>
      <c r="Y1107"/>
      <c r="Z1107"/>
      <c r="AA1107" s="18"/>
      <c r="AB1107" s="19"/>
      <c r="AC1107" s="19"/>
      <c r="AD1107" s="19"/>
      <c r="AE1107" s="338"/>
      <c r="AG1107" s="338"/>
      <c r="AH1107" s="332"/>
      <c r="AI1107" s="332"/>
      <c r="AJ1107" s="334"/>
      <c r="AK1107" s="332"/>
      <c r="AL1107" s="332"/>
      <c r="AM1107" s="339"/>
      <c r="AN1107" s="339"/>
      <c r="AO1107" s="339"/>
      <c r="AP1107" s="334"/>
    </row>
    <row r="1108" spans="1:43" ht="15" customHeight="1">
      <c r="A1108" s="408">
        <v>58</v>
      </c>
      <c r="B1108" s="408" t="s">
        <v>292</v>
      </c>
      <c r="C1108" s="409">
        <v>20</v>
      </c>
      <c r="D1108" s="457">
        <v>5.2960000000000003</v>
      </c>
      <c r="E1108" s="327" t="s">
        <v>1036</v>
      </c>
      <c r="F1108" s="327">
        <v>5</v>
      </c>
      <c r="G1108" s="343">
        <v>1106</v>
      </c>
      <c r="H1108" s="472">
        <v>1</v>
      </c>
      <c r="I1108" s="344" t="s">
        <v>1027</v>
      </c>
      <c r="J1108" s="329">
        <v>1106</v>
      </c>
      <c r="K1108" t="s">
        <v>997</v>
      </c>
      <c r="N1108" t="s">
        <v>997</v>
      </c>
      <c r="P1108" t="s">
        <v>998</v>
      </c>
      <c r="Q1108" t="s">
        <v>998</v>
      </c>
      <c r="S1108" t="s">
        <v>997</v>
      </c>
      <c r="T1108" t="s">
        <v>998</v>
      </c>
      <c r="U1108" s="382">
        <v>20</v>
      </c>
      <c r="V1108" t="s">
        <v>997</v>
      </c>
      <c r="W1108" t="s">
        <v>997</v>
      </c>
      <c r="X1108" t="s">
        <v>998</v>
      </c>
      <c r="Y1108" t="s">
        <v>998</v>
      </c>
      <c r="Z1108" t="s">
        <v>998</v>
      </c>
      <c r="AA1108" s="18"/>
      <c r="AB1108" s="19"/>
      <c r="AC1108" s="19"/>
      <c r="AD1108" s="19"/>
      <c r="AE1108" s="338"/>
      <c r="AG1108" s="338"/>
      <c r="AH1108" s="332"/>
      <c r="AI1108" s="332"/>
      <c r="AJ1108" s="334"/>
      <c r="AK1108" s="332"/>
      <c r="AL1108" s="332"/>
      <c r="AM1108" s="339"/>
      <c r="AN1108" s="339"/>
      <c r="AO1108" s="339"/>
      <c r="AP1108" s="334"/>
    </row>
    <row r="1109" spans="1:43" ht="15" customHeight="1">
      <c r="A1109" s="408">
        <v>58</v>
      </c>
      <c r="B1109" s="408" t="s">
        <v>292</v>
      </c>
      <c r="C1109" s="409">
        <v>21</v>
      </c>
      <c r="D1109" s="457">
        <v>5.202</v>
      </c>
      <c r="E1109" s="327" t="s">
        <v>1037</v>
      </c>
      <c r="F1109" s="327">
        <v>5</v>
      </c>
      <c r="G1109" s="343">
        <v>1107</v>
      </c>
      <c r="H1109" s="472">
        <v>1</v>
      </c>
      <c r="I1109" s="344" t="s">
        <v>1027</v>
      </c>
      <c r="J1109" s="329">
        <v>1107</v>
      </c>
      <c r="K1109" t="s">
        <v>997</v>
      </c>
      <c r="N1109"/>
      <c r="P1109"/>
      <c r="Q1109"/>
      <c r="S1109"/>
      <c r="T1109"/>
      <c r="U1109" s="382">
        <v>21</v>
      </c>
      <c r="V1109"/>
      <c r="W1109"/>
      <c r="X1109" t="s">
        <v>998</v>
      </c>
      <c r="Y1109"/>
      <c r="Z1109"/>
      <c r="AA1109" s="18"/>
      <c r="AB1109" s="19"/>
      <c r="AC1109" s="19"/>
      <c r="AD1109" s="19"/>
      <c r="AE1109" s="338"/>
      <c r="AG1109" s="338"/>
      <c r="AH1109" s="332"/>
      <c r="AI1109" s="332"/>
      <c r="AJ1109" s="334"/>
      <c r="AK1109" s="332"/>
      <c r="AL1109" s="332"/>
      <c r="AM1109" s="339"/>
      <c r="AN1109" s="339"/>
      <c r="AO1109" s="339"/>
      <c r="AP1109" s="334"/>
    </row>
    <row r="1110" spans="1:43" s="361" customFormat="1" ht="15" customHeight="1">
      <c r="A1110" s="426">
        <v>59</v>
      </c>
      <c r="B1110" s="426" t="s">
        <v>294</v>
      </c>
      <c r="C1110" s="427">
        <v>1</v>
      </c>
      <c r="D1110" s="465">
        <v>3391.3519999999999</v>
      </c>
      <c r="E1110" s="473"/>
      <c r="F1110" s="473" t="s">
        <v>1011</v>
      </c>
      <c r="G1110" s="348">
        <v>1108</v>
      </c>
      <c r="H1110" s="471">
        <v>1</v>
      </c>
      <c r="I1110" s="349" t="s">
        <v>526</v>
      </c>
      <c r="J1110" s="350">
        <v>1108</v>
      </c>
      <c r="K1110" s="351" t="s">
        <v>997</v>
      </c>
      <c r="L1110" s="370"/>
      <c r="M1110" s="351"/>
      <c r="N1110" s="351"/>
      <c r="O1110" s="370"/>
      <c r="P1110" s="351" t="s">
        <v>997</v>
      </c>
      <c r="Q1110" s="351" t="s">
        <v>998</v>
      </c>
      <c r="R1110" s="474"/>
      <c r="S1110" s="351"/>
      <c r="T1110" s="351" t="s">
        <v>998</v>
      </c>
      <c r="U1110" s="351">
        <v>1</v>
      </c>
      <c r="V1110" s="351" t="s">
        <v>997</v>
      </c>
      <c r="W1110" s="351"/>
      <c r="X1110" s="351" t="s">
        <v>997</v>
      </c>
      <c r="Y1110" s="351" t="s">
        <v>998</v>
      </c>
      <c r="Z1110" s="351"/>
      <c r="AA1110" s="354"/>
      <c r="AB1110" s="353" t="s">
        <v>998</v>
      </c>
      <c r="AC1110" s="353"/>
      <c r="AD1110" s="353"/>
      <c r="AE1110" s="353"/>
      <c r="AF1110" s="353"/>
      <c r="AG1110" s="381"/>
      <c r="AH1110" s="381"/>
      <c r="AI1110" s="356"/>
      <c r="AJ1110" s="358"/>
      <c r="AK1110" s="356"/>
      <c r="AL1110" s="359"/>
      <c r="AM1110" s="359"/>
      <c r="AN1110" s="359"/>
      <c r="AO1110" s="359"/>
      <c r="AP1110" s="358"/>
      <c r="AQ1110" s="360"/>
    </row>
    <row r="1111" spans="1:43" ht="15" customHeight="1">
      <c r="A1111" s="408">
        <v>59</v>
      </c>
      <c r="B1111" s="408" t="s">
        <v>294</v>
      </c>
      <c r="C1111" s="409">
        <v>2</v>
      </c>
      <c r="D1111" s="457">
        <v>2543.4740000000002</v>
      </c>
      <c r="E1111" s="475"/>
      <c r="F1111" s="475">
        <v>2500</v>
      </c>
      <c r="G1111" s="343">
        <v>1109</v>
      </c>
      <c r="H1111" s="472">
        <v>1</v>
      </c>
      <c r="I1111" s="344" t="s">
        <v>526</v>
      </c>
      <c r="J1111" s="329">
        <v>1109</v>
      </c>
      <c r="K1111" t="s">
        <v>998</v>
      </c>
      <c r="M1111"/>
      <c r="N1111"/>
      <c r="P1111" t="s">
        <v>998</v>
      </c>
      <c r="Q1111" t="s">
        <v>998</v>
      </c>
      <c r="S1111"/>
      <c r="T1111"/>
      <c r="U1111">
        <v>2</v>
      </c>
      <c r="V1111" t="s">
        <v>997</v>
      </c>
      <c r="W1111"/>
      <c r="X1111" t="s">
        <v>998</v>
      </c>
      <c r="Y1111" t="s">
        <v>998</v>
      </c>
      <c r="Z1111"/>
      <c r="AA1111" s="18"/>
      <c r="AB1111" s="19"/>
      <c r="AC1111" s="19"/>
      <c r="AD1111" s="19"/>
      <c r="AE1111" s="19"/>
      <c r="AF1111" s="19"/>
      <c r="AI1111" s="332"/>
      <c r="AJ1111" s="334"/>
      <c r="AK1111" s="332"/>
      <c r="AL1111" s="339"/>
      <c r="AM1111" s="339"/>
      <c r="AN1111" s="339"/>
      <c r="AO1111" s="339"/>
      <c r="AP1111" s="334"/>
    </row>
    <row r="1112" spans="1:43" ht="15" customHeight="1">
      <c r="A1112" s="408">
        <v>59</v>
      </c>
      <c r="B1112" s="408" t="s">
        <v>294</v>
      </c>
      <c r="C1112" s="409">
        <v>3</v>
      </c>
      <c r="D1112" s="457">
        <v>2033.2280000000001</v>
      </c>
      <c r="E1112" s="475"/>
      <c r="F1112" s="475">
        <v>2000</v>
      </c>
      <c r="G1112" s="343">
        <v>1110</v>
      </c>
      <c r="H1112" s="472">
        <v>1</v>
      </c>
      <c r="I1112" s="344" t="s">
        <v>526</v>
      </c>
      <c r="J1112" s="329">
        <v>1110</v>
      </c>
      <c r="K1112" t="s">
        <v>998</v>
      </c>
      <c r="M1112"/>
      <c r="N1112"/>
      <c r="P1112" t="s">
        <v>998</v>
      </c>
      <c r="Q1112" t="s">
        <v>998</v>
      </c>
      <c r="S1112"/>
      <c r="T1112" t="s">
        <v>998</v>
      </c>
      <c r="U1112">
        <v>3</v>
      </c>
      <c r="V1112" t="s">
        <v>997</v>
      </c>
      <c r="W1112"/>
      <c r="X1112" t="s">
        <v>998</v>
      </c>
      <c r="Y1112" t="s">
        <v>997</v>
      </c>
      <c r="Z1112"/>
      <c r="AA1112" s="18"/>
      <c r="AB1112" s="19" t="s">
        <v>998</v>
      </c>
      <c r="AC1112" s="19"/>
      <c r="AD1112" s="19"/>
      <c r="AE1112" s="19"/>
      <c r="AF1112" s="19"/>
      <c r="AI1112" s="332"/>
      <c r="AJ1112" s="334"/>
      <c r="AK1112" s="332"/>
      <c r="AL1112" s="339"/>
      <c r="AM1112" s="339"/>
      <c r="AN1112" s="339"/>
      <c r="AO1112" s="339"/>
      <c r="AP1112" s="334"/>
    </row>
    <row r="1113" spans="1:43" ht="15" customHeight="1">
      <c r="A1113" s="408">
        <v>59</v>
      </c>
      <c r="B1113" s="408" t="s">
        <v>294</v>
      </c>
      <c r="C1113" s="409">
        <v>4</v>
      </c>
      <c r="D1113" s="457">
        <v>1523.3009999999999</v>
      </c>
      <c r="E1113" s="475"/>
      <c r="F1113" s="475">
        <v>1500</v>
      </c>
      <c r="G1113" s="343">
        <v>1111</v>
      </c>
      <c r="H1113" s="472">
        <v>1</v>
      </c>
      <c r="I1113" s="344" t="s">
        <v>526</v>
      </c>
      <c r="J1113" s="329">
        <v>1111</v>
      </c>
      <c r="K1113" t="s">
        <v>998</v>
      </c>
      <c r="M1113"/>
      <c r="N1113"/>
      <c r="P1113" t="s">
        <v>998</v>
      </c>
      <c r="Q1113"/>
      <c r="S1113"/>
      <c r="T1113"/>
      <c r="U1113">
        <v>4</v>
      </c>
      <c r="V1113" t="s">
        <v>1008</v>
      </c>
      <c r="W1113"/>
      <c r="X1113" t="s">
        <v>998</v>
      </c>
      <c r="Y1113" t="s">
        <v>998</v>
      </c>
      <c r="Z1113"/>
      <c r="AA1113" s="18"/>
      <c r="AB1113" s="19" t="s">
        <v>998</v>
      </c>
      <c r="AC1113" s="19"/>
      <c r="AD1113" s="19"/>
      <c r="AE1113" s="19"/>
      <c r="AF1113" s="19"/>
      <c r="AI1113" s="332"/>
      <c r="AJ1113" s="334"/>
      <c r="AK1113" s="332"/>
      <c r="AL1113" s="339"/>
      <c r="AM1113" s="339"/>
      <c r="AN1113" s="339"/>
      <c r="AO1113" s="339"/>
      <c r="AP1113" s="334"/>
    </row>
    <row r="1114" spans="1:43" ht="15" customHeight="1">
      <c r="A1114" s="408">
        <v>59</v>
      </c>
      <c r="B1114" s="408" t="s">
        <v>294</v>
      </c>
      <c r="C1114" s="409">
        <v>5</v>
      </c>
      <c r="D1114" s="457">
        <v>1015.143</v>
      </c>
      <c r="E1114" s="475"/>
      <c r="F1114" s="475">
        <v>1000</v>
      </c>
      <c r="G1114" s="343">
        <v>1112</v>
      </c>
      <c r="H1114" s="472">
        <v>1</v>
      </c>
      <c r="I1114" s="344" t="s">
        <v>526</v>
      </c>
      <c r="J1114" s="329">
        <v>1112</v>
      </c>
      <c r="K1114" t="s">
        <v>998</v>
      </c>
      <c r="M1114"/>
      <c r="N1114"/>
      <c r="P1114" t="s">
        <v>998</v>
      </c>
      <c r="Q1114" t="s">
        <v>998</v>
      </c>
      <c r="S1114"/>
      <c r="T1114" t="s">
        <v>998</v>
      </c>
      <c r="U1114">
        <v>5</v>
      </c>
      <c r="V1114" t="s">
        <v>997</v>
      </c>
      <c r="W1114"/>
      <c r="X1114" t="s">
        <v>998</v>
      </c>
      <c r="Y1114" t="s">
        <v>998</v>
      </c>
      <c r="Z1114"/>
      <c r="AA1114" s="18"/>
      <c r="AB1114" s="19" t="s">
        <v>998</v>
      </c>
      <c r="AC1114" s="19"/>
      <c r="AD1114" s="19"/>
      <c r="AE1114" s="19"/>
      <c r="AF1114" s="19"/>
      <c r="AI1114" s="332"/>
      <c r="AJ1114" s="334"/>
      <c r="AK1114" s="332"/>
      <c r="AL1114" s="339"/>
      <c r="AM1114" s="339"/>
      <c r="AN1114" s="339"/>
      <c r="AO1114" s="339"/>
      <c r="AP1114" s="334"/>
    </row>
    <row r="1115" spans="1:43" ht="15" customHeight="1">
      <c r="A1115" s="408">
        <v>59</v>
      </c>
      <c r="B1115" s="408" t="s">
        <v>294</v>
      </c>
      <c r="C1115" s="409">
        <v>6</v>
      </c>
      <c r="D1115" s="457">
        <v>812.37300000000005</v>
      </c>
      <c r="E1115" s="475"/>
      <c r="F1115" s="475">
        <v>800</v>
      </c>
      <c r="G1115" s="343">
        <v>1113</v>
      </c>
      <c r="H1115" s="472">
        <v>1</v>
      </c>
      <c r="I1115" s="344" t="s">
        <v>526</v>
      </c>
      <c r="J1115" s="329">
        <v>1113</v>
      </c>
      <c r="K1115" t="s">
        <v>998</v>
      </c>
      <c r="M1115"/>
      <c r="N1115"/>
      <c r="P1115" t="s">
        <v>998</v>
      </c>
      <c r="Q1115"/>
      <c r="S1115"/>
      <c r="T1115"/>
      <c r="U1115">
        <v>6</v>
      </c>
      <c r="V1115" t="s">
        <v>997</v>
      </c>
      <c r="W1115"/>
      <c r="X1115" t="s">
        <v>998</v>
      </c>
      <c r="Y1115" t="s">
        <v>998</v>
      </c>
      <c r="Z1115"/>
      <c r="AA1115" s="18"/>
      <c r="AB1115" s="19" t="s">
        <v>998</v>
      </c>
      <c r="AC1115" s="19"/>
      <c r="AD1115" s="19"/>
      <c r="AE1115" s="19"/>
      <c r="AF1115" s="19"/>
      <c r="AI1115" s="332"/>
      <c r="AJ1115" s="334"/>
      <c r="AK1115" s="332"/>
      <c r="AL1115" s="339"/>
      <c r="AM1115" s="339"/>
      <c r="AN1115" s="339"/>
      <c r="AO1115" s="339"/>
      <c r="AP1115" s="334"/>
    </row>
    <row r="1116" spans="1:43" ht="15" customHeight="1">
      <c r="A1116" s="408">
        <v>59</v>
      </c>
      <c r="B1116" s="408" t="s">
        <v>294</v>
      </c>
      <c r="C1116" s="409">
        <v>7</v>
      </c>
      <c r="D1116" s="457">
        <v>608.87400000000002</v>
      </c>
      <c r="E1116" s="475"/>
      <c r="F1116" s="475">
        <v>600</v>
      </c>
      <c r="G1116" s="343">
        <v>1114</v>
      </c>
      <c r="H1116" s="472">
        <v>1</v>
      </c>
      <c r="I1116" s="344" t="s">
        <v>526</v>
      </c>
      <c r="J1116" s="329">
        <v>1114</v>
      </c>
      <c r="K1116" t="s">
        <v>998</v>
      </c>
      <c r="M1116"/>
      <c r="N1116"/>
      <c r="P1116" t="s">
        <v>998</v>
      </c>
      <c r="Q1116"/>
      <c r="S1116"/>
      <c r="T1116"/>
      <c r="U1116">
        <v>7</v>
      </c>
      <c r="V1116" t="s">
        <v>997</v>
      </c>
      <c r="W1116"/>
      <c r="X1116" t="s">
        <v>998</v>
      </c>
      <c r="Y1116" t="s">
        <v>998</v>
      </c>
      <c r="Z1116"/>
      <c r="AA1116" s="18"/>
      <c r="AB1116" s="19" t="s">
        <v>998</v>
      </c>
      <c r="AC1116" s="19"/>
      <c r="AD1116" s="19"/>
      <c r="AE1116" s="19"/>
      <c r="AF1116" s="19"/>
      <c r="AI1116" s="332"/>
      <c r="AJ1116" s="334"/>
      <c r="AK1116" s="332"/>
      <c r="AL1116" s="339"/>
      <c r="AM1116" s="339"/>
      <c r="AN1116" s="339"/>
      <c r="AO1116" s="339"/>
      <c r="AP1116" s="334"/>
    </row>
    <row r="1117" spans="1:43" ht="15" customHeight="1">
      <c r="A1117" s="408">
        <v>59</v>
      </c>
      <c r="B1117" s="408" t="s">
        <v>294</v>
      </c>
      <c r="C1117" s="409">
        <v>8</v>
      </c>
      <c r="D1117" s="457">
        <v>443.45699999999999</v>
      </c>
      <c r="E1117" s="475" t="s">
        <v>1010</v>
      </c>
      <c r="F1117" s="475">
        <v>437</v>
      </c>
      <c r="G1117" s="343">
        <v>1115</v>
      </c>
      <c r="H1117" s="472">
        <v>1</v>
      </c>
      <c r="I1117" s="344" t="s">
        <v>526</v>
      </c>
      <c r="J1117" s="329">
        <v>1115</v>
      </c>
      <c r="K1117" t="s">
        <v>998</v>
      </c>
      <c r="M1117" s="459" t="s">
        <v>998</v>
      </c>
      <c r="N1117"/>
      <c r="P1117" t="s">
        <v>998</v>
      </c>
      <c r="Q1117" t="s">
        <v>998</v>
      </c>
      <c r="S1117"/>
      <c r="T1117" t="s">
        <v>998</v>
      </c>
      <c r="U1117">
        <v>8</v>
      </c>
      <c r="V1117" t="s">
        <v>997</v>
      </c>
      <c r="W1117"/>
      <c r="X1117" t="s">
        <v>998</v>
      </c>
      <c r="Y1117" t="s">
        <v>998</v>
      </c>
      <c r="Z1117"/>
      <c r="AA1117" s="18"/>
      <c r="AB1117" s="19" t="s">
        <v>998</v>
      </c>
      <c r="AC1117" s="19"/>
      <c r="AD1117" s="19"/>
      <c r="AE1117" s="19"/>
      <c r="AF1117" s="19"/>
      <c r="AI1117" s="332"/>
      <c r="AJ1117" s="334"/>
      <c r="AK1117" s="332"/>
      <c r="AL1117" s="339"/>
      <c r="AM1117" s="339"/>
      <c r="AN1117" s="339"/>
      <c r="AO1117" s="339"/>
      <c r="AP1117" s="334"/>
    </row>
    <row r="1118" spans="1:43" ht="15" customHeight="1">
      <c r="A1118" s="408">
        <v>59</v>
      </c>
      <c r="B1118" s="408" t="s">
        <v>294</v>
      </c>
      <c r="C1118" s="409">
        <v>9</v>
      </c>
      <c r="D1118" s="457">
        <v>373.09</v>
      </c>
      <c r="E1118" s="475">
        <v>34.78</v>
      </c>
      <c r="F1118" s="475">
        <v>367</v>
      </c>
      <c r="G1118" s="343">
        <v>1116</v>
      </c>
      <c r="H1118" s="472">
        <v>1</v>
      </c>
      <c r="I1118" s="344" t="s">
        <v>526</v>
      </c>
      <c r="J1118" s="329">
        <v>1116</v>
      </c>
      <c r="K1118" t="s">
        <v>998</v>
      </c>
      <c r="M1118"/>
      <c r="N1118"/>
      <c r="P1118" t="s">
        <v>998</v>
      </c>
      <c r="Q1118"/>
      <c r="S1118"/>
      <c r="T1118" t="s">
        <v>998</v>
      </c>
      <c r="U1118">
        <v>9</v>
      </c>
      <c r="V1118" t="s">
        <v>997</v>
      </c>
      <c r="W1118"/>
      <c r="X1118" t="s">
        <v>998</v>
      </c>
      <c r="Y1118" t="s">
        <v>998</v>
      </c>
      <c r="Z1118"/>
      <c r="AA1118" s="18"/>
      <c r="AB1118" s="19"/>
      <c r="AC1118" s="19"/>
      <c r="AD1118" s="19"/>
      <c r="AE1118" s="19"/>
      <c r="AF1118" s="19"/>
      <c r="AI1118" s="332"/>
      <c r="AJ1118" s="334"/>
      <c r="AK1118" s="332"/>
      <c r="AL1118" s="339"/>
      <c r="AM1118" s="339"/>
      <c r="AN1118" s="339"/>
      <c r="AO1118" s="339"/>
      <c r="AP1118" s="334"/>
    </row>
    <row r="1119" spans="1:43" ht="15" customHeight="1">
      <c r="A1119" s="408">
        <v>59</v>
      </c>
      <c r="B1119" s="408" t="s">
        <v>294</v>
      </c>
      <c r="C1119" s="409">
        <v>10</v>
      </c>
      <c r="D1119" s="457">
        <v>326.46699999999998</v>
      </c>
      <c r="E1119" s="475">
        <v>34.700000000000003</v>
      </c>
      <c r="F1119" s="475">
        <v>321</v>
      </c>
      <c r="G1119" s="343">
        <v>1117</v>
      </c>
      <c r="H1119" s="472">
        <v>1</v>
      </c>
      <c r="I1119" s="344" t="s">
        <v>526</v>
      </c>
      <c r="J1119" s="329">
        <v>1117</v>
      </c>
      <c r="K1119" t="s">
        <v>998</v>
      </c>
      <c r="M1119"/>
      <c r="N1119"/>
      <c r="P1119" t="s">
        <v>998</v>
      </c>
      <c r="Q1119"/>
      <c r="S1119"/>
      <c r="T1119" t="s">
        <v>998</v>
      </c>
      <c r="U1119">
        <v>10</v>
      </c>
      <c r="V1119" t="s">
        <v>1008</v>
      </c>
      <c r="W1119"/>
      <c r="X1119" t="s">
        <v>998</v>
      </c>
      <c r="Y1119" t="s">
        <v>998</v>
      </c>
      <c r="Z1119"/>
      <c r="AA1119" s="18"/>
      <c r="AB1119" s="19" t="s">
        <v>998</v>
      </c>
      <c r="AC1119" s="19"/>
      <c r="AD1119" s="19"/>
      <c r="AE1119" s="19"/>
      <c r="AF1119" s="19"/>
      <c r="AI1119" s="332"/>
      <c r="AJ1119" s="334"/>
      <c r="AK1119" s="332"/>
      <c r="AL1119" s="339"/>
      <c r="AM1119" s="339"/>
      <c r="AN1119" s="339"/>
      <c r="AO1119" s="339"/>
      <c r="AP1119" s="334"/>
    </row>
    <row r="1120" spans="1:43" ht="15" customHeight="1">
      <c r="A1120" s="408">
        <v>59</v>
      </c>
      <c r="B1120" s="408" t="s">
        <v>294</v>
      </c>
      <c r="C1120" s="409">
        <v>11</v>
      </c>
      <c r="D1120" s="457">
        <v>258.01799999999997</v>
      </c>
      <c r="E1120" s="475">
        <v>34.4</v>
      </c>
      <c r="F1120" s="475">
        <v>254</v>
      </c>
      <c r="G1120" s="343">
        <v>1118</v>
      </c>
      <c r="H1120" s="472">
        <v>1</v>
      </c>
      <c r="I1120" s="344" t="s">
        <v>526</v>
      </c>
      <c r="J1120" s="329">
        <v>1118</v>
      </c>
      <c r="K1120" t="s">
        <v>997</v>
      </c>
      <c r="M1120"/>
      <c r="N1120"/>
      <c r="P1120" t="s">
        <v>998</v>
      </c>
      <c r="Q1120" t="s">
        <v>998</v>
      </c>
      <c r="S1120"/>
      <c r="T1120" t="s">
        <v>998</v>
      </c>
      <c r="U1120">
        <v>11</v>
      </c>
      <c r="V1120" t="s">
        <v>997</v>
      </c>
      <c r="W1120"/>
      <c r="X1120" t="s">
        <v>998</v>
      </c>
      <c r="Y1120" t="s">
        <v>998</v>
      </c>
      <c r="Z1120"/>
      <c r="AA1120" s="18"/>
      <c r="AB1120" s="19"/>
      <c r="AC1120" s="19"/>
      <c r="AD1120" s="19"/>
      <c r="AE1120" s="19"/>
      <c r="AF1120" s="19"/>
      <c r="AI1120" s="332"/>
      <c r="AJ1120" s="334"/>
      <c r="AK1120" s="332"/>
      <c r="AL1120" s="339"/>
      <c r="AM1120" s="339"/>
      <c r="AN1120" s="339"/>
      <c r="AO1120" s="339"/>
      <c r="AP1120" s="334"/>
      <c r="AQ1120" s="429"/>
    </row>
    <row r="1121" spans="1:43" ht="15" customHeight="1">
      <c r="A1121" s="408">
        <v>59</v>
      </c>
      <c r="B1121" s="408" t="s">
        <v>294</v>
      </c>
      <c r="C1121" s="409">
        <v>12</v>
      </c>
      <c r="D1121" s="457">
        <v>229.78399999999999</v>
      </c>
      <c r="E1121" s="475">
        <v>34.1</v>
      </c>
      <c r="F1121" s="475">
        <v>226</v>
      </c>
      <c r="G1121" s="343">
        <v>1119</v>
      </c>
      <c r="H1121" s="472">
        <v>1</v>
      </c>
      <c r="I1121" s="344" t="s">
        <v>526</v>
      </c>
      <c r="J1121" s="329">
        <v>1119</v>
      </c>
      <c r="K1121" t="s">
        <v>998</v>
      </c>
      <c r="M1121"/>
      <c r="N1121"/>
      <c r="P1121" t="s">
        <v>998</v>
      </c>
      <c r="Q1121"/>
      <c r="S1121"/>
      <c r="T1121" t="s">
        <v>998</v>
      </c>
      <c r="U1121">
        <v>12</v>
      </c>
      <c r="V1121" t="s">
        <v>997</v>
      </c>
      <c r="W1121"/>
      <c r="X1121" t="s">
        <v>998</v>
      </c>
      <c r="Y1121" t="s">
        <v>998</v>
      </c>
      <c r="Z1121"/>
      <c r="AA1121" s="18"/>
      <c r="AB1121" s="19"/>
      <c r="AC1121" s="19"/>
      <c r="AD1121" s="19"/>
      <c r="AE1121" s="19"/>
      <c r="AF1121" s="19"/>
      <c r="AI1121" s="332"/>
      <c r="AJ1121" s="334"/>
      <c r="AK1121" s="332"/>
      <c r="AL1121" s="339"/>
      <c r="AM1121" s="339"/>
      <c r="AN1121" s="339"/>
      <c r="AO1121" s="339"/>
      <c r="AP1121" s="334"/>
      <c r="AQ1121" s="429"/>
    </row>
    <row r="1122" spans="1:43" ht="15" customHeight="1">
      <c r="A1122" s="408">
        <v>59</v>
      </c>
      <c r="B1122" s="408" t="s">
        <v>294</v>
      </c>
      <c r="C1122" s="409">
        <v>13</v>
      </c>
      <c r="D1122" s="457">
        <v>205.33</v>
      </c>
      <c r="E1122" s="475">
        <v>33.6</v>
      </c>
      <c r="F1122" s="475">
        <v>202</v>
      </c>
      <c r="G1122" s="343">
        <v>1120</v>
      </c>
      <c r="H1122" s="472">
        <v>1</v>
      </c>
      <c r="I1122" s="344" t="s">
        <v>526</v>
      </c>
      <c r="J1122" s="329">
        <v>1120</v>
      </c>
      <c r="K1122" t="s">
        <v>998</v>
      </c>
      <c r="M1122"/>
      <c r="N1122"/>
      <c r="P1122" t="s">
        <v>998</v>
      </c>
      <c r="Q1122"/>
      <c r="S1122"/>
      <c r="T1122" t="s">
        <v>998</v>
      </c>
      <c r="U1122">
        <v>13</v>
      </c>
      <c r="V1122" t="s">
        <v>997</v>
      </c>
      <c r="W1122"/>
      <c r="X1122" t="s">
        <v>998</v>
      </c>
      <c r="Y1122" t="s">
        <v>997</v>
      </c>
      <c r="Z1122"/>
      <c r="AA1122" s="18"/>
      <c r="AB1122" s="19"/>
      <c r="AC1122" s="19"/>
      <c r="AD1122" s="19"/>
      <c r="AE1122" s="19"/>
      <c r="AF1122" s="19"/>
      <c r="AI1122" s="332"/>
      <c r="AJ1122" s="334"/>
      <c r="AK1122" s="332"/>
      <c r="AL1122" s="339"/>
      <c r="AM1122" s="339"/>
      <c r="AN1122" s="339"/>
      <c r="AO1122" s="339"/>
      <c r="AP1122" s="334"/>
      <c r="AQ1122" s="429"/>
    </row>
    <row r="1123" spans="1:43" ht="15" customHeight="1">
      <c r="A1123" s="408">
        <v>59</v>
      </c>
      <c r="B1123" s="408" t="s">
        <v>294</v>
      </c>
      <c r="C1123" s="409">
        <v>14</v>
      </c>
      <c r="D1123" s="457">
        <v>181.25</v>
      </c>
      <c r="E1123" s="475">
        <v>33.1</v>
      </c>
      <c r="F1123" s="475">
        <v>178</v>
      </c>
      <c r="G1123" s="343">
        <v>1121</v>
      </c>
      <c r="H1123" s="472">
        <v>1</v>
      </c>
      <c r="I1123" s="344" t="s">
        <v>526</v>
      </c>
      <c r="J1123" s="329">
        <v>1121</v>
      </c>
      <c r="K1123" t="s">
        <v>998</v>
      </c>
      <c r="M1123" s="459" t="s">
        <v>998</v>
      </c>
      <c r="N1123"/>
      <c r="P1123" t="s">
        <v>998</v>
      </c>
      <c r="Q1123" t="s">
        <v>998</v>
      </c>
      <c r="S1123" t="s">
        <v>998</v>
      </c>
      <c r="T1123" t="s">
        <v>998</v>
      </c>
      <c r="U1123">
        <v>14</v>
      </c>
      <c r="V1123" t="s">
        <v>997</v>
      </c>
      <c r="W1123"/>
      <c r="X1123" t="s">
        <v>998</v>
      </c>
      <c r="Y1123" t="s">
        <v>998</v>
      </c>
      <c r="Z1123" t="s">
        <v>998</v>
      </c>
      <c r="AA1123" s="18"/>
      <c r="AB1123" s="19" t="s">
        <v>998</v>
      </c>
      <c r="AC1123" s="19"/>
      <c r="AD1123" s="19"/>
      <c r="AE1123" s="19"/>
      <c r="AF1123" s="19"/>
      <c r="AI1123" s="332"/>
      <c r="AJ1123" s="334"/>
      <c r="AK1123" s="332"/>
      <c r="AL1123" s="339"/>
      <c r="AM1123" s="339"/>
      <c r="AN1123" s="339"/>
      <c r="AO1123" s="339"/>
      <c r="AP1123" s="334"/>
      <c r="AQ1123" s="429"/>
    </row>
    <row r="1124" spans="1:43" ht="15" customHeight="1">
      <c r="A1124" s="408">
        <v>59</v>
      </c>
      <c r="B1124" s="408" t="s">
        <v>294</v>
      </c>
      <c r="C1124" s="409">
        <v>15</v>
      </c>
      <c r="D1124" s="457">
        <v>167.738</v>
      </c>
      <c r="E1124" s="475">
        <v>32.9</v>
      </c>
      <c r="F1124" s="475">
        <v>165</v>
      </c>
      <c r="G1124" s="343">
        <v>1122</v>
      </c>
      <c r="H1124" s="472">
        <v>1</v>
      </c>
      <c r="I1124" s="344" t="s">
        <v>526</v>
      </c>
      <c r="J1124" s="329">
        <v>1122</v>
      </c>
      <c r="K1124" t="s">
        <v>998</v>
      </c>
      <c r="M1124"/>
      <c r="N1124"/>
      <c r="P1124" t="s">
        <v>998</v>
      </c>
      <c r="Q1124"/>
      <c r="S1124" t="s">
        <v>997</v>
      </c>
      <c r="T1124" t="s">
        <v>998</v>
      </c>
      <c r="U1124">
        <v>15</v>
      </c>
      <c r="V1124" t="s">
        <v>997</v>
      </c>
      <c r="W1124"/>
      <c r="X1124" t="s">
        <v>997</v>
      </c>
      <c r="Y1124" t="s">
        <v>998</v>
      </c>
      <c r="Z1124" t="s">
        <v>998</v>
      </c>
      <c r="AA1124" s="18"/>
      <c r="AB1124" s="19"/>
      <c r="AC1124" s="19"/>
      <c r="AD1124" s="19"/>
      <c r="AE1124" s="19"/>
      <c r="AF1124" s="19"/>
      <c r="AI1124" s="332"/>
      <c r="AJ1124" s="334"/>
      <c r="AK1124" s="332"/>
      <c r="AL1124" s="339"/>
      <c r="AM1124" s="339"/>
      <c r="AN1124" s="339"/>
      <c r="AO1124" s="339"/>
      <c r="AP1124" s="334"/>
      <c r="AQ1124" s="429"/>
    </row>
    <row r="1125" spans="1:43" ht="15" customHeight="1">
      <c r="A1125" s="408">
        <v>59</v>
      </c>
      <c r="B1125" s="408" t="s">
        <v>294</v>
      </c>
      <c r="C1125" s="409">
        <v>16</v>
      </c>
      <c r="D1125" s="457">
        <v>137.56800000000001</v>
      </c>
      <c r="E1125" s="475">
        <v>32.6</v>
      </c>
      <c r="F1125" s="475">
        <v>135</v>
      </c>
      <c r="G1125" s="343">
        <v>1123</v>
      </c>
      <c r="H1125" s="472">
        <v>1</v>
      </c>
      <c r="I1125" s="344" t="s">
        <v>526</v>
      </c>
      <c r="J1125" s="329">
        <v>1123</v>
      </c>
      <c r="K1125" t="s">
        <v>998</v>
      </c>
      <c r="M1125"/>
      <c r="N1125"/>
      <c r="P1125" t="s">
        <v>997</v>
      </c>
      <c r="Q1125"/>
      <c r="S1125" t="s">
        <v>998</v>
      </c>
      <c r="T1125" t="s">
        <v>998</v>
      </c>
      <c r="U1125">
        <v>16</v>
      </c>
      <c r="V1125" t="s">
        <v>997</v>
      </c>
      <c r="W1125"/>
      <c r="X1125" t="s">
        <v>998</v>
      </c>
      <c r="Y1125" t="s">
        <v>998</v>
      </c>
      <c r="Z1125" t="s">
        <v>998</v>
      </c>
      <c r="AA1125" s="18"/>
      <c r="AB1125" s="19"/>
      <c r="AC1125" s="19"/>
      <c r="AD1125" s="19"/>
      <c r="AE1125" s="19"/>
      <c r="AF1125" s="19"/>
      <c r="AI1125" s="332"/>
      <c r="AJ1125" s="334"/>
      <c r="AK1125" s="332"/>
      <c r="AL1125" s="339"/>
      <c r="AM1125" s="339"/>
      <c r="AN1125" s="339"/>
      <c r="AO1125" s="339"/>
      <c r="AP1125" s="334"/>
      <c r="AQ1125" s="429"/>
    </row>
    <row r="1126" spans="1:43" ht="15" customHeight="1">
      <c r="A1126" s="408">
        <v>59</v>
      </c>
      <c r="B1126" s="408" t="s">
        <v>294</v>
      </c>
      <c r="C1126" s="409">
        <v>17</v>
      </c>
      <c r="D1126" s="457">
        <v>112.151</v>
      </c>
      <c r="E1126" s="475">
        <v>32.299999999999997</v>
      </c>
      <c r="F1126" s="475">
        <v>110</v>
      </c>
      <c r="G1126" s="343">
        <v>1124</v>
      </c>
      <c r="H1126" s="472">
        <v>1</v>
      </c>
      <c r="I1126" s="344" t="s">
        <v>526</v>
      </c>
      <c r="J1126" s="329">
        <v>1124</v>
      </c>
      <c r="K1126" t="s">
        <v>998</v>
      </c>
      <c r="M1126" s="459" t="s">
        <v>998</v>
      </c>
      <c r="N1126"/>
      <c r="P1126" t="s">
        <v>998</v>
      </c>
      <c r="Q1126"/>
      <c r="S1126" t="s">
        <v>998</v>
      </c>
      <c r="T1126" t="s">
        <v>998</v>
      </c>
      <c r="U1126">
        <v>17</v>
      </c>
      <c r="V1126" t="s">
        <v>997</v>
      </c>
      <c r="W1126"/>
      <c r="X1126" t="s">
        <v>997</v>
      </c>
      <c r="Y1126" t="s">
        <v>998</v>
      </c>
      <c r="Z1126" t="s">
        <v>998</v>
      </c>
      <c r="AA1126" s="18"/>
      <c r="AB1126" s="19" t="s">
        <v>998</v>
      </c>
      <c r="AC1126" s="19"/>
      <c r="AD1126" s="19"/>
      <c r="AE1126" s="19"/>
      <c r="AF1126" s="19"/>
      <c r="AI1126" s="332"/>
      <c r="AJ1126" s="334"/>
      <c r="AK1126" s="332"/>
      <c r="AL1126" s="339"/>
      <c r="AM1126" s="339"/>
      <c r="AN1126" s="339"/>
      <c r="AO1126" s="339"/>
      <c r="AP1126" s="334"/>
      <c r="AQ1126" s="429"/>
    </row>
    <row r="1127" spans="1:43" ht="15" customHeight="1">
      <c r="A1127" s="408">
        <v>59</v>
      </c>
      <c r="B1127" s="408" t="s">
        <v>294</v>
      </c>
      <c r="C1127" s="409">
        <v>18</v>
      </c>
      <c r="D1127" s="457">
        <v>85.143000000000001</v>
      </c>
      <c r="E1127" s="475">
        <v>31.8</v>
      </c>
      <c r="F1127" s="475">
        <v>83</v>
      </c>
      <c r="G1127" s="343">
        <v>1125</v>
      </c>
      <c r="H1127" s="472">
        <v>0.5</v>
      </c>
      <c r="I1127" s="344" t="s">
        <v>526</v>
      </c>
      <c r="J1127" s="329">
        <v>1125</v>
      </c>
      <c r="K1127" t="s">
        <v>998</v>
      </c>
      <c r="M1127"/>
      <c r="N1127"/>
      <c r="P1127" t="s">
        <v>998</v>
      </c>
      <c r="Q1127"/>
      <c r="S1127" t="s">
        <v>998</v>
      </c>
      <c r="T1127" t="s">
        <v>998</v>
      </c>
      <c r="U1127">
        <v>18</v>
      </c>
      <c r="V1127" t="s">
        <v>997</v>
      </c>
      <c r="W1127"/>
      <c r="X1127" t="s">
        <v>998</v>
      </c>
      <c r="Y1127" t="s">
        <v>998</v>
      </c>
      <c r="Z1127" t="s">
        <v>998</v>
      </c>
      <c r="AA1127" s="18"/>
      <c r="AB1127" s="19"/>
      <c r="AC1127" s="19"/>
      <c r="AD1127" s="19"/>
      <c r="AE1127" s="19"/>
      <c r="AF1127" s="19"/>
      <c r="AI1127" s="332"/>
      <c r="AJ1127" s="334"/>
      <c r="AK1127" s="332"/>
      <c r="AL1127" s="339"/>
      <c r="AM1127" s="339"/>
      <c r="AN1127" s="339"/>
      <c r="AO1127" s="339"/>
      <c r="AP1127" s="334"/>
      <c r="AQ1127" s="429"/>
    </row>
    <row r="1128" spans="1:43" ht="15" customHeight="1">
      <c r="A1128" s="408">
        <v>59</v>
      </c>
      <c r="B1128" s="408" t="s">
        <v>294</v>
      </c>
      <c r="C1128" s="409">
        <v>19</v>
      </c>
      <c r="D1128" s="457">
        <v>58.677999999999997</v>
      </c>
      <c r="E1128" s="475" t="s">
        <v>1013</v>
      </c>
      <c r="F1128" s="475">
        <v>57</v>
      </c>
      <c r="G1128" s="343">
        <v>1126</v>
      </c>
      <c r="H1128" s="472">
        <v>1</v>
      </c>
      <c r="I1128" s="344" t="s">
        <v>526</v>
      </c>
      <c r="J1128" s="329">
        <v>1126</v>
      </c>
      <c r="K1128" t="s">
        <v>998</v>
      </c>
      <c r="M1128" s="459" t="s">
        <v>998</v>
      </c>
      <c r="N1128"/>
      <c r="P1128" t="s">
        <v>998</v>
      </c>
      <c r="Q1128" t="s">
        <v>998</v>
      </c>
      <c r="S1128" t="s">
        <v>997</v>
      </c>
      <c r="T1128" t="s">
        <v>998</v>
      </c>
      <c r="U1128">
        <v>19</v>
      </c>
      <c r="V1128" t="s">
        <v>997</v>
      </c>
      <c r="W1128"/>
      <c r="X1128" t="s">
        <v>998</v>
      </c>
      <c r="Y1128" t="s">
        <v>998</v>
      </c>
      <c r="Z1128" t="s">
        <v>998</v>
      </c>
      <c r="AA1128" s="18"/>
      <c r="AB1128" s="19"/>
      <c r="AC1128" s="19"/>
      <c r="AD1128" s="19"/>
      <c r="AE1128" s="19"/>
      <c r="AF1128" s="19"/>
      <c r="AI1128" s="332"/>
      <c r="AJ1128" s="334"/>
      <c r="AK1128" s="332"/>
      <c r="AL1128" s="339"/>
      <c r="AM1128" s="339"/>
      <c r="AN1128" s="339"/>
      <c r="AO1128" s="339"/>
      <c r="AP1128" s="334"/>
      <c r="AQ1128" s="429"/>
    </row>
    <row r="1129" spans="1:43" ht="15" customHeight="1">
      <c r="A1129" s="408">
        <v>59</v>
      </c>
      <c r="B1129" s="408" t="s">
        <v>294</v>
      </c>
      <c r="C1129" s="409">
        <v>20</v>
      </c>
      <c r="D1129" s="457">
        <v>58.293999999999997</v>
      </c>
      <c r="E1129" s="475" t="s">
        <v>1013</v>
      </c>
      <c r="F1129" s="475">
        <v>57</v>
      </c>
      <c r="G1129" s="343">
        <v>1127</v>
      </c>
      <c r="H1129" s="472">
        <v>1</v>
      </c>
      <c r="I1129" s="344" t="s">
        <v>526</v>
      </c>
      <c r="J1129" s="329">
        <v>1127</v>
      </c>
      <c r="K1129"/>
      <c r="M1129"/>
      <c r="N1129"/>
      <c r="P1129"/>
      <c r="Q1129"/>
      <c r="S1129"/>
      <c r="T1129"/>
      <c r="U1129">
        <v>20</v>
      </c>
      <c r="V1129" t="s">
        <v>997</v>
      </c>
      <c r="W1129"/>
      <c r="X1129" t="s">
        <v>998</v>
      </c>
      <c r="Y1129"/>
      <c r="Z1129"/>
      <c r="AA1129" s="18" t="s">
        <v>998</v>
      </c>
      <c r="AB1129" s="19"/>
      <c r="AC1129" s="19"/>
      <c r="AD1129" s="19"/>
      <c r="AE1129" s="19"/>
      <c r="AF1129" s="19"/>
      <c r="AI1129" s="332"/>
      <c r="AJ1129" s="334"/>
      <c r="AK1129" s="332"/>
      <c r="AL1129" s="339"/>
      <c r="AM1129" s="339"/>
      <c r="AN1129" s="339"/>
      <c r="AO1129" s="339"/>
      <c r="AP1129" s="334"/>
      <c r="AQ1129" s="429"/>
    </row>
    <row r="1130" spans="1:43" ht="15" customHeight="1">
      <c r="A1130" s="408">
        <v>59</v>
      </c>
      <c r="B1130" s="408" t="s">
        <v>294</v>
      </c>
      <c r="C1130" s="409">
        <v>21</v>
      </c>
      <c r="D1130" s="457">
        <v>41.426000000000002</v>
      </c>
      <c r="E1130" s="475"/>
      <c r="F1130" s="475">
        <v>40</v>
      </c>
      <c r="G1130" s="343">
        <v>1128</v>
      </c>
      <c r="H1130" s="472">
        <v>1</v>
      </c>
      <c r="I1130" s="344" t="s">
        <v>526</v>
      </c>
      <c r="J1130" s="329">
        <v>1128</v>
      </c>
      <c r="K1130" t="s">
        <v>998</v>
      </c>
      <c r="M1130" s="459" t="s">
        <v>998</v>
      </c>
      <c r="N1130"/>
      <c r="P1130" t="s">
        <v>998</v>
      </c>
      <c r="Q1130"/>
      <c r="S1130" t="s">
        <v>997</v>
      </c>
      <c r="T1130" t="s">
        <v>998</v>
      </c>
      <c r="U1130">
        <v>21</v>
      </c>
      <c r="V1130" t="s">
        <v>997</v>
      </c>
      <c r="W1130"/>
      <c r="X1130" t="s">
        <v>998</v>
      </c>
      <c r="Y1130" t="s">
        <v>998</v>
      </c>
      <c r="Z1130" t="s">
        <v>998</v>
      </c>
      <c r="AA1130" s="18"/>
      <c r="AB1130" s="19"/>
      <c r="AC1130" s="19"/>
      <c r="AD1130" s="19"/>
      <c r="AE1130" s="19"/>
      <c r="AF1130" s="19"/>
      <c r="AI1130" s="332"/>
      <c r="AJ1130" s="334"/>
      <c r="AK1130" s="332"/>
      <c r="AL1130" s="339"/>
      <c r="AM1130" s="339"/>
      <c r="AN1130" s="339"/>
      <c r="AO1130" s="339"/>
      <c r="AP1130" s="334"/>
      <c r="AQ1130" s="429"/>
    </row>
    <row r="1131" spans="1:43" ht="15" customHeight="1">
      <c r="A1131" s="408">
        <v>59</v>
      </c>
      <c r="B1131" s="408" t="s">
        <v>294</v>
      </c>
      <c r="C1131" s="409">
        <v>22</v>
      </c>
      <c r="D1131" s="457">
        <v>21.367999999999999</v>
      </c>
      <c r="E1131" s="475"/>
      <c r="F1131" s="475">
        <v>20</v>
      </c>
      <c r="G1131" s="343">
        <v>1129</v>
      </c>
      <c r="H1131" s="472">
        <v>1</v>
      </c>
      <c r="I1131" s="344" t="s">
        <v>526</v>
      </c>
      <c r="J1131" s="329">
        <v>1129</v>
      </c>
      <c r="K1131" t="s">
        <v>998</v>
      </c>
      <c r="M1131"/>
      <c r="N1131"/>
      <c r="P1131" t="s">
        <v>998</v>
      </c>
      <c r="Q1131"/>
      <c r="S1131" t="s">
        <v>998</v>
      </c>
      <c r="T1131" t="s">
        <v>998</v>
      </c>
      <c r="U1131">
        <v>22</v>
      </c>
      <c r="V1131" t="s">
        <v>1008</v>
      </c>
      <c r="W1131"/>
      <c r="X1131" t="s">
        <v>998</v>
      </c>
      <c r="Y1131" t="s">
        <v>998</v>
      </c>
      <c r="Z1131" t="s">
        <v>998</v>
      </c>
      <c r="AA1131" s="18"/>
      <c r="AB1131" s="19"/>
      <c r="AC1131" s="19"/>
      <c r="AD1131" s="19"/>
      <c r="AE1131" s="19"/>
      <c r="AF1131" s="19"/>
      <c r="AI1131" s="332"/>
      <c r="AJ1131" s="334"/>
      <c r="AK1131" s="332"/>
      <c r="AL1131" s="339"/>
      <c r="AM1131" s="339"/>
      <c r="AN1131" s="339"/>
      <c r="AO1131" s="339"/>
      <c r="AP1131" s="334"/>
      <c r="AQ1131" s="429"/>
    </row>
    <row r="1132" spans="1:43" ht="15" customHeight="1">
      <c r="A1132" s="408">
        <v>59</v>
      </c>
      <c r="B1132" s="408" t="s">
        <v>294</v>
      </c>
      <c r="C1132" s="409">
        <v>23</v>
      </c>
      <c r="D1132" s="457">
        <v>4.923</v>
      </c>
      <c r="E1132" s="475"/>
      <c r="F1132" s="475">
        <v>5</v>
      </c>
      <c r="G1132" s="343">
        <v>1130</v>
      </c>
      <c r="H1132" s="472">
        <v>1</v>
      </c>
      <c r="I1132" s="344" t="s">
        <v>1027</v>
      </c>
      <c r="J1132" s="329">
        <v>1130</v>
      </c>
      <c r="K1132"/>
      <c r="M1132"/>
      <c r="N1132"/>
      <c r="P1132"/>
      <c r="Q1132"/>
      <c r="S1132"/>
      <c r="T1132"/>
      <c r="U1132">
        <v>23</v>
      </c>
      <c r="V1132" t="s">
        <v>997</v>
      </c>
      <c r="W1132"/>
      <c r="X1132" t="s">
        <v>998</v>
      </c>
      <c r="Y1132"/>
      <c r="Z1132"/>
      <c r="AA1132" s="18" t="s">
        <v>998</v>
      </c>
      <c r="AB1132" s="19"/>
      <c r="AC1132" s="19"/>
      <c r="AD1132" s="19"/>
      <c r="AE1132" s="19"/>
      <c r="AF1132" s="19"/>
      <c r="AI1132" s="332"/>
      <c r="AJ1132" s="334"/>
      <c r="AK1132" s="332"/>
      <c r="AL1132" s="339"/>
      <c r="AM1132" s="339"/>
      <c r="AN1132" s="339"/>
      <c r="AO1132" s="339"/>
      <c r="AP1132" s="334"/>
      <c r="AQ1132" s="429"/>
    </row>
    <row r="1133" spans="1:43" ht="15" customHeight="1">
      <c r="A1133" s="408">
        <v>59</v>
      </c>
      <c r="B1133" s="408" t="s">
        <v>294</v>
      </c>
      <c r="C1133" s="409">
        <v>24</v>
      </c>
      <c r="D1133" s="457">
        <v>4.7130000000000001</v>
      </c>
      <c r="E1133" s="475"/>
      <c r="F1133" s="475">
        <v>5</v>
      </c>
      <c r="G1133" s="343">
        <v>1131</v>
      </c>
      <c r="H1133" s="472">
        <v>1</v>
      </c>
      <c r="I1133" s="344" t="s">
        <v>1027</v>
      </c>
      <c r="J1133" s="329">
        <v>1131</v>
      </c>
      <c r="K1133" t="s">
        <v>998</v>
      </c>
      <c r="M1133" s="459" t="s">
        <v>997</v>
      </c>
      <c r="N1133"/>
      <c r="P1133" t="s">
        <v>998</v>
      </c>
      <c r="Q1133" t="s">
        <v>998</v>
      </c>
      <c r="S1133" t="s">
        <v>997</v>
      </c>
      <c r="T1133" t="s">
        <v>998</v>
      </c>
      <c r="U1133">
        <v>24</v>
      </c>
      <c r="V1133" t="s">
        <v>997</v>
      </c>
      <c r="W1133"/>
      <c r="X1133" t="s">
        <v>998</v>
      </c>
      <c r="Y1133" t="s">
        <v>998</v>
      </c>
      <c r="Z1133" t="s">
        <v>998</v>
      </c>
      <c r="AA1133" s="18"/>
      <c r="AB1133" s="19" t="s">
        <v>998</v>
      </c>
      <c r="AC1133" s="19"/>
      <c r="AD1133" s="19"/>
      <c r="AE1133" s="19"/>
      <c r="AF1133" s="19"/>
      <c r="AI1133" s="332"/>
      <c r="AJ1133" s="334"/>
      <c r="AK1133" s="332"/>
      <c r="AL1133" s="339"/>
      <c r="AM1133" s="339"/>
      <c r="AN1133" s="339"/>
      <c r="AO1133" s="339"/>
      <c r="AP1133" s="334"/>
      <c r="AQ1133" s="429"/>
    </row>
    <row r="1134" spans="1:43" s="361" customFormat="1" ht="15" customHeight="1">
      <c r="A1134" s="426">
        <v>60</v>
      </c>
      <c r="B1134" s="426" t="s">
        <v>296</v>
      </c>
      <c r="C1134" s="427">
        <v>1</v>
      </c>
      <c r="D1134" s="465">
        <v>2675</v>
      </c>
      <c r="E1134" s="370" t="s">
        <v>1001</v>
      </c>
      <c r="F1134" s="370">
        <v>2675</v>
      </c>
      <c r="G1134" s="348">
        <v>1132</v>
      </c>
      <c r="H1134" s="380">
        <v>1</v>
      </c>
      <c r="I1134" s="349" t="s">
        <v>526</v>
      </c>
      <c r="J1134" s="350">
        <v>1132</v>
      </c>
      <c r="K1134" s="476" t="s">
        <v>997</v>
      </c>
      <c r="L1134" s="351"/>
      <c r="M1134" s="351"/>
      <c r="N1134" s="351"/>
      <c r="O1134" s="351"/>
      <c r="P1134" s="477" t="s">
        <v>998</v>
      </c>
      <c r="Q1134" s="477" t="s">
        <v>998</v>
      </c>
      <c r="R1134" s="351"/>
      <c r="S1134" s="478"/>
      <c r="T1134" s="478" t="s">
        <v>998</v>
      </c>
      <c r="U1134" s="352"/>
      <c r="V1134" s="478" t="s">
        <v>1008</v>
      </c>
      <c r="W1134" s="478"/>
      <c r="X1134" s="478" t="s">
        <v>997</v>
      </c>
      <c r="Y1134" s="478" t="s">
        <v>998</v>
      </c>
      <c r="Z1134" s="478"/>
      <c r="AA1134" s="354"/>
      <c r="AB1134" s="355"/>
      <c r="AC1134" s="355"/>
      <c r="AD1134" s="355"/>
      <c r="AE1134" s="356"/>
      <c r="AF1134" s="356"/>
      <c r="AG1134" s="356"/>
      <c r="AH1134" s="356"/>
      <c r="AI1134" s="356"/>
      <c r="AJ1134" s="358"/>
      <c r="AK1134" s="356"/>
      <c r="AL1134" s="359"/>
      <c r="AM1134" s="359"/>
      <c r="AN1134" s="359"/>
      <c r="AO1134" s="359"/>
      <c r="AP1134" s="358"/>
      <c r="AQ1134" s="471" t="s">
        <v>1038</v>
      </c>
    </row>
    <row r="1135" spans="1:43" ht="15" customHeight="1">
      <c r="A1135" s="479">
        <v>60</v>
      </c>
      <c r="B1135" s="479" t="s">
        <v>296</v>
      </c>
      <c r="C1135" s="480">
        <v>2</v>
      </c>
      <c r="D1135" s="481">
        <v>2452</v>
      </c>
      <c r="E1135" s="327"/>
      <c r="F1135" s="327">
        <v>2452</v>
      </c>
      <c r="G1135" s="482">
        <v>1133</v>
      </c>
      <c r="H1135" s="383">
        <v>1</v>
      </c>
      <c r="I1135" s="344" t="s">
        <v>526</v>
      </c>
      <c r="J1135" s="329">
        <v>1133</v>
      </c>
      <c r="K1135" s="483" t="s">
        <v>998</v>
      </c>
      <c r="L1135"/>
      <c r="M1135"/>
      <c r="N1135"/>
      <c r="O1135"/>
      <c r="P1135" s="484" t="s">
        <v>998</v>
      </c>
      <c r="Q1135" s="484" t="s">
        <v>998</v>
      </c>
      <c r="R1135"/>
      <c r="S1135" s="485"/>
      <c r="T1135" s="485"/>
      <c r="U1135" s="330"/>
      <c r="V1135" s="485" t="s">
        <v>997</v>
      </c>
      <c r="W1135" s="485"/>
      <c r="X1135" s="485" t="s">
        <v>998</v>
      </c>
      <c r="Y1135" s="485" t="s">
        <v>998</v>
      </c>
      <c r="Z1135" s="485"/>
      <c r="AA1135" s="18"/>
      <c r="AB1135" s="338"/>
      <c r="AC1135" s="338"/>
      <c r="AD1135" s="338"/>
      <c r="AE1135" s="332"/>
      <c r="AF1135" s="332"/>
      <c r="AG1135" s="332"/>
      <c r="AH1135" s="332"/>
      <c r="AI1135" s="332"/>
      <c r="AJ1135" s="334"/>
      <c r="AK1135" s="332"/>
      <c r="AL1135" s="339"/>
      <c r="AM1135" s="339"/>
      <c r="AN1135" s="339"/>
      <c r="AO1135" s="339"/>
      <c r="AP1135" s="334"/>
      <c r="AQ1135" s="486" t="s">
        <v>1038</v>
      </c>
    </row>
    <row r="1136" spans="1:43" ht="15" customHeight="1">
      <c r="A1136" s="479">
        <v>60</v>
      </c>
      <c r="B1136" s="479" t="s">
        <v>296</v>
      </c>
      <c r="C1136" s="480">
        <v>3</v>
      </c>
      <c r="D1136" s="481">
        <v>2000</v>
      </c>
      <c r="E1136" s="327"/>
      <c r="F1136" s="327">
        <v>2000</v>
      </c>
      <c r="G1136" s="482">
        <v>1134</v>
      </c>
      <c r="H1136" s="383">
        <v>1</v>
      </c>
      <c r="I1136" s="344" t="s">
        <v>526</v>
      </c>
      <c r="J1136" s="329">
        <v>1134</v>
      </c>
      <c r="K1136" s="483" t="s">
        <v>998</v>
      </c>
      <c r="L1136"/>
      <c r="M1136"/>
      <c r="N1136"/>
      <c r="O1136"/>
      <c r="P1136" s="484" t="s">
        <v>998</v>
      </c>
      <c r="Q1136" s="484" t="s">
        <v>998</v>
      </c>
      <c r="R1136"/>
      <c r="S1136" s="485"/>
      <c r="T1136" s="485" t="s">
        <v>998</v>
      </c>
      <c r="U1136" s="330"/>
      <c r="V1136" s="485" t="s">
        <v>997</v>
      </c>
      <c r="W1136" s="485"/>
      <c r="X1136" s="485" t="s">
        <v>998</v>
      </c>
      <c r="Y1136" s="485" t="s">
        <v>998</v>
      </c>
      <c r="Z1136" s="485"/>
      <c r="AA1136" s="18"/>
      <c r="AB1136" s="338"/>
      <c r="AC1136" s="338"/>
      <c r="AD1136" s="338"/>
      <c r="AE1136" s="332"/>
      <c r="AF1136" s="332"/>
      <c r="AG1136" s="332"/>
      <c r="AH1136" s="332"/>
      <c r="AI1136" s="332"/>
      <c r="AJ1136" s="334"/>
      <c r="AK1136" s="332"/>
      <c r="AL1136" s="339"/>
      <c r="AM1136" s="339"/>
      <c r="AN1136" s="339"/>
      <c r="AO1136" s="339"/>
      <c r="AP1136" s="334"/>
      <c r="AQ1136" s="486" t="s">
        <v>1038</v>
      </c>
    </row>
    <row r="1137" spans="1:43" ht="15" customHeight="1">
      <c r="A1137" s="479">
        <v>60</v>
      </c>
      <c r="B1137" s="479" t="s">
        <v>296</v>
      </c>
      <c r="C1137" s="480">
        <v>4</v>
      </c>
      <c r="D1137" s="481">
        <v>1500</v>
      </c>
      <c r="E1137" s="327"/>
      <c r="F1137" s="327">
        <v>1500</v>
      </c>
      <c r="G1137" s="482">
        <v>1135</v>
      </c>
      <c r="H1137" s="383">
        <v>1</v>
      </c>
      <c r="I1137" s="344" t="s">
        <v>526</v>
      </c>
      <c r="J1137" s="329">
        <v>1135</v>
      </c>
      <c r="K1137" s="483" t="s">
        <v>998</v>
      </c>
      <c r="L1137"/>
      <c r="M1137"/>
      <c r="N1137"/>
      <c r="O1137"/>
      <c r="P1137" s="484" t="s">
        <v>998</v>
      </c>
      <c r="Q1137" s="484"/>
      <c r="R1137"/>
      <c r="S1137" s="485"/>
      <c r="T1137" s="485"/>
      <c r="U1137" s="330"/>
      <c r="V1137" s="485" t="s">
        <v>997</v>
      </c>
      <c r="W1137" s="485"/>
      <c r="X1137" s="485" t="s">
        <v>998</v>
      </c>
      <c r="Y1137" s="485" t="s">
        <v>998</v>
      </c>
      <c r="Z1137" s="485"/>
      <c r="AA1137" s="18"/>
      <c r="AB1137" s="338"/>
      <c r="AC1137" s="338"/>
      <c r="AD1137" s="338"/>
      <c r="AE1137" s="332"/>
      <c r="AF1137" s="332"/>
      <c r="AG1137" s="332"/>
      <c r="AH1137" s="332"/>
      <c r="AI1137" s="332"/>
      <c r="AJ1137" s="334"/>
      <c r="AK1137" s="332"/>
      <c r="AL1137" s="339"/>
      <c r="AM1137" s="339"/>
      <c r="AN1137" s="339"/>
      <c r="AO1137" s="339"/>
      <c r="AP1137" s="334"/>
      <c r="AQ1137" s="486" t="s">
        <v>1038</v>
      </c>
    </row>
    <row r="1138" spans="1:43" ht="15" customHeight="1">
      <c r="A1138" s="408">
        <v>60</v>
      </c>
      <c r="B1138" s="408" t="s">
        <v>296</v>
      </c>
      <c r="C1138" s="409">
        <v>5</v>
      </c>
      <c r="D1138" s="457">
        <v>1015.44</v>
      </c>
      <c r="E1138" s="327"/>
      <c r="F1138" s="327">
        <v>1000</v>
      </c>
      <c r="G1138" s="343">
        <v>1136</v>
      </c>
      <c r="H1138" s="472">
        <v>1</v>
      </c>
      <c r="I1138" s="344" t="s">
        <v>526</v>
      </c>
      <c r="J1138" s="329">
        <v>1136</v>
      </c>
      <c r="K1138" s="483" t="s">
        <v>998</v>
      </c>
      <c r="L1138"/>
      <c r="M1138"/>
      <c r="N1138"/>
      <c r="O1138"/>
      <c r="P1138" s="484" t="s">
        <v>998</v>
      </c>
      <c r="Q1138" s="484" t="s">
        <v>998</v>
      </c>
      <c r="R1138"/>
      <c r="S1138" s="485"/>
      <c r="T1138" s="485" t="s">
        <v>998</v>
      </c>
      <c r="U1138" s="330"/>
      <c r="V1138" s="485" t="s">
        <v>997</v>
      </c>
      <c r="W1138" s="485"/>
      <c r="X1138" s="485" t="s">
        <v>998</v>
      </c>
      <c r="Y1138" s="485" t="s">
        <v>998</v>
      </c>
      <c r="Z1138" s="485"/>
      <c r="AA1138" s="18"/>
      <c r="AB1138" s="338"/>
      <c r="AC1138" s="338"/>
      <c r="AD1138" s="338"/>
      <c r="AE1138" s="332"/>
      <c r="AF1138" s="332"/>
      <c r="AG1138" s="332"/>
      <c r="AH1138" s="332"/>
      <c r="AI1138" s="332"/>
      <c r="AJ1138" s="334"/>
      <c r="AK1138" s="332"/>
      <c r="AL1138" s="339"/>
      <c r="AM1138" s="339"/>
      <c r="AN1138" s="339"/>
      <c r="AO1138" s="339"/>
      <c r="AP1138" s="334"/>
      <c r="AQ1138" s="429"/>
    </row>
    <row r="1139" spans="1:43" ht="15" customHeight="1">
      <c r="A1139" s="408">
        <v>60</v>
      </c>
      <c r="B1139" s="408" t="s">
        <v>296</v>
      </c>
      <c r="C1139" s="409">
        <v>6</v>
      </c>
      <c r="D1139" s="457">
        <v>812.81299999999999</v>
      </c>
      <c r="E1139" s="327"/>
      <c r="F1139" s="327">
        <v>800</v>
      </c>
      <c r="G1139" s="343">
        <v>1137</v>
      </c>
      <c r="H1139" s="472">
        <v>1</v>
      </c>
      <c r="I1139" s="344" t="s">
        <v>526</v>
      </c>
      <c r="J1139" s="329">
        <v>1137</v>
      </c>
      <c r="K1139" s="483" t="s">
        <v>998</v>
      </c>
      <c r="L1139"/>
      <c r="M1139"/>
      <c r="N1139"/>
      <c r="O1139"/>
      <c r="P1139" s="484" t="s">
        <v>998</v>
      </c>
      <c r="Q1139" s="484"/>
      <c r="R1139"/>
      <c r="S1139" s="485"/>
      <c r="T1139" s="485"/>
      <c r="U1139" s="330"/>
      <c r="V1139" s="485" t="s">
        <v>997</v>
      </c>
      <c r="W1139" s="485"/>
      <c r="X1139" s="485" t="s">
        <v>998</v>
      </c>
      <c r="Y1139" s="485" t="s">
        <v>997</v>
      </c>
      <c r="Z1139" s="485"/>
      <c r="AA1139" s="18"/>
      <c r="AB1139" s="338"/>
      <c r="AC1139" s="338"/>
      <c r="AD1139" s="338"/>
      <c r="AE1139" s="332"/>
      <c r="AF1139" s="332"/>
      <c r="AG1139" s="332"/>
      <c r="AH1139" s="332"/>
      <c r="AI1139" s="332"/>
      <c r="AJ1139" s="334"/>
      <c r="AK1139" s="332"/>
      <c r="AL1139" s="339"/>
      <c r="AM1139" s="339"/>
      <c r="AN1139" s="339"/>
      <c r="AO1139" s="339"/>
      <c r="AP1139" s="334"/>
      <c r="AQ1139" s="429"/>
    </row>
    <row r="1140" spans="1:43" ht="15" customHeight="1">
      <c r="A1140" s="408">
        <v>60</v>
      </c>
      <c r="B1140" s="408" t="s">
        <v>296</v>
      </c>
      <c r="C1140" s="409">
        <v>7</v>
      </c>
      <c r="D1140" s="457">
        <v>603.84799999999996</v>
      </c>
      <c r="E1140" s="327"/>
      <c r="F1140" s="327">
        <v>600</v>
      </c>
      <c r="G1140" s="343">
        <v>1138</v>
      </c>
      <c r="H1140" s="472">
        <v>1</v>
      </c>
      <c r="I1140" s="344" t="s">
        <v>526</v>
      </c>
      <c r="J1140" s="329">
        <v>1138</v>
      </c>
      <c r="K1140" s="483" t="s">
        <v>998</v>
      </c>
      <c r="L1140"/>
      <c r="M1140"/>
      <c r="N1140"/>
      <c r="O1140"/>
      <c r="P1140" s="484" t="s">
        <v>998</v>
      </c>
      <c r="Q1140" s="484"/>
      <c r="R1140"/>
      <c r="S1140" s="485"/>
      <c r="T1140" s="485" t="s">
        <v>998</v>
      </c>
      <c r="U1140" s="330"/>
      <c r="V1140" s="485" t="s">
        <v>997</v>
      </c>
      <c r="W1140" s="485"/>
      <c r="X1140" s="485" t="s">
        <v>998</v>
      </c>
      <c r="Y1140" s="485" t="s">
        <v>998</v>
      </c>
      <c r="Z1140" s="485"/>
      <c r="AA1140" s="18"/>
      <c r="AB1140" s="338"/>
      <c r="AC1140" s="338"/>
      <c r="AD1140" s="338"/>
      <c r="AE1140" s="332"/>
      <c r="AF1140" s="332"/>
      <c r="AG1140" s="332"/>
      <c r="AH1140" s="332"/>
      <c r="AI1140" s="332"/>
      <c r="AJ1140" s="334"/>
      <c r="AK1140" s="332"/>
      <c r="AL1140" s="339"/>
      <c r="AM1140" s="339"/>
      <c r="AN1140" s="339"/>
      <c r="AO1140" s="339"/>
      <c r="AP1140" s="334"/>
      <c r="AQ1140" s="429"/>
    </row>
    <row r="1141" spans="1:43" ht="15" customHeight="1">
      <c r="A1141" s="408">
        <v>60</v>
      </c>
      <c r="B1141" s="408" t="s">
        <v>296</v>
      </c>
      <c r="C1141" s="409">
        <v>8</v>
      </c>
      <c r="D1141" s="457">
        <v>558.67499999999995</v>
      </c>
      <c r="E1141" s="327"/>
      <c r="F1141" s="327">
        <v>550</v>
      </c>
      <c r="G1141" s="343">
        <v>1139</v>
      </c>
      <c r="H1141" s="472">
        <v>0.5</v>
      </c>
      <c r="I1141" s="344" t="s">
        <v>526</v>
      </c>
      <c r="J1141" s="329">
        <v>1139</v>
      </c>
      <c r="K1141" s="483" t="s">
        <v>998</v>
      </c>
      <c r="L1141"/>
      <c r="M1141"/>
      <c r="N1141"/>
      <c r="O1141"/>
      <c r="P1141" s="484" t="s">
        <v>998</v>
      </c>
      <c r="Q1141" s="484"/>
      <c r="R1141"/>
      <c r="S1141" s="485"/>
      <c r="T1141" s="485"/>
      <c r="U1141" s="330"/>
      <c r="V1141" s="485" t="s">
        <v>1008</v>
      </c>
      <c r="W1141" s="485"/>
      <c r="X1141" s="485" t="s">
        <v>998</v>
      </c>
      <c r="Y1141" s="485" t="s">
        <v>998</v>
      </c>
      <c r="Z1141" s="485"/>
      <c r="AA1141" s="18"/>
      <c r="AB1141" s="338"/>
      <c r="AC1141" s="338"/>
      <c r="AD1141" s="338"/>
      <c r="AE1141" s="332"/>
      <c r="AF1141" s="332"/>
      <c r="AG1141" s="332"/>
      <c r="AH1141" s="332"/>
      <c r="AI1141" s="332"/>
      <c r="AJ1141" s="334"/>
      <c r="AK1141" s="332"/>
      <c r="AL1141" s="339"/>
      <c r="AM1141" s="339"/>
      <c r="AN1141" s="339"/>
      <c r="AO1141" s="339"/>
      <c r="AP1141" s="334"/>
      <c r="AQ1141" s="429"/>
    </row>
    <row r="1142" spans="1:43" ht="15" customHeight="1">
      <c r="A1142" s="408">
        <v>60</v>
      </c>
      <c r="B1142" s="408" t="s">
        <v>296</v>
      </c>
      <c r="C1142" s="409">
        <v>9</v>
      </c>
      <c r="D1142" s="457">
        <v>499.73500000000001</v>
      </c>
      <c r="E1142" s="327" t="s">
        <v>1010</v>
      </c>
      <c r="F1142" s="327">
        <v>492</v>
      </c>
      <c r="G1142" s="343">
        <v>1140</v>
      </c>
      <c r="H1142" s="472">
        <v>1</v>
      </c>
      <c r="I1142" s="344" t="s">
        <v>526</v>
      </c>
      <c r="J1142" s="329">
        <v>1140</v>
      </c>
      <c r="K1142" s="483" t="s">
        <v>998</v>
      </c>
      <c r="L1142"/>
      <c r="M1142"/>
      <c r="N1142"/>
      <c r="O1142"/>
      <c r="P1142" s="484" t="s">
        <v>998</v>
      </c>
      <c r="Q1142" s="484" t="s">
        <v>998</v>
      </c>
      <c r="R1142"/>
      <c r="S1142" s="485"/>
      <c r="T1142" s="485" t="s">
        <v>998</v>
      </c>
      <c r="U1142" s="330"/>
      <c r="V1142" s="485" t="s">
        <v>997</v>
      </c>
      <c r="W1142" s="485"/>
      <c r="X1142" s="485" t="s">
        <v>998</v>
      </c>
      <c r="Y1142" s="485" t="s">
        <v>998</v>
      </c>
      <c r="Z1142" s="485"/>
      <c r="AA1142" s="18"/>
      <c r="AB1142" s="338"/>
      <c r="AC1142" s="338"/>
      <c r="AD1142" s="338"/>
      <c r="AE1142" s="332"/>
      <c r="AF1142" s="332"/>
      <c r="AG1142" s="332"/>
      <c r="AH1142" s="332"/>
      <c r="AI1142" s="332"/>
      <c r="AJ1142" s="334"/>
      <c r="AK1142" s="332"/>
      <c r="AL1142" s="339"/>
      <c r="AM1142" s="339"/>
      <c r="AN1142" s="339"/>
      <c r="AO1142" s="339"/>
      <c r="AP1142" s="334"/>
      <c r="AQ1142" s="429"/>
    </row>
    <row r="1143" spans="1:43" ht="15" customHeight="1">
      <c r="A1143" s="408">
        <v>60</v>
      </c>
      <c r="B1143" s="408" t="s">
        <v>296</v>
      </c>
      <c r="C1143" s="409">
        <v>10</v>
      </c>
      <c r="D1143" s="457">
        <v>415.84399999999999</v>
      </c>
      <c r="E1143" s="327">
        <v>34.78</v>
      </c>
      <c r="F1143" s="327">
        <v>409</v>
      </c>
      <c r="G1143" s="343">
        <v>1141</v>
      </c>
      <c r="H1143" s="472">
        <v>1</v>
      </c>
      <c r="I1143" s="344" t="s">
        <v>526</v>
      </c>
      <c r="J1143" s="329">
        <v>1141</v>
      </c>
      <c r="K1143" s="483" t="s">
        <v>998</v>
      </c>
      <c r="L1143"/>
      <c r="M1143"/>
      <c r="N1143"/>
      <c r="O1143"/>
      <c r="P1143" s="484" t="s">
        <v>997</v>
      </c>
      <c r="Q1143" s="484"/>
      <c r="R1143"/>
      <c r="S1143" s="485"/>
      <c r="T1143" s="485"/>
      <c r="U1143" s="330"/>
      <c r="V1143" s="485" t="s">
        <v>997</v>
      </c>
      <c r="W1143" s="485"/>
      <c r="X1143" s="485" t="s">
        <v>998</v>
      </c>
      <c r="Y1143" s="485" t="s">
        <v>998</v>
      </c>
      <c r="Z1143" s="485"/>
      <c r="AA1143" s="18"/>
      <c r="AB1143" s="338"/>
      <c r="AC1143" s="338"/>
      <c r="AD1143" s="338"/>
      <c r="AE1143" s="332"/>
      <c r="AF1143" s="332"/>
      <c r="AG1143" s="332"/>
      <c r="AH1143" s="332"/>
      <c r="AI1143" s="332"/>
      <c r="AJ1143" s="334"/>
      <c r="AK1143" s="332"/>
      <c r="AL1143" s="339"/>
      <c r="AM1143" s="339"/>
      <c r="AN1143" s="339"/>
      <c r="AO1143" s="339"/>
      <c r="AP1143" s="334"/>
      <c r="AQ1143" s="429"/>
    </row>
    <row r="1144" spans="1:43" ht="15" customHeight="1">
      <c r="A1144" s="408">
        <v>60</v>
      </c>
      <c r="B1144" s="408" t="s">
        <v>296</v>
      </c>
      <c r="C1144" s="409">
        <v>11</v>
      </c>
      <c r="D1144" s="457">
        <v>366.93</v>
      </c>
      <c r="E1144" s="327">
        <v>34.700000000000003</v>
      </c>
      <c r="F1144" s="327">
        <v>361</v>
      </c>
      <c r="G1144" s="343">
        <v>1142</v>
      </c>
      <c r="H1144" s="472">
        <v>1</v>
      </c>
      <c r="I1144" s="344" t="s">
        <v>526</v>
      </c>
      <c r="J1144" s="329">
        <v>1142</v>
      </c>
      <c r="K1144" s="483" t="s">
        <v>998</v>
      </c>
      <c r="L1144"/>
      <c r="M1144"/>
      <c r="N1144"/>
      <c r="O1144"/>
      <c r="P1144" s="484" t="s">
        <v>998</v>
      </c>
      <c r="Q1144" s="484"/>
      <c r="R1144"/>
      <c r="S1144" s="485"/>
      <c r="T1144" s="485" t="s">
        <v>998</v>
      </c>
      <c r="U1144" s="330"/>
      <c r="V1144" s="485" t="s">
        <v>997</v>
      </c>
      <c r="W1144" s="485"/>
      <c r="X1144" s="485" t="s">
        <v>998</v>
      </c>
      <c r="Y1144" s="485" t="s">
        <v>998</v>
      </c>
      <c r="Z1144" s="485"/>
      <c r="AA1144" s="18"/>
      <c r="AB1144" s="338"/>
      <c r="AC1144" s="338"/>
      <c r="AD1144" s="338"/>
      <c r="AE1144" s="332"/>
      <c r="AF1144" s="332"/>
      <c r="AG1144" s="332"/>
      <c r="AH1144" s="332"/>
      <c r="AI1144" s="332"/>
      <c r="AJ1144" s="334"/>
      <c r="AK1144" s="332"/>
      <c r="AL1144" s="339"/>
      <c r="AM1144" s="339"/>
      <c r="AN1144" s="339"/>
      <c r="AO1144" s="339"/>
      <c r="AP1144" s="334"/>
    </row>
    <row r="1145" spans="1:43" ht="15" customHeight="1">
      <c r="A1145" s="408">
        <v>60</v>
      </c>
      <c r="B1145" s="408" t="s">
        <v>296</v>
      </c>
      <c r="C1145" s="409">
        <v>12</v>
      </c>
      <c r="D1145" s="457">
        <v>300.66899999999998</v>
      </c>
      <c r="E1145" s="327">
        <v>34.4</v>
      </c>
      <c r="F1145" s="327">
        <v>296</v>
      </c>
      <c r="G1145" s="343">
        <v>1143</v>
      </c>
      <c r="H1145" s="472">
        <v>1</v>
      </c>
      <c r="I1145" s="344" t="s">
        <v>526</v>
      </c>
      <c r="J1145" s="329">
        <v>1143</v>
      </c>
      <c r="K1145" s="483" t="s">
        <v>998</v>
      </c>
      <c r="L1145"/>
      <c r="M1145"/>
      <c r="N1145"/>
      <c r="O1145"/>
      <c r="P1145" s="484" t="s">
        <v>998</v>
      </c>
      <c r="Q1145" s="484" t="s">
        <v>998</v>
      </c>
      <c r="R1145"/>
      <c r="S1145" s="485"/>
      <c r="T1145" s="485"/>
      <c r="U1145" s="330"/>
      <c r="V1145" s="485" t="s">
        <v>997</v>
      </c>
      <c r="W1145" s="485"/>
      <c r="X1145" s="485" t="s">
        <v>998</v>
      </c>
      <c r="Y1145" s="485" t="s">
        <v>998</v>
      </c>
      <c r="Z1145" s="485"/>
      <c r="AA1145" s="18"/>
      <c r="AB1145" s="338"/>
      <c r="AC1145" s="338"/>
      <c r="AD1145" s="338"/>
      <c r="AE1145" s="332"/>
      <c r="AF1145" s="332"/>
      <c r="AG1145" s="332"/>
      <c r="AH1145" s="332"/>
      <c r="AI1145" s="332"/>
      <c r="AJ1145" s="334"/>
      <c r="AK1145" s="332"/>
      <c r="AL1145" s="339"/>
      <c r="AM1145" s="339"/>
      <c r="AN1145" s="339"/>
      <c r="AO1145" s="339"/>
      <c r="AP1145" s="334"/>
    </row>
    <row r="1146" spans="1:43" ht="15" customHeight="1">
      <c r="A1146" s="408">
        <v>60</v>
      </c>
      <c r="B1146" s="408" t="s">
        <v>296</v>
      </c>
      <c r="C1146" s="409">
        <v>13</v>
      </c>
      <c r="D1146" s="457">
        <v>270.43200000000002</v>
      </c>
      <c r="E1146" s="327">
        <v>34.1</v>
      </c>
      <c r="F1146" s="327">
        <v>266</v>
      </c>
      <c r="G1146" s="343">
        <v>1144</v>
      </c>
      <c r="H1146" s="472">
        <v>1</v>
      </c>
      <c r="I1146" s="344" t="s">
        <v>526</v>
      </c>
      <c r="J1146" s="329">
        <v>1144</v>
      </c>
      <c r="K1146" s="483" t="s">
        <v>998</v>
      </c>
      <c r="L1146"/>
      <c r="M1146"/>
      <c r="N1146"/>
      <c r="O1146"/>
      <c r="P1146" s="484" t="s">
        <v>998</v>
      </c>
      <c r="Q1146" s="484"/>
      <c r="R1146"/>
      <c r="S1146" s="485"/>
      <c r="T1146" s="485" t="s">
        <v>998</v>
      </c>
      <c r="U1146" s="330"/>
      <c r="V1146" s="485" t="s">
        <v>997</v>
      </c>
      <c r="W1146" s="485"/>
      <c r="X1146" s="485" t="s">
        <v>998</v>
      </c>
      <c r="Y1146" s="485" t="s">
        <v>998</v>
      </c>
      <c r="Z1146" s="485"/>
      <c r="AA1146" s="18"/>
      <c r="AB1146" s="338"/>
      <c r="AC1146" s="338"/>
      <c r="AD1146" s="338"/>
      <c r="AE1146" s="332"/>
      <c r="AF1146" s="332"/>
      <c r="AG1146" s="332"/>
      <c r="AH1146" s="332"/>
      <c r="AI1146" s="332"/>
      <c r="AJ1146" s="334"/>
      <c r="AK1146" s="332"/>
      <c r="AL1146" s="339"/>
      <c r="AM1146" s="339"/>
      <c r="AN1146" s="339"/>
      <c r="AO1146" s="339"/>
      <c r="AP1146" s="334"/>
    </row>
    <row r="1147" spans="1:43" ht="15" customHeight="1">
      <c r="A1147" s="408">
        <v>60</v>
      </c>
      <c r="B1147" s="408" t="s">
        <v>296</v>
      </c>
      <c r="C1147" s="409">
        <v>14</v>
      </c>
      <c r="D1147" s="457">
        <v>244.32599999999999</v>
      </c>
      <c r="E1147" s="327">
        <v>33.6</v>
      </c>
      <c r="F1147" s="327">
        <v>240</v>
      </c>
      <c r="G1147" s="343">
        <v>1145</v>
      </c>
      <c r="H1147" s="472">
        <v>1</v>
      </c>
      <c r="I1147" s="344" t="s">
        <v>526</v>
      </c>
      <c r="J1147" s="329">
        <v>1145</v>
      </c>
      <c r="K1147" s="483" t="s">
        <v>998</v>
      </c>
      <c r="L1147"/>
      <c r="M1147"/>
      <c r="N1147"/>
      <c r="O1147"/>
      <c r="P1147" s="484" t="s">
        <v>998</v>
      </c>
      <c r="Q1147" s="484"/>
      <c r="R1147"/>
      <c r="S1147" s="485"/>
      <c r="T1147" s="485" t="s">
        <v>998</v>
      </c>
      <c r="U1147" s="330"/>
      <c r="V1147" s="485" t="s">
        <v>997</v>
      </c>
      <c r="W1147" s="485"/>
      <c r="X1147" s="485" t="s">
        <v>997</v>
      </c>
      <c r="Y1147" s="485" t="s">
        <v>998</v>
      </c>
      <c r="Z1147" s="485"/>
      <c r="AA1147" s="18"/>
      <c r="AB1147" s="338"/>
      <c r="AC1147" s="338"/>
      <c r="AD1147" s="338"/>
      <c r="AE1147" s="332"/>
      <c r="AF1147" s="332"/>
      <c r="AG1147" s="332"/>
      <c r="AH1147" s="332"/>
      <c r="AI1147" s="332"/>
      <c r="AJ1147" s="334"/>
      <c r="AK1147" s="332"/>
      <c r="AL1147" s="339"/>
      <c r="AM1147" s="339"/>
      <c r="AN1147" s="339"/>
      <c r="AO1147" s="339"/>
      <c r="AP1147" s="334"/>
    </row>
    <row r="1148" spans="1:43" ht="15" customHeight="1">
      <c r="A1148" s="408">
        <v>60</v>
      </c>
      <c r="B1148" s="408" t="s">
        <v>296</v>
      </c>
      <c r="C1148" s="409">
        <v>15</v>
      </c>
      <c r="D1148" s="457">
        <v>215.488</v>
      </c>
      <c r="E1148" s="327">
        <v>33.1</v>
      </c>
      <c r="F1148" s="327">
        <v>212</v>
      </c>
      <c r="G1148" s="343">
        <v>1146</v>
      </c>
      <c r="H1148" s="472">
        <v>1</v>
      </c>
      <c r="I1148" s="344" t="s">
        <v>526</v>
      </c>
      <c r="J1148" s="329">
        <v>1146</v>
      </c>
      <c r="K1148" s="483" t="s">
        <v>998</v>
      </c>
      <c r="L1148"/>
      <c r="M1148"/>
      <c r="N1148"/>
      <c r="O1148"/>
      <c r="P1148" s="484" t="s">
        <v>998</v>
      </c>
      <c r="Q1148" s="484" t="s">
        <v>998</v>
      </c>
      <c r="R1148"/>
      <c r="S1148" s="485"/>
      <c r="T1148" s="485" t="s">
        <v>998</v>
      </c>
      <c r="U1148" s="330"/>
      <c r="V1148" s="485" t="s">
        <v>997</v>
      </c>
      <c r="W1148" s="485"/>
      <c r="X1148" s="485" t="s">
        <v>998</v>
      </c>
      <c r="Y1148" s="485" t="s">
        <v>998</v>
      </c>
      <c r="Z1148" s="485" t="s">
        <v>998</v>
      </c>
      <c r="AA1148" s="18"/>
      <c r="AB1148" s="338"/>
      <c r="AC1148" s="338"/>
      <c r="AD1148" s="338"/>
      <c r="AE1148" s="332"/>
      <c r="AF1148" s="332"/>
      <c r="AG1148" s="332"/>
      <c r="AH1148" s="332"/>
      <c r="AI1148" s="332"/>
      <c r="AJ1148" s="334"/>
      <c r="AK1148" s="332"/>
      <c r="AL1148" s="339"/>
      <c r="AM1148" s="339"/>
      <c r="AN1148" s="339"/>
      <c r="AO1148" s="339"/>
      <c r="AP1148" s="334"/>
    </row>
    <row r="1149" spans="1:43" ht="15" customHeight="1">
      <c r="A1149" s="408">
        <v>60</v>
      </c>
      <c r="B1149" s="408" t="s">
        <v>296</v>
      </c>
      <c r="C1149" s="409">
        <v>16</v>
      </c>
      <c r="D1149" s="457">
        <v>195.63300000000001</v>
      </c>
      <c r="E1149" s="327">
        <v>32.9</v>
      </c>
      <c r="F1149" s="327">
        <v>192</v>
      </c>
      <c r="G1149" s="343">
        <v>1147</v>
      </c>
      <c r="H1149" s="472">
        <v>1</v>
      </c>
      <c r="I1149" s="344" t="s">
        <v>526</v>
      </c>
      <c r="J1149" s="329">
        <v>1147</v>
      </c>
      <c r="K1149" s="483" t="s">
        <v>998</v>
      </c>
      <c r="L1149"/>
      <c r="M1149"/>
      <c r="N1149"/>
      <c r="O1149"/>
      <c r="P1149" s="484" t="s">
        <v>998</v>
      </c>
      <c r="Q1149" s="484"/>
      <c r="R1149"/>
      <c r="S1149" s="485"/>
      <c r="T1149" s="485" t="s">
        <v>998</v>
      </c>
      <c r="U1149" s="330"/>
      <c r="V1149" s="485" t="s">
        <v>997</v>
      </c>
      <c r="W1149" s="485"/>
      <c r="X1149" s="485" t="s">
        <v>998</v>
      </c>
      <c r="Y1149" s="485" t="s">
        <v>998</v>
      </c>
      <c r="Z1149" s="485" t="s">
        <v>998</v>
      </c>
      <c r="AA1149" s="18"/>
      <c r="AB1149" s="338"/>
      <c r="AC1149" s="338"/>
      <c r="AD1149" s="338"/>
      <c r="AE1149" s="332"/>
      <c r="AF1149" s="332"/>
      <c r="AG1149" s="332"/>
      <c r="AH1149" s="332"/>
      <c r="AI1149" s="332"/>
      <c r="AJ1149" s="334"/>
      <c r="AK1149" s="332"/>
      <c r="AL1149" s="339"/>
      <c r="AM1149" s="339"/>
      <c r="AN1149" s="339"/>
      <c r="AO1149" s="339"/>
      <c r="AP1149" s="334"/>
    </row>
    <row r="1150" spans="1:43" ht="15" customHeight="1">
      <c r="A1150" s="408">
        <v>60</v>
      </c>
      <c r="B1150" s="408" t="s">
        <v>296</v>
      </c>
      <c r="C1150" s="409">
        <v>17</v>
      </c>
      <c r="D1150" s="457">
        <v>170.07400000000001</v>
      </c>
      <c r="E1150" s="327">
        <v>32.6</v>
      </c>
      <c r="F1150" s="327">
        <v>167</v>
      </c>
      <c r="G1150" s="343">
        <v>1148</v>
      </c>
      <c r="H1150" s="472">
        <v>1</v>
      </c>
      <c r="I1150" s="344" t="s">
        <v>526</v>
      </c>
      <c r="J1150" s="329">
        <v>1148</v>
      </c>
      <c r="K1150" s="483" t="s">
        <v>998</v>
      </c>
      <c r="L1150"/>
      <c r="M1150"/>
      <c r="N1150"/>
      <c r="O1150"/>
      <c r="P1150" s="484" t="s">
        <v>998</v>
      </c>
      <c r="Q1150" s="484"/>
      <c r="R1150"/>
      <c r="S1150" s="485" t="s">
        <v>998</v>
      </c>
      <c r="T1150" s="485" t="s">
        <v>998</v>
      </c>
      <c r="U1150" s="330"/>
      <c r="V1150" s="485" t="s">
        <v>997</v>
      </c>
      <c r="W1150" s="485"/>
      <c r="X1150" s="485" t="s">
        <v>998</v>
      </c>
      <c r="Y1150" s="485" t="s">
        <v>998</v>
      </c>
      <c r="Z1150" s="485" t="s">
        <v>998</v>
      </c>
      <c r="AA1150" s="18"/>
      <c r="AB1150" s="338"/>
      <c r="AC1150" s="338"/>
      <c r="AD1150" s="338"/>
      <c r="AE1150" s="332"/>
      <c r="AF1150" s="332"/>
      <c r="AG1150" s="332"/>
      <c r="AH1150" s="332"/>
      <c r="AI1150" s="332"/>
      <c r="AJ1150" s="334"/>
      <c r="AK1150" s="332"/>
      <c r="AL1150" s="339"/>
      <c r="AM1150" s="339"/>
      <c r="AN1150" s="339"/>
      <c r="AO1150" s="339"/>
      <c r="AP1150" s="334"/>
    </row>
    <row r="1151" spans="1:43" ht="15" customHeight="1">
      <c r="A1151" s="408">
        <v>60</v>
      </c>
      <c r="B1151" s="408" t="s">
        <v>296</v>
      </c>
      <c r="C1151" s="409">
        <v>18</v>
      </c>
      <c r="D1151" s="457">
        <v>141.19999999999999</v>
      </c>
      <c r="E1151" s="327">
        <v>32.299999999999997</v>
      </c>
      <c r="F1151" s="327">
        <v>138</v>
      </c>
      <c r="G1151" s="343">
        <v>1149</v>
      </c>
      <c r="H1151" s="472">
        <v>1</v>
      </c>
      <c r="I1151" s="344" t="s">
        <v>526</v>
      </c>
      <c r="J1151" s="329">
        <v>1149</v>
      </c>
      <c r="K1151" s="483" t="s">
        <v>998</v>
      </c>
      <c r="L1151"/>
      <c r="M1151"/>
      <c r="N1151"/>
      <c r="O1151"/>
      <c r="P1151" s="484" t="s">
        <v>997</v>
      </c>
      <c r="Q1151" s="484"/>
      <c r="R1151"/>
      <c r="S1151" s="485" t="s">
        <v>997</v>
      </c>
      <c r="T1151" s="485" t="s">
        <v>998</v>
      </c>
      <c r="U1151" s="330"/>
      <c r="V1151" s="485" t="s">
        <v>997</v>
      </c>
      <c r="W1151" s="485"/>
      <c r="X1151" s="485" t="s">
        <v>998</v>
      </c>
      <c r="Y1151" s="485" t="s">
        <v>998</v>
      </c>
      <c r="Z1151" s="485" t="s">
        <v>998</v>
      </c>
      <c r="AA1151" s="18"/>
      <c r="AB1151" s="338"/>
      <c r="AC1151" s="338"/>
      <c r="AD1151" s="338"/>
      <c r="AE1151" s="332"/>
      <c r="AF1151" s="332"/>
      <c r="AG1151" s="332"/>
      <c r="AH1151" s="332"/>
      <c r="AI1151" s="332"/>
      <c r="AJ1151" s="334"/>
      <c r="AK1151" s="332"/>
      <c r="AL1151" s="339"/>
      <c r="AM1151" s="339"/>
      <c r="AN1151" s="339"/>
      <c r="AO1151" s="339"/>
      <c r="AP1151" s="334"/>
    </row>
    <row r="1152" spans="1:43" ht="15" customHeight="1">
      <c r="A1152" s="408">
        <v>60</v>
      </c>
      <c r="B1152" s="408" t="s">
        <v>296</v>
      </c>
      <c r="C1152" s="409">
        <v>19</v>
      </c>
      <c r="D1152" s="457">
        <v>110.38800000000001</v>
      </c>
      <c r="E1152" s="327">
        <v>31.8</v>
      </c>
      <c r="F1152" s="327">
        <v>108</v>
      </c>
      <c r="G1152" s="343">
        <v>1150</v>
      </c>
      <c r="H1152" s="472">
        <v>1</v>
      </c>
      <c r="I1152" s="344" t="s">
        <v>526</v>
      </c>
      <c r="J1152" s="329">
        <v>1150</v>
      </c>
      <c r="K1152" s="483" t="s">
        <v>998</v>
      </c>
      <c r="L1152"/>
      <c r="M1152"/>
      <c r="N1152"/>
      <c r="O1152"/>
      <c r="P1152" s="484" t="s">
        <v>998</v>
      </c>
      <c r="Q1152" s="484"/>
      <c r="R1152"/>
      <c r="S1152" s="485" t="s">
        <v>998</v>
      </c>
      <c r="T1152" s="485" t="s">
        <v>998</v>
      </c>
      <c r="U1152" s="330"/>
      <c r="V1152" s="485" t="s">
        <v>1008</v>
      </c>
      <c r="W1152" s="485"/>
      <c r="X1152" s="485" t="s">
        <v>998</v>
      </c>
      <c r="Y1152" s="485" t="s">
        <v>998</v>
      </c>
      <c r="Z1152" s="485" t="s">
        <v>998</v>
      </c>
      <c r="AA1152" s="18"/>
      <c r="AB1152" s="338"/>
      <c r="AC1152" s="338"/>
      <c r="AD1152" s="338"/>
      <c r="AE1152" s="332"/>
      <c r="AF1152" s="332"/>
      <c r="AG1152" s="332"/>
      <c r="AH1152" s="332"/>
      <c r="AI1152" s="332"/>
      <c r="AJ1152" s="334"/>
      <c r="AK1152" s="332"/>
      <c r="AL1152" s="339"/>
      <c r="AM1152" s="339"/>
      <c r="AN1152" s="339"/>
      <c r="AO1152" s="339"/>
      <c r="AP1152" s="334"/>
    </row>
    <row r="1153" spans="1:43" ht="15" customHeight="1">
      <c r="A1153" s="408">
        <v>60</v>
      </c>
      <c r="B1153" s="408" t="s">
        <v>296</v>
      </c>
      <c r="C1153" s="409">
        <v>20</v>
      </c>
      <c r="D1153" s="457">
        <v>74.876999999999995</v>
      </c>
      <c r="E1153" s="327" t="s">
        <v>1004</v>
      </c>
      <c r="F1153" s="327">
        <v>73</v>
      </c>
      <c r="G1153" s="343">
        <v>1151</v>
      </c>
      <c r="H1153" s="472">
        <v>1</v>
      </c>
      <c r="I1153" s="344" t="s">
        <v>526</v>
      </c>
      <c r="J1153" s="329">
        <v>1151</v>
      </c>
      <c r="K1153" s="483" t="s">
        <v>998</v>
      </c>
      <c r="L1153"/>
      <c r="M1153"/>
      <c r="N1153"/>
      <c r="O1153"/>
      <c r="P1153" s="484" t="s">
        <v>998</v>
      </c>
      <c r="Q1153" s="484" t="s">
        <v>998</v>
      </c>
      <c r="R1153"/>
      <c r="S1153" s="485" t="s">
        <v>998</v>
      </c>
      <c r="T1153" s="485" t="s">
        <v>998</v>
      </c>
      <c r="U1153" s="330"/>
      <c r="V1153" s="485" t="s">
        <v>997</v>
      </c>
      <c r="W1153" s="485"/>
      <c r="X1153" s="485" t="s">
        <v>998</v>
      </c>
      <c r="Y1153" s="485" t="s">
        <v>998</v>
      </c>
      <c r="Z1153" s="485" t="s">
        <v>998</v>
      </c>
      <c r="AA1153" s="18"/>
      <c r="AB1153" s="338"/>
      <c r="AC1153" s="338"/>
      <c r="AD1153" s="338"/>
      <c r="AE1153" s="332"/>
      <c r="AF1153" s="332"/>
      <c r="AG1153" s="332"/>
      <c r="AH1153" s="332"/>
      <c r="AI1153" s="332"/>
      <c r="AJ1153" s="334"/>
      <c r="AK1153" s="332"/>
      <c r="AL1153" s="339"/>
      <c r="AM1153" s="339"/>
      <c r="AN1153" s="339"/>
      <c r="AO1153" s="339"/>
      <c r="AP1153" s="334"/>
    </row>
    <row r="1154" spans="1:43" ht="15" customHeight="1">
      <c r="A1154" s="408">
        <v>60</v>
      </c>
      <c r="B1154" s="408" t="s">
        <v>296</v>
      </c>
      <c r="C1154" s="409">
        <v>21</v>
      </c>
      <c r="D1154" s="457">
        <v>41.613999999999997</v>
      </c>
      <c r="E1154" s="327"/>
      <c r="F1154" s="327">
        <v>40</v>
      </c>
      <c r="G1154" s="343">
        <v>1152</v>
      </c>
      <c r="H1154" s="472">
        <v>1</v>
      </c>
      <c r="I1154" s="344" t="s">
        <v>526</v>
      </c>
      <c r="J1154" s="329">
        <v>1152</v>
      </c>
      <c r="K1154" s="483" t="s">
        <v>998</v>
      </c>
      <c r="L1154"/>
      <c r="M1154"/>
      <c r="N1154"/>
      <c r="O1154"/>
      <c r="P1154" s="484" t="s">
        <v>998</v>
      </c>
      <c r="Q1154" s="484"/>
      <c r="R1154"/>
      <c r="S1154" s="485" t="s">
        <v>997</v>
      </c>
      <c r="T1154" s="485" t="s">
        <v>998</v>
      </c>
      <c r="U1154" s="330"/>
      <c r="V1154" s="485" t="s">
        <v>997</v>
      </c>
      <c r="W1154" s="485"/>
      <c r="X1154" s="485" t="s">
        <v>998</v>
      </c>
      <c r="Y1154" s="485" t="s">
        <v>998</v>
      </c>
      <c r="Z1154" s="485" t="s">
        <v>998</v>
      </c>
      <c r="AA1154" s="18"/>
      <c r="AB1154" s="338"/>
      <c r="AC1154" s="338"/>
      <c r="AD1154" s="338"/>
      <c r="AE1154" s="332"/>
      <c r="AF1154" s="332"/>
      <c r="AG1154" s="332"/>
      <c r="AH1154" s="332"/>
      <c r="AI1154" s="332"/>
      <c r="AJ1154" s="334"/>
      <c r="AK1154" s="332"/>
      <c r="AL1154" s="339"/>
      <c r="AM1154" s="339"/>
      <c r="AN1154" s="339"/>
      <c r="AO1154" s="339"/>
      <c r="AP1154" s="334"/>
    </row>
    <row r="1155" spans="1:43" ht="15" customHeight="1">
      <c r="A1155" s="408">
        <v>60</v>
      </c>
      <c r="B1155" s="408" t="s">
        <v>296</v>
      </c>
      <c r="C1155" s="409">
        <v>22</v>
      </c>
      <c r="D1155" s="457">
        <v>31.555</v>
      </c>
      <c r="E1155" s="327"/>
      <c r="F1155" s="327">
        <v>30</v>
      </c>
      <c r="G1155" s="343">
        <v>1153</v>
      </c>
      <c r="H1155" s="472">
        <v>1</v>
      </c>
      <c r="I1155" s="344" t="s">
        <v>526</v>
      </c>
      <c r="J1155" s="329">
        <v>1153</v>
      </c>
      <c r="K1155" s="483" t="s">
        <v>998</v>
      </c>
      <c r="L1155"/>
      <c r="M1155"/>
      <c r="N1155"/>
      <c r="O1155"/>
      <c r="P1155" s="484" t="s">
        <v>998</v>
      </c>
      <c r="Q1155" s="484"/>
      <c r="R1155"/>
      <c r="S1155" s="485" t="s">
        <v>997</v>
      </c>
      <c r="T1155" s="485" t="s">
        <v>998</v>
      </c>
      <c r="U1155" s="330"/>
      <c r="V1155" s="485" t="s">
        <v>997</v>
      </c>
      <c r="W1155" s="485"/>
      <c r="X1155" s="485" t="s">
        <v>998</v>
      </c>
      <c r="Y1155" s="485" t="s">
        <v>998</v>
      </c>
      <c r="Z1155" s="485" t="s">
        <v>998</v>
      </c>
      <c r="AA1155" s="18"/>
      <c r="AB1155" s="338"/>
      <c r="AC1155" s="338"/>
      <c r="AD1155" s="338"/>
      <c r="AE1155" s="332"/>
      <c r="AF1155" s="332"/>
      <c r="AG1155" s="332"/>
      <c r="AH1155" s="332"/>
      <c r="AI1155" s="332"/>
      <c r="AJ1155" s="334"/>
      <c r="AK1155" s="332"/>
      <c r="AL1155" s="339"/>
      <c r="AM1155" s="339"/>
      <c r="AN1155" s="339"/>
      <c r="AO1155" s="339"/>
      <c r="AP1155" s="334"/>
    </row>
    <row r="1156" spans="1:43" ht="15" customHeight="1">
      <c r="A1156" s="408">
        <v>60</v>
      </c>
      <c r="B1156" s="408" t="s">
        <v>296</v>
      </c>
      <c r="C1156" s="409">
        <v>23</v>
      </c>
      <c r="D1156" s="457">
        <v>21.375</v>
      </c>
      <c r="E1156" s="327"/>
      <c r="F1156" s="327">
        <v>20</v>
      </c>
      <c r="G1156" s="343">
        <v>1154</v>
      </c>
      <c r="H1156" s="472">
        <v>1</v>
      </c>
      <c r="I1156" s="344" t="s">
        <v>526</v>
      </c>
      <c r="J1156" s="329">
        <v>1154</v>
      </c>
      <c r="K1156" s="483" t="s">
        <v>998</v>
      </c>
      <c r="L1156"/>
      <c r="M1156"/>
      <c r="N1156"/>
      <c r="O1156"/>
      <c r="P1156" s="484" t="s">
        <v>998</v>
      </c>
      <c r="Q1156" s="484"/>
      <c r="R1156"/>
      <c r="S1156" s="485" t="s">
        <v>998</v>
      </c>
      <c r="T1156" s="485" t="s">
        <v>998</v>
      </c>
      <c r="U1156" s="330"/>
      <c r="V1156" s="485" t="s">
        <v>997</v>
      </c>
      <c r="W1156" s="485"/>
      <c r="X1156" s="485" t="s">
        <v>998</v>
      </c>
      <c r="Y1156" s="485" t="s">
        <v>997</v>
      </c>
      <c r="Z1156" s="485" t="s">
        <v>997</v>
      </c>
      <c r="AA1156" s="18"/>
      <c r="AB1156" s="338"/>
      <c r="AC1156" s="338"/>
      <c r="AD1156" s="338"/>
      <c r="AE1156" s="332"/>
      <c r="AF1156" s="332"/>
      <c r="AG1156" s="332"/>
      <c r="AH1156" s="332"/>
      <c r="AI1156" s="332"/>
      <c r="AJ1156" s="334"/>
      <c r="AK1156" s="332"/>
      <c r="AL1156" s="339"/>
      <c r="AM1156" s="339"/>
      <c r="AN1156" s="339"/>
      <c r="AO1156" s="339"/>
      <c r="AP1156" s="334"/>
    </row>
    <row r="1157" spans="1:43" ht="15" customHeight="1">
      <c r="A1157" s="408">
        <v>60</v>
      </c>
      <c r="B1157" s="408" t="s">
        <v>296</v>
      </c>
      <c r="C1157" s="409">
        <v>24</v>
      </c>
      <c r="D1157" s="457">
        <v>4.6719999999999997</v>
      </c>
      <c r="E1157" s="327"/>
      <c r="F1157" s="327">
        <v>5</v>
      </c>
      <c r="G1157" s="343">
        <v>1155</v>
      </c>
      <c r="H1157" s="472">
        <v>1</v>
      </c>
      <c r="I1157" s="344" t="s">
        <v>1027</v>
      </c>
      <c r="J1157" s="329">
        <v>1155</v>
      </c>
      <c r="K1157" s="483" t="s">
        <v>997</v>
      </c>
      <c r="L1157"/>
      <c r="M1157" t="s">
        <v>998</v>
      </c>
      <c r="N1157"/>
      <c r="O1157"/>
      <c r="P1157" s="484" t="s">
        <v>998</v>
      </c>
      <c r="Q1157" s="484" t="s">
        <v>998</v>
      </c>
      <c r="R1157"/>
      <c r="S1157" s="485" t="s">
        <v>997</v>
      </c>
      <c r="T1157" s="485" t="s">
        <v>998</v>
      </c>
      <c r="U1157" s="330"/>
      <c r="V1157" s="485" t="s">
        <v>997</v>
      </c>
      <c r="W1157" s="485"/>
      <c r="X1157" s="485" t="s">
        <v>998</v>
      </c>
      <c r="Y1157" s="485" t="s">
        <v>998</v>
      </c>
      <c r="Z1157" s="485" t="s">
        <v>998</v>
      </c>
      <c r="AA1157" s="18"/>
      <c r="AB1157" s="338"/>
      <c r="AC1157" s="338"/>
      <c r="AD1157" s="338"/>
      <c r="AE1157" s="332"/>
      <c r="AF1157" s="332"/>
      <c r="AG1157" s="332"/>
      <c r="AH1157" s="332"/>
      <c r="AI1157" s="332"/>
      <c r="AJ1157" s="334"/>
      <c r="AK1157" s="332"/>
      <c r="AL1157" s="339"/>
      <c r="AM1157" s="339"/>
      <c r="AN1157" s="339"/>
      <c r="AO1157" s="339"/>
      <c r="AP1157" s="334"/>
    </row>
    <row r="1158" spans="1:43" s="361" customFormat="1" ht="15" customHeight="1">
      <c r="A1158" s="426">
        <v>61</v>
      </c>
      <c r="B1158" s="426" t="s">
        <v>298</v>
      </c>
      <c r="C1158" s="427">
        <v>1</v>
      </c>
      <c r="D1158" s="465">
        <v>2495.5369999999998</v>
      </c>
      <c r="E1158" s="370" t="s">
        <v>1001</v>
      </c>
      <c r="F1158" s="370"/>
      <c r="G1158" s="348">
        <v>1156</v>
      </c>
      <c r="H1158" s="471">
        <v>1</v>
      </c>
      <c r="I1158" s="349" t="s">
        <v>526</v>
      </c>
      <c r="J1158" s="350">
        <v>1156</v>
      </c>
      <c r="K1158" s="478" t="s">
        <v>997</v>
      </c>
      <c r="L1158" s="351"/>
      <c r="M1158" s="351"/>
      <c r="N1158" s="351"/>
      <c r="O1158" s="351"/>
      <c r="P1158" s="478"/>
      <c r="Q1158" s="478" t="s">
        <v>998</v>
      </c>
      <c r="R1158" s="351"/>
      <c r="S1158" s="478"/>
      <c r="T1158" s="478" t="s">
        <v>998</v>
      </c>
      <c r="U1158" s="352"/>
      <c r="V1158" s="478" t="s">
        <v>1008</v>
      </c>
      <c r="W1158" s="478"/>
      <c r="X1158" s="478" t="s">
        <v>997</v>
      </c>
      <c r="Y1158" s="478"/>
      <c r="Z1158" s="478"/>
      <c r="AA1158" s="354"/>
      <c r="AB1158" s="355"/>
      <c r="AC1158" s="355"/>
      <c r="AD1158" s="355"/>
      <c r="AE1158" s="356"/>
      <c r="AF1158" s="356"/>
      <c r="AG1158" s="356"/>
      <c r="AH1158" s="356"/>
      <c r="AI1158" s="356"/>
      <c r="AJ1158" s="358"/>
      <c r="AK1158" s="356"/>
      <c r="AL1158" s="359"/>
      <c r="AM1158" s="359"/>
      <c r="AN1158" s="359"/>
      <c r="AO1158" s="359"/>
      <c r="AP1158" s="358"/>
      <c r="AQ1158" s="360"/>
    </row>
    <row r="1159" spans="1:43" ht="15" customHeight="1">
      <c r="A1159" s="408">
        <v>61</v>
      </c>
      <c r="B1159" s="408" t="s">
        <v>298</v>
      </c>
      <c r="C1159" s="409">
        <v>2</v>
      </c>
      <c r="D1159" s="457">
        <v>2033.231</v>
      </c>
      <c r="E1159" s="327"/>
      <c r="F1159" s="327">
        <v>2000</v>
      </c>
      <c r="G1159" s="343">
        <v>1157</v>
      </c>
      <c r="H1159" s="472">
        <v>1</v>
      </c>
      <c r="I1159" s="344" t="s">
        <v>526</v>
      </c>
      <c r="J1159" s="329">
        <v>1157</v>
      </c>
      <c r="K1159" s="485" t="s">
        <v>998</v>
      </c>
      <c r="L1159"/>
      <c r="M1159"/>
      <c r="N1159"/>
      <c r="O1159"/>
      <c r="P1159" s="485"/>
      <c r="Q1159" s="485" t="s">
        <v>998</v>
      </c>
      <c r="R1159"/>
      <c r="S1159" s="485"/>
      <c r="T1159" s="485" t="s">
        <v>998</v>
      </c>
      <c r="U1159" s="330"/>
      <c r="V1159" s="485" t="s">
        <v>997</v>
      </c>
      <c r="W1159" s="485"/>
      <c r="X1159" s="485" t="s">
        <v>998</v>
      </c>
      <c r="Y1159" s="485"/>
      <c r="Z1159" s="485"/>
      <c r="AA1159" s="18"/>
      <c r="AB1159" s="338"/>
      <c r="AC1159" s="338"/>
      <c r="AD1159" s="338"/>
      <c r="AE1159" s="332"/>
      <c r="AF1159" s="332"/>
      <c r="AG1159" s="332"/>
      <c r="AH1159" s="332"/>
      <c r="AI1159" s="332"/>
      <c r="AJ1159" s="334"/>
      <c r="AK1159" s="332"/>
      <c r="AL1159" s="339"/>
      <c r="AM1159" s="339"/>
      <c r="AN1159" s="339"/>
      <c r="AO1159" s="339"/>
      <c r="AP1159" s="334"/>
    </row>
    <row r="1160" spans="1:43" ht="15" customHeight="1">
      <c r="A1160" s="408">
        <v>61</v>
      </c>
      <c r="B1160" s="408" t="s">
        <v>298</v>
      </c>
      <c r="C1160" s="409">
        <v>3</v>
      </c>
      <c r="D1160" s="457">
        <v>1523.0309999999999</v>
      </c>
      <c r="E1160" s="327"/>
      <c r="F1160" s="327">
        <v>1500</v>
      </c>
      <c r="G1160" s="343">
        <v>1158</v>
      </c>
      <c r="H1160" s="472">
        <v>1</v>
      </c>
      <c r="I1160" s="344" t="s">
        <v>526</v>
      </c>
      <c r="J1160" s="329">
        <v>1158</v>
      </c>
      <c r="K1160" s="485" t="s">
        <v>998</v>
      </c>
      <c r="L1160"/>
      <c r="M1160"/>
      <c r="N1160"/>
      <c r="O1160"/>
      <c r="P1160" s="485"/>
      <c r="Q1160" s="485"/>
      <c r="R1160"/>
      <c r="S1160" s="485"/>
      <c r="T1160" s="485"/>
      <c r="U1160" s="330"/>
      <c r="V1160" s="485" t="s">
        <v>997</v>
      </c>
      <c r="W1160" s="485"/>
      <c r="X1160" s="485" t="s">
        <v>998</v>
      </c>
      <c r="Y1160" s="485"/>
      <c r="Z1160" s="485"/>
      <c r="AA1160" s="18"/>
      <c r="AB1160" s="338"/>
      <c r="AC1160" s="338"/>
      <c r="AD1160" s="338"/>
      <c r="AE1160" s="332"/>
      <c r="AF1160" s="332"/>
      <c r="AG1160" s="332"/>
      <c r="AH1160" s="332"/>
      <c r="AI1160" s="332"/>
      <c r="AJ1160" s="334"/>
      <c r="AK1160" s="332"/>
      <c r="AL1160" s="339"/>
      <c r="AM1160" s="339"/>
      <c r="AN1160" s="339"/>
      <c r="AO1160" s="339"/>
      <c r="AP1160" s="334"/>
      <c r="AQ1160" s="385"/>
    </row>
    <row r="1161" spans="1:43" ht="15" customHeight="1">
      <c r="A1161" s="408">
        <v>61</v>
      </c>
      <c r="B1161" s="408" t="s">
        <v>298</v>
      </c>
      <c r="C1161" s="409">
        <v>4</v>
      </c>
      <c r="D1161" s="457">
        <v>1014.976</v>
      </c>
      <c r="E1161" s="327"/>
      <c r="F1161" s="327">
        <v>1000</v>
      </c>
      <c r="G1161" s="343">
        <v>1159</v>
      </c>
      <c r="H1161" s="472">
        <v>1</v>
      </c>
      <c r="I1161" s="344" t="s">
        <v>526</v>
      </c>
      <c r="J1161" s="329">
        <v>1159</v>
      </c>
      <c r="K1161" s="485" t="s">
        <v>998</v>
      </c>
      <c r="L1161"/>
      <c r="M1161"/>
      <c r="N1161"/>
      <c r="O1161"/>
      <c r="P1161" s="485"/>
      <c r="Q1161" s="485" t="s">
        <v>998</v>
      </c>
      <c r="R1161"/>
      <c r="S1161" s="485"/>
      <c r="T1161" s="485" t="s">
        <v>998</v>
      </c>
      <c r="U1161" s="330"/>
      <c r="V1161" s="485" t="s">
        <v>997</v>
      </c>
      <c r="W1161" s="485"/>
      <c r="X1161" s="485" t="s">
        <v>998</v>
      </c>
      <c r="Y1161" s="485"/>
      <c r="Z1161" s="485"/>
      <c r="AA1161" s="18"/>
      <c r="AJ1161" s="334"/>
      <c r="AK1161" s="211"/>
      <c r="AQ1161" s="385"/>
    </row>
    <row r="1162" spans="1:43" ht="15" customHeight="1">
      <c r="A1162" s="408">
        <v>61</v>
      </c>
      <c r="B1162" s="408" t="s">
        <v>298</v>
      </c>
      <c r="C1162" s="409">
        <v>5</v>
      </c>
      <c r="D1162" s="457">
        <v>809.97299999999996</v>
      </c>
      <c r="E1162" s="327"/>
      <c r="F1162" s="327">
        <v>800</v>
      </c>
      <c r="G1162" s="343">
        <v>1160</v>
      </c>
      <c r="H1162" s="472">
        <v>1</v>
      </c>
      <c r="I1162" s="344" t="s">
        <v>526</v>
      </c>
      <c r="J1162" s="329">
        <v>1160</v>
      </c>
      <c r="K1162" s="485" t="s">
        <v>998</v>
      </c>
      <c r="L1162"/>
      <c r="M1162"/>
      <c r="N1162"/>
      <c r="O1162"/>
      <c r="P1162" s="485"/>
      <c r="Q1162" s="485"/>
      <c r="R1162"/>
      <c r="S1162" s="485"/>
      <c r="T1162" s="485"/>
      <c r="U1162" s="330"/>
      <c r="V1162" s="485" t="s">
        <v>997</v>
      </c>
      <c r="W1162" s="485"/>
      <c r="X1162" s="485" t="s">
        <v>998</v>
      </c>
      <c r="Y1162" s="485"/>
      <c r="Z1162" s="485"/>
      <c r="AA1162" s="18"/>
      <c r="AJ1162" s="334"/>
      <c r="AK1162" s="211"/>
      <c r="AQ1162" s="385"/>
    </row>
    <row r="1163" spans="1:43" ht="15" customHeight="1">
      <c r="A1163" s="408">
        <v>61</v>
      </c>
      <c r="B1163" s="408" t="s">
        <v>298</v>
      </c>
      <c r="C1163" s="409">
        <v>6</v>
      </c>
      <c r="D1163" s="457">
        <v>711.36599999999999</v>
      </c>
      <c r="E1163" s="327"/>
      <c r="F1163" s="327">
        <v>700</v>
      </c>
      <c r="G1163" s="343">
        <v>1161</v>
      </c>
      <c r="H1163" s="472">
        <v>1</v>
      </c>
      <c r="I1163" s="344" t="s">
        <v>526</v>
      </c>
      <c r="J1163" s="329">
        <v>1161</v>
      </c>
      <c r="K1163" s="485" t="s">
        <v>998</v>
      </c>
      <c r="L1163"/>
      <c r="M1163"/>
      <c r="N1163"/>
      <c r="O1163"/>
      <c r="P1163" s="485"/>
      <c r="Q1163" s="485"/>
      <c r="R1163"/>
      <c r="S1163" s="485"/>
      <c r="T1163" s="485"/>
      <c r="U1163" s="330"/>
      <c r="V1163" s="485" t="s">
        <v>997</v>
      </c>
      <c r="W1163" s="485"/>
      <c r="X1163" s="485" t="s">
        <v>998</v>
      </c>
      <c r="Y1163" s="485"/>
      <c r="Z1163" s="485"/>
      <c r="AA1163" s="18"/>
      <c r="AJ1163" s="334"/>
      <c r="AK1163" s="211"/>
      <c r="AQ1163" s="385"/>
    </row>
    <row r="1164" spans="1:43" ht="15" customHeight="1">
      <c r="A1164" s="408">
        <v>61</v>
      </c>
      <c r="B1164" s="408" t="s">
        <v>298</v>
      </c>
      <c r="C1164" s="409">
        <v>7</v>
      </c>
      <c r="D1164" s="457">
        <v>609.22400000000005</v>
      </c>
      <c r="E1164" s="327"/>
      <c r="F1164" s="327">
        <v>600</v>
      </c>
      <c r="G1164" s="343">
        <v>1162</v>
      </c>
      <c r="H1164" s="472">
        <v>1</v>
      </c>
      <c r="I1164" s="344" t="s">
        <v>526</v>
      </c>
      <c r="J1164" s="329">
        <v>1162</v>
      </c>
      <c r="K1164" s="485" t="s">
        <v>998</v>
      </c>
      <c r="L1164"/>
      <c r="M1164"/>
      <c r="N1164"/>
      <c r="O1164"/>
      <c r="P1164" s="485"/>
      <c r="Q1164" s="485"/>
      <c r="R1164"/>
      <c r="S1164" s="485"/>
      <c r="T1164" s="485"/>
      <c r="U1164" s="330"/>
      <c r="V1164" s="485" t="s">
        <v>997</v>
      </c>
      <c r="W1164" s="485"/>
      <c r="X1164" s="485" t="s">
        <v>998</v>
      </c>
      <c r="Y1164" s="485"/>
      <c r="Z1164" s="485"/>
      <c r="AA1164" s="18"/>
      <c r="AJ1164" s="334"/>
      <c r="AK1164" s="211"/>
      <c r="AQ1164" s="385"/>
    </row>
    <row r="1165" spans="1:43" ht="15" customHeight="1">
      <c r="A1165" s="408">
        <v>61</v>
      </c>
      <c r="B1165" s="408" t="s">
        <v>298</v>
      </c>
      <c r="C1165" s="409">
        <v>8</v>
      </c>
      <c r="D1165" s="457">
        <v>491.16500000000002</v>
      </c>
      <c r="E1165" s="327" t="s">
        <v>1010</v>
      </c>
      <c r="F1165" s="327">
        <v>483</v>
      </c>
      <c r="G1165" s="343">
        <v>1163</v>
      </c>
      <c r="H1165" s="472">
        <v>1</v>
      </c>
      <c r="I1165" s="344" t="s">
        <v>526</v>
      </c>
      <c r="J1165" s="329">
        <v>1163</v>
      </c>
      <c r="K1165" s="485" t="s">
        <v>998</v>
      </c>
      <c r="L1165"/>
      <c r="M1165"/>
      <c r="N1165"/>
      <c r="O1165"/>
      <c r="P1165" s="485"/>
      <c r="Q1165" s="487" t="s">
        <v>998</v>
      </c>
      <c r="R1165"/>
      <c r="S1165" s="485"/>
      <c r="T1165" s="487" t="s">
        <v>998</v>
      </c>
      <c r="U1165" s="330"/>
      <c r="V1165" s="485" t="s">
        <v>997</v>
      </c>
      <c r="W1165" s="485"/>
      <c r="X1165" s="485" t="s">
        <v>997</v>
      </c>
      <c r="Y1165" s="485"/>
      <c r="Z1165" s="485"/>
      <c r="AA1165" s="18"/>
      <c r="AJ1165" s="334"/>
      <c r="AK1165" s="211"/>
      <c r="AQ1165" s="385"/>
    </row>
    <row r="1166" spans="1:43" ht="15" customHeight="1">
      <c r="A1166" s="408">
        <v>61</v>
      </c>
      <c r="B1166" s="408" t="s">
        <v>298</v>
      </c>
      <c r="C1166" s="409">
        <v>9</v>
      </c>
      <c r="D1166" s="457">
        <v>447.423</v>
      </c>
      <c r="E1166" s="327"/>
      <c r="F1166" s="327">
        <v>440</v>
      </c>
      <c r="G1166" s="343">
        <v>1164</v>
      </c>
      <c r="H1166" s="472">
        <v>1</v>
      </c>
      <c r="I1166" s="344" t="s">
        <v>526</v>
      </c>
      <c r="J1166" s="329">
        <v>1164</v>
      </c>
      <c r="K1166" s="485" t="s">
        <v>998</v>
      </c>
      <c r="L1166"/>
      <c r="M1166"/>
      <c r="N1166"/>
      <c r="O1166"/>
      <c r="P1166" s="485"/>
      <c r="Q1166" s="485"/>
      <c r="R1166"/>
      <c r="S1166" s="485"/>
      <c r="T1166" s="485"/>
      <c r="U1166" s="330"/>
      <c r="V1166" s="485" t="s">
        <v>997</v>
      </c>
      <c r="W1166" s="485"/>
      <c r="X1166" s="485" t="s">
        <v>998</v>
      </c>
      <c r="Y1166" s="485"/>
      <c r="Z1166" s="485"/>
      <c r="AA1166" s="18"/>
      <c r="AJ1166" s="334"/>
      <c r="AK1166" s="211"/>
      <c r="AQ1166" s="385"/>
    </row>
    <row r="1167" spans="1:43" ht="15" customHeight="1">
      <c r="A1167" s="408">
        <v>61</v>
      </c>
      <c r="B1167" s="408" t="s">
        <v>298</v>
      </c>
      <c r="C1167" s="409">
        <v>10</v>
      </c>
      <c r="D1167" s="457">
        <v>400.76400000000001</v>
      </c>
      <c r="E1167" s="327">
        <v>34.78</v>
      </c>
      <c r="F1167" s="327">
        <v>395</v>
      </c>
      <c r="G1167" s="343">
        <v>1165</v>
      </c>
      <c r="H1167" s="472">
        <v>1</v>
      </c>
      <c r="I1167" s="344" t="s">
        <v>526</v>
      </c>
      <c r="J1167" s="329">
        <v>1165</v>
      </c>
      <c r="K1167" s="485" t="s">
        <v>998</v>
      </c>
      <c r="L1167"/>
      <c r="M1167"/>
      <c r="N1167"/>
      <c r="O1167"/>
      <c r="P1167" s="485"/>
      <c r="Q1167" s="485"/>
      <c r="R1167"/>
      <c r="S1167" s="485"/>
      <c r="T1167" s="485"/>
      <c r="U1167" s="330"/>
      <c r="V1167" s="485" t="s">
        <v>997</v>
      </c>
      <c r="W1167" s="485"/>
      <c r="X1167" s="485" t="s">
        <v>998</v>
      </c>
      <c r="Y1167" s="485"/>
      <c r="Z1167" s="485"/>
      <c r="AA1167" s="18"/>
      <c r="AJ1167" s="334"/>
      <c r="AK1167" s="211"/>
      <c r="AQ1167" s="385"/>
    </row>
    <row r="1168" spans="1:43" ht="15" customHeight="1">
      <c r="A1168" s="408">
        <v>61</v>
      </c>
      <c r="B1168" s="408" t="s">
        <v>298</v>
      </c>
      <c r="C1168" s="409">
        <v>11</v>
      </c>
      <c r="D1168" s="457">
        <v>351.76499999999999</v>
      </c>
      <c r="E1168" s="327">
        <v>34.700000000000003</v>
      </c>
      <c r="F1168" s="327">
        <v>346</v>
      </c>
      <c r="G1168" s="343">
        <v>1166</v>
      </c>
      <c r="H1168" s="472">
        <v>0.5</v>
      </c>
      <c r="I1168" s="344" t="s">
        <v>526</v>
      </c>
      <c r="J1168" s="329">
        <v>1166</v>
      </c>
      <c r="K1168" s="485" t="s">
        <v>998</v>
      </c>
      <c r="L1168"/>
      <c r="M1168"/>
      <c r="N1168"/>
      <c r="O1168"/>
      <c r="P1168" s="485" t="s">
        <v>998</v>
      </c>
      <c r="Q1168" s="485"/>
      <c r="R1168"/>
      <c r="S1168" s="485"/>
      <c r="T1168" s="485" t="s">
        <v>998</v>
      </c>
      <c r="U1168" s="330"/>
      <c r="V1168" s="485" t="s">
        <v>997</v>
      </c>
      <c r="W1168" s="485" t="s">
        <v>997</v>
      </c>
      <c r="X1168" s="485" t="s">
        <v>998</v>
      </c>
      <c r="Y1168" s="485" t="s">
        <v>998</v>
      </c>
      <c r="Z1168" s="485"/>
      <c r="AA1168" s="18"/>
      <c r="AB1168" s="338"/>
      <c r="AC1168" s="338"/>
      <c r="AD1168" s="338"/>
      <c r="AE1168" s="332"/>
      <c r="AF1168" s="332"/>
      <c r="AG1168" s="332"/>
      <c r="AH1168" s="332"/>
      <c r="AI1168" s="332"/>
      <c r="AJ1168" s="334"/>
      <c r="AK1168" s="332"/>
      <c r="AL1168" s="339"/>
      <c r="AM1168" s="339"/>
      <c r="AN1168" s="339"/>
      <c r="AO1168" s="339"/>
      <c r="AP1168" s="334"/>
      <c r="AQ1168" s="385"/>
    </row>
    <row r="1169" spans="1:43" ht="15" customHeight="1">
      <c r="A1169" s="408">
        <v>61</v>
      </c>
      <c r="B1169" s="408" t="s">
        <v>298</v>
      </c>
      <c r="C1169" s="409">
        <v>12</v>
      </c>
      <c r="D1169" s="457">
        <v>280.77499999999998</v>
      </c>
      <c r="E1169" s="327">
        <v>34.4</v>
      </c>
      <c r="F1169" s="327">
        <v>280</v>
      </c>
      <c r="G1169" s="343">
        <v>1167</v>
      </c>
      <c r="H1169" s="472">
        <v>0</v>
      </c>
      <c r="I1169" s="344" t="s">
        <v>526</v>
      </c>
      <c r="J1169" s="329">
        <v>1167</v>
      </c>
      <c r="K1169" s="485" t="s">
        <v>998</v>
      </c>
      <c r="L1169"/>
      <c r="M1169"/>
      <c r="N1169"/>
      <c r="O1169"/>
      <c r="P1169" s="485" t="s">
        <v>998</v>
      </c>
      <c r="Q1169" s="485" t="s">
        <v>998</v>
      </c>
      <c r="R1169"/>
      <c r="S1169" s="485"/>
      <c r="T1169" s="485" t="s">
        <v>998</v>
      </c>
      <c r="U1169" s="330"/>
      <c r="V1169" s="485" t="s">
        <v>997</v>
      </c>
      <c r="W1169" s="485" t="s">
        <v>997</v>
      </c>
      <c r="X1169" s="485" t="s">
        <v>998</v>
      </c>
      <c r="Y1169" s="485" t="s">
        <v>998</v>
      </c>
      <c r="Z1169" s="485"/>
      <c r="AA1169" s="18"/>
      <c r="AB1169" s="338"/>
      <c r="AC1169" s="338"/>
      <c r="AD1169" s="338"/>
      <c r="AE1169" s="332"/>
      <c r="AF1169" s="332"/>
      <c r="AG1169" s="332"/>
      <c r="AH1169" s="332"/>
      <c r="AI1169" s="332"/>
      <c r="AJ1169" s="334"/>
      <c r="AK1169" s="332"/>
      <c r="AL1169" s="339"/>
      <c r="AM1169" s="339"/>
      <c r="AN1169" s="339"/>
      <c r="AO1169" s="339"/>
      <c r="AP1169" s="334"/>
      <c r="AQ1169" s="385"/>
    </row>
    <row r="1170" spans="1:43" ht="15" customHeight="1">
      <c r="A1170" s="408">
        <v>61</v>
      </c>
      <c r="B1170" s="408" t="s">
        <v>298</v>
      </c>
      <c r="C1170" s="409">
        <v>13</v>
      </c>
      <c r="D1170" s="457">
        <v>254.51300000000001</v>
      </c>
      <c r="E1170" s="327">
        <v>34.1</v>
      </c>
      <c r="F1170" s="327">
        <v>251</v>
      </c>
      <c r="G1170" s="343">
        <v>1168</v>
      </c>
      <c r="H1170" s="472">
        <v>1</v>
      </c>
      <c r="I1170" s="344" t="s">
        <v>526</v>
      </c>
      <c r="J1170" s="329">
        <v>1168</v>
      </c>
      <c r="K1170" s="485" t="s">
        <v>998</v>
      </c>
      <c r="L1170"/>
      <c r="M1170"/>
      <c r="N1170"/>
      <c r="O1170"/>
      <c r="P1170" s="485" t="s">
        <v>998</v>
      </c>
      <c r="Q1170" s="485"/>
      <c r="R1170"/>
      <c r="S1170" s="485"/>
      <c r="T1170" s="485" t="s">
        <v>998</v>
      </c>
      <c r="U1170" s="330"/>
      <c r="V1170" s="485" t="s">
        <v>997</v>
      </c>
      <c r="W1170" s="485" t="s">
        <v>997</v>
      </c>
      <c r="X1170" s="485" t="s">
        <v>998</v>
      </c>
      <c r="Y1170" s="485" t="s">
        <v>998</v>
      </c>
      <c r="Z1170" s="485"/>
      <c r="AA1170" s="18"/>
      <c r="AB1170" s="338"/>
      <c r="AC1170" s="338"/>
      <c r="AD1170" s="338"/>
      <c r="AE1170" s="332"/>
      <c r="AF1170" s="332"/>
      <c r="AG1170" s="332"/>
      <c r="AH1170" s="332"/>
      <c r="AI1170" s="332"/>
      <c r="AJ1170" s="334"/>
      <c r="AK1170" s="332"/>
      <c r="AL1170" s="339"/>
      <c r="AM1170" s="339"/>
      <c r="AN1170" s="339"/>
      <c r="AO1170" s="339"/>
      <c r="AP1170" s="334"/>
      <c r="AQ1170" s="385"/>
    </row>
    <row r="1171" spans="1:43" ht="15" customHeight="1">
      <c r="A1171" s="408">
        <v>61</v>
      </c>
      <c r="B1171" s="408" t="s">
        <v>298</v>
      </c>
      <c r="C1171" s="409">
        <v>14</v>
      </c>
      <c r="D1171" s="457">
        <v>234.101</v>
      </c>
      <c r="E1171" s="327">
        <v>33.6</v>
      </c>
      <c r="F1171" s="327">
        <v>230</v>
      </c>
      <c r="G1171" s="343">
        <v>1169</v>
      </c>
      <c r="H1171" s="472">
        <v>1</v>
      </c>
      <c r="I1171" s="344" t="s">
        <v>526</v>
      </c>
      <c r="J1171" s="329">
        <v>1169</v>
      </c>
      <c r="K1171" s="485" t="s">
        <v>998</v>
      </c>
      <c r="L1171"/>
      <c r="M1171"/>
      <c r="N1171"/>
      <c r="O1171"/>
      <c r="P1171" s="485" t="s">
        <v>998</v>
      </c>
      <c r="Q1171" s="485"/>
      <c r="R1171"/>
      <c r="S1171" s="485"/>
      <c r="T1171" s="485" t="s">
        <v>998</v>
      </c>
      <c r="U1171" s="330"/>
      <c r="V1171" s="485" t="s">
        <v>997</v>
      </c>
      <c r="W1171" s="485" t="s">
        <v>997</v>
      </c>
      <c r="X1171" s="485" t="s">
        <v>997</v>
      </c>
      <c r="Y1171" s="485" t="s">
        <v>998</v>
      </c>
      <c r="Z1171" s="485"/>
      <c r="AA1171" s="18"/>
      <c r="AB1171" s="338"/>
      <c r="AC1171" s="338"/>
      <c r="AD1171" s="338"/>
      <c r="AE1171" s="332"/>
      <c r="AF1171" s="332"/>
      <c r="AG1171" s="332"/>
      <c r="AH1171" s="332"/>
      <c r="AI1171" s="332"/>
      <c r="AJ1171" s="334"/>
      <c r="AK1171" s="332"/>
      <c r="AL1171" s="339"/>
      <c r="AM1171" s="339"/>
      <c r="AN1171" s="339"/>
      <c r="AO1171" s="339"/>
      <c r="AP1171" s="334"/>
      <c r="AQ1171" s="385"/>
    </row>
    <row r="1172" spans="1:43" ht="15" customHeight="1">
      <c r="A1172" s="408">
        <v>61</v>
      </c>
      <c r="B1172" s="408" t="s">
        <v>298</v>
      </c>
      <c r="C1172" s="409">
        <v>15</v>
      </c>
      <c r="D1172" s="457">
        <v>206.86600000000001</v>
      </c>
      <c r="E1172" s="327">
        <v>33.1</v>
      </c>
      <c r="F1172" s="327">
        <v>203</v>
      </c>
      <c r="G1172" s="343">
        <v>1170</v>
      </c>
      <c r="H1172" s="472">
        <v>1</v>
      </c>
      <c r="I1172" s="344" t="s">
        <v>526</v>
      </c>
      <c r="J1172" s="329">
        <v>1170</v>
      </c>
      <c r="K1172" s="485" t="s">
        <v>998</v>
      </c>
      <c r="L1172"/>
      <c r="M1172"/>
      <c r="N1172"/>
      <c r="O1172"/>
      <c r="P1172" s="485" t="s">
        <v>998</v>
      </c>
      <c r="Q1172" s="485" t="s">
        <v>998</v>
      </c>
      <c r="R1172"/>
      <c r="S1172" s="485"/>
      <c r="T1172" s="485" t="s">
        <v>998</v>
      </c>
      <c r="U1172" s="330"/>
      <c r="V1172" s="485" t="s">
        <v>1008</v>
      </c>
      <c r="W1172" s="485" t="s">
        <v>997</v>
      </c>
      <c r="X1172" s="485" t="s">
        <v>998</v>
      </c>
      <c r="Y1172" s="485" t="s">
        <v>998</v>
      </c>
      <c r="Z1172" s="485" t="s">
        <v>998</v>
      </c>
      <c r="AA1172" s="18"/>
      <c r="AB1172" s="338"/>
      <c r="AC1172" s="338"/>
      <c r="AD1172" s="338"/>
      <c r="AE1172" s="332"/>
      <c r="AF1172" s="332"/>
      <c r="AG1172" s="332"/>
      <c r="AH1172" s="332"/>
      <c r="AI1172" s="332"/>
      <c r="AJ1172" s="334"/>
      <c r="AK1172" s="332"/>
      <c r="AL1172" s="339"/>
      <c r="AM1172" s="339"/>
      <c r="AN1172" s="339"/>
      <c r="AO1172" s="339"/>
      <c r="AP1172" s="334"/>
      <c r="AQ1172" s="385"/>
    </row>
    <row r="1173" spans="1:43" ht="15" customHeight="1">
      <c r="A1173" s="408">
        <v>61</v>
      </c>
      <c r="B1173" s="408" t="s">
        <v>298</v>
      </c>
      <c r="C1173" s="409">
        <v>16</v>
      </c>
      <c r="D1173" s="457">
        <v>190.065</v>
      </c>
      <c r="E1173" s="327">
        <v>32.9</v>
      </c>
      <c r="F1173" s="327">
        <v>187</v>
      </c>
      <c r="G1173" s="343">
        <v>1171</v>
      </c>
      <c r="H1173" s="472">
        <v>1</v>
      </c>
      <c r="I1173" s="344" t="s">
        <v>526</v>
      </c>
      <c r="J1173" s="329">
        <v>1171</v>
      </c>
      <c r="K1173" s="485" t="s">
        <v>997</v>
      </c>
      <c r="L1173"/>
      <c r="M1173"/>
      <c r="N1173"/>
      <c r="O1173"/>
      <c r="P1173" s="485" t="s">
        <v>998</v>
      </c>
      <c r="Q1173" s="485"/>
      <c r="R1173"/>
      <c r="S1173" s="485"/>
      <c r="T1173" s="485" t="s">
        <v>998</v>
      </c>
      <c r="U1173" s="330"/>
      <c r="V1173" s="485" t="s">
        <v>997</v>
      </c>
      <c r="W1173" s="485" t="s">
        <v>997</v>
      </c>
      <c r="X1173" s="485" t="s">
        <v>998</v>
      </c>
      <c r="Y1173" s="485" t="s">
        <v>998</v>
      </c>
      <c r="Z1173" s="485" t="s">
        <v>998</v>
      </c>
      <c r="AA1173" s="18"/>
      <c r="AB1173" s="338"/>
      <c r="AC1173" s="338"/>
      <c r="AD1173" s="338"/>
      <c r="AE1173" s="332"/>
      <c r="AF1173" s="332"/>
      <c r="AG1173" s="332"/>
      <c r="AH1173" s="332"/>
      <c r="AI1173" s="332"/>
      <c r="AJ1173" s="334"/>
      <c r="AK1173" s="332"/>
      <c r="AL1173" s="339"/>
      <c r="AM1173" s="339"/>
      <c r="AN1173" s="339"/>
      <c r="AO1173" s="339"/>
      <c r="AP1173" s="334"/>
      <c r="AQ1173" s="385"/>
    </row>
    <row r="1174" spans="1:43" ht="15" customHeight="1">
      <c r="A1174" s="408">
        <v>61</v>
      </c>
      <c r="B1174" s="408" t="s">
        <v>298</v>
      </c>
      <c r="C1174" s="409">
        <v>17</v>
      </c>
      <c r="D1174" s="457">
        <v>163.517</v>
      </c>
      <c r="E1174" s="327">
        <v>32.6</v>
      </c>
      <c r="F1174" s="327">
        <v>160</v>
      </c>
      <c r="G1174" s="343">
        <v>1172</v>
      </c>
      <c r="H1174" s="472">
        <v>1</v>
      </c>
      <c r="I1174" s="344" t="s">
        <v>526</v>
      </c>
      <c r="J1174" s="329">
        <v>1172</v>
      </c>
      <c r="K1174" s="485" t="s">
        <v>998</v>
      </c>
      <c r="L1174"/>
      <c r="M1174"/>
      <c r="N1174"/>
      <c r="O1174"/>
      <c r="P1174" s="485" t="s">
        <v>998</v>
      </c>
      <c r="Q1174" s="485"/>
      <c r="R1174"/>
      <c r="S1174" s="485" t="s">
        <v>998</v>
      </c>
      <c r="T1174" s="485" t="s">
        <v>998</v>
      </c>
      <c r="U1174" s="330"/>
      <c r="V1174" s="485" t="s">
        <v>997</v>
      </c>
      <c r="W1174" s="485" t="s">
        <v>997</v>
      </c>
      <c r="X1174" s="485" t="s">
        <v>998</v>
      </c>
      <c r="Y1174" s="485" t="s">
        <v>998</v>
      </c>
      <c r="Z1174" s="485" t="s">
        <v>998</v>
      </c>
      <c r="AA1174" s="18"/>
      <c r="AB1174" s="338"/>
      <c r="AC1174" s="338"/>
      <c r="AD1174" s="338"/>
      <c r="AE1174" s="332"/>
      <c r="AF1174" s="332"/>
      <c r="AG1174" s="332"/>
      <c r="AH1174" s="332"/>
      <c r="AI1174" s="332"/>
      <c r="AJ1174" s="334"/>
      <c r="AK1174" s="332"/>
      <c r="AL1174" s="339"/>
      <c r="AM1174" s="339"/>
      <c r="AN1174" s="339"/>
      <c r="AO1174" s="339"/>
      <c r="AP1174" s="334"/>
      <c r="AQ1174" s="385"/>
    </row>
    <row r="1175" spans="1:43" ht="15" customHeight="1">
      <c r="A1175" s="408">
        <v>61</v>
      </c>
      <c r="B1175" s="408" t="s">
        <v>298</v>
      </c>
      <c r="C1175" s="409">
        <v>18</v>
      </c>
      <c r="D1175" s="457">
        <v>134.035</v>
      </c>
      <c r="E1175" s="327">
        <v>32.299999999999997</v>
      </c>
      <c r="F1175" s="327">
        <v>131</v>
      </c>
      <c r="G1175" s="343">
        <v>1173</v>
      </c>
      <c r="H1175" s="472">
        <v>1</v>
      </c>
      <c r="I1175" s="344" t="s">
        <v>526</v>
      </c>
      <c r="J1175" s="329">
        <v>1173</v>
      </c>
      <c r="K1175" s="485" t="s">
        <v>998</v>
      </c>
      <c r="L1175"/>
      <c r="M1175"/>
      <c r="N1175"/>
      <c r="O1175"/>
      <c r="P1175" s="485" t="s">
        <v>997</v>
      </c>
      <c r="Q1175" s="485"/>
      <c r="R1175"/>
      <c r="S1175" s="485" t="s">
        <v>997</v>
      </c>
      <c r="T1175" s="485" t="s">
        <v>998</v>
      </c>
      <c r="U1175" s="330"/>
      <c r="V1175" s="485" t="s">
        <v>997</v>
      </c>
      <c r="W1175" s="485" t="s">
        <v>997</v>
      </c>
      <c r="X1175" s="485" t="s">
        <v>998</v>
      </c>
      <c r="Y1175" s="485" t="s">
        <v>998</v>
      </c>
      <c r="Z1175" s="485" t="s">
        <v>998</v>
      </c>
      <c r="AA1175" s="367"/>
      <c r="AB1175" s="338"/>
      <c r="AC1175" s="338"/>
      <c r="AD1175" s="338"/>
      <c r="AE1175" s="332"/>
      <c r="AF1175" s="332"/>
      <c r="AG1175" s="332"/>
      <c r="AH1175" s="332"/>
      <c r="AI1175" s="332"/>
      <c r="AJ1175" s="334"/>
      <c r="AK1175" s="332"/>
      <c r="AL1175" s="339"/>
      <c r="AM1175" s="339"/>
      <c r="AN1175" s="339"/>
      <c r="AO1175" s="339"/>
      <c r="AP1175" s="334"/>
      <c r="AQ1175" s="385"/>
    </row>
    <row r="1176" spans="1:43" ht="15" customHeight="1">
      <c r="A1176" s="408">
        <v>61</v>
      </c>
      <c r="B1176" s="408" t="s">
        <v>298</v>
      </c>
      <c r="C1176" s="409">
        <v>19</v>
      </c>
      <c r="D1176" s="457">
        <v>102.676</v>
      </c>
      <c r="E1176" s="327">
        <v>31.8</v>
      </c>
      <c r="F1176" s="327">
        <v>100</v>
      </c>
      <c r="G1176" s="343">
        <v>1174</v>
      </c>
      <c r="H1176" s="472">
        <v>1</v>
      </c>
      <c r="I1176" s="344" t="s">
        <v>526</v>
      </c>
      <c r="J1176" s="329">
        <v>1174</v>
      </c>
      <c r="K1176" s="485" t="s">
        <v>998</v>
      </c>
      <c r="L1176"/>
      <c r="M1176"/>
      <c r="N1176"/>
      <c r="O1176"/>
      <c r="P1176" s="485" t="s">
        <v>998</v>
      </c>
      <c r="Q1176" s="485"/>
      <c r="R1176"/>
      <c r="S1176" s="485" t="s">
        <v>998</v>
      </c>
      <c r="T1176" s="485" t="s">
        <v>998</v>
      </c>
      <c r="U1176" s="330"/>
      <c r="V1176" s="485" t="s">
        <v>1008</v>
      </c>
      <c r="W1176" s="485" t="s">
        <v>997</v>
      </c>
      <c r="X1176" s="485" t="s">
        <v>998</v>
      </c>
      <c r="Y1176" s="485" t="s">
        <v>998</v>
      </c>
      <c r="Z1176" s="485" t="s">
        <v>998</v>
      </c>
      <c r="AA1176" s="367"/>
      <c r="AB1176" s="338"/>
      <c r="AC1176" s="338"/>
      <c r="AD1176" s="338"/>
      <c r="AE1176" s="332"/>
      <c r="AF1176" s="332"/>
      <c r="AG1176" s="332"/>
      <c r="AH1176" s="332"/>
      <c r="AI1176" s="332"/>
      <c r="AJ1176" s="334"/>
      <c r="AK1176" s="332"/>
      <c r="AL1176" s="339"/>
      <c r="AM1176" s="339"/>
      <c r="AN1176" s="339"/>
      <c r="AO1176" s="339"/>
      <c r="AP1176" s="334"/>
      <c r="AQ1176" s="385"/>
    </row>
    <row r="1177" spans="1:43" ht="15" customHeight="1">
      <c r="A1177" s="408">
        <v>61</v>
      </c>
      <c r="B1177" s="408" t="s">
        <v>298</v>
      </c>
      <c r="C1177" s="409">
        <v>20</v>
      </c>
      <c r="D1177" s="457">
        <v>67.171999999999997</v>
      </c>
      <c r="E1177" s="327" t="s">
        <v>1004</v>
      </c>
      <c r="F1177" s="327">
        <v>65</v>
      </c>
      <c r="G1177" s="343">
        <v>1175</v>
      </c>
      <c r="H1177" s="472">
        <v>1</v>
      </c>
      <c r="I1177" s="344" t="s">
        <v>526</v>
      </c>
      <c r="J1177" s="329">
        <v>1175</v>
      </c>
      <c r="K1177" s="485" t="s">
        <v>998</v>
      </c>
      <c r="L1177"/>
      <c r="M1177"/>
      <c r="N1177"/>
      <c r="O1177"/>
      <c r="P1177" s="485" t="s">
        <v>998</v>
      </c>
      <c r="Q1177" s="485" t="s">
        <v>998</v>
      </c>
      <c r="R1177"/>
      <c r="S1177" s="485" t="s">
        <v>998</v>
      </c>
      <c r="T1177" s="485" t="s">
        <v>998</v>
      </c>
      <c r="U1177" s="330"/>
      <c r="V1177" s="485" t="s">
        <v>997</v>
      </c>
      <c r="W1177" s="485" t="s">
        <v>997</v>
      </c>
      <c r="X1177" s="485" t="s">
        <v>998</v>
      </c>
      <c r="Y1177" s="485" t="s">
        <v>997</v>
      </c>
      <c r="Z1177" s="485" t="s">
        <v>997</v>
      </c>
      <c r="AA1177" s="367"/>
      <c r="AB1177" s="338"/>
      <c r="AC1177" s="338"/>
      <c r="AD1177" s="338"/>
      <c r="AE1177" s="332"/>
      <c r="AF1177" s="332"/>
      <c r="AG1177" s="332"/>
      <c r="AH1177" s="332"/>
      <c r="AI1177" s="332"/>
      <c r="AJ1177" s="334"/>
      <c r="AK1177" s="332"/>
      <c r="AL1177" s="339"/>
      <c r="AM1177" s="339"/>
      <c r="AN1177" s="339"/>
      <c r="AO1177" s="339"/>
      <c r="AP1177" s="334"/>
      <c r="AQ1177" s="385"/>
    </row>
    <row r="1178" spans="1:43" ht="15" customHeight="1">
      <c r="A1178" s="408">
        <v>61</v>
      </c>
      <c r="B1178" s="408" t="s">
        <v>298</v>
      </c>
      <c r="C1178" s="409">
        <v>21</v>
      </c>
      <c r="D1178" s="457">
        <v>41.889000000000003</v>
      </c>
      <c r="E1178" s="327"/>
      <c r="F1178" s="327">
        <v>40</v>
      </c>
      <c r="G1178" s="343">
        <v>1176</v>
      </c>
      <c r="H1178" s="472">
        <v>1</v>
      </c>
      <c r="I1178" s="344" t="s">
        <v>526</v>
      </c>
      <c r="J1178" s="329">
        <v>1176</v>
      </c>
      <c r="K1178" s="485" t="s">
        <v>998</v>
      </c>
      <c r="L1178"/>
      <c r="M1178"/>
      <c r="N1178"/>
      <c r="O1178"/>
      <c r="P1178" s="485" t="s">
        <v>998</v>
      </c>
      <c r="Q1178" s="485"/>
      <c r="R1178"/>
      <c r="S1178" s="485" t="s">
        <v>997</v>
      </c>
      <c r="T1178" s="485" t="s">
        <v>998</v>
      </c>
      <c r="U1178" s="330"/>
      <c r="V1178" s="485" t="s">
        <v>997</v>
      </c>
      <c r="W1178" s="485" t="s">
        <v>997</v>
      </c>
      <c r="X1178" s="485" t="s">
        <v>998</v>
      </c>
      <c r="Y1178" s="485" t="s">
        <v>998</v>
      </c>
      <c r="Z1178" s="485" t="s">
        <v>998</v>
      </c>
      <c r="AA1178" s="367"/>
      <c r="AB1178" s="338"/>
      <c r="AC1178" s="338"/>
      <c r="AD1178" s="338"/>
      <c r="AE1178" s="332"/>
      <c r="AF1178" s="332"/>
      <c r="AG1178" s="332"/>
      <c r="AH1178" s="332"/>
      <c r="AI1178" s="332"/>
      <c r="AJ1178" s="334"/>
      <c r="AK1178" s="332"/>
      <c r="AL1178" s="339"/>
      <c r="AM1178" s="339"/>
      <c r="AN1178" s="339"/>
      <c r="AO1178" s="339"/>
      <c r="AP1178" s="334"/>
      <c r="AQ1178" s="385"/>
    </row>
    <row r="1179" spans="1:43" ht="15" customHeight="1">
      <c r="A1179" s="408">
        <v>61</v>
      </c>
      <c r="B1179" s="408" t="s">
        <v>298</v>
      </c>
      <c r="C1179" s="409">
        <v>22</v>
      </c>
      <c r="D1179" s="457">
        <v>32.151000000000003</v>
      </c>
      <c r="E1179" s="327"/>
      <c r="F1179" s="327">
        <v>30</v>
      </c>
      <c r="G1179" s="343">
        <v>1177</v>
      </c>
      <c r="H1179" s="472">
        <v>1</v>
      </c>
      <c r="I1179" s="344" t="s">
        <v>526</v>
      </c>
      <c r="J1179" s="329">
        <v>1177</v>
      </c>
      <c r="K1179" s="485" t="s">
        <v>998</v>
      </c>
      <c r="L1179"/>
      <c r="M1179"/>
      <c r="N1179"/>
      <c r="O1179"/>
      <c r="P1179" s="485" t="s">
        <v>998</v>
      </c>
      <c r="Q1179" s="485"/>
      <c r="R1179"/>
      <c r="S1179" s="485" t="s">
        <v>997</v>
      </c>
      <c r="T1179" s="485" t="s">
        <v>998</v>
      </c>
      <c r="U1179" s="330"/>
      <c r="V1179" s="485" t="s">
        <v>997</v>
      </c>
      <c r="W1179" s="485" t="s">
        <v>997</v>
      </c>
      <c r="X1179" s="485" t="s">
        <v>998</v>
      </c>
      <c r="Y1179" s="485" t="s">
        <v>998</v>
      </c>
      <c r="Z1179" s="485" t="s">
        <v>998</v>
      </c>
      <c r="AA1179" s="367"/>
      <c r="AB1179" s="338"/>
      <c r="AC1179" s="338"/>
      <c r="AD1179" s="338"/>
      <c r="AE1179" s="332"/>
      <c r="AF1179" s="332"/>
      <c r="AG1179" s="332"/>
      <c r="AH1179" s="332"/>
      <c r="AI1179" s="332"/>
      <c r="AJ1179" s="334"/>
      <c r="AK1179" s="332"/>
      <c r="AL1179" s="339"/>
      <c r="AM1179" s="339"/>
      <c r="AN1179" s="339"/>
      <c r="AO1179" s="339"/>
      <c r="AP1179" s="334"/>
      <c r="AQ1179" s="385"/>
    </row>
    <row r="1180" spans="1:43" ht="15" customHeight="1">
      <c r="A1180" s="408">
        <v>61</v>
      </c>
      <c r="B1180" s="408" t="s">
        <v>298</v>
      </c>
      <c r="C1180" s="409">
        <v>23</v>
      </c>
      <c r="D1180" s="457">
        <v>22.041</v>
      </c>
      <c r="E1180" s="327"/>
      <c r="F1180" s="327">
        <v>20</v>
      </c>
      <c r="G1180" s="343">
        <v>1178</v>
      </c>
      <c r="H1180" s="472">
        <v>1</v>
      </c>
      <c r="I1180" s="344" t="s">
        <v>526</v>
      </c>
      <c r="J1180" s="329">
        <v>1178</v>
      </c>
      <c r="K1180" s="485" t="s">
        <v>998</v>
      </c>
      <c r="L1180"/>
      <c r="M1180"/>
      <c r="N1180"/>
      <c r="O1180"/>
      <c r="P1180" s="485" t="s">
        <v>998</v>
      </c>
      <c r="Q1180" s="485"/>
      <c r="R1180"/>
      <c r="S1180" s="485" t="s">
        <v>998</v>
      </c>
      <c r="T1180" s="485" t="s">
        <v>998</v>
      </c>
      <c r="U1180" s="330"/>
      <c r="V1180" s="485" t="s">
        <v>997</v>
      </c>
      <c r="W1180" s="485" t="s">
        <v>997</v>
      </c>
      <c r="X1180" s="485" t="s">
        <v>998</v>
      </c>
      <c r="Y1180" s="485" t="s">
        <v>998</v>
      </c>
      <c r="Z1180" s="485" t="s">
        <v>998</v>
      </c>
      <c r="AA1180" s="367"/>
      <c r="AB1180" s="338"/>
      <c r="AC1180" s="338"/>
      <c r="AD1180" s="338"/>
      <c r="AE1180" s="332"/>
      <c r="AF1180" s="332"/>
      <c r="AG1180" s="332"/>
      <c r="AH1180" s="332"/>
      <c r="AI1180" s="332"/>
      <c r="AJ1180" s="334"/>
      <c r="AK1180" s="332"/>
      <c r="AL1180" s="339"/>
      <c r="AM1180" s="339"/>
      <c r="AN1180" s="339"/>
      <c r="AO1180" s="339"/>
      <c r="AP1180" s="334"/>
      <c r="AQ1180" s="385"/>
    </row>
    <row r="1181" spans="1:43" ht="15" customHeight="1">
      <c r="A1181" s="408">
        <v>61</v>
      </c>
      <c r="B1181" s="408" t="s">
        <v>298</v>
      </c>
      <c r="C1181" s="409">
        <v>24</v>
      </c>
      <c r="D1181" s="457">
        <v>4.2830000000000004</v>
      </c>
      <c r="E1181" s="327"/>
      <c r="F1181" s="327">
        <v>5</v>
      </c>
      <c r="G1181" s="343">
        <v>1179</v>
      </c>
      <c r="H1181" s="472">
        <v>1</v>
      </c>
      <c r="I1181" s="344" t="s">
        <v>1027</v>
      </c>
      <c r="J1181" s="329">
        <v>1179</v>
      </c>
      <c r="K1181" s="485" t="s">
        <v>998</v>
      </c>
      <c r="L1181"/>
      <c r="M1181" t="s">
        <v>998</v>
      </c>
      <c r="N1181"/>
      <c r="O1181"/>
      <c r="P1181" s="485" t="s">
        <v>998</v>
      </c>
      <c r="Q1181" s="485" t="s">
        <v>998</v>
      </c>
      <c r="R1181"/>
      <c r="S1181" s="485" t="s">
        <v>997</v>
      </c>
      <c r="T1181" s="485" t="s">
        <v>998</v>
      </c>
      <c r="U1181" s="330"/>
      <c r="V1181" s="485" t="s">
        <v>997</v>
      </c>
      <c r="W1181" s="485" t="s">
        <v>997</v>
      </c>
      <c r="X1181" s="485" t="s">
        <v>998</v>
      </c>
      <c r="Y1181" s="485" t="s">
        <v>998</v>
      </c>
      <c r="Z1181" s="485" t="s">
        <v>998</v>
      </c>
      <c r="AA1181" s="367"/>
      <c r="AB1181" s="338"/>
      <c r="AC1181" s="338"/>
      <c r="AD1181" s="338"/>
      <c r="AE1181" s="332"/>
      <c r="AF1181" s="332"/>
      <c r="AG1181" s="332"/>
      <c r="AH1181" s="332"/>
      <c r="AI1181" s="332"/>
      <c r="AJ1181" s="334"/>
      <c r="AK1181" s="332"/>
      <c r="AL1181" s="339"/>
      <c r="AM1181" s="339"/>
      <c r="AN1181" s="339"/>
      <c r="AO1181" s="339"/>
      <c r="AP1181" s="334"/>
      <c r="AQ1181" s="385"/>
    </row>
    <row r="1182" spans="1:43" s="361" customFormat="1" ht="15" customHeight="1">
      <c r="A1182" s="426">
        <v>62</v>
      </c>
      <c r="B1182" s="426" t="s">
        <v>300</v>
      </c>
      <c r="C1182" s="427">
        <v>1</v>
      </c>
      <c r="D1182" s="465">
        <v>2097.0680000000002</v>
      </c>
      <c r="E1182" s="454" t="s">
        <v>1001</v>
      </c>
      <c r="F1182" s="396">
        <v>2065</v>
      </c>
      <c r="G1182" s="348">
        <v>1180</v>
      </c>
      <c r="H1182" s="471">
        <v>1</v>
      </c>
      <c r="I1182" s="349" t="s">
        <v>526</v>
      </c>
      <c r="J1182" s="350">
        <v>1180</v>
      </c>
      <c r="K1182" s="478" t="s">
        <v>997</v>
      </c>
      <c r="L1182" s="478"/>
      <c r="M1182" s="351"/>
      <c r="N1182" s="351"/>
      <c r="O1182" s="351"/>
      <c r="P1182" s="478" t="s">
        <v>998</v>
      </c>
      <c r="Q1182" s="478" t="s">
        <v>998</v>
      </c>
      <c r="R1182" s="351"/>
      <c r="S1182" s="478"/>
      <c r="T1182" s="478" t="s">
        <v>998</v>
      </c>
      <c r="U1182" s="352"/>
      <c r="V1182" s="478" t="s">
        <v>997</v>
      </c>
      <c r="W1182" s="478"/>
      <c r="X1182" s="478" t="s">
        <v>998</v>
      </c>
      <c r="Y1182" s="478" t="s">
        <v>998</v>
      </c>
      <c r="Z1182" s="478"/>
      <c r="AA1182" s="488"/>
      <c r="AB1182" s="355"/>
      <c r="AC1182" s="355"/>
      <c r="AD1182" s="355"/>
      <c r="AE1182" s="356"/>
      <c r="AF1182" s="356"/>
      <c r="AG1182" s="356"/>
      <c r="AH1182" s="356"/>
      <c r="AI1182" s="356"/>
      <c r="AJ1182" s="358"/>
      <c r="AK1182" s="356"/>
      <c r="AL1182" s="359"/>
      <c r="AM1182" s="359"/>
      <c r="AN1182" s="359"/>
      <c r="AO1182" s="359"/>
      <c r="AP1182" s="358"/>
      <c r="AQ1182" s="470"/>
    </row>
    <row r="1183" spans="1:43" ht="15" customHeight="1">
      <c r="A1183" s="408">
        <v>62</v>
      </c>
      <c r="B1183" s="408" t="s">
        <v>300</v>
      </c>
      <c r="C1183" s="409">
        <v>2</v>
      </c>
      <c r="D1183" s="457">
        <v>1524.0730000000001</v>
      </c>
      <c r="E1183" s="455"/>
      <c r="F1183" s="298">
        <v>1500</v>
      </c>
      <c r="G1183" s="343">
        <v>1181</v>
      </c>
      <c r="H1183" s="472">
        <v>1</v>
      </c>
      <c r="I1183" s="344" t="s">
        <v>526</v>
      </c>
      <c r="J1183" s="329">
        <v>1181</v>
      </c>
      <c r="K1183" s="485" t="s">
        <v>998</v>
      </c>
      <c r="L1183" s="485"/>
      <c r="M1183"/>
      <c r="N1183"/>
      <c r="O1183"/>
      <c r="P1183" s="485" t="s">
        <v>998</v>
      </c>
      <c r="Q1183" s="485"/>
      <c r="R1183"/>
      <c r="S1183" s="485"/>
      <c r="T1183" s="485"/>
      <c r="U1183" s="330"/>
      <c r="V1183" s="485" t="s">
        <v>1008</v>
      </c>
      <c r="W1183" s="485"/>
      <c r="X1183" s="485" t="s">
        <v>998</v>
      </c>
      <c r="Y1183" s="485" t="s">
        <v>998</v>
      </c>
      <c r="Z1183" s="485"/>
      <c r="AA1183" s="489"/>
      <c r="AB1183" s="338"/>
      <c r="AC1183" s="338"/>
      <c r="AD1183" s="338"/>
      <c r="AE1183" s="332"/>
      <c r="AF1183" s="332"/>
      <c r="AG1183" s="332"/>
      <c r="AH1183" s="332"/>
      <c r="AI1183" s="332"/>
      <c r="AJ1183" s="334"/>
      <c r="AK1183" s="332"/>
      <c r="AL1183" s="339"/>
      <c r="AM1183" s="339"/>
      <c r="AN1183" s="339"/>
      <c r="AO1183" s="339"/>
      <c r="AP1183" s="334"/>
      <c r="AQ1183" s="385"/>
    </row>
    <row r="1184" spans="1:43" ht="15" customHeight="1">
      <c r="A1184" s="408">
        <v>62</v>
      </c>
      <c r="B1184" s="408" t="s">
        <v>300</v>
      </c>
      <c r="C1184" s="409">
        <v>3</v>
      </c>
      <c r="D1184" s="457">
        <v>1015.559</v>
      </c>
      <c r="E1184" s="455"/>
      <c r="F1184" s="298">
        <v>1000</v>
      </c>
      <c r="G1184" s="343">
        <v>1182</v>
      </c>
      <c r="H1184" s="472">
        <v>1</v>
      </c>
      <c r="I1184" s="344" t="s">
        <v>526</v>
      </c>
      <c r="J1184" s="329">
        <v>1182</v>
      </c>
      <c r="K1184" s="485" t="s">
        <v>998</v>
      </c>
      <c r="L1184" s="485"/>
      <c r="M1184"/>
      <c r="N1184"/>
      <c r="O1184"/>
      <c r="P1184" s="485" t="s">
        <v>998</v>
      </c>
      <c r="Q1184" s="485" t="s">
        <v>998</v>
      </c>
      <c r="R1184"/>
      <c r="S1184" s="485"/>
      <c r="T1184" s="485" t="s">
        <v>998</v>
      </c>
      <c r="U1184" s="330"/>
      <c r="V1184" s="485" t="s">
        <v>997</v>
      </c>
      <c r="W1184" s="485"/>
      <c r="X1184" s="485" t="s">
        <v>997</v>
      </c>
      <c r="Y1184" s="485" t="s">
        <v>998</v>
      </c>
      <c r="Z1184" s="485"/>
      <c r="AA1184" s="489"/>
      <c r="AB1184" s="338"/>
      <c r="AC1184" s="338"/>
      <c r="AD1184" s="338"/>
      <c r="AE1184" s="332"/>
      <c r="AF1184" s="332"/>
      <c r="AG1184" s="332"/>
      <c r="AH1184" s="332"/>
      <c r="AI1184" s="332"/>
      <c r="AJ1184" s="334"/>
      <c r="AK1184" s="332"/>
      <c r="AL1184" s="339"/>
      <c r="AM1184" s="339"/>
      <c r="AN1184" s="339"/>
      <c r="AO1184" s="339"/>
      <c r="AP1184" s="334"/>
      <c r="AQ1184" s="385"/>
    </row>
    <row r="1185" spans="1:43" ht="15" customHeight="1">
      <c r="A1185" s="408">
        <v>62</v>
      </c>
      <c r="B1185" s="408" t="s">
        <v>300</v>
      </c>
      <c r="C1185" s="409">
        <v>4</v>
      </c>
      <c r="D1185" s="457">
        <v>812.79499999999996</v>
      </c>
      <c r="E1185" s="455"/>
      <c r="F1185" s="298">
        <v>800</v>
      </c>
      <c r="G1185" s="343">
        <v>1183</v>
      </c>
      <c r="H1185" s="472">
        <v>1</v>
      </c>
      <c r="I1185" s="344" t="s">
        <v>526</v>
      </c>
      <c r="J1185" s="329">
        <v>1183</v>
      </c>
      <c r="K1185" s="485" t="s">
        <v>998</v>
      </c>
      <c r="L1185" s="485"/>
      <c r="M1185"/>
      <c r="N1185"/>
      <c r="O1185"/>
      <c r="P1185" s="485" t="s">
        <v>998</v>
      </c>
      <c r="Q1185" s="485"/>
      <c r="R1185"/>
      <c r="S1185" s="485"/>
      <c r="T1185" s="485"/>
      <c r="U1185" s="330"/>
      <c r="V1185" s="485" t="s">
        <v>997</v>
      </c>
      <c r="W1185" s="485"/>
      <c r="X1185" s="485" t="s">
        <v>998</v>
      </c>
      <c r="Y1185" s="485" t="s">
        <v>998</v>
      </c>
      <c r="Z1185" s="485"/>
      <c r="AA1185" s="489"/>
      <c r="AB1185" s="338"/>
      <c r="AC1185" s="338"/>
      <c r="AD1185" s="338"/>
      <c r="AE1185" s="332"/>
      <c r="AF1185" s="332"/>
      <c r="AG1185" s="332"/>
      <c r="AH1185" s="332"/>
      <c r="AI1185" s="332"/>
      <c r="AJ1185" s="334"/>
      <c r="AK1185" s="332"/>
      <c r="AL1185" s="339"/>
      <c r="AM1185" s="339"/>
      <c r="AN1185" s="339"/>
      <c r="AO1185" s="339"/>
      <c r="AP1185" s="334"/>
      <c r="AQ1185" s="385"/>
    </row>
    <row r="1186" spans="1:43" ht="15" customHeight="1">
      <c r="A1186" s="408">
        <v>62</v>
      </c>
      <c r="B1186" s="408" t="s">
        <v>300</v>
      </c>
      <c r="C1186" s="409">
        <v>5</v>
      </c>
      <c r="D1186" s="457">
        <v>608.702</v>
      </c>
      <c r="E1186" s="455"/>
      <c r="F1186" s="298">
        <v>600</v>
      </c>
      <c r="G1186" s="343">
        <v>1184</v>
      </c>
      <c r="H1186" s="472">
        <v>1</v>
      </c>
      <c r="I1186" s="344" t="s">
        <v>526</v>
      </c>
      <c r="J1186" s="329">
        <v>1184</v>
      </c>
      <c r="K1186" s="485" t="s">
        <v>998</v>
      </c>
      <c r="L1186" s="485"/>
      <c r="M1186"/>
      <c r="N1186"/>
      <c r="O1186"/>
      <c r="P1186" s="485" t="s">
        <v>998</v>
      </c>
      <c r="Q1186" s="485"/>
      <c r="R1186"/>
      <c r="S1186" s="485"/>
      <c r="T1186" s="485"/>
      <c r="U1186" s="330"/>
      <c r="V1186" s="485" t="s">
        <v>1008</v>
      </c>
      <c r="W1186" s="485"/>
      <c r="X1186" s="485" t="s">
        <v>998</v>
      </c>
      <c r="Y1186" s="485" t="s">
        <v>998</v>
      </c>
      <c r="Z1186" s="485"/>
      <c r="AA1186" s="489"/>
      <c r="AB1186" s="338"/>
      <c r="AC1186" s="338"/>
      <c r="AD1186" s="338"/>
      <c r="AE1186" s="332"/>
      <c r="AF1186" s="332"/>
      <c r="AG1186" s="332"/>
      <c r="AH1186" s="332"/>
      <c r="AI1186" s="332"/>
      <c r="AJ1186" s="334"/>
      <c r="AK1186" s="332"/>
      <c r="AL1186" s="339"/>
      <c r="AM1186" s="339"/>
      <c r="AN1186" s="339"/>
      <c r="AO1186" s="339"/>
      <c r="AP1186" s="334"/>
      <c r="AQ1186" s="385"/>
    </row>
    <row r="1187" spans="1:43" ht="15" customHeight="1">
      <c r="A1187" s="408">
        <v>62</v>
      </c>
      <c r="B1187" s="408" t="s">
        <v>300</v>
      </c>
      <c r="C1187" s="409">
        <v>6</v>
      </c>
      <c r="D1187" s="457">
        <v>559.71900000000005</v>
      </c>
      <c r="E1187" s="455"/>
      <c r="F1187" s="298">
        <v>550</v>
      </c>
      <c r="G1187" s="343">
        <v>1185</v>
      </c>
      <c r="H1187" s="472">
        <v>1</v>
      </c>
      <c r="I1187" s="344" t="s">
        <v>526</v>
      </c>
      <c r="J1187" s="329">
        <v>1185</v>
      </c>
      <c r="K1187" s="485" t="s">
        <v>998</v>
      </c>
      <c r="L1187" s="485"/>
      <c r="M1187"/>
      <c r="N1187"/>
      <c r="O1187"/>
      <c r="P1187" s="485" t="s">
        <v>998</v>
      </c>
      <c r="Q1187" s="485"/>
      <c r="R1187"/>
      <c r="S1187" s="485"/>
      <c r="T1187" s="485"/>
      <c r="U1187" s="330"/>
      <c r="V1187" s="485" t="s">
        <v>997</v>
      </c>
      <c r="W1187" s="485"/>
      <c r="X1187" s="485" t="s">
        <v>998</v>
      </c>
      <c r="Y1187" s="485" t="s">
        <v>998</v>
      </c>
      <c r="Z1187" s="485"/>
      <c r="AA1187" s="489"/>
      <c r="AB1187" s="338"/>
      <c r="AC1187" s="338"/>
      <c r="AD1187" s="338"/>
      <c r="AE1187" s="332"/>
      <c r="AF1187" s="332"/>
      <c r="AG1187" s="332"/>
      <c r="AH1187" s="332"/>
      <c r="AI1187" s="332"/>
      <c r="AJ1187" s="334"/>
      <c r="AK1187" s="332"/>
      <c r="AL1187" s="339"/>
      <c r="AM1187" s="339"/>
      <c r="AN1187" s="339"/>
      <c r="AO1187" s="339"/>
      <c r="AP1187" s="334"/>
      <c r="AQ1187" s="385"/>
    </row>
    <row r="1188" spans="1:43" ht="15" customHeight="1">
      <c r="A1188" s="408">
        <v>62</v>
      </c>
      <c r="B1188" s="408" t="s">
        <v>300</v>
      </c>
      <c r="C1188" s="409">
        <v>7</v>
      </c>
      <c r="D1188" s="457">
        <v>508.35899999999998</v>
      </c>
      <c r="E1188" s="455"/>
      <c r="F1188" s="298">
        <v>500</v>
      </c>
      <c r="G1188" s="343">
        <v>1186</v>
      </c>
      <c r="H1188" s="472">
        <v>1</v>
      </c>
      <c r="I1188" s="344" t="s">
        <v>526</v>
      </c>
      <c r="J1188" s="329">
        <v>1186</v>
      </c>
      <c r="K1188" s="485" t="s">
        <v>998</v>
      </c>
      <c r="L1188" s="485"/>
      <c r="M1188"/>
      <c r="N1188"/>
      <c r="O1188"/>
      <c r="P1188" s="485" t="s">
        <v>998</v>
      </c>
      <c r="Q1188" s="485"/>
      <c r="R1188"/>
      <c r="S1188" s="485"/>
      <c r="T1188" s="485"/>
      <c r="U1188" s="330"/>
      <c r="V1188" s="485" t="s">
        <v>997</v>
      </c>
      <c r="W1188" s="485"/>
      <c r="X1188" s="485" t="s">
        <v>998</v>
      </c>
      <c r="Y1188" s="485" t="s">
        <v>998</v>
      </c>
      <c r="Z1188" s="485"/>
      <c r="AA1188" s="489"/>
      <c r="AB1188" s="338"/>
      <c r="AC1188" s="338"/>
      <c r="AD1188" s="338"/>
      <c r="AE1188" s="332"/>
      <c r="AF1188" s="332"/>
      <c r="AG1188" s="332"/>
      <c r="AH1188" s="332"/>
      <c r="AI1188" s="332"/>
      <c r="AJ1188" s="334"/>
      <c r="AK1188" s="332"/>
      <c r="AL1188" s="339"/>
      <c r="AM1188" s="339"/>
      <c r="AN1188" s="339"/>
      <c r="AO1188" s="339"/>
      <c r="AP1188" s="334"/>
      <c r="AQ1188" s="385"/>
    </row>
    <row r="1189" spans="1:43" ht="15" customHeight="1">
      <c r="A1189" s="408">
        <v>62</v>
      </c>
      <c r="B1189" s="408" t="s">
        <v>300</v>
      </c>
      <c r="C1189" s="409">
        <v>8</v>
      </c>
      <c r="D1189" s="457">
        <v>451.50200000000001</v>
      </c>
      <c r="E1189" s="455" t="s">
        <v>1010</v>
      </c>
      <c r="F1189" s="298">
        <v>443</v>
      </c>
      <c r="G1189" s="343">
        <v>1187</v>
      </c>
      <c r="H1189" s="472">
        <v>1</v>
      </c>
      <c r="I1189" s="344" t="s">
        <v>526</v>
      </c>
      <c r="J1189" s="329">
        <v>1187</v>
      </c>
      <c r="K1189" s="485" t="s">
        <v>998</v>
      </c>
      <c r="L1189" s="485"/>
      <c r="M1189"/>
      <c r="N1189"/>
      <c r="O1189"/>
      <c r="P1189" s="485" t="s">
        <v>998</v>
      </c>
      <c r="Q1189" s="485" t="s">
        <v>998</v>
      </c>
      <c r="R1189"/>
      <c r="S1189" s="485"/>
      <c r="T1189" s="485" t="s">
        <v>998</v>
      </c>
      <c r="U1189" s="330"/>
      <c r="V1189" s="485" t="s">
        <v>997</v>
      </c>
      <c r="W1189" s="485"/>
      <c r="X1189" s="485" t="s">
        <v>998</v>
      </c>
      <c r="Y1189" s="485" t="s">
        <v>998</v>
      </c>
      <c r="Z1189" s="485"/>
      <c r="AA1189" s="489"/>
      <c r="AB1189" s="338"/>
      <c r="AC1189" s="338"/>
      <c r="AD1189" s="338"/>
      <c r="AE1189" s="332"/>
      <c r="AF1189" s="332"/>
      <c r="AG1189" s="332"/>
      <c r="AH1189" s="332"/>
      <c r="AI1189" s="332"/>
      <c r="AJ1189" s="334"/>
      <c r="AK1189" s="332"/>
      <c r="AL1189" s="339"/>
      <c r="AM1189" s="339"/>
      <c r="AN1189" s="339"/>
      <c r="AO1189" s="339"/>
      <c r="AP1189" s="334"/>
      <c r="AQ1189" s="385"/>
    </row>
    <row r="1190" spans="1:43" ht="15" customHeight="1">
      <c r="A1190" s="408">
        <v>62</v>
      </c>
      <c r="B1190" s="408" t="s">
        <v>300</v>
      </c>
      <c r="C1190" s="409">
        <v>9</v>
      </c>
      <c r="D1190" s="457">
        <v>381.96899999999999</v>
      </c>
      <c r="E1190" s="455">
        <v>34.78</v>
      </c>
      <c r="F1190" s="298">
        <v>375</v>
      </c>
      <c r="G1190" s="343">
        <v>1188</v>
      </c>
      <c r="H1190" s="472">
        <v>1</v>
      </c>
      <c r="I1190" s="344" t="s">
        <v>526</v>
      </c>
      <c r="J1190" s="329">
        <v>1188</v>
      </c>
      <c r="K1190" s="485" t="s">
        <v>998</v>
      </c>
      <c r="L1190" s="485"/>
      <c r="M1190"/>
      <c r="N1190"/>
      <c r="O1190"/>
      <c r="P1190" s="485" t="s">
        <v>998</v>
      </c>
      <c r="Q1190" s="485"/>
      <c r="R1190"/>
      <c r="S1190" s="485"/>
      <c r="T1190" s="485" t="s">
        <v>998</v>
      </c>
      <c r="U1190" s="330"/>
      <c r="V1190" s="485" t="s">
        <v>997</v>
      </c>
      <c r="W1190" s="485"/>
      <c r="X1190" s="485" t="s">
        <v>998</v>
      </c>
      <c r="Y1190" s="485" t="s">
        <v>998</v>
      </c>
      <c r="Z1190" s="485"/>
      <c r="AA1190" s="489"/>
      <c r="AB1190" s="338"/>
      <c r="AC1190" s="338"/>
      <c r="AD1190" s="338"/>
      <c r="AE1190" s="332"/>
      <c r="AF1190" s="332"/>
      <c r="AG1190" s="332"/>
      <c r="AH1190" s="332"/>
      <c r="AI1190" s="332"/>
      <c r="AJ1190" s="334"/>
      <c r="AK1190" s="332"/>
      <c r="AL1190" s="339"/>
      <c r="AM1190" s="339"/>
      <c r="AN1190" s="339"/>
      <c r="AO1190" s="339"/>
      <c r="AP1190" s="334"/>
      <c r="AQ1190" s="385"/>
    </row>
    <row r="1191" spans="1:43" ht="15" customHeight="1">
      <c r="A1191" s="408">
        <v>62</v>
      </c>
      <c r="B1191" s="408" t="s">
        <v>300</v>
      </c>
      <c r="C1191" s="409">
        <v>10</v>
      </c>
      <c r="D1191" s="457">
        <v>318.86700000000002</v>
      </c>
      <c r="E1191" s="455">
        <v>34.700000000000003</v>
      </c>
      <c r="F1191" s="298">
        <v>313</v>
      </c>
      <c r="G1191" s="343">
        <v>1189</v>
      </c>
      <c r="H1191" s="472">
        <v>1</v>
      </c>
      <c r="I1191" s="344" t="s">
        <v>526</v>
      </c>
      <c r="J1191" s="329">
        <v>1189</v>
      </c>
      <c r="K1191" s="485" t="s">
        <v>998</v>
      </c>
      <c r="L1191" s="485"/>
      <c r="M1191"/>
      <c r="N1191"/>
      <c r="O1191"/>
      <c r="P1191" s="485" t="s">
        <v>997</v>
      </c>
      <c r="Q1191" s="485"/>
      <c r="R1191"/>
      <c r="S1191" s="485"/>
      <c r="T1191" s="485" t="s">
        <v>998</v>
      </c>
      <c r="U1191" s="330"/>
      <c r="V1191" s="485" t="s">
        <v>997</v>
      </c>
      <c r="W1191" s="485" t="s">
        <v>997</v>
      </c>
      <c r="X1191" s="485" t="s">
        <v>998</v>
      </c>
      <c r="Y1191" s="485" t="s">
        <v>998</v>
      </c>
      <c r="Z1191" s="485"/>
      <c r="AA1191" s="489"/>
      <c r="AB1191" s="338"/>
      <c r="AC1191" s="338"/>
      <c r="AD1191" s="338"/>
      <c r="AE1191" s="332"/>
      <c r="AF1191" s="332"/>
      <c r="AG1191" s="332"/>
      <c r="AH1191" s="332"/>
      <c r="AI1191" s="332"/>
      <c r="AJ1191" s="334"/>
      <c r="AK1191" s="332"/>
      <c r="AL1191" s="339"/>
      <c r="AM1191" s="339"/>
      <c r="AN1191" s="339"/>
      <c r="AO1191" s="339"/>
      <c r="AP1191" s="334"/>
      <c r="AQ1191" s="385"/>
    </row>
    <row r="1192" spans="1:43" ht="15" customHeight="1">
      <c r="A1192" s="408">
        <v>62</v>
      </c>
      <c r="B1192" s="408" t="s">
        <v>300</v>
      </c>
      <c r="C1192" s="409">
        <v>11</v>
      </c>
      <c r="D1192" s="457">
        <v>255.345</v>
      </c>
      <c r="E1192" s="455">
        <v>34.4</v>
      </c>
      <c r="F1192" s="298">
        <v>251</v>
      </c>
      <c r="G1192" s="343">
        <v>1190</v>
      </c>
      <c r="H1192" s="472">
        <v>1</v>
      </c>
      <c r="I1192" s="344" t="s">
        <v>526</v>
      </c>
      <c r="J1192" s="329">
        <v>1190</v>
      </c>
      <c r="K1192" s="485" t="s">
        <v>998</v>
      </c>
      <c r="L1192" s="485"/>
      <c r="M1192"/>
      <c r="N1192"/>
      <c r="O1192"/>
      <c r="P1192" s="485" t="s">
        <v>998</v>
      </c>
      <c r="Q1192" s="485" t="s">
        <v>998</v>
      </c>
      <c r="R1192"/>
      <c r="S1192" s="485"/>
      <c r="T1192" s="485" t="s">
        <v>998</v>
      </c>
      <c r="U1192" s="330"/>
      <c r="V1192" s="485" t="s">
        <v>997</v>
      </c>
      <c r="W1192" s="485" t="s">
        <v>997</v>
      </c>
      <c r="X1192" s="485" t="s">
        <v>998</v>
      </c>
      <c r="Y1192" s="485" t="s">
        <v>998</v>
      </c>
      <c r="Z1192" s="485"/>
      <c r="AA1192" s="489"/>
      <c r="AB1192" s="338"/>
      <c r="AC1192" s="338"/>
      <c r="AD1192" s="338"/>
      <c r="AE1192" s="332"/>
      <c r="AF1192" s="332"/>
      <c r="AG1192" s="332"/>
      <c r="AH1192" s="332"/>
      <c r="AI1192" s="332"/>
      <c r="AJ1192" s="334"/>
      <c r="AK1192" s="332"/>
      <c r="AL1192" s="339"/>
      <c r="AM1192" s="339"/>
      <c r="AN1192" s="339"/>
      <c r="AO1192" s="339"/>
      <c r="AP1192" s="334"/>
      <c r="AQ1192" s="385"/>
    </row>
    <row r="1193" spans="1:43" ht="15" customHeight="1">
      <c r="A1193" s="408">
        <v>62</v>
      </c>
      <c r="B1193" s="408" t="s">
        <v>300</v>
      </c>
      <c r="C1193" s="409">
        <v>12</v>
      </c>
      <c r="D1193" s="457">
        <v>224.83799999999999</v>
      </c>
      <c r="E1193" s="455">
        <v>34.1</v>
      </c>
      <c r="F1193" s="298">
        <v>221</v>
      </c>
      <c r="G1193" s="343">
        <v>1191</v>
      </c>
      <c r="H1193" s="472">
        <v>1</v>
      </c>
      <c r="I1193" s="344" t="s">
        <v>526</v>
      </c>
      <c r="J1193" s="329">
        <v>1191</v>
      </c>
      <c r="K1193" s="485" t="s">
        <v>997</v>
      </c>
      <c r="L1193" s="485"/>
      <c r="M1193"/>
      <c r="N1193"/>
      <c r="O1193"/>
      <c r="P1193" s="485" t="s">
        <v>998</v>
      </c>
      <c r="Q1193" s="485"/>
      <c r="R1193"/>
      <c r="S1193" s="485"/>
      <c r="T1193" s="485" t="s">
        <v>998</v>
      </c>
      <c r="U1193" s="330"/>
      <c r="V1193" s="485" t="s">
        <v>997</v>
      </c>
      <c r="W1193" s="485" t="s">
        <v>997</v>
      </c>
      <c r="X1193" s="485" t="s">
        <v>998</v>
      </c>
      <c r="Y1193" s="485" t="s">
        <v>998</v>
      </c>
      <c r="Z1193" s="485"/>
      <c r="AA1193" s="489"/>
      <c r="AB1193" s="338"/>
      <c r="AC1193" s="338"/>
      <c r="AD1193" s="338"/>
      <c r="AE1193" s="332"/>
      <c r="AF1193" s="332"/>
      <c r="AG1193" s="332"/>
      <c r="AH1193" s="332"/>
      <c r="AI1193" s="332"/>
      <c r="AJ1193" s="334"/>
      <c r="AK1193" s="332"/>
      <c r="AL1193" s="339"/>
      <c r="AM1193" s="339"/>
      <c r="AN1193" s="339"/>
      <c r="AO1193" s="339"/>
      <c r="AP1193" s="334"/>
      <c r="AQ1193" s="385"/>
    </row>
    <row r="1194" spans="1:43" ht="15" customHeight="1">
      <c r="A1194" s="408">
        <v>62</v>
      </c>
      <c r="B1194" s="408" t="s">
        <v>300</v>
      </c>
      <c r="C1194" s="409">
        <v>13</v>
      </c>
      <c r="D1194" s="457">
        <v>195.376</v>
      </c>
      <c r="E1194" s="455">
        <v>33.6</v>
      </c>
      <c r="F1194" s="298">
        <v>192</v>
      </c>
      <c r="G1194" s="343">
        <v>1192</v>
      </c>
      <c r="H1194" s="472">
        <v>1</v>
      </c>
      <c r="I1194" s="344" t="s">
        <v>526</v>
      </c>
      <c r="J1194" s="329">
        <v>1192</v>
      </c>
      <c r="K1194" s="485" t="s">
        <v>998</v>
      </c>
      <c r="L1194" s="485"/>
      <c r="M1194"/>
      <c r="N1194"/>
      <c r="O1194"/>
      <c r="P1194" s="485" t="s">
        <v>998</v>
      </c>
      <c r="Q1194" s="485"/>
      <c r="R1194"/>
      <c r="S1194" s="485"/>
      <c r="T1194" s="485" t="s">
        <v>998</v>
      </c>
      <c r="U1194" s="330"/>
      <c r="V1194" s="485" t="s">
        <v>997</v>
      </c>
      <c r="W1194" s="485" t="s">
        <v>997</v>
      </c>
      <c r="X1194" s="485" t="s">
        <v>998</v>
      </c>
      <c r="Y1194" s="485" t="s">
        <v>997</v>
      </c>
      <c r="Z1194" s="485"/>
      <c r="AA1194" s="489"/>
      <c r="AB1194" s="338"/>
      <c r="AC1194" s="338"/>
      <c r="AD1194" s="338"/>
      <c r="AE1194" s="332"/>
      <c r="AF1194" s="332"/>
      <c r="AG1194" s="332"/>
      <c r="AH1194" s="332"/>
      <c r="AI1194" s="332"/>
      <c r="AJ1194" s="334"/>
      <c r="AK1194" s="332"/>
      <c r="AL1194" s="339"/>
      <c r="AM1194" s="339"/>
      <c r="AN1194" s="339"/>
      <c r="AO1194" s="339"/>
      <c r="AP1194" s="334"/>
      <c r="AQ1194" s="385"/>
    </row>
    <row r="1195" spans="1:43" ht="15" customHeight="1">
      <c r="A1195" s="408">
        <v>62</v>
      </c>
      <c r="B1195" s="408" t="s">
        <v>300</v>
      </c>
      <c r="C1195" s="409">
        <v>14</v>
      </c>
      <c r="D1195" s="457">
        <v>174.28899999999999</v>
      </c>
      <c r="E1195" s="455">
        <v>33.1</v>
      </c>
      <c r="F1195" s="298">
        <v>171</v>
      </c>
      <c r="G1195" s="343">
        <v>1193</v>
      </c>
      <c r="H1195" s="472">
        <v>1</v>
      </c>
      <c r="I1195" s="344" t="s">
        <v>526</v>
      </c>
      <c r="J1195" s="329">
        <v>1193</v>
      </c>
      <c r="K1195" s="485" t="s">
        <v>998</v>
      </c>
      <c r="L1195" s="485"/>
      <c r="M1195"/>
      <c r="N1195"/>
      <c r="O1195"/>
      <c r="P1195" s="485" t="s">
        <v>998</v>
      </c>
      <c r="Q1195" s="485" t="s">
        <v>998</v>
      </c>
      <c r="R1195"/>
      <c r="S1195" s="485"/>
      <c r="T1195" s="485" t="s">
        <v>998</v>
      </c>
      <c r="U1195" s="330"/>
      <c r="V1195" s="485" t="s">
        <v>1008</v>
      </c>
      <c r="W1195" s="485" t="s">
        <v>997</v>
      </c>
      <c r="X1195" s="485" t="s">
        <v>998</v>
      </c>
      <c r="Y1195" s="485" t="s">
        <v>998</v>
      </c>
      <c r="Z1195" s="485" t="s">
        <v>998</v>
      </c>
      <c r="AA1195" s="489"/>
      <c r="AB1195" s="338"/>
      <c r="AC1195" s="338"/>
      <c r="AD1195" s="338"/>
      <c r="AE1195" s="332"/>
      <c r="AF1195" s="332"/>
      <c r="AG1195" s="332"/>
      <c r="AH1195" s="332"/>
      <c r="AI1195" s="332"/>
      <c r="AJ1195" s="334"/>
      <c r="AK1195" s="332"/>
      <c r="AL1195" s="339"/>
      <c r="AM1195" s="339"/>
      <c r="AN1195" s="339"/>
      <c r="AO1195" s="339"/>
      <c r="AP1195" s="334"/>
      <c r="AQ1195" s="385"/>
    </row>
    <row r="1196" spans="1:43" ht="15" customHeight="1">
      <c r="A1196" s="408">
        <v>62</v>
      </c>
      <c r="B1196" s="408" t="s">
        <v>300</v>
      </c>
      <c r="C1196" s="409">
        <v>15</v>
      </c>
      <c r="D1196" s="457">
        <v>162.357</v>
      </c>
      <c r="E1196" s="455">
        <v>32.9</v>
      </c>
      <c r="F1196" s="298">
        <v>159</v>
      </c>
      <c r="G1196" s="343">
        <v>1194</v>
      </c>
      <c r="H1196" s="472">
        <v>1</v>
      </c>
      <c r="I1196" s="344" t="s">
        <v>526</v>
      </c>
      <c r="J1196" s="329">
        <v>1194</v>
      </c>
      <c r="K1196" s="485" t="s">
        <v>998</v>
      </c>
      <c r="L1196" s="485"/>
      <c r="M1196"/>
      <c r="N1196"/>
      <c r="O1196"/>
      <c r="P1196" s="485" t="s">
        <v>997</v>
      </c>
      <c r="Q1196" s="485"/>
      <c r="R1196"/>
      <c r="S1196" s="485" t="s">
        <v>998</v>
      </c>
      <c r="T1196" s="485" t="s">
        <v>998</v>
      </c>
      <c r="U1196" s="330"/>
      <c r="V1196" s="485" t="s">
        <v>997</v>
      </c>
      <c r="W1196" s="485" t="s">
        <v>997</v>
      </c>
      <c r="X1196" s="485" t="s">
        <v>998</v>
      </c>
      <c r="Y1196" s="485" t="s">
        <v>998</v>
      </c>
      <c r="Z1196" s="485" t="s">
        <v>998</v>
      </c>
      <c r="AA1196" s="489"/>
      <c r="AB1196" s="338"/>
      <c r="AC1196" s="338"/>
      <c r="AD1196" s="338"/>
      <c r="AE1196" s="332"/>
      <c r="AF1196" s="332"/>
      <c r="AG1196" s="332"/>
      <c r="AH1196" s="332"/>
      <c r="AI1196" s="332"/>
      <c r="AJ1196" s="334"/>
      <c r="AK1196" s="332"/>
      <c r="AL1196" s="339"/>
      <c r="AM1196" s="339"/>
      <c r="AN1196" s="339"/>
      <c r="AO1196" s="339"/>
      <c r="AP1196" s="334"/>
      <c r="AQ1196" s="385"/>
    </row>
    <row r="1197" spans="1:43" ht="15" customHeight="1">
      <c r="A1197" s="408">
        <v>62</v>
      </c>
      <c r="B1197" s="408" t="s">
        <v>300</v>
      </c>
      <c r="C1197" s="409">
        <v>16</v>
      </c>
      <c r="D1197" s="457">
        <v>140.87299999999999</v>
      </c>
      <c r="E1197" s="455">
        <v>32.6</v>
      </c>
      <c r="F1197" s="298">
        <v>138</v>
      </c>
      <c r="G1197" s="343">
        <v>1195</v>
      </c>
      <c r="H1197" s="472">
        <v>1</v>
      </c>
      <c r="I1197" s="344" t="s">
        <v>526</v>
      </c>
      <c r="J1197" s="329">
        <v>1195</v>
      </c>
      <c r="K1197" s="485" t="s">
        <v>998</v>
      </c>
      <c r="L1197" s="485"/>
      <c r="M1197"/>
      <c r="N1197"/>
      <c r="O1197"/>
      <c r="P1197" s="485" t="s">
        <v>998</v>
      </c>
      <c r="Q1197" s="485"/>
      <c r="R1197"/>
      <c r="S1197" s="485" t="s">
        <v>998</v>
      </c>
      <c r="T1197" s="485" t="s">
        <v>998</v>
      </c>
      <c r="U1197" s="330"/>
      <c r="V1197" s="485" t="s">
        <v>997</v>
      </c>
      <c r="W1197" s="485" t="s">
        <v>997</v>
      </c>
      <c r="X1197" s="485" t="s">
        <v>997</v>
      </c>
      <c r="Y1197" s="485" t="s">
        <v>998</v>
      </c>
      <c r="Z1197" s="485" t="s">
        <v>998</v>
      </c>
      <c r="AA1197" s="489"/>
      <c r="AB1197" s="338"/>
      <c r="AC1197" s="338"/>
      <c r="AD1197" s="338"/>
      <c r="AE1197" s="332"/>
      <c r="AF1197" s="332"/>
      <c r="AG1197" s="332"/>
      <c r="AH1197" s="332"/>
      <c r="AI1197" s="332"/>
      <c r="AJ1197" s="334"/>
      <c r="AK1197" s="332"/>
      <c r="AL1197" s="339"/>
      <c r="AM1197" s="339"/>
      <c r="AN1197" s="339"/>
      <c r="AO1197" s="339"/>
      <c r="AP1197" s="334"/>
      <c r="AQ1197" s="385"/>
    </row>
    <row r="1198" spans="1:43" ht="15" customHeight="1">
      <c r="A1198" s="408">
        <v>62</v>
      </c>
      <c r="B1198" s="408" t="s">
        <v>300</v>
      </c>
      <c r="C1198" s="409">
        <v>17</v>
      </c>
      <c r="D1198" s="457">
        <v>116.447</v>
      </c>
      <c r="E1198" s="455">
        <v>32.299999999999997</v>
      </c>
      <c r="F1198" s="298">
        <v>114</v>
      </c>
      <c r="G1198" s="343">
        <v>1196</v>
      </c>
      <c r="H1198" s="472">
        <v>1</v>
      </c>
      <c r="I1198" s="344" t="s">
        <v>526</v>
      </c>
      <c r="J1198" s="329">
        <v>1196</v>
      </c>
      <c r="K1198" s="485" t="s">
        <v>998</v>
      </c>
      <c r="L1198" s="485"/>
      <c r="M1198"/>
      <c r="N1198"/>
      <c r="O1198"/>
      <c r="P1198" s="485" t="s">
        <v>998</v>
      </c>
      <c r="Q1198" s="485"/>
      <c r="R1198"/>
      <c r="S1198" s="485" t="s">
        <v>997</v>
      </c>
      <c r="T1198" s="485" t="s">
        <v>998</v>
      </c>
      <c r="U1198" s="330"/>
      <c r="V1198" s="485" t="s">
        <v>997</v>
      </c>
      <c r="W1198" s="485" t="s">
        <v>997</v>
      </c>
      <c r="X1198" s="485" t="s">
        <v>998</v>
      </c>
      <c r="Y1198" s="485" t="s">
        <v>998</v>
      </c>
      <c r="Z1198" s="485" t="s">
        <v>998</v>
      </c>
      <c r="AA1198" s="489"/>
      <c r="AB1198" s="338"/>
      <c r="AC1198" s="338"/>
      <c r="AD1198" s="338"/>
      <c r="AE1198" s="332"/>
      <c r="AF1198" s="332"/>
      <c r="AG1198" s="332"/>
      <c r="AH1198" s="332"/>
      <c r="AI1198" s="332"/>
      <c r="AJ1198" s="334"/>
      <c r="AK1198" s="332"/>
      <c r="AL1198" s="339"/>
      <c r="AM1198" s="339"/>
      <c r="AN1198" s="339"/>
      <c r="AO1198" s="339"/>
      <c r="AP1198" s="334"/>
      <c r="AQ1198" s="385"/>
    </row>
    <row r="1199" spans="1:43" ht="15" customHeight="1">
      <c r="A1199" s="408">
        <v>62</v>
      </c>
      <c r="B1199" s="408" t="s">
        <v>300</v>
      </c>
      <c r="C1199" s="409">
        <v>18</v>
      </c>
      <c r="D1199" s="457">
        <v>88.349000000000004</v>
      </c>
      <c r="E1199" s="455">
        <v>31.8</v>
      </c>
      <c r="F1199" s="298">
        <v>86</v>
      </c>
      <c r="G1199" s="343">
        <v>1197</v>
      </c>
      <c r="H1199" s="472">
        <v>1</v>
      </c>
      <c r="I1199" s="344" t="s">
        <v>526</v>
      </c>
      <c r="J1199" s="329">
        <v>1197</v>
      </c>
      <c r="K1199" s="485" t="s">
        <v>998</v>
      </c>
      <c r="L1199" s="485"/>
      <c r="M1199"/>
      <c r="N1199"/>
      <c r="O1199"/>
      <c r="P1199" s="485" t="s">
        <v>998</v>
      </c>
      <c r="Q1199" s="485"/>
      <c r="R1199"/>
      <c r="S1199" s="485" t="s">
        <v>998</v>
      </c>
      <c r="T1199" s="485" t="s">
        <v>998</v>
      </c>
      <c r="U1199" s="330"/>
      <c r="V1199" s="485" t="s">
        <v>997</v>
      </c>
      <c r="W1199" s="485" t="s">
        <v>997</v>
      </c>
      <c r="X1199" s="485" t="s">
        <v>998</v>
      </c>
      <c r="Y1199" s="485" t="s">
        <v>998</v>
      </c>
      <c r="Z1199" s="485" t="s">
        <v>997</v>
      </c>
      <c r="AA1199" s="489"/>
      <c r="AB1199" s="338"/>
      <c r="AC1199" s="338"/>
      <c r="AD1199" s="338"/>
      <c r="AE1199" s="332"/>
      <c r="AF1199" s="332"/>
      <c r="AG1199" s="332"/>
      <c r="AH1199" s="332"/>
      <c r="AI1199" s="332"/>
      <c r="AJ1199" s="334"/>
      <c r="AK1199" s="332"/>
      <c r="AL1199" s="339"/>
      <c r="AM1199" s="339"/>
      <c r="AN1199" s="339"/>
      <c r="AO1199" s="339"/>
      <c r="AP1199" s="334"/>
      <c r="AQ1199" s="385"/>
    </row>
    <row r="1200" spans="1:43" ht="15" customHeight="1">
      <c r="A1200" s="408">
        <v>62</v>
      </c>
      <c r="B1200" s="408" t="s">
        <v>300</v>
      </c>
      <c r="C1200" s="409">
        <v>19</v>
      </c>
      <c r="D1200" s="457">
        <v>69.307000000000002</v>
      </c>
      <c r="E1200" s="455" t="s">
        <v>1004</v>
      </c>
      <c r="F1200" s="298">
        <v>66</v>
      </c>
      <c r="G1200" s="343">
        <v>1198</v>
      </c>
      <c r="H1200" s="472">
        <v>1</v>
      </c>
      <c r="I1200" s="344" t="s">
        <v>526</v>
      </c>
      <c r="J1200" s="329">
        <v>1198</v>
      </c>
      <c r="K1200" s="485"/>
      <c r="L1200" s="485"/>
      <c r="M1200"/>
      <c r="N1200"/>
      <c r="O1200"/>
      <c r="P1200" s="485"/>
      <c r="Q1200" s="485"/>
      <c r="R1200"/>
      <c r="S1200" s="485"/>
      <c r="T1200" s="485"/>
      <c r="U1200" s="330"/>
      <c r="V1200" s="485" t="s">
        <v>997</v>
      </c>
      <c r="W1200" s="485"/>
      <c r="X1200" s="485" t="s">
        <v>998</v>
      </c>
      <c r="Y1200" s="485"/>
      <c r="Z1200" s="485"/>
      <c r="AA1200" s="489" t="s">
        <v>997</v>
      </c>
      <c r="AB1200" s="338"/>
      <c r="AC1200" s="338"/>
      <c r="AD1200" s="338"/>
      <c r="AE1200" s="332"/>
      <c r="AF1200" s="332"/>
      <c r="AG1200" s="332"/>
      <c r="AH1200" s="332"/>
      <c r="AI1200" s="332"/>
      <c r="AJ1200" s="334"/>
      <c r="AK1200" s="332"/>
      <c r="AL1200" s="339"/>
      <c r="AM1200" s="339"/>
      <c r="AN1200" s="339"/>
      <c r="AO1200" s="339"/>
      <c r="AP1200" s="334"/>
      <c r="AQ1200" s="385"/>
    </row>
    <row r="1201" spans="1:43" ht="15" customHeight="1">
      <c r="A1201" s="408">
        <v>62</v>
      </c>
      <c r="B1201" s="408" t="s">
        <v>300</v>
      </c>
      <c r="C1201" s="409">
        <v>20</v>
      </c>
      <c r="D1201" s="457">
        <v>68.137</v>
      </c>
      <c r="E1201" s="455" t="s">
        <v>1004</v>
      </c>
      <c r="F1201" s="298">
        <v>66</v>
      </c>
      <c r="G1201" s="343">
        <v>1199</v>
      </c>
      <c r="H1201" s="472">
        <v>1</v>
      </c>
      <c r="I1201" s="344" t="s">
        <v>526</v>
      </c>
      <c r="J1201" s="329">
        <v>1199</v>
      </c>
      <c r="K1201" s="485" t="s">
        <v>998</v>
      </c>
      <c r="L1201" s="485"/>
      <c r="M1201"/>
      <c r="N1201"/>
      <c r="O1201"/>
      <c r="P1201" s="485" t="s">
        <v>998</v>
      </c>
      <c r="Q1201" s="485" t="s">
        <v>998</v>
      </c>
      <c r="R1201"/>
      <c r="S1201" s="485" t="s">
        <v>998</v>
      </c>
      <c r="T1201" s="485" t="s">
        <v>998</v>
      </c>
      <c r="U1201" s="330"/>
      <c r="V1201" s="485" t="s">
        <v>997</v>
      </c>
      <c r="W1201" s="485" t="s">
        <v>997</v>
      </c>
      <c r="X1201" s="485" t="s">
        <v>998</v>
      </c>
      <c r="Y1201" s="485" t="s">
        <v>998</v>
      </c>
      <c r="Z1201" s="485" t="s">
        <v>998</v>
      </c>
      <c r="AA1201" s="489"/>
      <c r="AB1201" s="338"/>
      <c r="AC1201" s="338"/>
      <c r="AD1201" s="338"/>
      <c r="AE1201" s="332"/>
      <c r="AF1201" s="332"/>
      <c r="AG1201" s="332"/>
      <c r="AH1201" s="332"/>
      <c r="AI1201" s="332"/>
      <c r="AJ1201" s="334"/>
      <c r="AK1201" s="332"/>
      <c r="AL1201" s="339"/>
      <c r="AM1201" s="339"/>
      <c r="AN1201" s="339"/>
      <c r="AO1201" s="339"/>
      <c r="AP1201" s="334"/>
      <c r="AQ1201" s="385"/>
    </row>
    <row r="1202" spans="1:43" ht="15" customHeight="1">
      <c r="A1202" s="408">
        <v>62</v>
      </c>
      <c r="B1202" s="408" t="s">
        <v>300</v>
      </c>
      <c r="C1202" s="409">
        <v>21</v>
      </c>
      <c r="D1202" s="457">
        <v>31.725000000000001</v>
      </c>
      <c r="E1202" s="455"/>
      <c r="F1202" s="298">
        <v>30</v>
      </c>
      <c r="G1202" s="343">
        <v>1200</v>
      </c>
      <c r="H1202" s="472">
        <v>1</v>
      </c>
      <c r="I1202" s="344" t="s">
        <v>526</v>
      </c>
      <c r="J1202" s="329">
        <v>1200</v>
      </c>
      <c r="K1202" s="485" t="s">
        <v>998</v>
      </c>
      <c r="L1202" s="485"/>
      <c r="M1202"/>
      <c r="N1202"/>
      <c r="O1202"/>
      <c r="P1202" s="485" t="s">
        <v>998</v>
      </c>
      <c r="Q1202" s="485"/>
      <c r="R1202"/>
      <c r="S1202" s="485" t="s">
        <v>997</v>
      </c>
      <c r="T1202" s="485" t="s">
        <v>998</v>
      </c>
      <c r="U1202" s="330"/>
      <c r="V1202" s="485" t="s">
        <v>997</v>
      </c>
      <c r="W1202" s="485" t="s">
        <v>997</v>
      </c>
      <c r="X1202" s="485" t="s">
        <v>997</v>
      </c>
      <c r="Y1202" s="485" t="s">
        <v>998</v>
      </c>
      <c r="Z1202" s="485" t="s">
        <v>998</v>
      </c>
      <c r="AA1202" s="489"/>
      <c r="AB1202" s="338"/>
      <c r="AC1202" s="338"/>
      <c r="AD1202" s="338"/>
      <c r="AE1202" s="332"/>
      <c r="AF1202" s="332"/>
      <c r="AG1202" s="332"/>
      <c r="AH1202" s="332"/>
      <c r="AI1202" s="332"/>
      <c r="AJ1202" s="334"/>
      <c r="AK1202" s="332"/>
      <c r="AL1202" s="339"/>
      <c r="AM1202" s="339"/>
      <c r="AN1202" s="339"/>
      <c r="AO1202" s="339"/>
      <c r="AP1202" s="334"/>
      <c r="AQ1202" s="385"/>
    </row>
    <row r="1203" spans="1:43" ht="15" customHeight="1">
      <c r="A1203" s="408">
        <v>62</v>
      </c>
      <c r="B1203" s="408" t="s">
        <v>300</v>
      </c>
      <c r="C1203" s="409">
        <v>22</v>
      </c>
      <c r="D1203" s="457">
        <v>21.602</v>
      </c>
      <c r="E1203" s="455"/>
      <c r="F1203" s="298">
        <v>20</v>
      </c>
      <c r="G1203" s="343">
        <v>1201</v>
      </c>
      <c r="H1203" s="472">
        <v>1</v>
      </c>
      <c r="I1203" s="344" t="s">
        <v>526</v>
      </c>
      <c r="J1203" s="329">
        <v>1201</v>
      </c>
      <c r="K1203" s="485" t="s">
        <v>998</v>
      </c>
      <c r="L1203" s="485"/>
      <c r="M1203"/>
      <c r="N1203"/>
      <c r="O1203"/>
      <c r="P1203" s="485" t="s">
        <v>998</v>
      </c>
      <c r="Q1203" s="485"/>
      <c r="R1203"/>
      <c r="S1203" s="485" t="s">
        <v>997</v>
      </c>
      <c r="T1203" s="485" t="s">
        <v>998</v>
      </c>
      <c r="U1203" s="330"/>
      <c r="V1203" s="485" t="s">
        <v>997</v>
      </c>
      <c r="W1203" s="485" t="s">
        <v>997</v>
      </c>
      <c r="X1203" s="485" t="s">
        <v>998</v>
      </c>
      <c r="Y1203" s="485" t="s">
        <v>997</v>
      </c>
      <c r="Z1203" s="485" t="s">
        <v>997</v>
      </c>
      <c r="AA1203" s="489"/>
      <c r="AB1203" s="338"/>
      <c r="AC1203" s="338"/>
      <c r="AD1203" s="338"/>
      <c r="AE1203" s="332"/>
      <c r="AF1203" s="332"/>
      <c r="AG1203" s="332"/>
      <c r="AH1203" s="332"/>
      <c r="AI1203" s="332"/>
      <c r="AJ1203" s="334"/>
      <c r="AK1203" s="332"/>
      <c r="AL1203" s="339"/>
      <c r="AM1203" s="339"/>
      <c r="AN1203" s="339"/>
      <c r="AO1203" s="339"/>
      <c r="AP1203" s="334"/>
      <c r="AQ1203" s="385"/>
    </row>
    <row r="1204" spans="1:43" ht="15" customHeight="1">
      <c r="A1204" s="408">
        <v>62</v>
      </c>
      <c r="B1204" s="408" t="s">
        <v>300</v>
      </c>
      <c r="C1204" s="409">
        <v>23</v>
      </c>
      <c r="D1204" s="457">
        <v>4.9690000000000003</v>
      </c>
      <c r="E1204" s="455"/>
      <c r="F1204" s="298">
        <v>5</v>
      </c>
      <c r="G1204" s="343">
        <v>1202</v>
      </c>
      <c r="H1204" s="472">
        <v>1</v>
      </c>
      <c r="I1204" s="344" t="s">
        <v>1027</v>
      </c>
      <c r="J1204" s="329">
        <v>1202</v>
      </c>
      <c r="K1204" s="485"/>
      <c r="L1204" s="485"/>
      <c r="M1204"/>
      <c r="N1204"/>
      <c r="O1204"/>
      <c r="P1204" s="485"/>
      <c r="Q1204" s="485"/>
      <c r="R1204"/>
      <c r="S1204" s="485"/>
      <c r="T1204" s="485"/>
      <c r="U1204" s="330"/>
      <c r="V1204" s="485" t="s">
        <v>997</v>
      </c>
      <c r="W1204" s="485"/>
      <c r="X1204" s="485" t="s">
        <v>998</v>
      </c>
      <c r="Y1204" s="485"/>
      <c r="Z1204" s="485"/>
      <c r="AA1204" s="489" t="s">
        <v>997</v>
      </c>
      <c r="AB1204" s="338"/>
      <c r="AC1204" s="338"/>
      <c r="AD1204" s="338"/>
      <c r="AE1204" s="332"/>
      <c r="AF1204" s="332"/>
      <c r="AG1204" s="332"/>
      <c r="AH1204" s="332"/>
      <c r="AI1204" s="332"/>
      <c r="AJ1204" s="334"/>
      <c r="AK1204" s="332"/>
      <c r="AL1204" s="339"/>
      <c r="AM1204" s="339"/>
      <c r="AN1204" s="339"/>
      <c r="AO1204" s="339"/>
      <c r="AP1204" s="334"/>
      <c r="AQ1204" s="325"/>
    </row>
    <row r="1205" spans="1:43" ht="15" customHeight="1">
      <c r="A1205" s="408">
        <v>62</v>
      </c>
      <c r="B1205" s="408" t="s">
        <v>300</v>
      </c>
      <c r="C1205" s="409">
        <v>24</v>
      </c>
      <c r="D1205" s="457">
        <v>4.7039999999999997</v>
      </c>
      <c r="E1205" s="455"/>
      <c r="F1205" s="298">
        <v>5</v>
      </c>
      <c r="G1205" s="343">
        <v>1203</v>
      </c>
      <c r="H1205" s="472">
        <v>1</v>
      </c>
      <c r="I1205" s="344" t="s">
        <v>1027</v>
      </c>
      <c r="J1205" s="329">
        <v>1203</v>
      </c>
      <c r="K1205" s="485" t="s">
        <v>998</v>
      </c>
      <c r="L1205" s="485"/>
      <c r="M1205" s="485" t="s">
        <v>998</v>
      </c>
      <c r="N1205"/>
      <c r="O1205"/>
      <c r="P1205" s="485" t="s">
        <v>998</v>
      </c>
      <c r="Q1205" s="485" t="s">
        <v>998</v>
      </c>
      <c r="R1205"/>
      <c r="S1205" s="485" t="s">
        <v>997</v>
      </c>
      <c r="T1205" s="485" t="s">
        <v>998</v>
      </c>
      <c r="U1205" s="330"/>
      <c r="V1205" s="485" t="s">
        <v>997</v>
      </c>
      <c r="W1205" s="485" t="s">
        <v>997</v>
      </c>
      <c r="X1205" s="485" t="s">
        <v>998</v>
      </c>
      <c r="Y1205" s="485" t="s">
        <v>998</v>
      </c>
      <c r="Z1205" s="485" t="s">
        <v>998</v>
      </c>
      <c r="AA1205" s="489"/>
      <c r="AB1205" s="338"/>
      <c r="AC1205" s="338"/>
      <c r="AD1205" s="338"/>
      <c r="AE1205" s="332"/>
      <c r="AF1205" s="332"/>
      <c r="AG1205" s="332"/>
      <c r="AH1205" s="332"/>
      <c r="AI1205" s="332"/>
      <c r="AJ1205" s="334"/>
      <c r="AK1205" s="332"/>
      <c r="AL1205" s="339"/>
      <c r="AM1205" s="339"/>
      <c r="AN1205" s="339"/>
      <c r="AO1205" s="339"/>
      <c r="AP1205" s="334"/>
      <c r="AQ1205" s="325"/>
    </row>
    <row r="1206" spans="1:43" s="361" customFormat="1" ht="15" customHeight="1">
      <c r="A1206" s="426">
        <v>63</v>
      </c>
      <c r="B1206" s="426" t="s">
        <v>302</v>
      </c>
      <c r="C1206" s="427">
        <v>1</v>
      </c>
      <c r="D1206" s="465">
        <v>1536.221</v>
      </c>
      <c r="E1206" s="370" t="s">
        <v>1001</v>
      </c>
      <c r="F1206" s="370">
        <v>1514</v>
      </c>
      <c r="G1206" s="348">
        <v>1204</v>
      </c>
      <c r="H1206" s="471">
        <v>1</v>
      </c>
      <c r="I1206" s="349" t="s">
        <v>526</v>
      </c>
      <c r="J1206" s="350">
        <v>1204</v>
      </c>
      <c r="K1206" s="478" t="s">
        <v>997</v>
      </c>
      <c r="L1206" s="478"/>
      <c r="M1206" s="351"/>
      <c r="N1206" s="478" t="s">
        <v>997</v>
      </c>
      <c r="O1206" s="351"/>
      <c r="P1206" s="478"/>
      <c r="Q1206" s="478" t="s">
        <v>998</v>
      </c>
      <c r="R1206" s="351"/>
      <c r="S1206" s="478"/>
      <c r="T1206" s="478" t="s">
        <v>998</v>
      </c>
      <c r="U1206" s="352"/>
      <c r="V1206" s="478" t="s">
        <v>1008</v>
      </c>
      <c r="W1206" s="478"/>
      <c r="X1206" s="478" t="s">
        <v>998</v>
      </c>
      <c r="Y1206" s="478"/>
      <c r="Z1206" s="478"/>
      <c r="AA1206" s="488"/>
      <c r="AB1206" s="355"/>
      <c r="AC1206" s="355"/>
      <c r="AD1206" s="355"/>
      <c r="AE1206" s="356"/>
      <c r="AF1206" s="356"/>
      <c r="AG1206" s="356"/>
      <c r="AH1206" s="356"/>
      <c r="AI1206" s="356"/>
      <c r="AJ1206" s="358"/>
      <c r="AK1206" s="356"/>
      <c r="AL1206" s="359"/>
      <c r="AM1206" s="359"/>
      <c r="AN1206" s="359"/>
      <c r="AO1206" s="359"/>
      <c r="AP1206" s="358"/>
    </row>
    <row r="1207" spans="1:43" ht="15" customHeight="1">
      <c r="A1207" s="408">
        <v>63</v>
      </c>
      <c r="B1207" s="408" t="s">
        <v>302</v>
      </c>
      <c r="C1207" s="409">
        <v>2</v>
      </c>
      <c r="D1207" s="457">
        <v>1535.5029999999999</v>
      </c>
      <c r="E1207" s="327" t="s">
        <v>1001</v>
      </c>
      <c r="F1207" s="327">
        <v>1514</v>
      </c>
      <c r="G1207" s="343">
        <v>1205</v>
      </c>
      <c r="H1207" s="472">
        <v>1</v>
      </c>
      <c r="I1207" s="344" t="s">
        <v>526</v>
      </c>
      <c r="J1207" s="329">
        <v>1205</v>
      </c>
      <c r="K1207" s="485"/>
      <c r="L1207" s="485"/>
      <c r="M1207"/>
      <c r="N1207" s="485"/>
      <c r="O1207"/>
      <c r="P1207" s="485"/>
      <c r="Q1207" s="485"/>
      <c r="R1207"/>
      <c r="S1207" s="485"/>
      <c r="T1207" s="485"/>
      <c r="U1207" s="330"/>
      <c r="V1207" s="485" t="s">
        <v>997</v>
      </c>
      <c r="W1207" s="485"/>
      <c r="X1207" s="485" t="s">
        <v>998</v>
      </c>
      <c r="Y1207" s="485"/>
      <c r="Z1207" s="485"/>
      <c r="AA1207" s="489" t="s">
        <v>998</v>
      </c>
      <c r="AB1207" s="338"/>
      <c r="AC1207" s="338"/>
      <c r="AD1207" s="338"/>
      <c r="AE1207" s="332"/>
      <c r="AF1207" s="332"/>
      <c r="AG1207" s="332"/>
      <c r="AH1207" s="332"/>
      <c r="AI1207" s="332"/>
      <c r="AJ1207" s="334"/>
      <c r="AK1207" s="332"/>
      <c r="AL1207" s="339"/>
      <c r="AM1207" s="339"/>
      <c r="AN1207" s="339"/>
      <c r="AO1207" s="339"/>
      <c r="AP1207" s="334"/>
      <c r="AQ1207" s="325"/>
    </row>
    <row r="1208" spans="1:43" ht="15" customHeight="1">
      <c r="A1208" s="408">
        <v>63</v>
      </c>
      <c r="B1208" s="408" t="s">
        <v>302</v>
      </c>
      <c r="C1208" s="409">
        <v>3</v>
      </c>
      <c r="D1208" s="457">
        <v>1014.672</v>
      </c>
      <c r="E1208" s="327"/>
      <c r="F1208" s="327">
        <v>1000</v>
      </c>
      <c r="G1208" s="343">
        <v>1206</v>
      </c>
      <c r="H1208" s="472">
        <v>1</v>
      </c>
      <c r="I1208" s="344" t="s">
        <v>526</v>
      </c>
      <c r="J1208" s="329">
        <v>1206</v>
      </c>
      <c r="K1208" s="485" t="s">
        <v>998</v>
      </c>
      <c r="L1208" s="485"/>
      <c r="M1208"/>
      <c r="N1208" s="485" t="s">
        <v>997</v>
      </c>
      <c r="O1208"/>
      <c r="P1208" s="485"/>
      <c r="Q1208" s="485" t="s">
        <v>998</v>
      </c>
      <c r="R1208"/>
      <c r="S1208" s="485"/>
      <c r="T1208" s="485" t="s">
        <v>998</v>
      </c>
      <c r="U1208" s="330"/>
      <c r="V1208" s="485" t="s">
        <v>997</v>
      </c>
      <c r="W1208" s="485"/>
      <c r="X1208" s="485" t="s">
        <v>998</v>
      </c>
      <c r="Y1208" s="485"/>
      <c r="Z1208" s="485"/>
      <c r="AA1208" s="489"/>
      <c r="AB1208" s="338"/>
      <c r="AC1208" s="338"/>
      <c r="AD1208" s="338"/>
      <c r="AE1208" s="332"/>
      <c r="AF1208" s="332"/>
      <c r="AG1208" s="332"/>
      <c r="AH1208" s="332"/>
      <c r="AI1208" s="332"/>
      <c r="AJ1208" s="334"/>
      <c r="AK1208" s="332"/>
      <c r="AL1208" s="339"/>
      <c r="AM1208" s="339"/>
      <c r="AN1208" s="339"/>
      <c r="AO1208" s="339"/>
      <c r="AP1208" s="334"/>
      <c r="AQ1208" s="325"/>
    </row>
    <row r="1209" spans="1:43" ht="15" customHeight="1">
      <c r="A1209" s="408">
        <v>63</v>
      </c>
      <c r="B1209" s="408" t="s">
        <v>302</v>
      </c>
      <c r="C1209" s="409">
        <v>4</v>
      </c>
      <c r="D1209" s="457">
        <v>811.58600000000001</v>
      </c>
      <c r="E1209" s="327"/>
      <c r="F1209" s="327">
        <v>800</v>
      </c>
      <c r="G1209" s="343">
        <v>1207</v>
      </c>
      <c r="H1209" s="472">
        <v>1</v>
      </c>
      <c r="I1209" s="344" t="s">
        <v>526</v>
      </c>
      <c r="J1209" s="329">
        <v>1207</v>
      </c>
      <c r="K1209" s="485" t="s">
        <v>998</v>
      </c>
      <c r="L1209" s="485"/>
      <c r="M1209"/>
      <c r="N1209" s="485"/>
      <c r="O1209"/>
      <c r="P1209" s="485"/>
      <c r="Q1209" s="485"/>
      <c r="R1209"/>
      <c r="S1209" s="485"/>
      <c r="T1209" s="485"/>
      <c r="U1209" s="330"/>
      <c r="V1209" s="485" t="s">
        <v>997</v>
      </c>
      <c r="W1209" s="485"/>
      <c r="X1209" s="485" t="s">
        <v>998</v>
      </c>
      <c r="Y1209" s="485"/>
      <c r="Z1209" s="485"/>
      <c r="AA1209" s="489"/>
      <c r="AB1209" s="338"/>
      <c r="AC1209" s="338"/>
      <c r="AD1209" s="338"/>
      <c r="AE1209" s="332"/>
      <c r="AF1209" s="332"/>
      <c r="AG1209" s="332"/>
      <c r="AH1209" s="332"/>
      <c r="AI1209" s="332"/>
      <c r="AJ1209" s="334"/>
      <c r="AK1209" s="332"/>
      <c r="AL1209" s="339"/>
      <c r="AM1209" s="339"/>
      <c r="AN1209" s="339"/>
      <c r="AO1209" s="339"/>
      <c r="AP1209" s="334"/>
      <c r="AQ1209" s="325"/>
    </row>
    <row r="1210" spans="1:43" ht="15" customHeight="1">
      <c r="A1210" s="408">
        <v>63</v>
      </c>
      <c r="B1210" s="408" t="s">
        <v>302</v>
      </c>
      <c r="C1210" s="409">
        <v>5</v>
      </c>
      <c r="D1210" s="457">
        <v>604.01199999999994</v>
      </c>
      <c r="E1210" s="327"/>
      <c r="F1210" s="327">
        <v>595</v>
      </c>
      <c r="G1210" s="343">
        <v>1208</v>
      </c>
      <c r="H1210" s="472">
        <v>1</v>
      </c>
      <c r="I1210" s="344" t="s">
        <v>526</v>
      </c>
      <c r="J1210" s="329">
        <v>1208</v>
      </c>
      <c r="K1210" s="485" t="s">
        <v>998</v>
      </c>
      <c r="L1210" s="485"/>
      <c r="M1210"/>
      <c r="N1210" s="485" t="s">
        <v>997</v>
      </c>
      <c r="O1210"/>
      <c r="P1210" s="485"/>
      <c r="Q1210" s="485"/>
      <c r="R1210"/>
      <c r="S1210" s="485"/>
      <c r="T1210" s="485"/>
      <c r="U1210" s="330"/>
      <c r="V1210" s="485" t="s">
        <v>997</v>
      </c>
      <c r="W1210" s="485"/>
      <c r="X1210" s="485" t="s">
        <v>997</v>
      </c>
      <c r="Y1210" s="485"/>
      <c r="Z1210" s="485"/>
      <c r="AA1210" s="489"/>
      <c r="AB1210" s="338"/>
      <c r="AC1210" s="338"/>
      <c r="AD1210" s="338"/>
      <c r="AE1210" s="332"/>
      <c r="AF1210" s="332"/>
      <c r="AG1210" s="332"/>
      <c r="AH1210" s="332"/>
      <c r="AI1210" s="332"/>
      <c r="AJ1210" s="334"/>
      <c r="AK1210" s="332"/>
      <c r="AL1210" s="339"/>
      <c r="AM1210" s="339"/>
      <c r="AN1210" s="339"/>
      <c r="AO1210" s="339"/>
      <c r="AP1210" s="334"/>
      <c r="AQ1210" s="325"/>
    </row>
    <row r="1211" spans="1:43" ht="15" customHeight="1">
      <c r="A1211" s="408">
        <v>63</v>
      </c>
      <c r="B1211" s="408" t="s">
        <v>302</v>
      </c>
      <c r="C1211" s="409">
        <v>6</v>
      </c>
      <c r="D1211" s="457">
        <v>507.45100000000002</v>
      </c>
      <c r="E1211" s="327"/>
      <c r="F1211" s="327">
        <v>500</v>
      </c>
      <c r="G1211" s="343">
        <v>1209</v>
      </c>
      <c r="H1211" s="472">
        <v>1</v>
      </c>
      <c r="I1211" s="344" t="s">
        <v>526</v>
      </c>
      <c r="J1211" s="329">
        <v>1209</v>
      </c>
      <c r="K1211" s="485" t="s">
        <v>998</v>
      </c>
      <c r="L1211" s="485"/>
      <c r="M1211"/>
      <c r="N1211" s="485"/>
      <c r="O1211"/>
      <c r="P1211" s="485"/>
      <c r="Q1211" s="485"/>
      <c r="R1211"/>
      <c r="S1211" s="485"/>
      <c r="T1211" s="485" t="s">
        <v>998</v>
      </c>
      <c r="U1211" s="330"/>
      <c r="V1211" s="485" t="s">
        <v>997</v>
      </c>
      <c r="W1211" s="485"/>
      <c r="X1211" s="485" t="s">
        <v>998</v>
      </c>
      <c r="Y1211" s="485"/>
      <c r="Z1211" s="485"/>
      <c r="AA1211" s="489"/>
      <c r="AB1211" s="338"/>
      <c r="AC1211" s="338"/>
      <c r="AD1211" s="338"/>
      <c r="AE1211" s="332"/>
      <c r="AF1211" s="332"/>
      <c r="AG1211" s="332"/>
      <c r="AH1211" s="332"/>
      <c r="AI1211" s="332"/>
      <c r="AJ1211" s="334"/>
      <c r="AK1211" s="332"/>
      <c r="AL1211" s="339"/>
      <c r="AM1211" s="339"/>
      <c r="AN1211" s="339"/>
      <c r="AO1211" s="339"/>
      <c r="AP1211" s="334"/>
      <c r="AQ1211" s="325"/>
    </row>
    <row r="1212" spans="1:43" ht="15" customHeight="1">
      <c r="A1212" s="408">
        <v>63</v>
      </c>
      <c r="B1212" s="408" t="s">
        <v>302</v>
      </c>
      <c r="C1212" s="409">
        <v>7</v>
      </c>
      <c r="D1212" s="457">
        <v>454.827</v>
      </c>
      <c r="E1212" s="327" t="s">
        <v>1010</v>
      </c>
      <c r="F1212" s="327">
        <v>448</v>
      </c>
      <c r="G1212" s="343">
        <v>1210</v>
      </c>
      <c r="H1212" s="472">
        <v>1</v>
      </c>
      <c r="I1212" s="344" t="s">
        <v>526</v>
      </c>
      <c r="J1212" s="329">
        <v>1210</v>
      </c>
      <c r="K1212" s="485" t="s">
        <v>998</v>
      </c>
      <c r="L1212" s="485"/>
      <c r="M1212"/>
      <c r="N1212" s="485" t="s">
        <v>997</v>
      </c>
      <c r="O1212"/>
      <c r="P1212" s="485"/>
      <c r="Q1212" s="485" t="s">
        <v>998</v>
      </c>
      <c r="R1212"/>
      <c r="S1212" s="485"/>
      <c r="T1212" s="485" t="s">
        <v>998</v>
      </c>
      <c r="U1212" s="330"/>
      <c r="V1212" s="485" t="s">
        <v>997</v>
      </c>
      <c r="W1212" s="485"/>
      <c r="X1212" s="485" t="s">
        <v>998</v>
      </c>
      <c r="Y1212" s="485"/>
      <c r="Z1212" s="485"/>
      <c r="AA1212" s="489"/>
      <c r="AB1212" s="338"/>
      <c r="AC1212" s="338"/>
      <c r="AD1212" s="338"/>
      <c r="AE1212" s="332"/>
      <c r="AF1212" s="332"/>
      <c r="AG1212" s="332"/>
      <c r="AH1212" s="332"/>
      <c r="AI1212" s="332"/>
      <c r="AJ1212" s="334"/>
      <c r="AK1212" s="332"/>
      <c r="AL1212" s="339"/>
      <c r="AM1212" s="339"/>
      <c r="AN1212" s="339"/>
      <c r="AO1212" s="339"/>
      <c r="AP1212" s="334"/>
      <c r="AQ1212" s="325"/>
    </row>
    <row r="1213" spans="1:43" ht="15" customHeight="1">
      <c r="A1213" s="408">
        <v>63</v>
      </c>
      <c r="B1213" s="408" t="s">
        <v>302</v>
      </c>
      <c r="C1213" s="409">
        <v>8</v>
      </c>
      <c r="D1213" s="457">
        <v>386.22399999999999</v>
      </c>
      <c r="E1213" s="327">
        <v>34.78</v>
      </c>
      <c r="F1213" s="327">
        <v>380</v>
      </c>
      <c r="G1213" s="343">
        <v>1211</v>
      </c>
      <c r="H1213" s="472">
        <v>1</v>
      </c>
      <c r="I1213" s="344" t="s">
        <v>526</v>
      </c>
      <c r="J1213" s="329">
        <v>1211</v>
      </c>
      <c r="K1213" s="485" t="s">
        <v>998</v>
      </c>
      <c r="L1213" s="485"/>
      <c r="M1213"/>
      <c r="N1213" s="485"/>
      <c r="O1213"/>
      <c r="P1213" s="485" t="s">
        <v>998</v>
      </c>
      <c r="Q1213" s="485"/>
      <c r="R1213"/>
      <c r="S1213" s="485"/>
      <c r="T1213" s="485" t="s">
        <v>998</v>
      </c>
      <c r="U1213" s="330"/>
      <c r="V1213" s="485" t="s">
        <v>997</v>
      </c>
      <c r="W1213" s="485"/>
      <c r="X1213" s="485" t="s">
        <v>998</v>
      </c>
      <c r="Y1213" s="485" t="s">
        <v>998</v>
      </c>
      <c r="Z1213" s="485"/>
      <c r="AA1213" s="489"/>
      <c r="AB1213" s="338"/>
      <c r="AC1213" s="338"/>
      <c r="AD1213" s="338"/>
      <c r="AE1213" s="332"/>
      <c r="AF1213" s="332"/>
      <c r="AG1213" s="332"/>
      <c r="AH1213" s="332"/>
      <c r="AI1213" s="332"/>
      <c r="AJ1213" s="334"/>
      <c r="AK1213" s="332"/>
      <c r="AL1213" s="339"/>
      <c r="AM1213" s="339"/>
      <c r="AN1213" s="339"/>
      <c r="AO1213" s="339"/>
      <c r="AP1213" s="334"/>
      <c r="AQ1213" s="325"/>
    </row>
    <row r="1214" spans="1:43" ht="15" customHeight="1">
      <c r="A1214" s="408">
        <v>63</v>
      </c>
      <c r="B1214" s="408" t="s">
        <v>302</v>
      </c>
      <c r="C1214" s="409">
        <v>9</v>
      </c>
      <c r="D1214" s="457">
        <v>326.351</v>
      </c>
      <c r="E1214" s="327">
        <v>34.700000000000003</v>
      </c>
      <c r="F1214" s="327">
        <v>321</v>
      </c>
      <c r="G1214" s="343">
        <v>1212</v>
      </c>
      <c r="H1214" s="472">
        <v>1</v>
      </c>
      <c r="I1214" s="344" t="s">
        <v>526</v>
      </c>
      <c r="J1214" s="329">
        <v>1212</v>
      </c>
      <c r="K1214" s="485" t="s">
        <v>998</v>
      </c>
      <c r="L1214" s="485"/>
      <c r="M1214"/>
      <c r="N1214" s="485" t="s">
        <v>997</v>
      </c>
      <c r="O1214"/>
      <c r="P1214" s="485" t="s">
        <v>998</v>
      </c>
      <c r="Q1214" s="485"/>
      <c r="R1214"/>
      <c r="S1214" s="485"/>
      <c r="T1214" s="485" t="s">
        <v>998</v>
      </c>
      <c r="U1214" s="330"/>
      <c r="V1214" s="485" t="s">
        <v>997</v>
      </c>
      <c r="W1214" s="485" t="s">
        <v>997</v>
      </c>
      <c r="X1214" s="485" t="s">
        <v>998</v>
      </c>
      <c r="Y1214" s="485" t="s">
        <v>998</v>
      </c>
      <c r="Z1214" s="485"/>
      <c r="AA1214" s="489"/>
      <c r="AB1214" s="338"/>
      <c r="AC1214" s="338"/>
      <c r="AD1214" s="338"/>
      <c r="AE1214" s="332"/>
      <c r="AF1214" s="332"/>
      <c r="AG1214" s="332"/>
      <c r="AH1214" s="332"/>
      <c r="AI1214" s="332"/>
      <c r="AJ1214" s="334"/>
      <c r="AK1214" s="332"/>
      <c r="AL1214" s="339"/>
      <c r="AM1214" s="339"/>
      <c r="AN1214" s="339"/>
      <c r="AO1214" s="339"/>
      <c r="AP1214" s="334"/>
      <c r="AQ1214" s="325"/>
    </row>
    <row r="1215" spans="1:43" ht="15" customHeight="1">
      <c r="A1215" s="408">
        <v>63</v>
      </c>
      <c r="B1215" s="408" t="s">
        <v>302</v>
      </c>
      <c r="C1215" s="409">
        <v>10</v>
      </c>
      <c r="D1215" s="457">
        <v>256.90800000000002</v>
      </c>
      <c r="E1215" s="327">
        <v>34.4</v>
      </c>
      <c r="F1215" s="327">
        <v>253</v>
      </c>
      <c r="G1215" s="343">
        <v>1213</v>
      </c>
      <c r="H1215" s="472">
        <v>1</v>
      </c>
      <c r="I1215" s="344" t="s">
        <v>526</v>
      </c>
      <c r="J1215" s="329">
        <v>1213</v>
      </c>
      <c r="K1215" s="485" t="s">
        <v>998</v>
      </c>
      <c r="L1215" s="485"/>
      <c r="M1215"/>
      <c r="N1215" s="485"/>
      <c r="O1215"/>
      <c r="P1215" s="485" t="s">
        <v>998</v>
      </c>
      <c r="Q1215" s="485" t="s">
        <v>998</v>
      </c>
      <c r="R1215"/>
      <c r="S1215" s="485"/>
      <c r="T1215" s="485" t="s">
        <v>998</v>
      </c>
      <c r="U1215" s="330"/>
      <c r="V1215" s="485" t="s">
        <v>1008</v>
      </c>
      <c r="W1215" s="485" t="s">
        <v>997</v>
      </c>
      <c r="X1215" s="485" t="s">
        <v>998</v>
      </c>
      <c r="Y1215" s="485" t="s">
        <v>998</v>
      </c>
      <c r="Z1215" s="485"/>
      <c r="AA1215" s="489"/>
      <c r="AB1215" s="338"/>
      <c r="AC1215" s="338"/>
      <c r="AD1215" s="338"/>
      <c r="AE1215" s="332"/>
      <c r="AF1215" s="332"/>
      <c r="AG1215" s="332"/>
      <c r="AH1215" s="332"/>
      <c r="AI1215" s="332"/>
      <c r="AJ1215" s="334"/>
      <c r="AK1215" s="332"/>
      <c r="AL1215" s="339"/>
      <c r="AM1215" s="339"/>
      <c r="AN1215" s="339"/>
      <c r="AO1215" s="339"/>
      <c r="AP1215" s="334"/>
      <c r="AQ1215" s="325"/>
    </row>
    <row r="1216" spans="1:43" ht="15" customHeight="1">
      <c r="A1216" s="408">
        <v>63</v>
      </c>
      <c r="B1216" s="408" t="s">
        <v>302</v>
      </c>
      <c r="C1216" s="409">
        <v>11</v>
      </c>
      <c r="D1216" s="457">
        <v>234.03</v>
      </c>
      <c r="E1216" s="327">
        <v>34.1</v>
      </c>
      <c r="F1216" s="327">
        <v>230</v>
      </c>
      <c r="G1216" s="343">
        <v>1214</v>
      </c>
      <c r="H1216" s="472">
        <v>1</v>
      </c>
      <c r="I1216" s="344" t="s">
        <v>526</v>
      </c>
      <c r="J1216" s="329">
        <v>1214</v>
      </c>
      <c r="K1216" s="485" t="s">
        <v>998</v>
      </c>
      <c r="L1216" s="485"/>
      <c r="M1216"/>
      <c r="N1216" s="485" t="s">
        <v>997</v>
      </c>
      <c r="O1216"/>
      <c r="P1216" s="485" t="s">
        <v>998</v>
      </c>
      <c r="Q1216" s="485"/>
      <c r="R1216"/>
      <c r="S1216" s="485"/>
      <c r="T1216" s="485" t="s">
        <v>998</v>
      </c>
      <c r="U1216" s="330"/>
      <c r="V1216" s="485" t="s">
        <v>997</v>
      </c>
      <c r="W1216" s="485" t="s">
        <v>997</v>
      </c>
      <c r="X1216" s="485" t="s">
        <v>998</v>
      </c>
      <c r="Y1216" s="485" t="s">
        <v>998</v>
      </c>
      <c r="Z1216" s="485"/>
      <c r="AA1216" s="489"/>
      <c r="AB1216" s="338"/>
      <c r="AC1216" s="338"/>
      <c r="AD1216" s="338"/>
      <c r="AE1216" s="332"/>
      <c r="AF1216" s="332"/>
      <c r="AG1216" s="332"/>
      <c r="AH1216" s="332"/>
      <c r="AI1216" s="332"/>
      <c r="AJ1216" s="334"/>
      <c r="AK1216" s="332"/>
      <c r="AL1216" s="339"/>
      <c r="AM1216" s="339"/>
      <c r="AN1216" s="339"/>
      <c r="AO1216" s="339"/>
      <c r="AP1216" s="334"/>
      <c r="AQ1216" s="325"/>
    </row>
    <row r="1217" spans="1:43" ht="15" customHeight="1">
      <c r="A1217" s="408">
        <v>63</v>
      </c>
      <c r="B1217" s="408" t="s">
        <v>302</v>
      </c>
      <c r="C1217" s="409">
        <v>12</v>
      </c>
      <c r="D1217" s="457">
        <v>206.88900000000001</v>
      </c>
      <c r="E1217" s="327">
        <v>33.6</v>
      </c>
      <c r="F1217" s="327">
        <v>204</v>
      </c>
      <c r="G1217" s="343">
        <v>1215</v>
      </c>
      <c r="H1217" s="472">
        <v>1</v>
      </c>
      <c r="I1217" s="344" t="s">
        <v>526</v>
      </c>
      <c r="J1217" s="329">
        <v>1215</v>
      </c>
      <c r="K1217" s="485" t="s">
        <v>998</v>
      </c>
      <c r="L1217" s="485"/>
      <c r="M1217"/>
      <c r="N1217" s="485"/>
      <c r="O1217"/>
      <c r="P1217" s="485" t="s">
        <v>998</v>
      </c>
      <c r="Q1217" s="485"/>
      <c r="R1217"/>
      <c r="S1217" s="485"/>
      <c r="T1217" s="485" t="s">
        <v>998</v>
      </c>
      <c r="U1217" s="330"/>
      <c r="V1217" s="485" t="s">
        <v>997</v>
      </c>
      <c r="W1217" s="485" t="s">
        <v>997</v>
      </c>
      <c r="X1217" s="485" t="s">
        <v>998</v>
      </c>
      <c r="Y1217" s="485" t="s">
        <v>998</v>
      </c>
      <c r="Z1217" s="485"/>
      <c r="AA1217" s="489"/>
      <c r="AB1217" s="338"/>
      <c r="AC1217" s="338"/>
      <c r="AD1217" s="338"/>
      <c r="AE1217" s="332"/>
      <c r="AF1217" s="332"/>
      <c r="AG1217" s="332"/>
      <c r="AH1217" s="332"/>
      <c r="AI1217" s="332"/>
      <c r="AJ1217" s="334"/>
      <c r="AK1217" s="332"/>
      <c r="AL1217" s="339"/>
      <c r="AM1217" s="339"/>
      <c r="AN1217" s="339"/>
      <c r="AO1217" s="339"/>
      <c r="AP1217" s="334"/>
      <c r="AQ1217" s="325"/>
    </row>
    <row r="1218" spans="1:43" ht="15" customHeight="1">
      <c r="A1218" s="408">
        <v>63</v>
      </c>
      <c r="B1218" s="408" t="s">
        <v>302</v>
      </c>
      <c r="C1218" s="409">
        <v>13</v>
      </c>
      <c r="D1218" s="457">
        <v>185.02699999999999</v>
      </c>
      <c r="E1218" s="327">
        <v>33.1</v>
      </c>
      <c r="F1218" s="327">
        <v>182</v>
      </c>
      <c r="G1218" s="343">
        <v>1216</v>
      </c>
      <c r="H1218" s="472">
        <v>1</v>
      </c>
      <c r="I1218" s="344" t="s">
        <v>526</v>
      </c>
      <c r="J1218" s="329">
        <v>1216</v>
      </c>
      <c r="K1218" s="485" t="s">
        <v>998</v>
      </c>
      <c r="L1218" s="485"/>
      <c r="M1218"/>
      <c r="N1218" s="485" t="s">
        <v>997</v>
      </c>
      <c r="O1218"/>
      <c r="P1218" s="485" t="s">
        <v>997</v>
      </c>
      <c r="Q1218" s="485" t="s">
        <v>998</v>
      </c>
      <c r="R1218"/>
      <c r="S1218" s="485"/>
      <c r="T1218" s="485" t="s">
        <v>998</v>
      </c>
      <c r="U1218" s="330"/>
      <c r="V1218" s="485" t="s">
        <v>997</v>
      </c>
      <c r="W1218" s="485" t="s">
        <v>997</v>
      </c>
      <c r="X1218" s="485" t="s">
        <v>998</v>
      </c>
      <c r="Y1218" s="485" t="s">
        <v>997</v>
      </c>
      <c r="Z1218" s="485" t="s">
        <v>997</v>
      </c>
      <c r="AA1218" s="489"/>
      <c r="AB1218" s="338"/>
      <c r="AC1218" s="338"/>
      <c r="AD1218" s="338"/>
      <c r="AE1218" s="332"/>
      <c r="AF1218" s="332"/>
      <c r="AG1218" s="332"/>
      <c r="AH1218" s="332"/>
      <c r="AI1218" s="332"/>
      <c r="AJ1218" s="334"/>
      <c r="AK1218" s="332"/>
      <c r="AL1218" s="339"/>
      <c r="AM1218" s="339"/>
      <c r="AN1218" s="339"/>
      <c r="AO1218" s="339"/>
      <c r="AP1218" s="334"/>
      <c r="AQ1218" s="325"/>
    </row>
    <row r="1219" spans="1:43" ht="15" customHeight="1">
      <c r="A1219" s="408">
        <v>63</v>
      </c>
      <c r="B1219" s="408" t="s">
        <v>302</v>
      </c>
      <c r="C1219" s="409">
        <v>14</v>
      </c>
      <c r="D1219" s="457">
        <v>184.09800000000001</v>
      </c>
      <c r="E1219" s="327">
        <v>33.1</v>
      </c>
      <c r="F1219" s="327">
        <v>182</v>
      </c>
      <c r="G1219" s="343">
        <v>1217</v>
      </c>
      <c r="H1219" s="472">
        <v>1</v>
      </c>
      <c r="I1219" s="344" t="s">
        <v>526</v>
      </c>
      <c r="J1219" s="329">
        <v>1217</v>
      </c>
      <c r="K1219" s="485"/>
      <c r="L1219" s="485"/>
      <c r="M1219"/>
      <c r="N1219" s="485"/>
      <c r="O1219"/>
      <c r="P1219" s="485"/>
      <c r="Q1219" s="485"/>
      <c r="R1219"/>
      <c r="S1219" s="485"/>
      <c r="T1219" s="485"/>
      <c r="U1219" s="330"/>
      <c r="V1219" s="485" t="s">
        <v>997</v>
      </c>
      <c r="W1219" s="485"/>
      <c r="X1219" s="485" t="s">
        <v>998</v>
      </c>
      <c r="Y1219" s="485"/>
      <c r="Z1219" s="485"/>
      <c r="AA1219" s="489" t="s">
        <v>998</v>
      </c>
      <c r="AB1219" s="338"/>
      <c r="AC1219" s="338"/>
      <c r="AD1219" s="338"/>
      <c r="AE1219" s="332"/>
      <c r="AF1219" s="332"/>
      <c r="AG1219" s="332"/>
      <c r="AH1219" s="332"/>
      <c r="AI1219" s="332"/>
      <c r="AJ1219" s="334"/>
      <c r="AK1219" s="332"/>
      <c r="AL1219" s="339"/>
      <c r="AM1219" s="339"/>
      <c r="AN1219" s="339"/>
      <c r="AO1219" s="339"/>
      <c r="AP1219" s="334"/>
      <c r="AQ1219" s="325"/>
    </row>
    <row r="1220" spans="1:43" ht="15" customHeight="1">
      <c r="A1220" s="408">
        <v>63</v>
      </c>
      <c r="B1220" s="408" t="s">
        <v>302</v>
      </c>
      <c r="C1220" s="409">
        <v>15</v>
      </c>
      <c r="D1220" s="457">
        <v>172.571</v>
      </c>
      <c r="E1220" s="327">
        <v>32.9</v>
      </c>
      <c r="F1220" s="327">
        <v>170</v>
      </c>
      <c r="G1220" s="343">
        <v>1218</v>
      </c>
      <c r="H1220" s="472">
        <v>1</v>
      </c>
      <c r="I1220" s="344" t="s">
        <v>526</v>
      </c>
      <c r="J1220" s="329">
        <v>1218</v>
      </c>
      <c r="K1220" s="485" t="s">
        <v>998</v>
      </c>
      <c r="L1220" s="485"/>
      <c r="M1220"/>
      <c r="N1220" s="485" t="s">
        <v>997</v>
      </c>
      <c r="O1220"/>
      <c r="P1220" s="485" t="s">
        <v>998</v>
      </c>
      <c r="Q1220" s="485"/>
      <c r="R1220"/>
      <c r="S1220" s="485" t="s">
        <v>998</v>
      </c>
      <c r="T1220" s="485" t="s">
        <v>998</v>
      </c>
      <c r="U1220" s="330"/>
      <c r="V1220" s="485" t="s">
        <v>997</v>
      </c>
      <c r="W1220" s="485" t="s">
        <v>997</v>
      </c>
      <c r="X1220" s="485" t="s">
        <v>998</v>
      </c>
      <c r="Y1220" s="485" t="s">
        <v>998</v>
      </c>
      <c r="Z1220" s="485" t="s">
        <v>998</v>
      </c>
      <c r="AA1220" s="489"/>
      <c r="AB1220" s="338"/>
      <c r="AC1220" s="338"/>
      <c r="AD1220" s="338"/>
      <c r="AE1220" s="332"/>
      <c r="AF1220" s="332"/>
      <c r="AG1220" s="332"/>
      <c r="AH1220" s="332"/>
      <c r="AI1220" s="332"/>
      <c r="AJ1220" s="334"/>
      <c r="AK1220" s="332"/>
      <c r="AL1220" s="339"/>
      <c r="AM1220" s="339"/>
      <c r="AN1220" s="339"/>
      <c r="AO1220" s="339"/>
      <c r="AP1220" s="334"/>
      <c r="AQ1220" s="325"/>
    </row>
    <row r="1221" spans="1:43" ht="15" customHeight="1">
      <c r="A1221" s="408">
        <v>63</v>
      </c>
      <c r="B1221" s="408" t="s">
        <v>302</v>
      </c>
      <c r="C1221" s="409">
        <v>16</v>
      </c>
      <c r="D1221" s="457">
        <v>146.697</v>
      </c>
      <c r="E1221" s="327">
        <v>32.6</v>
      </c>
      <c r="F1221" s="327">
        <v>144</v>
      </c>
      <c r="G1221" s="343">
        <v>1219</v>
      </c>
      <c r="H1221" s="472">
        <v>1</v>
      </c>
      <c r="I1221" s="344" t="s">
        <v>526</v>
      </c>
      <c r="J1221" s="329">
        <v>1219</v>
      </c>
      <c r="K1221" s="485" t="s">
        <v>998</v>
      </c>
      <c r="L1221" s="485"/>
      <c r="M1221"/>
      <c r="N1221" s="485" t="s">
        <v>997</v>
      </c>
      <c r="O1221"/>
      <c r="P1221" s="485" t="s">
        <v>998</v>
      </c>
      <c r="Q1221" s="485"/>
      <c r="R1221"/>
      <c r="S1221" s="485" t="s">
        <v>997</v>
      </c>
      <c r="T1221" s="485" t="s">
        <v>998</v>
      </c>
      <c r="U1221" s="330"/>
      <c r="V1221" s="485" t="s">
        <v>997</v>
      </c>
      <c r="W1221" s="485" t="s">
        <v>997</v>
      </c>
      <c r="X1221" s="485" t="s">
        <v>997</v>
      </c>
      <c r="Y1221" s="485" t="s">
        <v>998</v>
      </c>
      <c r="Z1221" s="485" t="s">
        <v>998</v>
      </c>
      <c r="AA1221" s="489"/>
      <c r="AB1221" s="338"/>
      <c r="AC1221" s="338"/>
      <c r="AD1221" s="338"/>
      <c r="AE1221" s="332"/>
      <c r="AF1221" s="332"/>
      <c r="AG1221" s="332"/>
      <c r="AH1221" s="332"/>
      <c r="AI1221" s="332"/>
      <c r="AJ1221" s="334"/>
      <c r="AK1221" s="332"/>
      <c r="AL1221" s="339"/>
      <c r="AM1221" s="339"/>
      <c r="AN1221" s="339"/>
      <c r="AO1221" s="339"/>
      <c r="AP1221" s="334"/>
      <c r="AQ1221" s="325"/>
    </row>
    <row r="1222" spans="1:43" ht="15" customHeight="1">
      <c r="A1222" s="408">
        <v>63</v>
      </c>
      <c r="B1222" s="408" t="s">
        <v>302</v>
      </c>
      <c r="C1222" s="409">
        <v>17</v>
      </c>
      <c r="D1222" s="457">
        <v>123.098</v>
      </c>
      <c r="E1222" s="327">
        <v>32.299999999999997</v>
      </c>
      <c r="F1222" s="327">
        <v>121</v>
      </c>
      <c r="G1222" s="343">
        <v>1220</v>
      </c>
      <c r="H1222" s="472">
        <v>1</v>
      </c>
      <c r="I1222" s="344" t="s">
        <v>526</v>
      </c>
      <c r="J1222" s="329">
        <v>1220</v>
      </c>
      <c r="K1222" s="485" t="s">
        <v>997</v>
      </c>
      <c r="L1222" s="485"/>
      <c r="M1222"/>
      <c r="N1222" s="485" t="s">
        <v>997</v>
      </c>
      <c r="O1222"/>
      <c r="P1222" s="485" t="s">
        <v>998</v>
      </c>
      <c r="Q1222" s="485"/>
      <c r="R1222"/>
      <c r="S1222" s="485" t="s">
        <v>998</v>
      </c>
      <c r="T1222" s="485" t="s">
        <v>998</v>
      </c>
      <c r="U1222" s="330"/>
      <c r="V1222" s="485" t="s">
        <v>997</v>
      </c>
      <c r="W1222" s="485" t="s">
        <v>997</v>
      </c>
      <c r="X1222" s="485" t="s">
        <v>998</v>
      </c>
      <c r="Y1222" s="485" t="s">
        <v>998</v>
      </c>
      <c r="Z1222" s="485" t="s">
        <v>998</v>
      </c>
      <c r="AA1222" s="489"/>
      <c r="AB1222" s="338"/>
      <c r="AC1222" s="338"/>
      <c r="AD1222" s="338"/>
      <c r="AE1222" s="332"/>
      <c r="AF1222" s="332"/>
      <c r="AG1222" s="332"/>
      <c r="AH1222" s="332"/>
      <c r="AI1222" s="332"/>
      <c r="AJ1222" s="334"/>
      <c r="AK1222" s="332"/>
      <c r="AL1222" s="339"/>
      <c r="AM1222" s="339"/>
      <c r="AN1222" s="339"/>
      <c r="AO1222" s="339"/>
      <c r="AP1222" s="334"/>
      <c r="AQ1222" s="325"/>
    </row>
    <row r="1223" spans="1:43" ht="15" customHeight="1">
      <c r="A1223" s="408">
        <v>63</v>
      </c>
      <c r="B1223" s="408" t="s">
        <v>302</v>
      </c>
      <c r="C1223" s="409">
        <v>18</v>
      </c>
      <c r="D1223" s="457">
        <v>97.132999999999996</v>
      </c>
      <c r="E1223" s="327">
        <v>31.8</v>
      </c>
      <c r="F1223" s="327">
        <v>95</v>
      </c>
      <c r="G1223" s="343">
        <v>1221</v>
      </c>
      <c r="H1223" s="472">
        <v>1</v>
      </c>
      <c r="I1223" s="344" t="s">
        <v>526</v>
      </c>
      <c r="J1223" s="329">
        <v>1221</v>
      </c>
      <c r="K1223" s="485" t="s">
        <v>997</v>
      </c>
      <c r="L1223" s="485"/>
      <c r="M1223"/>
      <c r="N1223" s="485" t="s">
        <v>997</v>
      </c>
      <c r="O1223"/>
      <c r="P1223" s="485" t="s">
        <v>998</v>
      </c>
      <c r="Q1223" s="485"/>
      <c r="R1223"/>
      <c r="S1223" s="485" t="s">
        <v>998</v>
      </c>
      <c r="T1223" s="485" t="s">
        <v>998</v>
      </c>
      <c r="U1223" s="330"/>
      <c r="V1223" s="485" t="s">
        <v>997</v>
      </c>
      <c r="W1223" s="485" t="s">
        <v>997</v>
      </c>
      <c r="X1223" s="485" t="s">
        <v>998</v>
      </c>
      <c r="Y1223" s="485" t="s">
        <v>998</v>
      </c>
      <c r="Z1223" s="485" t="s">
        <v>998</v>
      </c>
      <c r="AA1223" s="489"/>
      <c r="AB1223" s="338"/>
      <c r="AC1223" s="338"/>
      <c r="AD1223" s="338"/>
      <c r="AE1223" s="332"/>
      <c r="AF1223" s="332"/>
      <c r="AG1223" s="332"/>
      <c r="AH1223" s="332"/>
      <c r="AI1223" s="332"/>
      <c r="AJ1223" s="334"/>
      <c r="AK1223" s="332"/>
      <c r="AL1223" s="339"/>
      <c r="AM1223" s="339"/>
      <c r="AN1223" s="339"/>
      <c r="AO1223" s="339"/>
      <c r="AP1223" s="334"/>
      <c r="AQ1223" s="325"/>
    </row>
    <row r="1224" spans="1:43" ht="15" customHeight="1">
      <c r="A1224" s="408">
        <v>63</v>
      </c>
      <c r="B1224" s="408" t="s">
        <v>302</v>
      </c>
      <c r="C1224" s="409">
        <v>19</v>
      </c>
      <c r="D1224" s="457">
        <v>41.508000000000003</v>
      </c>
      <c r="E1224" s="327"/>
      <c r="F1224" s="327">
        <v>40</v>
      </c>
      <c r="G1224" s="343">
        <v>1222</v>
      </c>
      <c r="H1224" s="472">
        <v>1</v>
      </c>
      <c r="I1224" s="344" t="s">
        <v>526</v>
      </c>
      <c r="J1224" s="329">
        <v>1222</v>
      </c>
      <c r="K1224" s="485" t="s">
        <v>998</v>
      </c>
      <c r="L1224" s="485"/>
      <c r="M1224"/>
      <c r="N1224" s="485" t="s">
        <v>997</v>
      </c>
      <c r="O1224"/>
      <c r="P1224" s="485" t="s">
        <v>998</v>
      </c>
      <c r="Q1224" s="485"/>
      <c r="R1224"/>
      <c r="S1224" s="485" t="s">
        <v>998</v>
      </c>
      <c r="T1224" s="485" t="s">
        <v>998</v>
      </c>
      <c r="U1224" s="330"/>
      <c r="V1224" s="485" t="s">
        <v>997</v>
      </c>
      <c r="W1224" s="485" t="s">
        <v>997</v>
      </c>
      <c r="X1224" s="485" t="s">
        <v>998</v>
      </c>
      <c r="Y1224" s="485" t="s">
        <v>998</v>
      </c>
      <c r="Z1224" s="485" t="s">
        <v>998</v>
      </c>
      <c r="AA1224" s="489"/>
      <c r="AB1224" s="338"/>
      <c r="AC1224" s="338"/>
      <c r="AD1224" s="338"/>
      <c r="AE1224" s="332"/>
      <c r="AF1224" s="332"/>
      <c r="AG1224" s="332"/>
      <c r="AH1224" s="332"/>
      <c r="AI1224" s="332"/>
      <c r="AJ1224" s="334"/>
      <c r="AK1224" s="332"/>
      <c r="AL1224" s="339"/>
      <c r="AM1224" s="339"/>
      <c r="AN1224" s="339"/>
      <c r="AO1224" s="339"/>
      <c r="AP1224" s="334"/>
      <c r="AQ1224" s="325"/>
    </row>
    <row r="1225" spans="1:43" ht="15" customHeight="1">
      <c r="A1225" s="408">
        <v>63</v>
      </c>
      <c r="B1225" s="408" t="s">
        <v>302</v>
      </c>
      <c r="C1225" s="409">
        <v>20</v>
      </c>
      <c r="D1225" s="457">
        <v>28.61</v>
      </c>
      <c r="E1225" s="327" t="s">
        <v>1031</v>
      </c>
      <c r="F1225" s="327">
        <v>27</v>
      </c>
      <c r="G1225" s="343">
        <v>1223</v>
      </c>
      <c r="H1225" s="472">
        <v>1</v>
      </c>
      <c r="I1225" s="344" t="s">
        <v>526</v>
      </c>
      <c r="J1225" s="329">
        <v>1223</v>
      </c>
      <c r="K1225" s="485"/>
      <c r="L1225" s="485"/>
      <c r="M1225"/>
      <c r="N1225" s="485"/>
      <c r="O1225"/>
      <c r="P1225" s="485"/>
      <c r="Q1225" s="485"/>
      <c r="R1225"/>
      <c r="S1225" s="485"/>
      <c r="T1225" s="485"/>
      <c r="U1225" s="330"/>
      <c r="V1225" s="485" t="s">
        <v>997</v>
      </c>
      <c r="W1225" s="485"/>
      <c r="X1225" s="485"/>
      <c r="Y1225" s="485"/>
      <c r="Z1225" s="485"/>
      <c r="AA1225" s="489" t="s">
        <v>998</v>
      </c>
      <c r="AB1225" s="338"/>
      <c r="AC1225" s="338"/>
      <c r="AD1225" s="338"/>
      <c r="AE1225" s="332"/>
      <c r="AF1225" s="332"/>
      <c r="AG1225" s="332"/>
      <c r="AH1225" s="332"/>
      <c r="AI1225" s="332"/>
      <c r="AJ1225" s="334"/>
      <c r="AK1225" s="332"/>
      <c r="AL1225" s="339"/>
      <c r="AM1225" s="339"/>
      <c r="AN1225" s="339"/>
      <c r="AO1225" s="339"/>
      <c r="AP1225" s="334"/>
      <c r="AQ1225" s="325"/>
    </row>
    <row r="1226" spans="1:43" ht="15" customHeight="1">
      <c r="A1226" s="408">
        <v>63</v>
      </c>
      <c r="B1226" s="408" t="s">
        <v>302</v>
      </c>
      <c r="C1226" s="409">
        <v>21</v>
      </c>
      <c r="D1226" s="457">
        <v>27.884</v>
      </c>
      <c r="E1226" s="327" t="s">
        <v>1031</v>
      </c>
      <c r="F1226" s="327">
        <v>27</v>
      </c>
      <c r="G1226" s="343">
        <v>1224</v>
      </c>
      <c r="H1226" s="472">
        <v>1</v>
      </c>
      <c r="I1226" s="344" t="s">
        <v>526</v>
      </c>
      <c r="J1226" s="329">
        <v>1224</v>
      </c>
      <c r="K1226" s="485" t="s">
        <v>998</v>
      </c>
      <c r="L1226" s="485"/>
      <c r="M1226"/>
      <c r="N1226" s="485" t="s">
        <v>997</v>
      </c>
      <c r="O1226"/>
      <c r="P1226" s="485" t="s">
        <v>998</v>
      </c>
      <c r="Q1226" s="487" t="s">
        <v>998</v>
      </c>
      <c r="R1226"/>
      <c r="S1226" s="485" t="s">
        <v>997</v>
      </c>
      <c r="T1226" s="485" t="s">
        <v>998</v>
      </c>
      <c r="U1226" s="330"/>
      <c r="V1226" s="485" t="s">
        <v>997</v>
      </c>
      <c r="W1226" s="485" t="s">
        <v>997</v>
      </c>
      <c r="X1226" s="485" t="s">
        <v>998</v>
      </c>
      <c r="Y1226" s="485" t="s">
        <v>998</v>
      </c>
      <c r="Z1226" s="485" t="s">
        <v>998</v>
      </c>
      <c r="AA1226" s="489"/>
      <c r="AB1226" s="338"/>
      <c r="AC1226" s="338"/>
      <c r="AD1226" s="338"/>
      <c r="AE1226" s="332"/>
      <c r="AF1226" s="332"/>
      <c r="AG1226" s="332"/>
      <c r="AH1226" s="332"/>
      <c r="AI1226" s="332"/>
      <c r="AJ1226" s="334"/>
      <c r="AK1226" s="332"/>
      <c r="AL1226" s="339"/>
      <c r="AM1226" s="339"/>
      <c r="AN1226" s="339"/>
      <c r="AO1226" s="339"/>
      <c r="AP1226" s="334"/>
      <c r="AQ1226" s="325"/>
    </row>
    <row r="1227" spans="1:43" ht="15" customHeight="1">
      <c r="A1227" s="408">
        <v>63</v>
      </c>
      <c r="B1227" s="408" t="s">
        <v>302</v>
      </c>
      <c r="C1227" s="409">
        <v>22</v>
      </c>
      <c r="D1227" s="457">
        <v>21.096</v>
      </c>
      <c r="E1227" s="327"/>
      <c r="F1227" s="327">
        <v>20</v>
      </c>
      <c r="G1227" s="343">
        <v>1225</v>
      </c>
      <c r="H1227" s="472">
        <v>1</v>
      </c>
      <c r="I1227" s="344" t="s">
        <v>526</v>
      </c>
      <c r="J1227" s="329">
        <v>1225</v>
      </c>
      <c r="K1227" s="485" t="s">
        <v>998</v>
      </c>
      <c r="L1227" s="485"/>
      <c r="M1227"/>
      <c r="N1227" s="485" t="s">
        <v>997</v>
      </c>
      <c r="O1227"/>
      <c r="P1227" s="485" t="s">
        <v>998</v>
      </c>
      <c r="Q1227" s="485"/>
      <c r="R1227"/>
      <c r="S1227" s="485" t="s">
        <v>997</v>
      </c>
      <c r="T1227" s="485" t="s">
        <v>998</v>
      </c>
      <c r="U1227" s="330"/>
      <c r="V1227" s="485" t="s">
        <v>997</v>
      </c>
      <c r="W1227" s="485" t="s">
        <v>997</v>
      </c>
      <c r="X1227" s="485" t="s">
        <v>998</v>
      </c>
      <c r="Y1227" s="485" t="s">
        <v>998</v>
      </c>
      <c r="Z1227" s="485" t="s">
        <v>998</v>
      </c>
      <c r="AA1227" s="489"/>
      <c r="AB1227" s="338"/>
      <c r="AC1227" s="338"/>
      <c r="AD1227" s="338"/>
      <c r="AE1227" s="332"/>
      <c r="AF1227" s="332"/>
      <c r="AG1227" s="332"/>
      <c r="AH1227" s="332"/>
      <c r="AI1227" s="332"/>
      <c r="AJ1227" s="334"/>
      <c r="AK1227" s="332"/>
      <c r="AL1227" s="339"/>
      <c r="AM1227" s="339"/>
      <c r="AN1227" s="339"/>
      <c r="AO1227" s="339"/>
      <c r="AP1227" s="334"/>
      <c r="AQ1227" s="325"/>
    </row>
    <row r="1228" spans="1:43" ht="15" customHeight="1">
      <c r="A1228" s="408">
        <v>63</v>
      </c>
      <c r="B1228" s="408" t="s">
        <v>302</v>
      </c>
      <c r="C1228" s="409">
        <v>23</v>
      </c>
      <c r="D1228" s="457">
        <v>5.4390000000000001</v>
      </c>
      <c r="E1228" s="327"/>
      <c r="F1228" s="327">
        <v>5</v>
      </c>
      <c r="G1228" s="343">
        <v>1226</v>
      </c>
      <c r="H1228" s="472">
        <v>1</v>
      </c>
      <c r="I1228" s="344" t="s">
        <v>1027</v>
      </c>
      <c r="J1228" s="329">
        <v>1226</v>
      </c>
      <c r="K1228" s="485" t="s">
        <v>998</v>
      </c>
      <c r="L1228" s="485" t="s">
        <v>998</v>
      </c>
      <c r="M1228" s="485" t="s">
        <v>998</v>
      </c>
      <c r="N1228" s="485" t="s">
        <v>997</v>
      </c>
      <c r="O1228"/>
      <c r="P1228" s="485" t="s">
        <v>998</v>
      </c>
      <c r="Q1228" s="485" t="s">
        <v>998</v>
      </c>
      <c r="R1228"/>
      <c r="S1228" s="485" t="s">
        <v>997</v>
      </c>
      <c r="T1228" s="485" t="s">
        <v>998</v>
      </c>
      <c r="U1228" s="330"/>
      <c r="V1228" s="485" t="s">
        <v>997</v>
      </c>
      <c r="W1228" s="485" t="s">
        <v>997</v>
      </c>
      <c r="X1228" s="485" t="s">
        <v>998</v>
      </c>
      <c r="Y1228" s="485" t="s">
        <v>998</v>
      </c>
      <c r="Z1228" s="485" t="s">
        <v>998</v>
      </c>
      <c r="AA1228" s="489"/>
      <c r="AB1228" s="338"/>
      <c r="AC1228" s="338"/>
      <c r="AD1228" s="338"/>
      <c r="AE1228" s="332"/>
      <c r="AF1228" s="332"/>
      <c r="AG1228" s="332"/>
      <c r="AH1228" s="332"/>
      <c r="AI1228" s="332"/>
      <c r="AJ1228" s="334"/>
      <c r="AK1228" s="332"/>
      <c r="AL1228" s="339"/>
      <c r="AM1228" s="339"/>
      <c r="AN1228" s="339"/>
      <c r="AO1228" s="339"/>
      <c r="AP1228" s="334"/>
      <c r="AQ1228" s="325"/>
    </row>
    <row r="1229" spans="1:43" ht="15" customHeight="1">
      <c r="A1229" s="408">
        <v>63</v>
      </c>
      <c r="B1229" s="408" t="s">
        <v>302</v>
      </c>
      <c r="C1229" s="409">
        <v>24</v>
      </c>
      <c r="D1229" s="457">
        <v>5.4020000000000001</v>
      </c>
      <c r="E1229" s="327"/>
      <c r="F1229" s="327">
        <v>5</v>
      </c>
      <c r="G1229" s="343">
        <v>1227</v>
      </c>
      <c r="H1229" s="472">
        <v>1</v>
      </c>
      <c r="I1229" s="344" t="s">
        <v>1027</v>
      </c>
      <c r="J1229" s="329">
        <v>1227</v>
      </c>
      <c r="K1229"/>
      <c r="L1229"/>
      <c r="M1229"/>
      <c r="N1229"/>
      <c r="O1229"/>
      <c r="P1229"/>
      <c r="Q1229"/>
      <c r="R1229"/>
      <c r="S1229"/>
      <c r="T1229"/>
      <c r="U1229" s="330"/>
      <c r="V1229" s="485" t="s">
        <v>997</v>
      </c>
      <c r="W1229" s="485"/>
      <c r="X1229" s="485" t="s">
        <v>998</v>
      </c>
      <c r="Y1229" s="485"/>
      <c r="Z1229" s="485"/>
      <c r="AA1229" s="489" t="s">
        <v>998</v>
      </c>
      <c r="AB1229" s="338"/>
      <c r="AC1229" s="338"/>
      <c r="AD1229" s="338"/>
      <c r="AE1229" s="332"/>
      <c r="AF1229" s="332"/>
      <c r="AG1229" s="332"/>
      <c r="AH1229" s="332"/>
      <c r="AI1229" s="332"/>
      <c r="AJ1229" s="334"/>
      <c r="AK1229" s="332"/>
      <c r="AL1229" s="339"/>
      <c r="AM1229" s="339"/>
      <c r="AN1229" s="339"/>
      <c r="AO1229" s="339"/>
      <c r="AP1229" s="334"/>
      <c r="AQ1229" s="325"/>
    </row>
    <row r="1230" spans="1:43" s="361" customFormat="1" ht="15" customHeight="1">
      <c r="A1230" s="426">
        <v>64</v>
      </c>
      <c r="B1230" s="426" t="s">
        <v>304</v>
      </c>
      <c r="C1230" s="427">
        <v>1</v>
      </c>
      <c r="D1230" s="465">
        <v>765.76400000000001</v>
      </c>
      <c r="E1230" s="370" t="s">
        <v>1001</v>
      </c>
      <c r="F1230" s="370">
        <v>756</v>
      </c>
      <c r="G1230" s="348">
        <v>1228</v>
      </c>
      <c r="H1230" s="471">
        <v>1</v>
      </c>
      <c r="I1230" s="349" t="s">
        <v>526</v>
      </c>
      <c r="J1230" s="350">
        <v>1228</v>
      </c>
      <c r="K1230" s="478" t="s">
        <v>997</v>
      </c>
      <c r="L1230" s="478"/>
      <c r="M1230" s="351"/>
      <c r="N1230" s="478" t="s">
        <v>997</v>
      </c>
      <c r="O1230" s="351"/>
      <c r="P1230" s="478"/>
      <c r="Q1230" s="478" t="s">
        <v>998</v>
      </c>
      <c r="R1230" s="351"/>
      <c r="S1230" s="478"/>
      <c r="T1230" s="478" t="s">
        <v>998</v>
      </c>
      <c r="U1230" s="352"/>
      <c r="V1230" s="478" t="s">
        <v>1008</v>
      </c>
      <c r="W1230" s="478"/>
      <c r="X1230" s="478" t="s">
        <v>998</v>
      </c>
      <c r="Y1230" s="478"/>
      <c r="Z1230" s="478"/>
      <c r="AA1230" s="354"/>
      <c r="AB1230" s="355"/>
      <c r="AC1230" s="355"/>
      <c r="AD1230" s="355"/>
      <c r="AE1230" s="356"/>
      <c r="AF1230" s="356"/>
      <c r="AG1230" s="356"/>
      <c r="AH1230" s="356"/>
      <c r="AI1230" s="356"/>
      <c r="AJ1230" s="358"/>
      <c r="AK1230" s="356"/>
      <c r="AL1230" s="359"/>
      <c r="AM1230" s="359"/>
      <c r="AN1230" s="359"/>
      <c r="AO1230" s="359"/>
      <c r="AP1230" s="358"/>
    </row>
    <row r="1231" spans="1:43" ht="15" customHeight="1">
      <c r="A1231" s="408">
        <v>64</v>
      </c>
      <c r="B1231" s="408" t="s">
        <v>304</v>
      </c>
      <c r="C1231" s="409">
        <v>2</v>
      </c>
      <c r="D1231" s="457">
        <v>710.84400000000005</v>
      </c>
      <c r="E1231" s="327"/>
      <c r="F1231" s="327">
        <v>700</v>
      </c>
      <c r="G1231" s="343">
        <v>1229</v>
      </c>
      <c r="H1231" s="472">
        <v>1</v>
      </c>
      <c r="I1231" s="344" t="s">
        <v>526</v>
      </c>
      <c r="J1231" s="329">
        <v>1229</v>
      </c>
      <c r="K1231" s="485" t="s">
        <v>998</v>
      </c>
      <c r="L1231" s="485"/>
      <c r="M1231"/>
      <c r="N1231" s="485"/>
      <c r="O1231"/>
      <c r="P1231" s="485"/>
      <c r="Q1231" s="485"/>
      <c r="R1231"/>
      <c r="S1231" s="485"/>
      <c r="T1231" s="485"/>
      <c r="U1231" s="330"/>
      <c r="V1231" s="485" t="s">
        <v>997</v>
      </c>
      <c r="W1231" s="485"/>
      <c r="X1231" s="485" t="s">
        <v>998</v>
      </c>
      <c r="Y1231" s="485"/>
      <c r="Z1231" s="485"/>
      <c r="AA1231" s="18"/>
      <c r="AB1231" s="338"/>
      <c r="AC1231" s="338"/>
      <c r="AD1231" s="338"/>
      <c r="AE1231" s="332"/>
      <c r="AF1231" s="332"/>
      <c r="AG1231" s="332"/>
      <c r="AH1231" s="332"/>
      <c r="AI1231" s="332"/>
      <c r="AJ1231" s="334"/>
      <c r="AK1231" s="332"/>
      <c r="AL1231" s="339"/>
      <c r="AM1231" s="339"/>
      <c r="AN1231" s="339"/>
      <c r="AO1231" s="339"/>
      <c r="AP1231" s="334"/>
      <c r="AQ1231" s="325"/>
    </row>
    <row r="1232" spans="1:43" ht="15" customHeight="1">
      <c r="A1232" s="408">
        <v>64</v>
      </c>
      <c r="B1232" s="408" t="s">
        <v>304</v>
      </c>
      <c r="C1232" s="409">
        <v>3</v>
      </c>
      <c r="D1232" s="457">
        <v>609.53700000000003</v>
      </c>
      <c r="E1232" s="327"/>
      <c r="F1232" s="327">
        <v>600</v>
      </c>
      <c r="G1232" s="343">
        <v>1230</v>
      </c>
      <c r="H1232" s="472">
        <v>1</v>
      </c>
      <c r="I1232" s="344" t="s">
        <v>526</v>
      </c>
      <c r="J1232" s="329">
        <v>1230</v>
      </c>
      <c r="K1232" s="485" t="s">
        <v>998</v>
      </c>
      <c r="L1232" s="485"/>
      <c r="M1232"/>
      <c r="N1232" s="485" t="s">
        <v>997</v>
      </c>
      <c r="O1232"/>
      <c r="P1232" s="485"/>
      <c r="Q1232" s="485"/>
      <c r="R1232"/>
      <c r="S1232" s="485"/>
      <c r="T1232" s="485"/>
      <c r="U1232" s="330"/>
      <c r="V1232" s="485" t="s">
        <v>997</v>
      </c>
      <c r="W1232" s="485"/>
      <c r="X1232" s="485" t="s">
        <v>998</v>
      </c>
      <c r="Y1232" s="485"/>
      <c r="Z1232" s="485"/>
      <c r="AA1232" s="18"/>
      <c r="AB1232" s="338"/>
      <c r="AC1232" s="338"/>
      <c r="AD1232" s="338"/>
      <c r="AE1232" s="332"/>
      <c r="AF1232" s="332"/>
      <c r="AG1232" s="332"/>
      <c r="AH1232" s="332"/>
      <c r="AI1232" s="332"/>
      <c r="AJ1232" s="334"/>
      <c r="AK1232" s="332"/>
      <c r="AL1232" s="339"/>
      <c r="AM1232" s="339"/>
      <c r="AN1232" s="339"/>
      <c r="AO1232" s="339"/>
      <c r="AP1232" s="334"/>
      <c r="AQ1232" s="325"/>
    </row>
    <row r="1233" spans="1:43" ht="15" customHeight="1">
      <c r="A1233" s="408">
        <v>64</v>
      </c>
      <c r="B1233" s="408" t="s">
        <v>304</v>
      </c>
      <c r="C1233" s="409">
        <v>4</v>
      </c>
      <c r="D1233" s="457">
        <v>507.81799999999998</v>
      </c>
      <c r="E1233" s="327"/>
      <c r="F1233" s="327">
        <v>500</v>
      </c>
      <c r="G1233" s="343">
        <v>1231</v>
      </c>
      <c r="H1233" s="472">
        <v>1</v>
      </c>
      <c r="I1233" s="344" t="s">
        <v>526</v>
      </c>
      <c r="J1233" s="329">
        <v>1231</v>
      </c>
      <c r="K1233" s="485" t="s">
        <v>998</v>
      </c>
      <c r="L1233" s="485"/>
      <c r="M1233"/>
      <c r="N1233" s="485"/>
      <c r="O1233"/>
      <c r="P1233" s="485"/>
      <c r="Q1233" s="485"/>
      <c r="R1233"/>
      <c r="S1233" s="485"/>
      <c r="T1233" s="485" t="s">
        <v>998</v>
      </c>
      <c r="U1233" s="330"/>
      <c r="V1233" s="485" t="s">
        <v>997</v>
      </c>
      <c r="W1233" s="485"/>
      <c r="X1233" s="485" t="s">
        <v>997</v>
      </c>
      <c r="Y1233" s="485"/>
      <c r="Z1233" s="485"/>
      <c r="AA1233" s="18"/>
      <c r="AB1233" s="338"/>
      <c r="AC1233" s="338"/>
      <c r="AD1233" s="338"/>
      <c r="AE1233" s="332"/>
      <c r="AF1233" s="332"/>
      <c r="AG1233" s="332"/>
      <c r="AH1233" s="332"/>
      <c r="AI1233" s="332"/>
      <c r="AJ1233" s="334"/>
      <c r="AK1233" s="332"/>
      <c r="AL1233" s="339"/>
      <c r="AM1233" s="339"/>
      <c r="AN1233" s="339"/>
      <c r="AO1233" s="339"/>
      <c r="AP1233" s="334"/>
      <c r="AQ1233" s="325"/>
    </row>
    <row r="1234" spans="1:43" ht="15" customHeight="1">
      <c r="A1234" s="408">
        <v>64</v>
      </c>
      <c r="B1234" s="408" t="s">
        <v>304</v>
      </c>
      <c r="C1234" s="409">
        <v>5</v>
      </c>
      <c r="D1234" s="457">
        <v>451.92</v>
      </c>
      <c r="E1234" s="327" t="s">
        <v>1010</v>
      </c>
      <c r="F1234" s="327">
        <v>445</v>
      </c>
      <c r="G1234" s="343">
        <v>1232</v>
      </c>
      <c r="H1234" s="472">
        <v>1</v>
      </c>
      <c r="I1234" s="344" t="s">
        <v>526</v>
      </c>
      <c r="J1234" s="329">
        <v>1232</v>
      </c>
      <c r="K1234" s="485" t="s">
        <v>998</v>
      </c>
      <c r="L1234" s="485"/>
      <c r="M1234"/>
      <c r="N1234" s="487" t="s">
        <v>997</v>
      </c>
      <c r="O1234"/>
      <c r="P1234" s="485"/>
      <c r="Q1234" s="487" t="s">
        <v>998</v>
      </c>
      <c r="R1234"/>
      <c r="S1234" s="485"/>
      <c r="T1234" s="487" t="s">
        <v>998</v>
      </c>
      <c r="U1234" s="330"/>
      <c r="V1234" s="485" t="s">
        <v>997</v>
      </c>
      <c r="W1234" s="485"/>
      <c r="X1234" s="485" t="s">
        <v>998</v>
      </c>
      <c r="Y1234" s="485"/>
      <c r="Z1234" s="485"/>
      <c r="AA1234" s="18"/>
      <c r="AB1234" s="338"/>
      <c r="AC1234" s="338"/>
      <c r="AD1234" s="338"/>
      <c r="AE1234" s="332"/>
      <c r="AF1234" s="332"/>
      <c r="AG1234" s="332"/>
      <c r="AH1234" s="332"/>
      <c r="AI1234" s="332"/>
      <c r="AJ1234" s="334"/>
      <c r="AK1234" s="332"/>
      <c r="AL1234" s="339"/>
      <c r="AM1234" s="339"/>
      <c r="AN1234" s="339"/>
      <c r="AO1234" s="339"/>
      <c r="AP1234" s="334"/>
      <c r="AQ1234" s="325"/>
    </row>
    <row r="1235" spans="1:43" ht="15" customHeight="1">
      <c r="A1235" s="408">
        <v>64</v>
      </c>
      <c r="B1235" s="408" t="s">
        <v>304</v>
      </c>
      <c r="C1235" s="409">
        <v>6</v>
      </c>
      <c r="D1235" s="457">
        <v>416.40699999999998</v>
      </c>
      <c r="E1235" s="327"/>
      <c r="F1235" s="327">
        <v>410</v>
      </c>
      <c r="G1235" s="343">
        <v>1233</v>
      </c>
      <c r="H1235" s="472">
        <v>1</v>
      </c>
      <c r="I1235" s="344" t="s">
        <v>526</v>
      </c>
      <c r="J1235" s="329">
        <v>1233</v>
      </c>
      <c r="K1235" s="485" t="s">
        <v>998</v>
      </c>
      <c r="L1235" s="485"/>
      <c r="M1235"/>
      <c r="N1235" s="485"/>
      <c r="O1235"/>
      <c r="P1235" s="485"/>
      <c r="Q1235" s="485"/>
      <c r="R1235"/>
      <c r="S1235" s="485"/>
      <c r="T1235" s="485"/>
      <c r="U1235" s="330"/>
      <c r="V1235" s="485" t="s">
        <v>997</v>
      </c>
      <c r="W1235" s="485"/>
      <c r="X1235" s="485" t="s">
        <v>998</v>
      </c>
      <c r="Y1235" s="485"/>
      <c r="Z1235" s="485"/>
      <c r="AA1235" s="18"/>
      <c r="AB1235" s="338"/>
      <c r="AC1235" s="338"/>
      <c r="AD1235" s="338"/>
      <c r="AE1235" s="332"/>
      <c r="AF1235" s="332"/>
      <c r="AG1235" s="332"/>
      <c r="AH1235" s="332"/>
      <c r="AI1235" s="332"/>
      <c r="AJ1235" s="334"/>
      <c r="AK1235" s="332"/>
      <c r="AL1235" s="339"/>
      <c r="AM1235" s="339"/>
      <c r="AN1235" s="339"/>
      <c r="AO1235" s="339"/>
      <c r="AP1235" s="334"/>
      <c r="AQ1235" s="325"/>
    </row>
    <row r="1236" spans="1:43" ht="15" customHeight="1">
      <c r="A1236" s="408">
        <v>64</v>
      </c>
      <c r="B1236" s="408" t="s">
        <v>304</v>
      </c>
      <c r="C1236" s="409">
        <v>7</v>
      </c>
      <c r="D1236" s="457">
        <v>379.255</v>
      </c>
      <c r="E1236" s="327">
        <v>34.78</v>
      </c>
      <c r="F1236" s="327">
        <v>373</v>
      </c>
      <c r="G1236" s="343">
        <v>1234</v>
      </c>
      <c r="H1236" s="472">
        <v>1</v>
      </c>
      <c r="I1236" s="344" t="s">
        <v>526</v>
      </c>
      <c r="J1236" s="329">
        <v>1234</v>
      </c>
      <c r="K1236" s="485" t="s">
        <v>998</v>
      </c>
      <c r="L1236" s="485"/>
      <c r="M1236"/>
      <c r="N1236" s="485"/>
      <c r="O1236"/>
      <c r="P1236" s="485" t="s">
        <v>998</v>
      </c>
      <c r="Q1236" s="485"/>
      <c r="R1236"/>
      <c r="S1236" s="485"/>
      <c r="T1236" s="485" t="s">
        <v>998</v>
      </c>
      <c r="U1236" s="330"/>
      <c r="V1236" s="485" t="s">
        <v>997</v>
      </c>
      <c r="W1236" s="485"/>
      <c r="X1236" s="485" t="s">
        <v>998</v>
      </c>
      <c r="Y1236" s="485" t="s">
        <v>998</v>
      </c>
      <c r="Z1236" s="485"/>
      <c r="AA1236" s="18"/>
      <c r="AB1236" s="338"/>
      <c r="AC1236" s="338"/>
      <c r="AD1236" s="338"/>
      <c r="AE1236" s="332"/>
      <c r="AF1236" s="332"/>
      <c r="AG1236" s="332"/>
      <c r="AH1236" s="332"/>
      <c r="AI1236" s="332"/>
      <c r="AJ1236" s="334"/>
      <c r="AK1236" s="332"/>
      <c r="AL1236" s="339"/>
      <c r="AM1236" s="339"/>
      <c r="AN1236" s="339"/>
      <c r="AO1236" s="339"/>
      <c r="AP1236" s="334"/>
      <c r="AQ1236" s="325"/>
    </row>
    <row r="1237" spans="1:43" ht="15" customHeight="1">
      <c r="A1237" s="408">
        <v>64</v>
      </c>
      <c r="B1237" s="408" t="s">
        <v>304</v>
      </c>
      <c r="C1237" s="409">
        <v>8</v>
      </c>
      <c r="D1237" s="457">
        <v>319.298</v>
      </c>
      <c r="E1237" s="327">
        <v>34.700000000000003</v>
      </c>
      <c r="F1237" s="327">
        <v>314</v>
      </c>
      <c r="G1237" s="343">
        <v>1235</v>
      </c>
      <c r="H1237" s="472">
        <v>1</v>
      </c>
      <c r="I1237" s="344" t="s">
        <v>526</v>
      </c>
      <c r="J1237" s="329">
        <v>1235</v>
      </c>
      <c r="K1237" s="485" t="s">
        <v>998</v>
      </c>
      <c r="L1237" s="485"/>
      <c r="M1237"/>
      <c r="N1237" s="485" t="s">
        <v>997</v>
      </c>
      <c r="O1237"/>
      <c r="P1237" s="485" t="s">
        <v>998</v>
      </c>
      <c r="Q1237" s="485"/>
      <c r="R1237"/>
      <c r="S1237" s="485"/>
      <c r="T1237" s="485" t="s">
        <v>998</v>
      </c>
      <c r="U1237" s="330"/>
      <c r="V1237" s="485" t="s">
        <v>1008</v>
      </c>
      <c r="W1237" s="485"/>
      <c r="X1237" s="485" t="s">
        <v>998</v>
      </c>
      <c r="Y1237" s="485" t="s">
        <v>998</v>
      </c>
      <c r="Z1237" s="485"/>
      <c r="AA1237" s="18"/>
      <c r="AB1237" s="338"/>
      <c r="AC1237" s="338"/>
      <c r="AD1237" s="338"/>
      <c r="AE1237" s="332"/>
      <c r="AF1237" s="332"/>
      <c r="AG1237" s="332"/>
      <c r="AH1237" s="332"/>
      <c r="AI1237" s="332"/>
      <c r="AJ1237" s="334"/>
      <c r="AK1237" s="332"/>
      <c r="AL1237" s="339"/>
      <c r="AM1237" s="339"/>
      <c r="AN1237" s="339"/>
      <c r="AO1237" s="339"/>
      <c r="AP1237" s="334"/>
      <c r="AQ1237" s="325"/>
    </row>
    <row r="1238" spans="1:43" ht="15" customHeight="1">
      <c r="A1238" s="408">
        <v>64</v>
      </c>
      <c r="B1238" s="408" t="s">
        <v>304</v>
      </c>
      <c r="C1238" s="409">
        <v>9</v>
      </c>
      <c r="D1238" s="457">
        <v>279.02199999999999</v>
      </c>
      <c r="E1238" s="327">
        <v>34.6</v>
      </c>
      <c r="F1238" s="327">
        <v>275</v>
      </c>
      <c r="G1238" s="343">
        <v>1236</v>
      </c>
      <c r="H1238" s="472">
        <v>1</v>
      </c>
      <c r="I1238" s="344" t="s">
        <v>526</v>
      </c>
      <c r="J1238" s="329">
        <v>1236</v>
      </c>
      <c r="K1238" s="485" t="s">
        <v>998</v>
      </c>
      <c r="L1238" s="485"/>
      <c r="M1238"/>
      <c r="N1238" s="485"/>
      <c r="O1238"/>
      <c r="P1238" s="485" t="s">
        <v>998</v>
      </c>
      <c r="Q1238" s="485"/>
      <c r="R1238"/>
      <c r="S1238" s="485"/>
      <c r="T1238" s="485" t="s">
        <v>998</v>
      </c>
      <c r="U1238" s="330"/>
      <c r="V1238" s="485" t="s">
        <v>997</v>
      </c>
      <c r="W1238" s="485" t="s">
        <v>997</v>
      </c>
      <c r="X1238" s="485" t="s">
        <v>998</v>
      </c>
      <c r="Y1238" s="485" t="s">
        <v>998</v>
      </c>
      <c r="Z1238" s="485"/>
      <c r="AA1238" s="18"/>
      <c r="AB1238" s="338"/>
      <c r="AC1238" s="338"/>
      <c r="AD1238" s="338"/>
      <c r="AE1238" s="332"/>
      <c r="AF1238" s="332"/>
      <c r="AG1238" s="332"/>
      <c r="AH1238" s="332"/>
      <c r="AI1238" s="332"/>
      <c r="AJ1238" s="334"/>
      <c r="AK1238" s="332"/>
      <c r="AL1238" s="339"/>
      <c r="AM1238" s="339"/>
      <c r="AN1238" s="339"/>
      <c r="AO1238" s="339"/>
      <c r="AP1238" s="334"/>
      <c r="AQ1238" s="325"/>
    </row>
    <row r="1239" spans="1:43" ht="15" customHeight="1">
      <c r="A1239" s="408">
        <v>64</v>
      </c>
      <c r="B1239" s="408" t="s">
        <v>304</v>
      </c>
      <c r="C1239" s="409">
        <v>10</v>
      </c>
      <c r="D1239" s="457">
        <v>245.81899999999999</v>
      </c>
      <c r="E1239" s="327">
        <v>34.4</v>
      </c>
      <c r="F1239" s="327">
        <v>242</v>
      </c>
      <c r="G1239" s="343">
        <v>1237</v>
      </c>
      <c r="H1239" s="472">
        <v>1</v>
      </c>
      <c r="I1239" s="344" t="s">
        <v>526</v>
      </c>
      <c r="J1239" s="329">
        <v>1237</v>
      </c>
      <c r="K1239" s="485" t="s">
        <v>998</v>
      </c>
      <c r="L1239" s="485"/>
      <c r="M1239"/>
      <c r="N1239" s="485"/>
      <c r="O1239"/>
      <c r="P1239" s="485" t="s">
        <v>998</v>
      </c>
      <c r="Q1239" s="485" t="s">
        <v>998</v>
      </c>
      <c r="R1239"/>
      <c r="S1239" s="485"/>
      <c r="T1239" s="485" t="s">
        <v>998</v>
      </c>
      <c r="U1239" s="330"/>
      <c r="V1239" s="485" t="s">
        <v>997</v>
      </c>
      <c r="W1239" s="485" t="s">
        <v>997</v>
      </c>
      <c r="X1239" s="485" t="s">
        <v>998</v>
      </c>
      <c r="Y1239" s="485" t="s">
        <v>998</v>
      </c>
      <c r="Z1239" s="485"/>
      <c r="AA1239" s="18"/>
      <c r="AB1239" s="338"/>
      <c r="AC1239" s="338"/>
      <c r="AD1239" s="338"/>
      <c r="AE1239" s="332"/>
      <c r="AF1239" s="332"/>
      <c r="AG1239" s="332"/>
      <c r="AH1239" s="332"/>
      <c r="AI1239" s="332"/>
      <c r="AJ1239" s="334"/>
      <c r="AK1239" s="332"/>
      <c r="AL1239" s="339"/>
      <c r="AM1239" s="339"/>
      <c r="AN1239" s="339"/>
      <c r="AO1239" s="339"/>
      <c r="AP1239" s="334"/>
      <c r="AQ1239" s="325"/>
    </row>
    <row r="1240" spans="1:43" ht="15" customHeight="1">
      <c r="A1240" s="435">
        <v>64</v>
      </c>
      <c r="B1240" s="435" t="s">
        <v>304</v>
      </c>
      <c r="C1240" s="436">
        <v>11</v>
      </c>
      <c r="D1240" s="457">
        <v>221.54599999999999</v>
      </c>
      <c r="E1240" s="327">
        <v>34.1</v>
      </c>
      <c r="F1240" s="327">
        <v>218</v>
      </c>
      <c r="G1240" s="343">
        <v>1238</v>
      </c>
      <c r="H1240" s="472">
        <v>1</v>
      </c>
      <c r="I1240" s="344" t="s">
        <v>526</v>
      </c>
      <c r="J1240" s="329">
        <v>1238</v>
      </c>
      <c r="K1240" s="485" t="s">
        <v>998</v>
      </c>
      <c r="L1240" s="485"/>
      <c r="M1240"/>
      <c r="N1240" s="485" t="s">
        <v>997</v>
      </c>
      <c r="O1240"/>
      <c r="P1240" s="485" t="s">
        <v>998</v>
      </c>
      <c r="Q1240" s="485"/>
      <c r="R1240"/>
      <c r="S1240" s="485"/>
      <c r="T1240" s="485" t="s">
        <v>998</v>
      </c>
      <c r="U1240" s="330"/>
      <c r="V1240" s="485" t="s">
        <v>997</v>
      </c>
      <c r="W1240" s="485" t="s">
        <v>997</v>
      </c>
      <c r="X1240" s="485" t="s">
        <v>998</v>
      </c>
      <c r="Y1240" s="485" t="s">
        <v>998</v>
      </c>
      <c r="Z1240" s="485"/>
      <c r="AA1240" s="18"/>
      <c r="AB1240" s="338"/>
      <c r="AC1240" s="338"/>
      <c r="AD1240" s="338"/>
      <c r="AE1240" s="332"/>
      <c r="AF1240" s="332"/>
      <c r="AG1240" s="332"/>
      <c r="AH1240" s="332"/>
      <c r="AI1240" s="332"/>
      <c r="AJ1240" s="334"/>
      <c r="AK1240" s="332"/>
      <c r="AL1240" s="339"/>
      <c r="AM1240" s="339"/>
      <c r="AN1240" s="339"/>
      <c r="AO1240" s="339"/>
      <c r="AP1240" s="334"/>
      <c r="AQ1240" s="325"/>
    </row>
    <row r="1241" spans="1:43" ht="15" customHeight="1">
      <c r="A1241" s="435">
        <v>64</v>
      </c>
      <c r="B1241" s="435" t="s">
        <v>304</v>
      </c>
      <c r="C1241" s="436">
        <v>12</v>
      </c>
      <c r="D1241" s="457">
        <v>201.07599999999999</v>
      </c>
      <c r="E1241" s="327">
        <v>33.6</v>
      </c>
      <c r="F1241" s="327">
        <v>198</v>
      </c>
      <c r="G1241" s="343">
        <v>1239</v>
      </c>
      <c r="H1241" s="472">
        <v>1</v>
      </c>
      <c r="I1241" s="344" t="s">
        <v>526</v>
      </c>
      <c r="J1241" s="329">
        <v>1239</v>
      </c>
      <c r="K1241" s="485" t="s">
        <v>998</v>
      </c>
      <c r="L1241" s="485"/>
      <c r="M1241"/>
      <c r="N1241" s="485" t="s">
        <v>997</v>
      </c>
      <c r="O1241"/>
      <c r="P1241" s="485" t="s">
        <v>998</v>
      </c>
      <c r="Q1241" s="485"/>
      <c r="R1241"/>
      <c r="S1241" s="485"/>
      <c r="T1241" s="485" t="s">
        <v>998</v>
      </c>
      <c r="U1241" s="330"/>
      <c r="V1241" s="485" t="s">
        <v>997</v>
      </c>
      <c r="W1241" s="485" t="s">
        <v>997</v>
      </c>
      <c r="X1241" s="485" t="s">
        <v>998</v>
      </c>
      <c r="Y1241" s="485" t="s">
        <v>998</v>
      </c>
      <c r="Z1241" s="485"/>
      <c r="AA1241" s="18"/>
      <c r="AB1241" s="338"/>
      <c r="AC1241" s="338"/>
      <c r="AD1241" s="338"/>
      <c r="AE1241" s="332"/>
      <c r="AF1241" s="332"/>
      <c r="AG1241" s="332"/>
      <c r="AH1241" s="332"/>
      <c r="AI1241" s="332"/>
      <c r="AJ1241" s="334"/>
      <c r="AK1241" s="332"/>
      <c r="AL1241" s="339"/>
      <c r="AM1241" s="339"/>
      <c r="AN1241" s="339"/>
      <c r="AO1241" s="339"/>
      <c r="AP1241" s="334"/>
      <c r="AQ1241" s="325"/>
    </row>
    <row r="1242" spans="1:43" ht="15" customHeight="1">
      <c r="A1242" s="435">
        <v>64</v>
      </c>
      <c r="B1242" s="435" t="s">
        <v>304</v>
      </c>
      <c r="C1242" s="436">
        <v>13</v>
      </c>
      <c r="D1242" s="457">
        <v>177.86600000000001</v>
      </c>
      <c r="E1242" s="327">
        <v>33.1</v>
      </c>
      <c r="F1242" s="327">
        <v>175</v>
      </c>
      <c r="G1242" s="343">
        <v>1240</v>
      </c>
      <c r="H1242" s="472" t="s">
        <v>316</v>
      </c>
      <c r="I1242" s="344" t="s">
        <v>526</v>
      </c>
      <c r="J1242" s="329">
        <v>1240</v>
      </c>
      <c r="K1242" s="485" t="s">
        <v>998</v>
      </c>
      <c r="L1242" s="485"/>
      <c r="M1242"/>
      <c r="N1242" s="485" t="s">
        <v>997</v>
      </c>
      <c r="O1242"/>
      <c r="P1242" s="485" t="s">
        <v>998</v>
      </c>
      <c r="Q1242" s="485" t="s">
        <v>998</v>
      </c>
      <c r="R1242"/>
      <c r="S1242" s="485"/>
      <c r="T1242" s="485" t="s">
        <v>998</v>
      </c>
      <c r="U1242" s="330"/>
      <c r="V1242" s="485" t="s">
        <v>997</v>
      </c>
      <c r="W1242" s="485" t="s">
        <v>997</v>
      </c>
      <c r="X1242" s="485" t="s">
        <v>998</v>
      </c>
      <c r="Y1242" s="485" t="s">
        <v>998</v>
      </c>
      <c r="Z1242" s="485" t="s">
        <v>998</v>
      </c>
      <c r="AA1242" s="18"/>
      <c r="AB1242" s="338"/>
      <c r="AC1242" s="338"/>
      <c r="AD1242" s="338"/>
      <c r="AE1242" s="332"/>
      <c r="AF1242" s="332"/>
      <c r="AG1242" s="332"/>
      <c r="AH1242" s="332"/>
      <c r="AI1242" s="332"/>
      <c r="AJ1242" s="334"/>
      <c r="AK1242" s="332"/>
      <c r="AL1242" s="339"/>
      <c r="AM1242" s="339"/>
      <c r="AN1242" s="339"/>
      <c r="AO1242" s="339"/>
      <c r="AP1242" s="334"/>
      <c r="AQ1242" s="325"/>
    </row>
    <row r="1243" spans="1:43" ht="15" customHeight="1">
      <c r="A1243" s="435">
        <v>64</v>
      </c>
      <c r="B1243" s="435" t="s">
        <v>304</v>
      </c>
      <c r="C1243" s="436">
        <v>14</v>
      </c>
      <c r="D1243" s="457">
        <v>166.601</v>
      </c>
      <c r="E1243" s="327">
        <v>32.9</v>
      </c>
      <c r="F1243" s="327">
        <v>164</v>
      </c>
      <c r="G1243" s="343">
        <v>1241</v>
      </c>
      <c r="H1243" s="472">
        <v>1</v>
      </c>
      <c r="I1243" s="344" t="s">
        <v>526</v>
      </c>
      <c r="J1243" s="329">
        <v>1241</v>
      </c>
      <c r="K1243" s="485" t="s">
        <v>997</v>
      </c>
      <c r="L1243" s="485"/>
      <c r="M1243"/>
      <c r="N1243" s="485" t="s">
        <v>997</v>
      </c>
      <c r="O1243"/>
      <c r="P1243" s="485" t="s">
        <v>998</v>
      </c>
      <c r="Q1243" s="485"/>
      <c r="R1243"/>
      <c r="S1243" s="485" t="s">
        <v>998</v>
      </c>
      <c r="T1243" s="485" t="s">
        <v>998</v>
      </c>
      <c r="U1243" s="330"/>
      <c r="V1243" s="485" t="s">
        <v>997</v>
      </c>
      <c r="W1243" s="485" t="s">
        <v>997</v>
      </c>
      <c r="X1243" s="485" t="s">
        <v>998</v>
      </c>
      <c r="Y1243" s="485" t="s">
        <v>998</v>
      </c>
      <c r="Z1243" s="485" t="s">
        <v>998</v>
      </c>
      <c r="AA1243" s="18"/>
      <c r="AB1243" s="338"/>
      <c r="AC1243" s="338"/>
      <c r="AD1243" s="338"/>
      <c r="AE1243" s="332"/>
      <c r="AF1243" s="332"/>
      <c r="AG1243" s="332"/>
      <c r="AH1243" s="332"/>
      <c r="AI1243" s="332"/>
      <c r="AJ1243" s="334"/>
      <c r="AK1243" s="332"/>
      <c r="AL1243" s="339"/>
      <c r="AM1243" s="339"/>
      <c r="AN1243" s="339"/>
      <c r="AO1243" s="339"/>
      <c r="AP1243" s="334"/>
      <c r="AQ1243" s="325"/>
    </row>
    <row r="1244" spans="1:43" ht="15" customHeight="1">
      <c r="A1244" s="435">
        <v>64</v>
      </c>
      <c r="B1244" s="435" t="s">
        <v>304</v>
      </c>
      <c r="C1244" s="436">
        <v>15</v>
      </c>
      <c r="D1244" s="457">
        <v>140.202</v>
      </c>
      <c r="E1244" s="327">
        <v>32.6</v>
      </c>
      <c r="F1244" s="327">
        <v>138</v>
      </c>
      <c r="G1244" s="343">
        <v>1242</v>
      </c>
      <c r="H1244" s="472">
        <v>1</v>
      </c>
      <c r="I1244" s="344" t="s">
        <v>526</v>
      </c>
      <c r="J1244" s="329">
        <v>1242</v>
      </c>
      <c r="K1244" s="485" t="s">
        <v>998</v>
      </c>
      <c r="L1244" s="485"/>
      <c r="M1244"/>
      <c r="N1244" s="485" t="s">
        <v>997</v>
      </c>
      <c r="O1244"/>
      <c r="P1244" s="485" t="s">
        <v>998</v>
      </c>
      <c r="Q1244" s="485"/>
      <c r="R1244"/>
      <c r="S1244" s="485" t="s">
        <v>998</v>
      </c>
      <c r="T1244" s="485" t="s">
        <v>998</v>
      </c>
      <c r="U1244" s="330"/>
      <c r="V1244" s="485" t="s">
        <v>997</v>
      </c>
      <c r="W1244" s="485" t="s">
        <v>997</v>
      </c>
      <c r="X1244" s="485" t="s">
        <v>997</v>
      </c>
      <c r="Y1244" s="485" t="s">
        <v>998</v>
      </c>
      <c r="Z1244" s="485" t="s">
        <v>998</v>
      </c>
      <c r="AA1244" s="18"/>
      <c r="AB1244" s="338"/>
      <c r="AC1244" s="338"/>
      <c r="AD1244" s="338"/>
      <c r="AE1244" s="332"/>
      <c r="AF1244" s="332"/>
      <c r="AG1244" s="332"/>
      <c r="AH1244" s="332"/>
      <c r="AI1244" s="332"/>
      <c r="AJ1244" s="334"/>
      <c r="AK1244" s="332"/>
      <c r="AL1244" s="339"/>
      <c r="AM1244" s="339"/>
      <c r="AN1244" s="339"/>
      <c r="AO1244" s="339"/>
      <c r="AP1244" s="334"/>
      <c r="AQ1244" s="325"/>
    </row>
    <row r="1245" spans="1:43" ht="15" customHeight="1">
      <c r="A1245" s="435">
        <v>64</v>
      </c>
      <c r="B1245" s="435" t="s">
        <v>304</v>
      </c>
      <c r="C1245" s="436">
        <v>16</v>
      </c>
      <c r="D1245" s="457">
        <v>112.179</v>
      </c>
      <c r="E1245" s="327">
        <v>32.299999999999997</v>
      </c>
      <c r="F1245" s="327">
        <v>110</v>
      </c>
      <c r="G1245" s="343">
        <v>1243</v>
      </c>
      <c r="H1245" s="472">
        <v>1</v>
      </c>
      <c r="I1245" s="344" t="s">
        <v>526</v>
      </c>
      <c r="J1245" s="329">
        <v>1243</v>
      </c>
      <c r="K1245" s="485" t="s">
        <v>998</v>
      </c>
      <c r="L1245" s="485"/>
      <c r="M1245"/>
      <c r="N1245" s="485" t="s">
        <v>997</v>
      </c>
      <c r="O1245"/>
      <c r="P1245" s="485" t="s">
        <v>998</v>
      </c>
      <c r="Q1245" s="485"/>
      <c r="R1245"/>
      <c r="S1245" s="485" t="s">
        <v>997</v>
      </c>
      <c r="T1245" s="485" t="s">
        <v>998</v>
      </c>
      <c r="U1245" s="330"/>
      <c r="V1245" s="485" t="s">
        <v>997</v>
      </c>
      <c r="W1245" s="485" t="s">
        <v>997</v>
      </c>
      <c r="X1245" s="485" t="s">
        <v>998</v>
      </c>
      <c r="Y1245" s="485" t="s">
        <v>998</v>
      </c>
      <c r="Z1245" s="485" t="s">
        <v>998</v>
      </c>
      <c r="AA1245" s="18"/>
      <c r="AB1245" s="338"/>
      <c r="AC1245" s="338"/>
      <c r="AD1245" s="338"/>
      <c r="AE1245" s="332"/>
      <c r="AF1245" s="332"/>
      <c r="AG1245" s="332"/>
      <c r="AH1245" s="332"/>
      <c r="AI1245" s="332"/>
      <c r="AJ1245" s="334"/>
      <c r="AK1245" s="332"/>
      <c r="AL1245" s="339"/>
      <c r="AM1245" s="339"/>
      <c r="AN1245" s="339"/>
      <c r="AO1245" s="339"/>
      <c r="AP1245" s="334"/>
      <c r="AQ1245" s="325"/>
    </row>
    <row r="1246" spans="1:43" ht="15" customHeight="1">
      <c r="A1246" s="435">
        <v>64</v>
      </c>
      <c r="B1246" s="435" t="s">
        <v>304</v>
      </c>
      <c r="C1246" s="436">
        <v>17</v>
      </c>
      <c r="D1246" s="457">
        <v>72.019000000000005</v>
      </c>
      <c r="E1246" s="327"/>
      <c r="F1246" s="327">
        <v>70</v>
      </c>
      <c r="G1246" s="343">
        <v>1244</v>
      </c>
      <c r="H1246" s="472" t="s">
        <v>316</v>
      </c>
      <c r="I1246" s="344" t="s">
        <v>526</v>
      </c>
      <c r="J1246" s="329">
        <v>1244</v>
      </c>
      <c r="K1246" s="485" t="s">
        <v>998</v>
      </c>
      <c r="L1246" s="485"/>
      <c r="M1246"/>
      <c r="N1246" s="485" t="s">
        <v>997</v>
      </c>
      <c r="O1246"/>
      <c r="P1246" s="485" t="s">
        <v>998</v>
      </c>
      <c r="Q1246" s="485"/>
      <c r="R1246"/>
      <c r="S1246" s="485" t="s">
        <v>997</v>
      </c>
      <c r="T1246" s="485" t="s">
        <v>998</v>
      </c>
      <c r="U1246" s="330"/>
      <c r="V1246" s="485" t="s">
        <v>997</v>
      </c>
      <c r="W1246" s="485" t="s">
        <v>997</v>
      </c>
      <c r="X1246" s="485" t="s">
        <v>998</v>
      </c>
      <c r="Y1246" s="485" t="s">
        <v>998</v>
      </c>
      <c r="Z1246" s="485" t="s">
        <v>998</v>
      </c>
      <c r="AA1246" s="18"/>
      <c r="AB1246" s="338"/>
      <c r="AC1246" s="338"/>
      <c r="AD1246" s="338"/>
      <c r="AE1246" s="332"/>
      <c r="AF1246" s="332"/>
      <c r="AG1246" s="332"/>
      <c r="AH1246" s="332"/>
      <c r="AI1246" s="332"/>
      <c r="AJ1246" s="334"/>
      <c r="AK1246" s="332"/>
      <c r="AL1246" s="339"/>
      <c r="AM1246" s="339"/>
      <c r="AN1246" s="339"/>
      <c r="AO1246" s="339"/>
      <c r="AP1246" s="334"/>
      <c r="AQ1246" s="325"/>
    </row>
    <row r="1247" spans="1:43" ht="15" customHeight="1">
      <c r="A1247" s="435">
        <v>64</v>
      </c>
      <c r="B1247" s="435" t="s">
        <v>304</v>
      </c>
      <c r="C1247" s="436">
        <v>18</v>
      </c>
      <c r="D1247" s="457">
        <v>66.629000000000005</v>
      </c>
      <c r="E1247" s="327" t="s">
        <v>1013</v>
      </c>
      <c r="F1247" s="327">
        <v>63</v>
      </c>
      <c r="G1247" s="343">
        <v>1245</v>
      </c>
      <c r="H1247" s="472">
        <v>1</v>
      </c>
      <c r="I1247" s="344" t="s">
        <v>526</v>
      </c>
      <c r="J1247" s="329">
        <v>1245</v>
      </c>
      <c r="K1247" s="485" t="s">
        <v>998</v>
      </c>
      <c r="L1247" s="485"/>
      <c r="M1247"/>
      <c r="N1247" s="485" t="s">
        <v>997</v>
      </c>
      <c r="O1247"/>
      <c r="P1247" s="485" t="s">
        <v>998</v>
      </c>
      <c r="Q1247" s="487" t="s">
        <v>998</v>
      </c>
      <c r="R1247"/>
      <c r="S1247" s="485" t="s">
        <v>998</v>
      </c>
      <c r="T1247" s="485" t="s">
        <v>998</v>
      </c>
      <c r="U1247" s="330"/>
      <c r="V1247" s="485" t="s">
        <v>997</v>
      </c>
      <c r="W1247" s="485" t="s">
        <v>997</v>
      </c>
      <c r="X1247" s="485" t="s">
        <v>998</v>
      </c>
      <c r="Y1247" s="485" t="s">
        <v>998</v>
      </c>
      <c r="Z1247" s="485" t="s">
        <v>998</v>
      </c>
      <c r="AA1247" s="18"/>
      <c r="AB1247" s="338"/>
      <c r="AC1247" s="338"/>
      <c r="AD1247" s="338"/>
      <c r="AE1247" s="332"/>
      <c r="AF1247" s="332"/>
      <c r="AG1247" s="332"/>
      <c r="AH1247" s="332"/>
      <c r="AI1247" s="332"/>
      <c r="AJ1247" s="334"/>
      <c r="AK1247" s="332"/>
      <c r="AL1247" s="339"/>
      <c r="AM1247" s="339"/>
      <c r="AN1247" s="339"/>
      <c r="AO1247" s="339"/>
      <c r="AP1247" s="334"/>
      <c r="AQ1247" s="325"/>
    </row>
    <row r="1248" spans="1:43" ht="15" customHeight="1">
      <c r="A1248" s="435">
        <v>64</v>
      </c>
      <c r="B1248" s="435" t="s">
        <v>304</v>
      </c>
      <c r="C1248" s="436">
        <v>19</v>
      </c>
      <c r="D1248" s="457">
        <v>51.335999999999999</v>
      </c>
      <c r="E1248" s="327"/>
      <c r="F1248" s="327">
        <v>50</v>
      </c>
      <c r="G1248" s="343">
        <v>1246</v>
      </c>
      <c r="H1248" s="472">
        <v>1</v>
      </c>
      <c r="I1248" s="344" t="s">
        <v>526</v>
      </c>
      <c r="J1248" s="329">
        <v>1246</v>
      </c>
      <c r="K1248" s="485" t="s">
        <v>998</v>
      </c>
      <c r="L1248" s="485"/>
      <c r="M1248"/>
      <c r="N1248" s="485" t="s">
        <v>997</v>
      </c>
      <c r="O1248"/>
      <c r="P1248" s="485" t="s">
        <v>998</v>
      </c>
      <c r="Q1248" s="485"/>
      <c r="R1248"/>
      <c r="S1248" s="485" t="s">
        <v>998</v>
      </c>
      <c r="T1248" s="485" t="s">
        <v>998</v>
      </c>
      <c r="U1248" s="330"/>
      <c r="V1248" s="485" t="s">
        <v>997</v>
      </c>
      <c r="W1248" s="485" t="s">
        <v>997</v>
      </c>
      <c r="X1248" s="485" t="s">
        <v>998</v>
      </c>
      <c r="Y1248" s="485" t="s">
        <v>998</v>
      </c>
      <c r="Z1248" s="485" t="s">
        <v>998</v>
      </c>
      <c r="AA1248" s="18"/>
      <c r="AB1248" s="338"/>
      <c r="AC1248" s="338"/>
      <c r="AD1248" s="338"/>
      <c r="AE1248" s="332"/>
      <c r="AF1248" s="332"/>
      <c r="AG1248" s="332"/>
      <c r="AH1248" s="332"/>
      <c r="AI1248" s="332"/>
      <c r="AJ1248" s="334"/>
      <c r="AK1248" s="332"/>
      <c r="AL1248" s="339"/>
      <c r="AM1248" s="339"/>
      <c r="AN1248" s="339"/>
      <c r="AO1248" s="339"/>
      <c r="AP1248" s="334"/>
      <c r="AQ1248" s="325"/>
    </row>
    <row r="1249" spans="1:43" ht="15" customHeight="1">
      <c r="A1249" s="435">
        <v>64</v>
      </c>
      <c r="B1249" s="435" t="s">
        <v>304</v>
      </c>
      <c r="C1249" s="436">
        <v>20</v>
      </c>
      <c r="D1249" s="457">
        <v>21.187000000000001</v>
      </c>
      <c r="E1249" s="327"/>
      <c r="F1249" s="327">
        <v>20</v>
      </c>
      <c r="G1249" s="343">
        <v>1247</v>
      </c>
      <c r="H1249" s="472">
        <v>1</v>
      </c>
      <c r="I1249" s="344" t="s">
        <v>526</v>
      </c>
      <c r="J1249" s="329">
        <v>1247</v>
      </c>
      <c r="K1249" s="485" t="s">
        <v>998</v>
      </c>
      <c r="L1249" s="485"/>
      <c r="M1249"/>
      <c r="N1249" s="485" t="s">
        <v>997</v>
      </c>
      <c r="O1249"/>
      <c r="P1249" s="485" t="s">
        <v>998</v>
      </c>
      <c r="Q1249" s="485"/>
      <c r="R1249"/>
      <c r="S1249" s="485" t="s">
        <v>997</v>
      </c>
      <c r="T1249" s="485" t="s">
        <v>998</v>
      </c>
      <c r="U1249" s="330"/>
      <c r="V1249" s="485" t="s">
        <v>997</v>
      </c>
      <c r="W1249" s="485" t="s">
        <v>997</v>
      </c>
      <c r="X1249" s="485" t="s">
        <v>998</v>
      </c>
      <c r="Y1249" s="485" t="s">
        <v>998</v>
      </c>
      <c r="Z1249" s="485" t="s">
        <v>998</v>
      </c>
      <c r="AA1249" s="18"/>
      <c r="AB1249" s="338"/>
      <c r="AC1249" s="338"/>
      <c r="AD1249" s="338"/>
      <c r="AE1249" s="332"/>
      <c r="AF1249" s="332"/>
      <c r="AG1249" s="332"/>
      <c r="AH1249" s="332"/>
      <c r="AI1249" s="332"/>
      <c r="AJ1249" s="334"/>
      <c r="AK1249" s="332"/>
      <c r="AL1249" s="339"/>
      <c r="AM1249" s="339"/>
      <c r="AN1249" s="339"/>
      <c r="AO1249" s="339"/>
      <c r="AP1249" s="334"/>
      <c r="AQ1249" s="325"/>
    </row>
    <row r="1250" spans="1:43" ht="15" customHeight="1">
      <c r="A1250" s="435">
        <v>64</v>
      </c>
      <c r="B1250" s="435" t="s">
        <v>304</v>
      </c>
      <c r="C1250" s="436">
        <v>21</v>
      </c>
      <c r="D1250" s="457">
        <v>5.1529999999999996</v>
      </c>
      <c r="E1250" s="327"/>
      <c r="F1250" s="327">
        <v>5</v>
      </c>
      <c r="G1250" s="343">
        <v>1248</v>
      </c>
      <c r="H1250" s="472">
        <v>1</v>
      </c>
      <c r="I1250" s="344" t="s">
        <v>1027</v>
      </c>
      <c r="J1250" s="329">
        <v>1248</v>
      </c>
      <c r="K1250" s="485" t="s">
        <v>998</v>
      </c>
      <c r="M1250" s="485" t="s">
        <v>998</v>
      </c>
      <c r="N1250" s="485" t="s">
        <v>997</v>
      </c>
      <c r="O1250"/>
      <c r="P1250" s="485" t="s">
        <v>998</v>
      </c>
      <c r="Q1250" s="485" t="s">
        <v>998</v>
      </c>
      <c r="R1250"/>
      <c r="S1250" s="485" t="s">
        <v>997</v>
      </c>
      <c r="T1250" s="485" t="s">
        <v>998</v>
      </c>
      <c r="U1250" s="330"/>
      <c r="V1250" s="485" t="s">
        <v>997</v>
      </c>
      <c r="W1250" s="485" t="s">
        <v>997</v>
      </c>
      <c r="X1250" s="485" t="s">
        <v>998</v>
      </c>
      <c r="Y1250" s="485" t="s">
        <v>998</v>
      </c>
      <c r="Z1250" s="485" t="s">
        <v>998</v>
      </c>
      <c r="AA1250" s="18"/>
      <c r="AB1250" s="338"/>
      <c r="AC1250" s="338"/>
      <c r="AD1250" s="338"/>
      <c r="AE1250" s="332"/>
      <c r="AF1250" s="332"/>
      <c r="AG1250" s="332"/>
      <c r="AH1250" s="332"/>
      <c r="AI1250" s="332"/>
      <c r="AJ1250" s="334"/>
      <c r="AK1250" s="332"/>
      <c r="AL1250" s="339"/>
      <c r="AM1250" s="339"/>
      <c r="AN1250" s="339"/>
      <c r="AO1250" s="339"/>
      <c r="AP1250" s="334"/>
      <c r="AQ1250" s="325"/>
    </row>
    <row r="1251" spans="1:43" s="361" customFormat="1" ht="15" customHeight="1">
      <c r="A1251" s="426">
        <v>65</v>
      </c>
      <c r="B1251" s="426" t="s">
        <v>306</v>
      </c>
      <c r="C1251" s="427">
        <v>1</v>
      </c>
      <c r="D1251" s="465">
        <v>496.94</v>
      </c>
      <c r="E1251" s="370" t="s">
        <v>1001</v>
      </c>
      <c r="F1251" s="370">
        <v>491</v>
      </c>
      <c r="G1251" s="348">
        <v>1249</v>
      </c>
      <c r="H1251" s="471">
        <v>1</v>
      </c>
      <c r="I1251" s="349" t="s">
        <v>526</v>
      </c>
      <c r="J1251" s="350">
        <v>1249</v>
      </c>
      <c r="K1251" s="478" t="s">
        <v>997</v>
      </c>
      <c r="L1251" s="478"/>
      <c r="M1251" s="351"/>
      <c r="N1251" s="478" t="s">
        <v>997</v>
      </c>
      <c r="O1251" s="351"/>
      <c r="P1251" s="478"/>
      <c r="Q1251" s="478" t="s">
        <v>998</v>
      </c>
      <c r="R1251" s="351"/>
      <c r="S1251" s="478"/>
      <c r="T1251" s="478" t="s">
        <v>998</v>
      </c>
      <c r="U1251" s="352"/>
      <c r="V1251" s="478" t="s">
        <v>1008</v>
      </c>
      <c r="W1251" s="478"/>
      <c r="X1251" s="478" t="s">
        <v>998</v>
      </c>
      <c r="Y1251" s="478"/>
      <c r="Z1251" s="478"/>
      <c r="AA1251" s="354"/>
      <c r="AB1251" s="355"/>
      <c r="AC1251" s="355"/>
      <c r="AD1251" s="355"/>
      <c r="AE1251" s="356"/>
      <c r="AF1251" s="356"/>
      <c r="AG1251" s="356"/>
      <c r="AH1251" s="356"/>
      <c r="AI1251" s="356"/>
      <c r="AJ1251" s="358"/>
      <c r="AK1251" s="356"/>
      <c r="AL1251" s="359"/>
      <c r="AM1251" s="359"/>
      <c r="AN1251" s="359"/>
      <c r="AO1251" s="359"/>
      <c r="AP1251" s="358"/>
    </row>
    <row r="1252" spans="1:43" ht="15" customHeight="1">
      <c r="A1252" s="435">
        <v>65</v>
      </c>
      <c r="B1252" s="435" t="s">
        <v>306</v>
      </c>
      <c r="C1252" s="436">
        <v>2</v>
      </c>
      <c r="D1252" s="457">
        <v>496.762</v>
      </c>
      <c r="E1252" s="327" t="s">
        <v>1001</v>
      </c>
      <c r="F1252" s="327">
        <v>491</v>
      </c>
      <c r="G1252" s="343">
        <v>1250</v>
      </c>
      <c r="H1252" s="472">
        <v>1</v>
      </c>
      <c r="I1252" s="344" t="s">
        <v>526</v>
      </c>
      <c r="J1252" s="329">
        <v>1250</v>
      </c>
      <c r="K1252" s="485"/>
      <c r="L1252" s="485"/>
      <c r="M1252"/>
      <c r="N1252" s="485"/>
      <c r="O1252"/>
      <c r="P1252" s="485"/>
      <c r="Q1252" s="485"/>
      <c r="R1252"/>
      <c r="S1252" s="485"/>
      <c r="T1252" s="485"/>
      <c r="U1252" s="330"/>
      <c r="V1252" s="485" t="s">
        <v>997</v>
      </c>
      <c r="W1252" s="485"/>
      <c r="X1252" s="485" t="s">
        <v>998</v>
      </c>
      <c r="Y1252" s="485"/>
      <c r="Z1252" s="485"/>
      <c r="AA1252" s="18"/>
      <c r="AB1252" s="338"/>
      <c r="AC1252" s="338"/>
      <c r="AD1252" s="338"/>
      <c r="AE1252" s="332"/>
      <c r="AF1252" s="332"/>
      <c r="AG1252" s="332"/>
      <c r="AH1252" s="332"/>
      <c r="AI1252" s="332"/>
      <c r="AJ1252" s="334"/>
      <c r="AK1252" s="332"/>
      <c r="AL1252" s="339"/>
      <c r="AM1252" s="339"/>
      <c r="AN1252" s="339"/>
      <c r="AO1252" s="339"/>
      <c r="AP1252" s="334"/>
      <c r="AQ1252" s="325"/>
    </row>
    <row r="1253" spans="1:43" ht="15" customHeight="1">
      <c r="A1253" s="435">
        <v>65</v>
      </c>
      <c r="B1253" s="435" t="s">
        <v>306</v>
      </c>
      <c r="C1253" s="436">
        <v>3</v>
      </c>
      <c r="D1253" s="457">
        <v>456.96600000000001</v>
      </c>
      <c r="E1253" s="327"/>
      <c r="F1253" s="327">
        <v>450</v>
      </c>
      <c r="G1253" s="343">
        <v>1251</v>
      </c>
      <c r="H1253" s="472">
        <v>1</v>
      </c>
      <c r="I1253" s="344" t="s">
        <v>526</v>
      </c>
      <c r="J1253" s="329">
        <v>1251</v>
      </c>
      <c r="K1253" s="485" t="s">
        <v>998</v>
      </c>
      <c r="L1253" s="485"/>
      <c r="M1253"/>
      <c r="N1253" s="485"/>
      <c r="O1253"/>
      <c r="P1253" s="485"/>
      <c r="Q1253" s="485"/>
      <c r="R1253"/>
      <c r="S1253" s="485"/>
      <c r="T1253" s="485"/>
      <c r="U1253" s="330"/>
      <c r="V1253" s="485" t="s">
        <v>997</v>
      </c>
      <c r="W1253" s="485"/>
      <c r="X1253" s="485" t="s">
        <v>998</v>
      </c>
      <c r="Y1253" s="485"/>
      <c r="Z1253" s="485"/>
      <c r="AA1253" s="18"/>
      <c r="AB1253" s="338"/>
      <c r="AC1253" s="338"/>
      <c r="AD1253" s="338"/>
      <c r="AE1253" s="332"/>
      <c r="AF1253" s="332"/>
      <c r="AG1253" s="332"/>
      <c r="AH1253" s="332"/>
      <c r="AI1253" s="332"/>
      <c r="AJ1253" s="334"/>
      <c r="AK1253" s="332"/>
      <c r="AL1253" s="339"/>
      <c r="AM1253" s="339"/>
      <c r="AN1253" s="339"/>
      <c r="AO1253" s="339"/>
      <c r="AP1253" s="334"/>
      <c r="AQ1253" s="325"/>
    </row>
    <row r="1254" spans="1:43" ht="15" customHeight="1">
      <c r="A1254" s="435">
        <v>65</v>
      </c>
      <c r="B1254" s="435" t="s">
        <v>306</v>
      </c>
      <c r="C1254" s="436">
        <v>4</v>
      </c>
      <c r="D1254" s="457">
        <v>446.66500000000002</v>
      </c>
      <c r="E1254" s="327" t="s">
        <v>1010</v>
      </c>
      <c r="F1254" s="327">
        <v>440</v>
      </c>
      <c r="G1254" s="343">
        <v>1252</v>
      </c>
      <c r="H1254" s="472">
        <v>1</v>
      </c>
      <c r="I1254" s="344" t="s">
        <v>526</v>
      </c>
      <c r="J1254" s="329">
        <v>1252</v>
      </c>
      <c r="K1254" s="485" t="s">
        <v>998</v>
      </c>
      <c r="L1254" s="485"/>
      <c r="M1254"/>
      <c r="N1254" s="487" t="s">
        <v>997</v>
      </c>
      <c r="O1254"/>
      <c r="P1254" s="485"/>
      <c r="Q1254" s="487" t="s">
        <v>998</v>
      </c>
      <c r="R1254"/>
      <c r="S1254" s="485"/>
      <c r="T1254" s="487" t="s">
        <v>998</v>
      </c>
      <c r="U1254" s="330"/>
      <c r="V1254" s="485" t="s">
        <v>997</v>
      </c>
      <c r="W1254" s="485"/>
      <c r="X1254" s="485" t="s">
        <v>998</v>
      </c>
      <c r="Y1254" s="485"/>
      <c r="Z1254" s="485"/>
      <c r="AA1254" s="18"/>
      <c r="AB1254" s="338"/>
      <c r="AC1254" s="338"/>
      <c r="AD1254" s="338"/>
      <c r="AE1254" s="332"/>
      <c r="AF1254" s="332"/>
      <c r="AG1254" s="332"/>
      <c r="AH1254" s="332"/>
      <c r="AI1254" s="332"/>
      <c r="AJ1254" s="334"/>
      <c r="AK1254" s="332"/>
      <c r="AL1254" s="339"/>
      <c r="AM1254" s="339"/>
      <c r="AN1254" s="339"/>
      <c r="AO1254" s="339"/>
      <c r="AP1254" s="334"/>
      <c r="AQ1254" s="325"/>
    </row>
    <row r="1255" spans="1:43" ht="15" customHeight="1">
      <c r="A1255" s="435">
        <v>65</v>
      </c>
      <c r="B1255" s="435" t="s">
        <v>306</v>
      </c>
      <c r="C1255" s="436">
        <v>5</v>
      </c>
      <c r="D1255" s="457">
        <v>405.13200000000001</v>
      </c>
      <c r="E1255" s="327"/>
      <c r="F1255" s="327">
        <v>400</v>
      </c>
      <c r="G1255" s="343">
        <v>1253</v>
      </c>
      <c r="H1255" s="472">
        <v>1</v>
      </c>
      <c r="I1255" s="344" t="s">
        <v>526</v>
      </c>
      <c r="J1255" s="329">
        <v>1253</v>
      </c>
      <c r="K1255" s="485" t="s">
        <v>998</v>
      </c>
      <c r="L1255" s="485"/>
      <c r="M1255"/>
      <c r="N1255" s="485"/>
      <c r="O1255"/>
      <c r="P1255" s="485"/>
      <c r="Q1255" s="485"/>
      <c r="R1255"/>
      <c r="S1255" s="485"/>
      <c r="T1255" s="485"/>
      <c r="U1255" s="330"/>
      <c r="V1255" s="485" t="s">
        <v>997</v>
      </c>
      <c r="W1255" s="485"/>
      <c r="X1255" s="485" t="s">
        <v>998</v>
      </c>
      <c r="Y1255" s="485"/>
      <c r="Z1255" s="485"/>
      <c r="AA1255" s="18"/>
      <c r="AB1255" s="338"/>
      <c r="AC1255" s="338"/>
      <c r="AD1255" s="338"/>
      <c r="AE1255" s="332"/>
      <c r="AF1255" s="332"/>
      <c r="AG1255" s="332"/>
      <c r="AH1255" s="332"/>
      <c r="AI1255" s="332"/>
      <c r="AJ1255" s="334"/>
      <c r="AK1255" s="332"/>
      <c r="AL1255" s="339"/>
      <c r="AM1255" s="339"/>
      <c r="AN1255" s="339"/>
      <c r="AO1255" s="339"/>
      <c r="AP1255" s="334"/>
      <c r="AQ1255" s="325"/>
    </row>
    <row r="1256" spans="1:43" ht="15" customHeight="1">
      <c r="A1256" s="435">
        <v>65</v>
      </c>
      <c r="B1256" s="435" t="s">
        <v>306</v>
      </c>
      <c r="C1256" s="436">
        <v>6</v>
      </c>
      <c r="D1256" s="457">
        <v>368.80799999999999</v>
      </c>
      <c r="E1256" s="327">
        <v>34.78</v>
      </c>
      <c r="F1256" s="327">
        <v>363</v>
      </c>
      <c r="G1256" s="343">
        <v>1254</v>
      </c>
      <c r="H1256" s="472">
        <v>1</v>
      </c>
      <c r="I1256" s="344" t="s">
        <v>526</v>
      </c>
      <c r="J1256" s="329">
        <v>1254</v>
      </c>
      <c r="K1256" s="485" t="s">
        <v>998</v>
      </c>
      <c r="L1256" s="485"/>
      <c r="M1256"/>
      <c r="N1256" s="485"/>
      <c r="O1256"/>
      <c r="P1256" s="485" t="s">
        <v>998</v>
      </c>
      <c r="Q1256" s="485"/>
      <c r="R1256"/>
      <c r="S1256" s="485"/>
      <c r="T1256" s="485"/>
      <c r="U1256" s="330"/>
      <c r="V1256" s="485" t="s">
        <v>997</v>
      </c>
      <c r="W1256" s="485"/>
      <c r="X1256" s="485" t="s">
        <v>998</v>
      </c>
      <c r="Y1256" s="485" t="s">
        <v>998</v>
      </c>
      <c r="Z1256" s="485"/>
      <c r="AA1256" s="18"/>
      <c r="AB1256" s="338"/>
      <c r="AC1256" s="338"/>
      <c r="AD1256" s="338"/>
      <c r="AE1256" s="332"/>
      <c r="AF1256" s="332"/>
      <c r="AG1256" s="332"/>
      <c r="AH1256" s="332"/>
      <c r="AI1256" s="332"/>
      <c r="AJ1256" s="334"/>
      <c r="AK1256" s="332"/>
      <c r="AL1256" s="339"/>
      <c r="AM1256" s="339"/>
      <c r="AN1256" s="339"/>
      <c r="AO1256" s="339"/>
      <c r="AP1256" s="334"/>
      <c r="AQ1256" s="325"/>
    </row>
    <row r="1257" spans="1:43" ht="15" customHeight="1">
      <c r="A1257" s="435">
        <v>65</v>
      </c>
      <c r="B1257" s="435" t="s">
        <v>306</v>
      </c>
      <c r="C1257" s="436">
        <v>7</v>
      </c>
      <c r="D1257" s="457">
        <v>305.339</v>
      </c>
      <c r="E1257" s="327">
        <v>34.700000000000003</v>
      </c>
      <c r="F1257" s="327">
        <v>300</v>
      </c>
      <c r="G1257" s="343">
        <v>1255</v>
      </c>
      <c r="H1257" s="472">
        <v>1</v>
      </c>
      <c r="I1257" s="344" t="s">
        <v>526</v>
      </c>
      <c r="J1257" s="329">
        <v>1255</v>
      </c>
      <c r="K1257" s="485" t="s">
        <v>998</v>
      </c>
      <c r="L1257" s="485"/>
      <c r="M1257"/>
      <c r="N1257" s="485" t="s">
        <v>997</v>
      </c>
      <c r="O1257"/>
      <c r="P1257" s="485" t="s">
        <v>998</v>
      </c>
      <c r="Q1257" s="485"/>
      <c r="R1257"/>
      <c r="S1257" s="485"/>
      <c r="T1257" s="485"/>
      <c r="U1257" s="330"/>
      <c r="V1257" s="485" t="s">
        <v>1008</v>
      </c>
      <c r="W1257" s="485" t="s">
        <v>997</v>
      </c>
      <c r="X1257" s="485" t="s">
        <v>998</v>
      </c>
      <c r="Y1257" s="485" t="s">
        <v>998</v>
      </c>
      <c r="Z1257" s="485"/>
      <c r="AA1257" s="18"/>
      <c r="AB1257" s="338"/>
      <c r="AC1257" s="338"/>
      <c r="AD1257" s="338"/>
      <c r="AE1257" s="332"/>
      <c r="AF1257" s="332"/>
      <c r="AG1257" s="332"/>
      <c r="AH1257" s="332"/>
      <c r="AI1257" s="332"/>
      <c r="AJ1257" s="334"/>
      <c r="AK1257" s="332"/>
      <c r="AL1257" s="339"/>
      <c r="AM1257" s="339"/>
      <c r="AN1257" s="339"/>
      <c r="AO1257" s="339"/>
      <c r="AP1257" s="334"/>
      <c r="AQ1257" s="325"/>
    </row>
    <row r="1258" spans="1:43" ht="15" customHeight="1">
      <c r="A1258" s="435">
        <v>65</v>
      </c>
      <c r="B1258" s="435" t="s">
        <v>306</v>
      </c>
      <c r="C1258" s="436">
        <v>8</v>
      </c>
      <c r="D1258" s="457">
        <v>263.875</v>
      </c>
      <c r="E1258" s="327">
        <v>34.6</v>
      </c>
      <c r="F1258" s="327">
        <v>260</v>
      </c>
      <c r="G1258" s="343">
        <v>1256</v>
      </c>
      <c r="H1258" s="472">
        <v>1</v>
      </c>
      <c r="I1258" s="344" t="s">
        <v>526</v>
      </c>
      <c r="J1258" s="329">
        <v>1256</v>
      </c>
      <c r="K1258" s="485" t="s">
        <v>998</v>
      </c>
      <c r="L1258" s="485"/>
      <c r="M1258"/>
      <c r="N1258" s="485"/>
      <c r="O1258"/>
      <c r="P1258" s="485" t="s">
        <v>998</v>
      </c>
      <c r="Q1258" s="485"/>
      <c r="R1258"/>
      <c r="S1258" s="485"/>
      <c r="T1258" s="485" t="s">
        <v>998</v>
      </c>
      <c r="U1258" s="330"/>
      <c r="V1258" s="485" t="s">
        <v>997</v>
      </c>
      <c r="W1258" s="485" t="s">
        <v>997</v>
      </c>
      <c r="X1258" s="485" t="s">
        <v>998</v>
      </c>
      <c r="Y1258" s="485" t="s">
        <v>998</v>
      </c>
      <c r="Z1258" s="485"/>
      <c r="AA1258" s="18"/>
      <c r="AB1258" s="338"/>
      <c r="AC1258" s="338"/>
      <c r="AD1258" s="338"/>
      <c r="AE1258" s="332"/>
      <c r="AF1258" s="332"/>
      <c r="AG1258" s="332"/>
      <c r="AH1258" s="332"/>
      <c r="AI1258" s="332"/>
      <c r="AJ1258" s="334"/>
      <c r="AK1258" s="332"/>
      <c r="AL1258" s="339"/>
      <c r="AM1258" s="339"/>
      <c r="AN1258" s="339"/>
      <c r="AO1258" s="339"/>
      <c r="AP1258" s="334"/>
      <c r="AQ1258" s="325"/>
    </row>
    <row r="1259" spans="1:43" ht="15" customHeight="1">
      <c r="A1259" s="435">
        <v>65</v>
      </c>
      <c r="B1259" s="435" t="s">
        <v>306</v>
      </c>
      <c r="C1259" s="436">
        <v>9</v>
      </c>
      <c r="D1259" s="457">
        <v>229.54900000000001</v>
      </c>
      <c r="E1259" s="327">
        <v>34.4</v>
      </c>
      <c r="F1259" s="327">
        <v>226</v>
      </c>
      <c r="G1259" s="343">
        <v>1257</v>
      </c>
      <c r="H1259" s="472">
        <v>1</v>
      </c>
      <c r="I1259" s="344" t="s">
        <v>526</v>
      </c>
      <c r="J1259" s="329">
        <v>1257</v>
      </c>
      <c r="K1259" s="485" t="s">
        <v>997</v>
      </c>
      <c r="L1259" s="485"/>
      <c r="M1259"/>
      <c r="N1259" s="485"/>
      <c r="O1259"/>
      <c r="P1259" s="485" t="s">
        <v>998</v>
      </c>
      <c r="Q1259" s="485" t="s">
        <v>998</v>
      </c>
      <c r="R1259"/>
      <c r="S1259" s="485"/>
      <c r="T1259" s="485" t="s">
        <v>998</v>
      </c>
      <c r="U1259" s="330"/>
      <c r="V1259" s="485" t="s">
        <v>997</v>
      </c>
      <c r="W1259" s="485" t="s">
        <v>997</v>
      </c>
      <c r="X1259" s="485" t="s">
        <v>998</v>
      </c>
      <c r="Y1259" s="485" t="s">
        <v>998</v>
      </c>
      <c r="Z1259" s="485"/>
      <c r="AA1259" s="18"/>
      <c r="AB1259" s="338"/>
      <c r="AC1259" s="338"/>
      <c r="AD1259" s="338"/>
      <c r="AE1259" s="332"/>
      <c r="AF1259" s="332"/>
      <c r="AG1259" s="332"/>
      <c r="AH1259" s="332"/>
      <c r="AI1259" s="332"/>
      <c r="AJ1259" s="334"/>
      <c r="AK1259" s="332"/>
      <c r="AL1259" s="339"/>
      <c r="AM1259" s="339"/>
      <c r="AN1259" s="339"/>
      <c r="AO1259" s="339"/>
      <c r="AP1259" s="334"/>
      <c r="AQ1259" s="325"/>
    </row>
    <row r="1260" spans="1:43" ht="15" customHeight="1">
      <c r="A1260" s="435">
        <v>65</v>
      </c>
      <c r="B1260" s="435" t="s">
        <v>306</v>
      </c>
      <c r="C1260" s="436">
        <v>10</v>
      </c>
      <c r="D1260" s="457">
        <v>206.18199999999999</v>
      </c>
      <c r="E1260" s="327">
        <v>34.1</v>
      </c>
      <c r="F1260" s="327">
        <v>203</v>
      </c>
      <c r="G1260" s="343">
        <v>1258</v>
      </c>
      <c r="H1260" s="472">
        <v>1</v>
      </c>
      <c r="I1260" s="344" t="s">
        <v>526</v>
      </c>
      <c r="J1260" s="329">
        <v>1258</v>
      </c>
      <c r="K1260" s="485" t="s">
        <v>998</v>
      </c>
      <c r="L1260" s="485"/>
      <c r="M1260"/>
      <c r="N1260" s="485" t="s">
        <v>997</v>
      </c>
      <c r="O1260"/>
      <c r="P1260" s="485" t="s">
        <v>998</v>
      </c>
      <c r="Q1260" s="485"/>
      <c r="R1260"/>
      <c r="S1260" s="485"/>
      <c r="T1260" s="485" t="s">
        <v>998</v>
      </c>
      <c r="U1260" s="330"/>
      <c r="V1260" s="485" t="s">
        <v>997</v>
      </c>
      <c r="W1260" s="485" t="s">
        <v>997</v>
      </c>
      <c r="X1260" s="485" t="s">
        <v>998</v>
      </c>
      <c r="Y1260" s="485" t="s">
        <v>998</v>
      </c>
      <c r="Z1260" s="485"/>
      <c r="AA1260" s="18"/>
      <c r="AB1260" s="338"/>
      <c r="AC1260" s="338"/>
      <c r="AD1260" s="338"/>
      <c r="AE1260" s="332"/>
      <c r="AF1260" s="332"/>
      <c r="AG1260" s="332"/>
      <c r="AH1260" s="332"/>
      <c r="AI1260" s="332"/>
      <c r="AJ1260" s="334"/>
      <c r="AK1260" s="332"/>
      <c r="AL1260" s="339"/>
      <c r="AM1260" s="339"/>
      <c r="AN1260" s="339"/>
      <c r="AO1260" s="339"/>
      <c r="AP1260" s="334"/>
      <c r="AQ1260" s="325"/>
    </row>
    <row r="1261" spans="1:43" ht="15" customHeight="1">
      <c r="A1261" s="435">
        <v>65</v>
      </c>
      <c r="B1261" s="435" t="s">
        <v>306</v>
      </c>
      <c r="C1261" s="436">
        <v>11</v>
      </c>
      <c r="D1261" s="457">
        <v>183.446</v>
      </c>
      <c r="E1261" s="327">
        <v>33.6</v>
      </c>
      <c r="F1261" s="327">
        <v>180</v>
      </c>
      <c r="G1261" s="343">
        <v>1259</v>
      </c>
      <c r="H1261" s="472">
        <v>1</v>
      </c>
      <c r="I1261" s="344" t="s">
        <v>526</v>
      </c>
      <c r="J1261" s="329">
        <v>1259</v>
      </c>
      <c r="K1261" s="485" t="s">
        <v>998</v>
      </c>
      <c r="L1261" s="485"/>
      <c r="M1261"/>
      <c r="N1261" s="485"/>
      <c r="O1261"/>
      <c r="P1261" s="485" t="s">
        <v>998</v>
      </c>
      <c r="Q1261" s="485"/>
      <c r="R1261"/>
      <c r="S1261" s="485"/>
      <c r="T1261" s="485" t="s">
        <v>998</v>
      </c>
      <c r="U1261" s="330"/>
      <c r="V1261" s="485" t="s">
        <v>997</v>
      </c>
      <c r="W1261" s="485" t="s">
        <v>997</v>
      </c>
      <c r="X1261" s="485" t="s">
        <v>998</v>
      </c>
      <c r="Y1261" s="485" t="s">
        <v>998</v>
      </c>
      <c r="Z1261" s="485"/>
      <c r="AA1261" s="18"/>
      <c r="AB1261" s="338"/>
      <c r="AC1261" s="338"/>
      <c r="AD1261" s="338"/>
      <c r="AE1261" s="332"/>
      <c r="AF1261" s="332"/>
      <c r="AG1261" s="332"/>
      <c r="AH1261" s="332"/>
      <c r="AI1261" s="332"/>
      <c r="AJ1261" s="334"/>
      <c r="AK1261" s="332"/>
      <c r="AL1261" s="339"/>
      <c r="AM1261" s="339"/>
      <c r="AN1261" s="339"/>
      <c r="AO1261" s="339"/>
      <c r="AP1261" s="334"/>
      <c r="AQ1261" s="325"/>
    </row>
    <row r="1262" spans="1:43" ht="15" customHeight="1">
      <c r="A1262" s="435">
        <v>65</v>
      </c>
      <c r="B1262" s="435" t="s">
        <v>306</v>
      </c>
      <c r="C1262" s="436">
        <v>12</v>
      </c>
      <c r="D1262" s="457">
        <v>163.85300000000001</v>
      </c>
      <c r="E1262" s="327">
        <v>33.1</v>
      </c>
      <c r="F1262" s="327">
        <v>161</v>
      </c>
      <c r="G1262" s="343">
        <v>1260</v>
      </c>
      <c r="H1262" s="472">
        <v>1</v>
      </c>
      <c r="I1262" s="344" t="s">
        <v>526</v>
      </c>
      <c r="J1262" s="329">
        <v>1260</v>
      </c>
      <c r="K1262" s="485"/>
      <c r="L1262" s="485"/>
      <c r="M1262"/>
      <c r="N1262" s="485"/>
      <c r="O1262"/>
      <c r="P1262" s="485"/>
      <c r="Q1262" s="485"/>
      <c r="R1262"/>
      <c r="S1262" s="485"/>
      <c r="T1262" s="485"/>
      <c r="U1262" s="330"/>
      <c r="V1262" s="485" t="s">
        <v>997</v>
      </c>
      <c r="W1262" s="485"/>
      <c r="X1262" s="485" t="s">
        <v>998</v>
      </c>
      <c r="Y1262" s="485"/>
      <c r="Z1262" s="485"/>
      <c r="AA1262" s="18"/>
      <c r="AB1262" s="338"/>
      <c r="AC1262" s="338"/>
      <c r="AD1262" s="338"/>
      <c r="AE1262" s="332"/>
      <c r="AF1262" s="332"/>
      <c r="AG1262" s="332"/>
      <c r="AH1262" s="332"/>
      <c r="AI1262" s="332"/>
      <c r="AJ1262" s="334"/>
      <c r="AK1262" s="332"/>
      <c r="AL1262" s="339"/>
      <c r="AM1262" s="339"/>
      <c r="AN1262" s="339"/>
      <c r="AO1262" s="339"/>
      <c r="AP1262" s="334"/>
      <c r="AQ1262" s="325"/>
    </row>
    <row r="1263" spans="1:43" ht="15" customHeight="1">
      <c r="A1263" s="435">
        <v>65</v>
      </c>
      <c r="B1263" s="435" t="s">
        <v>306</v>
      </c>
      <c r="C1263" s="436">
        <v>13</v>
      </c>
      <c r="D1263" s="457">
        <v>162.899</v>
      </c>
      <c r="E1263" s="327">
        <v>33.1</v>
      </c>
      <c r="F1263" s="327">
        <v>161</v>
      </c>
      <c r="G1263" s="343">
        <v>1261</v>
      </c>
      <c r="H1263" s="472">
        <v>1</v>
      </c>
      <c r="I1263" s="344" t="s">
        <v>526</v>
      </c>
      <c r="J1263" s="329">
        <v>1261</v>
      </c>
      <c r="K1263" s="485" t="s">
        <v>998</v>
      </c>
      <c r="L1263" s="485"/>
      <c r="M1263"/>
      <c r="N1263" s="485" t="s">
        <v>997</v>
      </c>
      <c r="O1263"/>
      <c r="P1263" s="485" t="s">
        <v>998</v>
      </c>
      <c r="Q1263" s="485" t="s">
        <v>998</v>
      </c>
      <c r="R1263"/>
      <c r="S1263" s="485"/>
      <c r="T1263" s="485" t="s">
        <v>998</v>
      </c>
      <c r="U1263" s="330"/>
      <c r="V1263" s="485" t="s">
        <v>997</v>
      </c>
      <c r="W1263" s="485" t="s">
        <v>997</v>
      </c>
      <c r="X1263" s="485" t="s">
        <v>998</v>
      </c>
      <c r="Y1263" s="485" t="s">
        <v>998</v>
      </c>
      <c r="Z1263" s="485" t="s">
        <v>998</v>
      </c>
      <c r="AA1263" s="18"/>
      <c r="AB1263" s="338"/>
      <c r="AC1263" s="338"/>
      <c r="AD1263" s="338"/>
      <c r="AE1263" s="332"/>
      <c r="AF1263" s="332"/>
      <c r="AG1263" s="332"/>
      <c r="AH1263" s="332"/>
      <c r="AI1263" s="332"/>
      <c r="AJ1263" s="334"/>
      <c r="AK1263" s="332"/>
      <c r="AL1263" s="339"/>
      <c r="AM1263" s="339"/>
      <c r="AN1263" s="339"/>
      <c r="AO1263" s="339"/>
      <c r="AP1263" s="334"/>
      <c r="AQ1263" s="325"/>
    </row>
    <row r="1264" spans="1:43" ht="15" customHeight="1">
      <c r="A1264" s="408">
        <v>65</v>
      </c>
      <c r="B1264" s="408" t="s">
        <v>306</v>
      </c>
      <c r="C1264" s="409">
        <v>14</v>
      </c>
      <c r="D1264" s="457">
        <v>154.005</v>
      </c>
      <c r="E1264" s="327">
        <v>32.9</v>
      </c>
      <c r="F1264" s="327">
        <v>152</v>
      </c>
      <c r="G1264" s="343">
        <v>1262</v>
      </c>
      <c r="H1264" s="472">
        <v>1</v>
      </c>
      <c r="I1264" s="344" t="s">
        <v>526</v>
      </c>
      <c r="J1264" s="329">
        <v>1262</v>
      </c>
      <c r="K1264" s="485" t="s">
        <v>998</v>
      </c>
      <c r="L1264" s="485"/>
      <c r="M1264"/>
      <c r="N1264" s="485" t="s">
        <v>997</v>
      </c>
      <c r="O1264"/>
      <c r="P1264" s="485" t="s">
        <v>998</v>
      </c>
      <c r="Q1264" s="485"/>
      <c r="R1264"/>
      <c r="S1264" s="485" t="s">
        <v>998</v>
      </c>
      <c r="T1264" s="485" t="s">
        <v>998</v>
      </c>
      <c r="U1264" s="330"/>
      <c r="V1264" s="485" t="s">
        <v>997</v>
      </c>
      <c r="W1264" s="485" t="s">
        <v>997</v>
      </c>
      <c r="X1264" s="485" t="s">
        <v>998</v>
      </c>
      <c r="Y1264" s="485" t="s">
        <v>998</v>
      </c>
      <c r="Z1264" s="485" t="s">
        <v>998</v>
      </c>
      <c r="AA1264" s="18"/>
      <c r="AB1264" s="338"/>
      <c r="AC1264" s="338"/>
      <c r="AD1264" s="338"/>
      <c r="AE1264" s="332"/>
      <c r="AF1264" s="332"/>
      <c r="AG1264" s="332"/>
      <c r="AH1264" s="332"/>
      <c r="AI1264" s="332"/>
      <c r="AJ1264" s="334"/>
      <c r="AK1264" s="332"/>
      <c r="AL1264" s="339"/>
      <c r="AM1264" s="339"/>
      <c r="AN1264" s="339"/>
      <c r="AO1264" s="339"/>
      <c r="AP1264" s="334"/>
      <c r="AQ1264" s="325"/>
    </row>
    <row r="1265" spans="1:43" ht="15" customHeight="1">
      <c r="A1265" s="408">
        <v>65</v>
      </c>
      <c r="B1265" s="408" t="s">
        <v>306</v>
      </c>
      <c r="C1265" s="409">
        <v>15</v>
      </c>
      <c r="D1265" s="457">
        <v>132.38300000000001</v>
      </c>
      <c r="E1265" s="327">
        <v>32.6</v>
      </c>
      <c r="F1265" s="327">
        <v>130</v>
      </c>
      <c r="G1265" s="343">
        <v>1263</v>
      </c>
      <c r="H1265" s="472">
        <v>1</v>
      </c>
      <c r="I1265" s="344" t="s">
        <v>526</v>
      </c>
      <c r="J1265" s="329">
        <v>1263</v>
      </c>
      <c r="K1265" s="485" t="s">
        <v>998</v>
      </c>
      <c r="L1265" s="485"/>
      <c r="N1265" s="485" t="s">
        <v>997</v>
      </c>
      <c r="P1265" s="485" t="s">
        <v>998</v>
      </c>
      <c r="Q1265" s="485"/>
      <c r="S1265" s="485" t="s">
        <v>998</v>
      </c>
      <c r="T1265" s="485" t="s">
        <v>998</v>
      </c>
      <c r="V1265" s="485" t="s">
        <v>997</v>
      </c>
      <c r="W1265" s="485" t="s">
        <v>997</v>
      </c>
      <c r="X1265" s="485" t="s">
        <v>997</v>
      </c>
      <c r="Y1265" s="485" t="s">
        <v>998</v>
      </c>
      <c r="Z1265" s="485" t="s">
        <v>998</v>
      </c>
      <c r="AA1265" s="18"/>
      <c r="AB1265" s="338"/>
      <c r="AC1265" s="338"/>
      <c r="AD1265" s="338"/>
      <c r="AE1265" s="332"/>
      <c r="AF1265" s="332"/>
      <c r="AG1265" s="332"/>
      <c r="AH1265" s="332"/>
      <c r="AI1265" s="332"/>
      <c r="AJ1265" s="334"/>
      <c r="AK1265" s="332"/>
      <c r="AL1265" s="339"/>
      <c r="AM1265" s="339"/>
      <c r="AN1265" s="339"/>
      <c r="AO1265" s="339"/>
      <c r="AP1265" s="334"/>
      <c r="AQ1265" s="325"/>
    </row>
    <row r="1266" spans="1:43" ht="15" customHeight="1">
      <c r="A1266" s="408">
        <v>65</v>
      </c>
      <c r="B1266" s="408" t="s">
        <v>306</v>
      </c>
      <c r="C1266" s="409">
        <v>16</v>
      </c>
      <c r="D1266" s="457">
        <v>102.425</v>
      </c>
      <c r="E1266" s="327">
        <v>32.299999999999997</v>
      </c>
      <c r="F1266" s="327">
        <v>100</v>
      </c>
      <c r="G1266" s="343">
        <v>1264</v>
      </c>
      <c r="H1266" s="472">
        <v>1</v>
      </c>
      <c r="I1266" s="344" t="s">
        <v>526</v>
      </c>
      <c r="J1266" s="329">
        <v>1264</v>
      </c>
      <c r="K1266" s="485" t="s">
        <v>998</v>
      </c>
      <c r="L1266" s="485"/>
      <c r="M1266"/>
      <c r="N1266" s="485" t="s">
        <v>997</v>
      </c>
      <c r="O1266"/>
      <c r="P1266" s="485" t="s">
        <v>998</v>
      </c>
      <c r="Q1266" s="485"/>
      <c r="R1266"/>
      <c r="S1266" s="485" t="s">
        <v>997</v>
      </c>
      <c r="T1266" s="485" t="s">
        <v>998</v>
      </c>
      <c r="U1266" s="330"/>
      <c r="V1266" s="485" t="s">
        <v>997</v>
      </c>
      <c r="W1266" s="485" t="s">
        <v>997</v>
      </c>
      <c r="X1266" s="485" t="s">
        <v>998</v>
      </c>
      <c r="Y1266" s="485" t="s">
        <v>998</v>
      </c>
      <c r="Z1266" s="485" t="s">
        <v>998</v>
      </c>
      <c r="AA1266" s="18"/>
      <c r="AB1266" s="338"/>
      <c r="AC1266" s="338"/>
      <c r="AD1266" s="338"/>
      <c r="AE1266" s="332"/>
      <c r="AF1266" s="332"/>
      <c r="AG1266" s="332"/>
      <c r="AH1266" s="332"/>
      <c r="AI1266" s="332"/>
      <c r="AJ1266" s="334"/>
      <c r="AK1266" s="332"/>
      <c r="AL1266" s="339"/>
      <c r="AM1266" s="339"/>
      <c r="AN1266" s="339"/>
      <c r="AO1266" s="339"/>
      <c r="AP1266" s="334"/>
      <c r="AQ1266" s="325"/>
    </row>
    <row r="1267" spans="1:43" ht="15" customHeight="1">
      <c r="A1267" s="408">
        <v>65</v>
      </c>
      <c r="B1267" s="408" t="s">
        <v>306</v>
      </c>
      <c r="C1267" s="409">
        <v>17</v>
      </c>
      <c r="D1267" s="457">
        <v>71.537000000000006</v>
      </c>
      <c r="E1267" s="327"/>
      <c r="F1267" s="327">
        <v>70</v>
      </c>
      <c r="G1267" s="343">
        <v>1265</v>
      </c>
      <c r="H1267" s="472">
        <v>1</v>
      </c>
      <c r="I1267" s="344" t="s">
        <v>526</v>
      </c>
      <c r="J1267" s="329">
        <v>1265</v>
      </c>
      <c r="K1267" s="485" t="s">
        <v>998</v>
      </c>
      <c r="L1267" s="485"/>
      <c r="M1267"/>
      <c r="N1267" s="485" t="s">
        <v>997</v>
      </c>
      <c r="O1267"/>
      <c r="P1267" s="485" t="s">
        <v>998</v>
      </c>
      <c r="Q1267" s="485"/>
      <c r="R1267"/>
      <c r="S1267" s="485" t="s">
        <v>998</v>
      </c>
      <c r="T1267" s="485" t="s">
        <v>998</v>
      </c>
      <c r="U1267" s="330"/>
      <c r="V1267" s="485" t="s">
        <v>997</v>
      </c>
      <c r="W1267" s="485" t="s">
        <v>997</v>
      </c>
      <c r="X1267" s="485" t="s">
        <v>998</v>
      </c>
      <c r="Y1267" s="485" t="s">
        <v>998</v>
      </c>
      <c r="Z1267" s="485" t="s">
        <v>998</v>
      </c>
      <c r="AA1267" s="18"/>
      <c r="AB1267" s="338"/>
      <c r="AC1267" s="338"/>
      <c r="AD1267" s="338"/>
      <c r="AE1267" s="332"/>
      <c r="AF1267" s="332"/>
      <c r="AG1267" s="332"/>
      <c r="AH1267" s="332"/>
      <c r="AI1267" s="332"/>
      <c r="AJ1267" s="334"/>
      <c r="AK1267" s="332"/>
      <c r="AL1267" s="339"/>
      <c r="AM1267" s="339"/>
      <c r="AN1267" s="339"/>
      <c r="AO1267" s="339"/>
      <c r="AP1267" s="334"/>
      <c r="AQ1267" s="325"/>
    </row>
    <row r="1268" spans="1:43" ht="15" customHeight="1">
      <c r="A1268" s="408">
        <v>65</v>
      </c>
      <c r="B1268" s="408" t="s">
        <v>306</v>
      </c>
      <c r="C1268" s="409">
        <v>18</v>
      </c>
      <c r="D1268" s="457">
        <v>62.737000000000002</v>
      </c>
      <c r="E1268" s="327" t="s">
        <v>1013</v>
      </c>
      <c r="F1268" s="327">
        <v>61</v>
      </c>
      <c r="G1268" s="343">
        <v>1266</v>
      </c>
      <c r="H1268" s="472">
        <v>1</v>
      </c>
      <c r="I1268" s="344" t="s">
        <v>526</v>
      </c>
      <c r="J1268" s="329">
        <v>1266</v>
      </c>
      <c r="K1268" s="485" t="s">
        <v>998</v>
      </c>
      <c r="L1268" s="485"/>
      <c r="M1268"/>
      <c r="N1268" s="485" t="s">
        <v>997</v>
      </c>
      <c r="O1268"/>
      <c r="P1268" s="485" t="s">
        <v>998</v>
      </c>
      <c r="Q1268" s="487" t="s">
        <v>998</v>
      </c>
      <c r="R1268"/>
      <c r="S1268" s="485" t="s">
        <v>998</v>
      </c>
      <c r="T1268" s="485" t="s">
        <v>998</v>
      </c>
      <c r="U1268" s="330"/>
      <c r="V1268" s="485" t="s">
        <v>997</v>
      </c>
      <c r="W1268" s="485" t="s">
        <v>997</v>
      </c>
      <c r="X1268" s="485" t="s">
        <v>998</v>
      </c>
      <c r="Y1268" s="485" t="s">
        <v>998</v>
      </c>
      <c r="Z1268" s="485" t="s">
        <v>998</v>
      </c>
      <c r="AA1268" s="18"/>
      <c r="AB1268" s="338"/>
      <c r="AC1268" s="338"/>
      <c r="AD1268" s="338"/>
      <c r="AE1268" s="332"/>
      <c r="AF1268" s="332"/>
      <c r="AG1268" s="332"/>
      <c r="AH1268" s="332"/>
      <c r="AI1268" s="332"/>
      <c r="AJ1268" s="334"/>
      <c r="AK1268" s="332"/>
      <c r="AL1268" s="339"/>
      <c r="AM1268" s="339"/>
      <c r="AN1268" s="339"/>
      <c r="AO1268" s="339"/>
      <c r="AP1268" s="334"/>
      <c r="AQ1268" s="325"/>
    </row>
    <row r="1269" spans="1:43" ht="15" customHeight="1">
      <c r="A1269" s="408">
        <v>65</v>
      </c>
      <c r="B1269" s="408" t="s">
        <v>306</v>
      </c>
      <c r="C1269" s="409">
        <v>19</v>
      </c>
      <c r="D1269" s="457">
        <v>62.018999999999998</v>
      </c>
      <c r="E1269" s="327" t="s">
        <v>1013</v>
      </c>
      <c r="F1269" s="327">
        <v>61</v>
      </c>
      <c r="G1269" s="343">
        <v>1267</v>
      </c>
      <c r="H1269" s="472">
        <v>1</v>
      </c>
      <c r="I1269" s="344" t="s">
        <v>526</v>
      </c>
      <c r="J1269" s="329">
        <v>1267</v>
      </c>
      <c r="K1269" s="485"/>
      <c r="L1269" s="485"/>
      <c r="M1269"/>
      <c r="N1269" s="485"/>
      <c r="O1269"/>
      <c r="P1269" s="485"/>
      <c r="Q1269" s="485"/>
      <c r="R1269"/>
      <c r="S1269" s="485"/>
      <c r="T1269" s="485"/>
      <c r="U1269" s="330"/>
      <c r="V1269" s="485" t="s">
        <v>997</v>
      </c>
      <c r="W1269" s="485"/>
      <c r="X1269" s="485" t="s">
        <v>998</v>
      </c>
      <c r="Y1269" s="485"/>
      <c r="Z1269" s="485"/>
      <c r="AA1269" s="18"/>
      <c r="AB1269" s="338"/>
      <c r="AC1269" s="338"/>
      <c r="AD1269" s="338"/>
      <c r="AE1269" s="332"/>
      <c r="AF1269" s="332"/>
      <c r="AG1269" s="332"/>
      <c r="AH1269" s="332"/>
      <c r="AI1269" s="332"/>
      <c r="AJ1269" s="334"/>
      <c r="AK1269" s="332"/>
      <c r="AL1269" s="339"/>
      <c r="AM1269" s="339"/>
      <c r="AN1269" s="339"/>
      <c r="AO1269" s="339"/>
      <c r="AP1269" s="334"/>
      <c r="AQ1269" s="325"/>
    </row>
    <row r="1270" spans="1:43" ht="15" customHeight="1">
      <c r="A1270" s="408">
        <v>65</v>
      </c>
      <c r="B1270" s="408" t="s">
        <v>306</v>
      </c>
      <c r="C1270" s="409">
        <v>20</v>
      </c>
      <c r="D1270" s="457">
        <v>51.335000000000001</v>
      </c>
      <c r="E1270" s="327"/>
      <c r="F1270" s="327">
        <v>50</v>
      </c>
      <c r="G1270" s="343">
        <v>1268</v>
      </c>
      <c r="H1270" s="472">
        <v>1</v>
      </c>
      <c r="I1270" s="344" t="s">
        <v>526</v>
      </c>
      <c r="J1270" s="329">
        <v>1268</v>
      </c>
      <c r="K1270" s="485" t="s">
        <v>998</v>
      </c>
      <c r="L1270" s="485"/>
      <c r="M1270"/>
      <c r="N1270" s="485" t="s">
        <v>997</v>
      </c>
      <c r="O1270"/>
      <c r="P1270" s="485" t="s">
        <v>998</v>
      </c>
      <c r="Q1270" s="485"/>
      <c r="R1270"/>
      <c r="S1270" s="485" t="s">
        <v>997</v>
      </c>
      <c r="T1270" s="485" t="s">
        <v>998</v>
      </c>
      <c r="U1270" s="330"/>
      <c r="V1270" s="485" t="s">
        <v>997</v>
      </c>
      <c r="W1270" s="485" t="s">
        <v>997</v>
      </c>
      <c r="X1270" s="485" t="s">
        <v>998</v>
      </c>
      <c r="Y1270" s="485" t="s">
        <v>998</v>
      </c>
      <c r="Z1270" s="485" t="s">
        <v>998</v>
      </c>
      <c r="AA1270" s="18"/>
      <c r="AB1270" s="338"/>
      <c r="AC1270" s="338"/>
      <c r="AD1270" s="338"/>
      <c r="AE1270" s="332"/>
      <c r="AF1270" s="332"/>
      <c r="AG1270" s="332"/>
      <c r="AH1270" s="332"/>
      <c r="AI1270" s="332"/>
      <c r="AJ1270" s="334"/>
      <c r="AK1270" s="332"/>
      <c r="AL1270" s="339"/>
      <c r="AM1270" s="339"/>
      <c r="AN1270" s="339"/>
      <c r="AO1270" s="339"/>
      <c r="AP1270" s="334"/>
      <c r="AQ1270" s="325"/>
    </row>
    <row r="1271" spans="1:43" ht="15" customHeight="1">
      <c r="A1271" s="408">
        <v>65</v>
      </c>
      <c r="B1271" s="408" t="s">
        <v>306</v>
      </c>
      <c r="C1271" s="409">
        <v>21</v>
      </c>
      <c r="D1271" s="457">
        <v>20.972999999999999</v>
      </c>
      <c r="E1271" s="327"/>
      <c r="F1271" s="327">
        <v>20</v>
      </c>
      <c r="G1271" s="343">
        <v>1269</v>
      </c>
      <c r="H1271" s="472">
        <v>1</v>
      </c>
      <c r="I1271" s="344" t="s">
        <v>526</v>
      </c>
      <c r="J1271" s="329">
        <v>1269</v>
      </c>
      <c r="K1271" s="485" t="s">
        <v>998</v>
      </c>
      <c r="L1271" s="485"/>
      <c r="M1271"/>
      <c r="N1271" s="485" t="s">
        <v>997</v>
      </c>
      <c r="O1271"/>
      <c r="P1271" s="485" t="s">
        <v>998</v>
      </c>
      <c r="Q1271" s="485"/>
      <c r="R1271"/>
      <c r="S1271" s="487" t="s">
        <v>998</v>
      </c>
      <c r="T1271" s="485" t="s">
        <v>998</v>
      </c>
      <c r="U1271" s="330"/>
      <c r="V1271" s="485" t="s">
        <v>997</v>
      </c>
      <c r="W1271" s="485" t="s">
        <v>997</v>
      </c>
      <c r="X1271" s="485" t="s">
        <v>998</v>
      </c>
      <c r="Y1271" s="485" t="s">
        <v>998</v>
      </c>
      <c r="Z1271" s="485" t="s">
        <v>998</v>
      </c>
      <c r="AA1271" s="18"/>
      <c r="AB1271" s="338"/>
      <c r="AC1271" s="338"/>
      <c r="AD1271" s="338"/>
      <c r="AE1271" s="332"/>
      <c r="AF1271" s="332"/>
      <c r="AG1271" s="332"/>
      <c r="AH1271" s="332"/>
      <c r="AI1271" s="332"/>
      <c r="AJ1271" s="334"/>
      <c r="AK1271" s="332"/>
      <c r="AL1271" s="339"/>
      <c r="AM1271" s="339"/>
      <c r="AN1271" s="339"/>
      <c r="AO1271" s="339"/>
      <c r="AP1271" s="334"/>
      <c r="AQ1271" s="325"/>
    </row>
    <row r="1272" spans="1:43" ht="15" customHeight="1">
      <c r="A1272" s="408">
        <v>65</v>
      </c>
      <c r="B1272" s="408" t="s">
        <v>306</v>
      </c>
      <c r="C1272" s="409">
        <v>22</v>
      </c>
      <c r="D1272" s="457">
        <v>5.1630000000000003</v>
      </c>
      <c r="E1272" s="327"/>
      <c r="F1272" s="327">
        <v>5</v>
      </c>
      <c r="G1272" s="343">
        <v>1270</v>
      </c>
      <c r="H1272" s="472">
        <v>1</v>
      </c>
      <c r="I1272" s="344" t="s">
        <v>1027</v>
      </c>
      <c r="J1272" s="329">
        <v>1270</v>
      </c>
      <c r="K1272" s="485" t="s">
        <v>998</v>
      </c>
      <c r="L1272" s="485" t="s">
        <v>998</v>
      </c>
      <c r="M1272"/>
      <c r="N1272" s="485" t="s">
        <v>997</v>
      </c>
      <c r="O1272"/>
      <c r="P1272" s="485" t="s">
        <v>998</v>
      </c>
      <c r="Q1272" s="485" t="s">
        <v>998</v>
      </c>
      <c r="R1272"/>
      <c r="S1272" s="487" t="s">
        <v>998</v>
      </c>
      <c r="T1272" s="485" t="s">
        <v>998</v>
      </c>
      <c r="U1272" s="330"/>
      <c r="V1272" s="485" t="s">
        <v>997</v>
      </c>
      <c r="W1272" s="485" t="s">
        <v>997</v>
      </c>
      <c r="X1272" s="485" t="s">
        <v>998</v>
      </c>
      <c r="Y1272" s="485" t="s">
        <v>998</v>
      </c>
      <c r="Z1272" s="485" t="s">
        <v>998</v>
      </c>
      <c r="AA1272" s="18"/>
      <c r="AB1272" s="338"/>
      <c r="AC1272" s="338"/>
      <c r="AD1272" s="338"/>
      <c r="AE1272" s="332"/>
      <c r="AF1272" s="332"/>
      <c r="AG1272" s="332"/>
      <c r="AH1272" s="332"/>
      <c r="AI1272" s="332"/>
      <c r="AJ1272" s="334"/>
      <c r="AK1272" s="332"/>
      <c r="AL1272" s="339"/>
      <c r="AM1272" s="339"/>
      <c r="AN1272" s="339"/>
      <c r="AO1272" s="339"/>
      <c r="AP1272" s="334"/>
      <c r="AQ1272" s="325"/>
    </row>
    <row r="1273" spans="1:43" ht="15" customHeight="1">
      <c r="A1273" s="408">
        <v>65</v>
      </c>
      <c r="B1273" s="408" t="s">
        <v>306</v>
      </c>
      <c r="C1273" s="409">
        <v>23</v>
      </c>
      <c r="D1273" s="457">
        <v>5.25</v>
      </c>
      <c r="E1273" s="327"/>
      <c r="F1273" s="327">
        <v>5</v>
      </c>
      <c r="G1273" s="343">
        <v>1271</v>
      </c>
      <c r="H1273" s="472">
        <v>1</v>
      </c>
      <c r="I1273" s="344" t="s">
        <v>1027</v>
      </c>
      <c r="J1273" s="329">
        <v>1271</v>
      </c>
      <c r="K1273"/>
      <c r="L1273"/>
      <c r="M1273"/>
      <c r="N1273"/>
      <c r="O1273"/>
      <c r="P1273"/>
      <c r="Q1273"/>
      <c r="R1273"/>
      <c r="S1273" s="485"/>
      <c r="T1273"/>
      <c r="U1273" s="330"/>
      <c r="V1273" s="485" t="s">
        <v>997</v>
      </c>
      <c r="W1273" s="485"/>
      <c r="X1273" s="485" t="s">
        <v>998</v>
      </c>
      <c r="Y1273" s="485"/>
      <c r="Z1273" s="485"/>
      <c r="AA1273" s="18" t="s">
        <v>998</v>
      </c>
      <c r="AB1273" s="338"/>
      <c r="AC1273" s="338"/>
      <c r="AD1273" s="338"/>
      <c r="AE1273" s="332"/>
      <c r="AF1273" s="332"/>
      <c r="AG1273" s="332"/>
      <c r="AH1273" s="332"/>
      <c r="AI1273" s="332"/>
      <c r="AJ1273" s="334"/>
      <c r="AK1273" s="332"/>
      <c r="AL1273" s="339"/>
      <c r="AM1273" s="339"/>
      <c r="AN1273" s="339"/>
      <c r="AO1273" s="339"/>
      <c r="AP1273" s="334"/>
      <c r="AQ1273" s="325"/>
    </row>
    <row r="1274" spans="1:43" s="361" customFormat="1" ht="15" customHeight="1">
      <c r="A1274" s="426">
        <v>66</v>
      </c>
      <c r="B1274" s="426" t="s">
        <v>308</v>
      </c>
      <c r="C1274" s="427">
        <v>1</v>
      </c>
      <c r="D1274" s="465">
        <v>211.46199999999999</v>
      </c>
      <c r="E1274" s="454" t="s">
        <v>1001</v>
      </c>
      <c r="F1274" s="396">
        <v>209</v>
      </c>
      <c r="G1274" s="348">
        <v>1272</v>
      </c>
      <c r="H1274" s="471">
        <v>1</v>
      </c>
      <c r="I1274" s="349" t="s">
        <v>526</v>
      </c>
      <c r="J1274" s="350">
        <v>1272</v>
      </c>
      <c r="K1274" s="478" t="s">
        <v>997</v>
      </c>
      <c r="L1274" s="351"/>
      <c r="M1274" s="351"/>
      <c r="N1274" s="478" t="s">
        <v>997</v>
      </c>
      <c r="O1274" s="351"/>
      <c r="P1274" s="478" t="s">
        <v>998</v>
      </c>
      <c r="Q1274" s="478" t="s">
        <v>998</v>
      </c>
      <c r="R1274" s="351"/>
      <c r="S1274" s="478"/>
      <c r="T1274" s="478" t="s">
        <v>998</v>
      </c>
      <c r="U1274" s="352"/>
      <c r="V1274" s="478" t="s">
        <v>1008</v>
      </c>
      <c r="W1274" s="478" t="s">
        <v>997</v>
      </c>
      <c r="X1274" s="478" t="s">
        <v>998</v>
      </c>
      <c r="Y1274" s="478" t="s">
        <v>998</v>
      </c>
      <c r="Z1274" s="478"/>
      <c r="AA1274" s="354"/>
      <c r="AB1274" s="355"/>
      <c r="AC1274" s="355"/>
      <c r="AD1274" s="355"/>
      <c r="AE1274" s="356"/>
      <c r="AF1274" s="356"/>
      <c r="AG1274" s="356"/>
      <c r="AH1274" s="356"/>
      <c r="AI1274" s="356"/>
      <c r="AJ1274" s="358"/>
      <c r="AK1274" s="356"/>
      <c r="AL1274" s="359"/>
      <c r="AM1274" s="359"/>
      <c r="AN1274" s="359"/>
      <c r="AO1274" s="359"/>
      <c r="AP1274" s="358"/>
    </row>
    <row r="1275" spans="1:43" ht="15" customHeight="1">
      <c r="A1275" s="408">
        <v>66</v>
      </c>
      <c r="B1275" s="408" t="s">
        <v>308</v>
      </c>
      <c r="C1275" s="409">
        <v>2</v>
      </c>
      <c r="D1275" s="457">
        <v>201.20599999999999</v>
      </c>
      <c r="E1275" s="455">
        <v>34.4</v>
      </c>
      <c r="F1275" s="298">
        <v>198</v>
      </c>
      <c r="G1275" s="343">
        <v>1273</v>
      </c>
      <c r="H1275" s="472">
        <v>1</v>
      </c>
      <c r="I1275" s="344" t="s">
        <v>526</v>
      </c>
      <c r="J1275" s="329">
        <v>1273</v>
      </c>
      <c r="K1275" s="485" t="s">
        <v>997</v>
      </c>
      <c r="L1275"/>
      <c r="M1275"/>
      <c r="N1275" s="485"/>
      <c r="O1275"/>
      <c r="P1275" s="485" t="s">
        <v>998</v>
      </c>
      <c r="Q1275" s="485" t="s">
        <v>998</v>
      </c>
      <c r="R1275"/>
      <c r="S1275" s="485"/>
      <c r="T1275" s="487" t="s">
        <v>998</v>
      </c>
      <c r="U1275" s="330"/>
      <c r="V1275" s="485" t="s">
        <v>997</v>
      </c>
      <c r="W1275" s="485" t="s">
        <v>997</v>
      </c>
      <c r="X1275" s="485" t="s">
        <v>998</v>
      </c>
      <c r="Y1275" s="485" t="s">
        <v>998</v>
      </c>
      <c r="Z1275" s="485"/>
      <c r="AA1275" s="18"/>
      <c r="AB1275" s="338"/>
      <c r="AC1275" s="338"/>
      <c r="AD1275" s="338"/>
      <c r="AE1275" s="332"/>
      <c r="AF1275" s="332"/>
      <c r="AG1275" s="332"/>
      <c r="AH1275" s="332"/>
      <c r="AI1275" s="332"/>
      <c r="AJ1275" s="334"/>
      <c r="AK1275" s="332"/>
      <c r="AL1275" s="339"/>
      <c r="AM1275" s="339"/>
      <c r="AN1275" s="339"/>
      <c r="AO1275" s="339"/>
      <c r="AP1275" s="334"/>
      <c r="AQ1275" s="325"/>
    </row>
    <row r="1276" spans="1:43" ht="15" customHeight="1">
      <c r="A1276" s="408">
        <v>66</v>
      </c>
      <c r="B1276" s="408" t="s">
        <v>308</v>
      </c>
      <c r="C1276" s="409">
        <v>3</v>
      </c>
      <c r="D1276" s="457">
        <v>188.721</v>
      </c>
      <c r="E1276" s="455">
        <v>34.1</v>
      </c>
      <c r="F1276" s="298">
        <v>186</v>
      </c>
      <c r="G1276" s="343">
        <v>1274</v>
      </c>
      <c r="H1276" s="472">
        <v>1</v>
      </c>
      <c r="I1276" s="344" t="s">
        <v>526</v>
      </c>
      <c r="J1276" s="329">
        <v>1274</v>
      </c>
      <c r="K1276" s="485" t="s">
        <v>998</v>
      </c>
      <c r="L1276"/>
      <c r="M1276"/>
      <c r="N1276" s="485" t="s">
        <v>997</v>
      </c>
      <c r="O1276"/>
      <c r="P1276" s="485" t="s">
        <v>998</v>
      </c>
      <c r="Q1276" s="485"/>
      <c r="R1276"/>
      <c r="S1276" s="485"/>
      <c r="T1276" s="485" t="s">
        <v>998</v>
      </c>
      <c r="U1276" s="330"/>
      <c r="V1276" s="485" t="s">
        <v>997</v>
      </c>
      <c r="W1276" s="485" t="s">
        <v>997</v>
      </c>
      <c r="X1276" s="485" t="s">
        <v>998</v>
      </c>
      <c r="Y1276" s="485" t="s">
        <v>998</v>
      </c>
      <c r="Z1276" s="485"/>
      <c r="AA1276" s="18"/>
      <c r="AB1276" s="338"/>
      <c r="AC1276" s="338"/>
      <c r="AD1276" s="338"/>
      <c r="AE1276" s="332"/>
      <c r="AF1276" s="332"/>
      <c r="AG1276" s="332"/>
      <c r="AH1276" s="332"/>
      <c r="AI1276" s="332"/>
      <c r="AJ1276" s="334"/>
      <c r="AK1276" s="332"/>
      <c r="AL1276" s="339"/>
      <c r="AM1276" s="339"/>
      <c r="AN1276" s="339"/>
      <c r="AO1276" s="339"/>
      <c r="AP1276" s="334"/>
      <c r="AQ1276" s="325"/>
    </row>
    <row r="1277" spans="1:43" ht="15" customHeight="1">
      <c r="A1277" s="408">
        <v>66</v>
      </c>
      <c r="B1277" s="408" t="s">
        <v>308</v>
      </c>
      <c r="C1277" s="409">
        <v>4</v>
      </c>
      <c r="D1277" s="457">
        <v>179.66900000000001</v>
      </c>
      <c r="E1277" s="455">
        <v>33.6</v>
      </c>
      <c r="F1277" s="298">
        <v>177</v>
      </c>
      <c r="G1277" s="343">
        <v>1275</v>
      </c>
      <c r="H1277" s="472">
        <v>1</v>
      </c>
      <c r="I1277" s="344" t="s">
        <v>526</v>
      </c>
      <c r="J1277" s="329">
        <v>1275</v>
      </c>
      <c r="K1277" s="485" t="s">
        <v>998</v>
      </c>
      <c r="L1277"/>
      <c r="M1277"/>
      <c r="N1277" s="485"/>
      <c r="O1277"/>
      <c r="P1277" s="485" t="s">
        <v>998</v>
      </c>
      <c r="Q1277" s="485"/>
      <c r="R1277"/>
      <c r="S1277" s="485"/>
      <c r="T1277" s="485" t="s">
        <v>998</v>
      </c>
      <c r="U1277" s="330"/>
      <c r="V1277" s="485" t="s">
        <v>997</v>
      </c>
      <c r="W1277" s="485" t="s">
        <v>997</v>
      </c>
      <c r="X1277" s="485" t="s">
        <v>998</v>
      </c>
      <c r="Y1277" s="485" t="s">
        <v>998</v>
      </c>
      <c r="Z1277" s="485"/>
      <c r="AA1277" s="18"/>
      <c r="AB1277" s="338"/>
      <c r="AC1277" s="338"/>
      <c r="AD1277" s="338"/>
      <c r="AE1277" s="332"/>
      <c r="AF1277" s="332"/>
      <c r="AG1277" s="332"/>
      <c r="AH1277" s="332"/>
      <c r="AI1277" s="332"/>
      <c r="AJ1277" s="334"/>
      <c r="AK1277" s="332"/>
      <c r="AL1277" s="339"/>
      <c r="AM1277" s="339"/>
      <c r="AN1277" s="339"/>
      <c r="AO1277" s="339"/>
      <c r="AP1277" s="334"/>
      <c r="AQ1277" s="325"/>
    </row>
    <row r="1278" spans="1:43" ht="15" customHeight="1">
      <c r="A1278" s="408">
        <v>66</v>
      </c>
      <c r="B1278" s="408" t="s">
        <v>308</v>
      </c>
      <c r="C1278" s="409">
        <v>5</v>
      </c>
      <c r="D1278" s="457">
        <v>166.85499999999999</v>
      </c>
      <c r="E1278" s="455">
        <v>33.1</v>
      </c>
      <c r="F1278" s="298">
        <v>164</v>
      </c>
      <c r="G1278" s="343">
        <v>1276</v>
      </c>
      <c r="H1278" s="472">
        <v>1</v>
      </c>
      <c r="I1278" s="344" t="s">
        <v>526</v>
      </c>
      <c r="J1278" s="329">
        <v>1276</v>
      </c>
      <c r="K1278" s="485" t="s">
        <v>998</v>
      </c>
      <c r="L1278"/>
      <c r="M1278"/>
      <c r="N1278" s="485" t="s">
        <v>997</v>
      </c>
      <c r="O1278"/>
      <c r="P1278" s="485" t="s">
        <v>998</v>
      </c>
      <c r="Q1278" s="485" t="s">
        <v>998</v>
      </c>
      <c r="R1278"/>
      <c r="S1278" s="485"/>
      <c r="T1278" s="485" t="s">
        <v>998</v>
      </c>
      <c r="U1278" s="330"/>
      <c r="V1278" s="485" t="s">
        <v>997</v>
      </c>
      <c r="W1278" s="485" t="s">
        <v>997</v>
      </c>
      <c r="X1278" s="485" t="s">
        <v>998</v>
      </c>
      <c r="Y1278" s="485" t="s">
        <v>998</v>
      </c>
      <c r="Z1278" s="485" t="s">
        <v>998</v>
      </c>
      <c r="AA1278" s="18"/>
      <c r="AB1278" s="338"/>
      <c r="AC1278" s="338"/>
      <c r="AD1278" s="338"/>
      <c r="AE1278" s="332"/>
      <c r="AF1278" s="332"/>
      <c r="AG1278" s="332"/>
      <c r="AH1278" s="332"/>
      <c r="AI1278" s="332"/>
      <c r="AJ1278" s="334"/>
      <c r="AK1278" s="332"/>
      <c r="AL1278" s="339"/>
      <c r="AM1278" s="339"/>
      <c r="AN1278" s="339"/>
      <c r="AO1278" s="339"/>
      <c r="AP1278" s="334"/>
      <c r="AQ1278" s="325"/>
    </row>
    <row r="1279" spans="1:43" ht="15" customHeight="1">
      <c r="A1279" s="408">
        <v>66</v>
      </c>
      <c r="B1279" s="408" t="s">
        <v>308</v>
      </c>
      <c r="C1279" s="409">
        <v>6</v>
      </c>
      <c r="D1279" s="457">
        <v>156.49799999999999</v>
      </c>
      <c r="E1279" s="455">
        <v>32.9</v>
      </c>
      <c r="F1279" s="298">
        <v>154</v>
      </c>
      <c r="G1279" s="343">
        <v>1277</v>
      </c>
      <c r="H1279" s="472">
        <v>1</v>
      </c>
      <c r="I1279" s="344" t="s">
        <v>526</v>
      </c>
      <c r="J1279" s="329">
        <v>1277</v>
      </c>
      <c r="K1279" s="485" t="s">
        <v>998</v>
      </c>
      <c r="L1279"/>
      <c r="M1279"/>
      <c r="N1279" s="485"/>
      <c r="O1279"/>
      <c r="P1279" s="485" t="s">
        <v>998</v>
      </c>
      <c r="Q1279" s="485"/>
      <c r="R1279"/>
      <c r="S1279" s="485" t="s">
        <v>998</v>
      </c>
      <c r="T1279" s="485" t="s">
        <v>998</v>
      </c>
      <c r="U1279" s="330"/>
      <c r="V1279" s="485" t="s">
        <v>997</v>
      </c>
      <c r="W1279" s="485" t="s">
        <v>997</v>
      </c>
      <c r="X1279" s="485" t="s">
        <v>998</v>
      </c>
      <c r="Y1279" s="485" t="s">
        <v>998</v>
      </c>
      <c r="Z1279" s="485" t="s">
        <v>998</v>
      </c>
      <c r="AA1279" s="18"/>
      <c r="AB1279" s="338"/>
      <c r="AC1279" s="338"/>
      <c r="AD1279" s="338"/>
      <c r="AE1279" s="332"/>
      <c r="AF1279" s="332"/>
      <c r="AG1279" s="332"/>
      <c r="AH1279" s="332"/>
      <c r="AI1279" s="332"/>
      <c r="AJ1279" s="334"/>
      <c r="AK1279" s="332"/>
      <c r="AL1279" s="339"/>
      <c r="AM1279" s="339"/>
      <c r="AN1279" s="339"/>
      <c r="AO1279" s="339"/>
      <c r="AP1279" s="334"/>
      <c r="AQ1279" s="325"/>
    </row>
    <row r="1280" spans="1:43" ht="15" customHeight="1">
      <c r="A1280" s="408">
        <v>66</v>
      </c>
      <c r="B1280" s="408" t="s">
        <v>308</v>
      </c>
      <c r="C1280" s="409">
        <v>7</v>
      </c>
      <c r="D1280" s="457">
        <v>140.422</v>
      </c>
      <c r="E1280" s="455">
        <v>32.6</v>
      </c>
      <c r="F1280" s="298">
        <v>138</v>
      </c>
      <c r="G1280" s="343">
        <v>1278</v>
      </c>
      <c r="H1280" s="472">
        <v>1</v>
      </c>
      <c r="I1280" s="344" t="s">
        <v>526</v>
      </c>
      <c r="J1280" s="329">
        <v>1278</v>
      </c>
      <c r="K1280" s="485" t="s">
        <v>998</v>
      </c>
      <c r="L1280"/>
      <c r="M1280"/>
      <c r="N1280" s="485"/>
      <c r="O1280"/>
      <c r="P1280" s="485" t="s">
        <v>998</v>
      </c>
      <c r="Q1280" s="485"/>
      <c r="R1280"/>
      <c r="S1280" s="485" t="s">
        <v>998</v>
      </c>
      <c r="T1280" s="485" t="s">
        <v>998</v>
      </c>
      <c r="U1280" s="330"/>
      <c r="V1280" s="485" t="s">
        <v>997</v>
      </c>
      <c r="W1280" s="485" t="s">
        <v>997</v>
      </c>
      <c r="X1280" s="485" t="s">
        <v>997</v>
      </c>
      <c r="Y1280" s="485" t="s">
        <v>998</v>
      </c>
      <c r="Z1280" s="485" t="s">
        <v>998</v>
      </c>
      <c r="AA1280" s="18"/>
      <c r="AB1280" s="338"/>
      <c r="AC1280" s="338"/>
      <c r="AD1280" s="338"/>
      <c r="AE1280" s="332"/>
      <c r="AF1280" s="332"/>
      <c r="AG1280" s="332"/>
      <c r="AH1280" s="332"/>
      <c r="AI1280" s="332"/>
      <c r="AJ1280" s="334"/>
      <c r="AK1280" s="332"/>
      <c r="AL1280" s="339"/>
      <c r="AM1280" s="339"/>
      <c r="AN1280" s="339"/>
      <c r="AO1280" s="339"/>
      <c r="AP1280" s="334"/>
      <c r="AQ1280" s="325"/>
    </row>
    <row r="1281" spans="1:43" ht="15" customHeight="1">
      <c r="A1281" s="408">
        <v>66</v>
      </c>
      <c r="B1281" s="408" t="s">
        <v>308</v>
      </c>
      <c r="C1281" s="409">
        <v>8</v>
      </c>
      <c r="D1281" s="457">
        <v>115.142</v>
      </c>
      <c r="E1281" s="455">
        <v>32.299999999999997</v>
      </c>
      <c r="F1281" s="298">
        <v>113</v>
      </c>
      <c r="G1281" s="343">
        <v>1279</v>
      </c>
      <c r="H1281" s="472">
        <v>1</v>
      </c>
      <c r="I1281" s="344" t="s">
        <v>526</v>
      </c>
      <c r="J1281" s="329">
        <v>1279</v>
      </c>
      <c r="K1281" s="485" t="s">
        <v>998</v>
      </c>
      <c r="L1281"/>
      <c r="M1281"/>
      <c r="N1281" s="485" t="s">
        <v>997</v>
      </c>
      <c r="O1281"/>
      <c r="P1281" s="485" t="s">
        <v>998</v>
      </c>
      <c r="Q1281" s="485" t="s">
        <v>998</v>
      </c>
      <c r="R1281"/>
      <c r="S1281" s="485" t="s">
        <v>998</v>
      </c>
      <c r="T1281" s="485" t="s">
        <v>998</v>
      </c>
      <c r="U1281" s="330"/>
      <c r="V1281" s="485" t="s">
        <v>997</v>
      </c>
      <c r="W1281" s="485" t="s">
        <v>997</v>
      </c>
      <c r="X1281" s="485" t="s">
        <v>998</v>
      </c>
      <c r="Y1281" s="485" t="s">
        <v>998</v>
      </c>
      <c r="Z1281" s="485" t="s">
        <v>998</v>
      </c>
      <c r="AA1281" s="18"/>
      <c r="AB1281" s="338"/>
      <c r="AC1281" s="338"/>
      <c r="AD1281" s="338"/>
      <c r="AE1281" s="332"/>
      <c r="AF1281" s="332"/>
      <c r="AG1281" s="332"/>
      <c r="AH1281" s="332"/>
      <c r="AI1281" s="332"/>
      <c r="AJ1281" s="334"/>
      <c r="AK1281" s="332"/>
      <c r="AL1281" s="339"/>
      <c r="AM1281" s="339"/>
      <c r="AN1281" s="339"/>
      <c r="AO1281" s="339"/>
      <c r="AP1281" s="334"/>
      <c r="AQ1281" s="325"/>
    </row>
    <row r="1282" spans="1:43" ht="15" customHeight="1">
      <c r="A1282" s="408">
        <v>66</v>
      </c>
      <c r="B1282" s="408" t="s">
        <v>308</v>
      </c>
      <c r="C1282" s="409">
        <v>9</v>
      </c>
      <c r="D1282" s="457">
        <v>71.507999999999996</v>
      </c>
      <c r="E1282" s="455"/>
      <c r="F1282" s="298">
        <v>70</v>
      </c>
      <c r="G1282" s="343">
        <v>1280</v>
      </c>
      <c r="H1282" s="472">
        <v>1</v>
      </c>
      <c r="I1282" s="344" t="s">
        <v>526</v>
      </c>
      <c r="J1282" s="329">
        <v>1280</v>
      </c>
      <c r="K1282" s="485" t="s">
        <v>998</v>
      </c>
      <c r="L1282"/>
      <c r="M1282"/>
      <c r="N1282" s="485"/>
      <c r="O1282"/>
      <c r="P1282" s="485" t="s">
        <v>998</v>
      </c>
      <c r="Q1282" s="485"/>
      <c r="R1282"/>
      <c r="S1282" s="485" t="s">
        <v>998</v>
      </c>
      <c r="T1282" s="485" t="s">
        <v>998</v>
      </c>
      <c r="U1282" s="330"/>
      <c r="V1282" s="485" t="s">
        <v>997</v>
      </c>
      <c r="W1282" s="485" t="s">
        <v>997</v>
      </c>
      <c r="X1282" s="485" t="s">
        <v>998</v>
      </c>
      <c r="Y1282" s="485" t="s">
        <v>998</v>
      </c>
      <c r="Z1282" s="485" t="s">
        <v>998</v>
      </c>
      <c r="AA1282" s="18"/>
      <c r="AB1282" s="338"/>
      <c r="AC1282" s="338"/>
      <c r="AD1282" s="338"/>
      <c r="AE1282" s="332"/>
      <c r="AF1282" s="332"/>
      <c r="AG1282" s="332"/>
      <c r="AH1282" s="332"/>
      <c r="AI1282" s="332"/>
      <c r="AJ1282" s="334"/>
      <c r="AK1282" s="332"/>
      <c r="AL1282" s="339"/>
      <c r="AM1282" s="339"/>
      <c r="AN1282" s="339"/>
      <c r="AO1282" s="339"/>
      <c r="AP1282" s="334"/>
      <c r="AQ1282" s="325"/>
    </row>
    <row r="1283" spans="1:43" ht="15" customHeight="1">
      <c r="A1283" s="408">
        <v>66</v>
      </c>
      <c r="B1283" s="408" t="s">
        <v>308</v>
      </c>
      <c r="C1283" s="409">
        <v>10</v>
      </c>
      <c r="D1283" s="457">
        <v>53.567</v>
      </c>
      <c r="E1283" s="455" t="s">
        <v>1013</v>
      </c>
      <c r="F1283" s="298">
        <v>52</v>
      </c>
      <c r="G1283" s="343">
        <v>1281</v>
      </c>
      <c r="H1283" s="472">
        <v>1</v>
      </c>
      <c r="I1283" s="344" t="s">
        <v>526</v>
      </c>
      <c r="J1283" s="329">
        <v>1281</v>
      </c>
      <c r="K1283" s="485" t="s">
        <v>998</v>
      </c>
      <c r="L1283"/>
      <c r="M1283"/>
      <c r="N1283" s="485" t="s">
        <v>997</v>
      </c>
      <c r="O1283"/>
      <c r="P1283" s="485" t="s">
        <v>998</v>
      </c>
      <c r="Q1283" s="485"/>
      <c r="R1283"/>
      <c r="S1283" s="485" t="s">
        <v>998</v>
      </c>
      <c r="T1283" s="485" t="s">
        <v>998</v>
      </c>
      <c r="U1283" s="330"/>
      <c r="V1283" s="485" t="s">
        <v>997</v>
      </c>
      <c r="W1283" s="485" t="s">
        <v>997</v>
      </c>
      <c r="X1283" s="485" t="s">
        <v>998</v>
      </c>
      <c r="Y1283" s="485" t="s">
        <v>998</v>
      </c>
      <c r="Z1283" s="485" t="s">
        <v>998</v>
      </c>
      <c r="AA1283" s="18"/>
      <c r="AB1283" s="338"/>
      <c r="AC1283" s="338"/>
      <c r="AD1283" s="338"/>
      <c r="AE1283" s="332"/>
      <c r="AF1283" s="332"/>
      <c r="AG1283" s="332"/>
      <c r="AH1283" s="332"/>
      <c r="AI1283" s="332"/>
      <c r="AJ1283" s="334"/>
      <c r="AK1283" s="332"/>
      <c r="AL1283" s="339"/>
      <c r="AM1283" s="339"/>
      <c r="AN1283" s="339"/>
      <c r="AO1283" s="339"/>
      <c r="AP1283" s="334"/>
      <c r="AQ1283" s="325"/>
    </row>
    <row r="1284" spans="1:43" ht="15" customHeight="1">
      <c r="A1284" s="408">
        <v>66</v>
      </c>
      <c r="B1284" s="408" t="s">
        <v>308</v>
      </c>
      <c r="C1284" s="409">
        <v>11</v>
      </c>
      <c r="D1284" s="457">
        <v>36.197000000000003</v>
      </c>
      <c r="E1284" s="455"/>
      <c r="F1284" s="298">
        <v>35</v>
      </c>
      <c r="G1284" s="343">
        <v>1282</v>
      </c>
      <c r="H1284" s="472">
        <v>1</v>
      </c>
      <c r="I1284" s="344" t="s">
        <v>526</v>
      </c>
      <c r="J1284" s="329">
        <v>1282</v>
      </c>
      <c r="K1284" s="485" t="s">
        <v>998</v>
      </c>
      <c r="L1284"/>
      <c r="M1284"/>
      <c r="N1284" s="485"/>
      <c r="O1284"/>
      <c r="P1284" s="485" t="s">
        <v>998</v>
      </c>
      <c r="Q1284" s="485" t="s">
        <v>998</v>
      </c>
      <c r="R1284"/>
      <c r="S1284" s="485" t="s">
        <v>998</v>
      </c>
      <c r="T1284" s="485" t="s">
        <v>998</v>
      </c>
      <c r="U1284" s="330"/>
      <c r="V1284" s="485" t="s">
        <v>997</v>
      </c>
      <c r="W1284" s="485" t="s">
        <v>997</v>
      </c>
      <c r="X1284" s="485" t="s">
        <v>998</v>
      </c>
      <c r="Y1284" s="485" t="s">
        <v>998</v>
      </c>
      <c r="Z1284" s="485" t="s">
        <v>998</v>
      </c>
      <c r="AA1284" s="18"/>
      <c r="AB1284" s="338"/>
      <c r="AC1284" s="338"/>
      <c r="AD1284" s="338"/>
      <c r="AE1284" s="332"/>
      <c r="AF1284" s="332"/>
      <c r="AG1284" s="332"/>
      <c r="AH1284" s="332"/>
      <c r="AI1284" s="332"/>
      <c r="AJ1284" s="334"/>
      <c r="AK1284" s="332"/>
      <c r="AL1284" s="339"/>
      <c r="AM1284" s="339"/>
      <c r="AN1284" s="339"/>
      <c r="AO1284" s="339"/>
      <c r="AP1284" s="334"/>
      <c r="AQ1284" s="325"/>
    </row>
    <row r="1285" spans="1:43" ht="15" customHeight="1">
      <c r="A1285" s="408">
        <v>66</v>
      </c>
      <c r="B1285" s="408" t="s">
        <v>308</v>
      </c>
      <c r="C1285" s="409">
        <v>12</v>
      </c>
      <c r="D1285" s="457">
        <v>21.341000000000001</v>
      </c>
      <c r="E1285" s="455"/>
      <c r="F1285" s="298">
        <v>20</v>
      </c>
      <c r="G1285" s="343">
        <v>1283</v>
      </c>
      <c r="H1285" s="472">
        <v>1</v>
      </c>
      <c r="I1285" s="344" t="s">
        <v>1027</v>
      </c>
      <c r="J1285" s="329">
        <v>1283</v>
      </c>
      <c r="K1285" s="485" t="s">
        <v>998</v>
      </c>
      <c r="L1285"/>
      <c r="M1285"/>
      <c r="N1285" s="485" t="s">
        <v>997</v>
      </c>
      <c r="O1285"/>
      <c r="P1285" s="485" t="s">
        <v>998</v>
      </c>
      <c r="Q1285" s="485"/>
      <c r="R1285"/>
      <c r="S1285" s="485" t="s">
        <v>998</v>
      </c>
      <c r="T1285" s="485" t="s">
        <v>998</v>
      </c>
      <c r="U1285" s="330"/>
      <c r="V1285" s="485" t="s">
        <v>997</v>
      </c>
      <c r="W1285" s="485" t="s">
        <v>997</v>
      </c>
      <c r="X1285" s="485" t="s">
        <v>998</v>
      </c>
      <c r="Y1285" s="485" t="s">
        <v>998</v>
      </c>
      <c r="Z1285" s="485" t="s">
        <v>998</v>
      </c>
      <c r="AA1285" s="18"/>
      <c r="AB1285" s="338"/>
      <c r="AC1285" s="338"/>
      <c r="AD1285" s="338"/>
      <c r="AE1285" s="332"/>
      <c r="AF1285" s="332"/>
      <c r="AG1285" s="332"/>
      <c r="AH1285" s="332"/>
      <c r="AI1285" s="332"/>
      <c r="AJ1285" s="334"/>
      <c r="AK1285" s="332"/>
      <c r="AL1285" s="339"/>
      <c r="AM1285" s="339"/>
      <c r="AN1285" s="339"/>
      <c r="AO1285" s="339"/>
      <c r="AP1285" s="334"/>
      <c r="AQ1285" s="325"/>
    </row>
    <row r="1286" spans="1:43" ht="15" customHeight="1">
      <c r="A1286" s="408">
        <v>66</v>
      </c>
      <c r="B1286" s="408" t="s">
        <v>308</v>
      </c>
      <c r="C1286" s="409">
        <v>13</v>
      </c>
      <c r="D1286" s="457">
        <v>4.7619999999999996</v>
      </c>
      <c r="E1286" s="455"/>
      <c r="F1286" s="298">
        <v>5</v>
      </c>
      <c r="G1286" s="343">
        <v>1284</v>
      </c>
      <c r="H1286" s="472">
        <v>1</v>
      </c>
      <c r="I1286" s="344" t="s">
        <v>1027</v>
      </c>
      <c r="J1286" s="329">
        <v>1284</v>
      </c>
      <c r="K1286" s="485" t="s">
        <v>998</v>
      </c>
      <c r="L1286"/>
      <c r="M1286" t="s">
        <v>998</v>
      </c>
      <c r="N1286" s="485" t="s">
        <v>997</v>
      </c>
      <c r="O1286"/>
      <c r="P1286" s="485" t="s">
        <v>998</v>
      </c>
      <c r="Q1286" s="485" t="s">
        <v>998</v>
      </c>
      <c r="R1286"/>
      <c r="S1286" s="485" t="s">
        <v>998</v>
      </c>
      <c r="T1286" s="485" t="s">
        <v>998</v>
      </c>
      <c r="U1286" s="330"/>
      <c r="V1286" s="485" t="s">
        <v>997</v>
      </c>
      <c r="W1286" s="485" t="s">
        <v>997</v>
      </c>
      <c r="X1286" s="485" t="s">
        <v>998</v>
      </c>
      <c r="Y1286" s="485" t="s">
        <v>998</v>
      </c>
      <c r="Z1286" s="485" t="s">
        <v>998</v>
      </c>
      <c r="AA1286" s="18"/>
      <c r="AB1286" s="338"/>
      <c r="AC1286" s="338"/>
      <c r="AD1286" s="338"/>
      <c r="AE1286" s="332"/>
      <c r="AF1286" s="332"/>
      <c r="AG1286" s="332"/>
      <c r="AH1286" s="332"/>
      <c r="AI1286" s="332"/>
      <c r="AJ1286" s="334"/>
      <c r="AK1286" s="332"/>
      <c r="AL1286" s="339"/>
      <c r="AM1286" s="339"/>
      <c r="AN1286" s="339"/>
      <c r="AO1286" s="339"/>
      <c r="AP1286" s="334"/>
      <c r="AQ1286" s="325"/>
    </row>
    <row r="1287" spans="1:43" s="361" customFormat="1" ht="15" customHeight="1">
      <c r="A1287" s="426">
        <v>67</v>
      </c>
      <c r="B1287" s="426" t="s">
        <v>310</v>
      </c>
      <c r="C1287" s="427">
        <v>1</v>
      </c>
      <c r="D1287" s="465">
        <v>54.295000000000002</v>
      </c>
      <c r="E1287" s="454" t="s">
        <v>1039</v>
      </c>
      <c r="F1287" s="396">
        <v>54</v>
      </c>
      <c r="G1287" s="348">
        <v>1285</v>
      </c>
      <c r="H1287" s="471">
        <v>1</v>
      </c>
      <c r="I1287" s="349" t="s">
        <v>526</v>
      </c>
      <c r="J1287" s="350">
        <v>1285</v>
      </c>
      <c r="K1287" s="478" t="s">
        <v>997</v>
      </c>
      <c r="L1287" s="351"/>
      <c r="M1287" s="478"/>
      <c r="N1287" s="478" t="s">
        <v>997</v>
      </c>
      <c r="O1287" s="351"/>
      <c r="P1287" s="478" t="s">
        <v>998</v>
      </c>
      <c r="Q1287" s="478" t="s">
        <v>998</v>
      </c>
      <c r="R1287" s="351"/>
      <c r="S1287" s="478" t="s">
        <v>998</v>
      </c>
      <c r="T1287" s="478" t="s">
        <v>998</v>
      </c>
      <c r="U1287" s="352"/>
      <c r="V1287" s="478" t="s">
        <v>1008</v>
      </c>
      <c r="W1287" s="478" t="s">
        <v>997</v>
      </c>
      <c r="X1287" s="478" t="s">
        <v>998</v>
      </c>
      <c r="Y1287" s="478" t="s">
        <v>998</v>
      </c>
      <c r="Z1287" s="478" t="s">
        <v>998</v>
      </c>
      <c r="AA1287" s="488"/>
      <c r="AB1287" s="490"/>
      <c r="AC1287" s="355"/>
      <c r="AD1287" s="355"/>
      <c r="AE1287" s="356"/>
      <c r="AF1287" s="356"/>
      <c r="AG1287" s="356"/>
      <c r="AH1287" s="356"/>
      <c r="AI1287" s="356"/>
      <c r="AJ1287" s="358"/>
      <c r="AK1287" s="356"/>
      <c r="AL1287" s="359"/>
      <c r="AM1287" s="359"/>
      <c r="AN1287" s="359"/>
      <c r="AO1287" s="359"/>
      <c r="AP1287" s="358"/>
    </row>
    <row r="1288" spans="1:43" ht="15" customHeight="1">
      <c r="A1288" s="408">
        <v>67</v>
      </c>
      <c r="B1288" s="408" t="s">
        <v>310</v>
      </c>
      <c r="C1288" s="409">
        <v>2</v>
      </c>
      <c r="D1288" s="457">
        <v>54.210999999999999</v>
      </c>
      <c r="E1288" s="455" t="s">
        <v>1039</v>
      </c>
      <c r="F1288" s="298">
        <v>54</v>
      </c>
      <c r="G1288" s="343">
        <v>1286</v>
      </c>
      <c r="H1288" s="472">
        <v>1</v>
      </c>
      <c r="I1288" s="344" t="s">
        <v>526</v>
      </c>
      <c r="J1288" s="329">
        <v>1286</v>
      </c>
      <c r="K1288" s="485"/>
      <c r="L1288"/>
      <c r="M1288" s="485"/>
      <c r="N1288" s="485"/>
      <c r="O1288"/>
      <c r="P1288" s="485"/>
      <c r="Q1288" s="485"/>
      <c r="R1288"/>
      <c r="S1288" s="485"/>
      <c r="T1288" s="485"/>
      <c r="U1288" s="330"/>
      <c r="V1288" s="485" t="s">
        <v>997</v>
      </c>
      <c r="W1288" s="485"/>
      <c r="X1288" s="485" t="s">
        <v>998</v>
      </c>
      <c r="Y1288" s="485"/>
      <c r="Z1288" s="485"/>
      <c r="AA1288" s="489" t="s">
        <v>998</v>
      </c>
      <c r="AB1288" s="491"/>
      <c r="AC1288" s="338"/>
      <c r="AD1288" s="338"/>
      <c r="AE1288" s="332"/>
      <c r="AF1288" s="332"/>
      <c r="AG1288" s="332"/>
      <c r="AH1288" s="332"/>
      <c r="AI1288" s="332"/>
      <c r="AJ1288" s="334"/>
      <c r="AK1288" s="332"/>
      <c r="AL1288" s="339"/>
      <c r="AM1288" s="339"/>
      <c r="AN1288" s="339"/>
      <c r="AO1288" s="339"/>
      <c r="AP1288" s="334"/>
      <c r="AQ1288" s="325"/>
    </row>
    <row r="1289" spans="1:43" ht="15" customHeight="1">
      <c r="A1289" s="408">
        <v>67</v>
      </c>
      <c r="B1289" s="408" t="s">
        <v>310</v>
      </c>
      <c r="C1289" s="409">
        <v>3</v>
      </c>
      <c r="D1289" s="457">
        <v>51.125999999999998</v>
      </c>
      <c r="E1289" s="455"/>
      <c r="F1289" s="298">
        <v>50</v>
      </c>
      <c r="G1289" s="343">
        <v>1287</v>
      </c>
      <c r="H1289" s="472">
        <v>1</v>
      </c>
      <c r="I1289" s="344" t="s">
        <v>526</v>
      </c>
      <c r="J1289" s="329">
        <v>1287</v>
      </c>
      <c r="K1289" s="485" t="s">
        <v>998</v>
      </c>
      <c r="L1289"/>
      <c r="M1289" s="485"/>
      <c r="N1289" s="485"/>
      <c r="O1289"/>
      <c r="P1289" s="485" t="s">
        <v>998</v>
      </c>
      <c r="Q1289" s="485" t="s">
        <v>998</v>
      </c>
      <c r="R1289"/>
      <c r="S1289" s="485" t="s">
        <v>998</v>
      </c>
      <c r="T1289" s="485" t="s">
        <v>998</v>
      </c>
      <c r="U1289" s="330"/>
      <c r="V1289" s="485" t="s">
        <v>997</v>
      </c>
      <c r="W1289" s="485" t="s">
        <v>997</v>
      </c>
      <c r="X1289" s="485" t="s">
        <v>998</v>
      </c>
      <c r="Y1289" s="485" t="s">
        <v>998</v>
      </c>
      <c r="Z1289" s="485" t="s">
        <v>998</v>
      </c>
      <c r="AA1289" s="489"/>
      <c r="AB1289" s="491"/>
      <c r="AC1289" s="338"/>
      <c r="AD1289" s="338"/>
      <c r="AE1289" s="332"/>
      <c r="AF1289" s="332"/>
      <c r="AG1289" s="332"/>
      <c r="AH1289" s="332"/>
      <c r="AI1289" s="332"/>
      <c r="AJ1289" s="334"/>
      <c r="AK1289" s="332"/>
      <c r="AL1289" s="339"/>
      <c r="AM1289" s="339"/>
      <c r="AN1289" s="339"/>
      <c r="AO1289" s="339"/>
      <c r="AP1289" s="334"/>
      <c r="AQ1289" s="325"/>
    </row>
    <row r="1290" spans="1:43" ht="15" customHeight="1">
      <c r="A1290" s="408">
        <v>67</v>
      </c>
      <c r="B1290" s="408" t="s">
        <v>310</v>
      </c>
      <c r="C1290" s="409">
        <v>4</v>
      </c>
      <c r="D1290" s="457">
        <v>41.15</v>
      </c>
      <c r="E1290" s="455"/>
      <c r="F1290" s="298">
        <v>40</v>
      </c>
      <c r="G1290" s="343">
        <v>1288</v>
      </c>
      <c r="H1290" s="472">
        <v>1</v>
      </c>
      <c r="I1290" s="344" t="s">
        <v>526</v>
      </c>
      <c r="J1290" s="329">
        <v>1288</v>
      </c>
      <c r="K1290" s="485" t="s">
        <v>998</v>
      </c>
      <c r="L1290"/>
      <c r="M1290" s="485"/>
      <c r="N1290" s="485"/>
      <c r="O1290"/>
      <c r="P1290" s="485" t="s">
        <v>998</v>
      </c>
      <c r="Q1290" s="485" t="s">
        <v>998</v>
      </c>
      <c r="R1290"/>
      <c r="S1290" s="485" t="s">
        <v>998</v>
      </c>
      <c r="T1290" s="485" t="s">
        <v>998</v>
      </c>
      <c r="U1290" s="330"/>
      <c r="V1290" s="485" t="s">
        <v>997</v>
      </c>
      <c r="W1290" s="485" t="s">
        <v>997</v>
      </c>
      <c r="X1290" s="485" t="s">
        <v>998</v>
      </c>
      <c r="Y1290" s="485" t="s">
        <v>998</v>
      </c>
      <c r="Z1290" s="485" t="s">
        <v>998</v>
      </c>
      <c r="AA1290" s="489"/>
      <c r="AB1290" s="491"/>
      <c r="AC1290" s="338"/>
      <c r="AD1290" s="338"/>
      <c r="AE1290" s="332"/>
      <c r="AF1290" s="332"/>
      <c r="AG1290" s="332"/>
      <c r="AH1290" s="332"/>
      <c r="AI1290" s="332"/>
      <c r="AJ1290" s="334"/>
      <c r="AK1290" s="332"/>
      <c r="AL1290" s="339"/>
      <c r="AM1290" s="339"/>
      <c r="AN1290" s="339"/>
      <c r="AO1290" s="339"/>
      <c r="AP1290" s="334"/>
      <c r="AQ1290" s="325"/>
    </row>
    <row r="1291" spans="1:43" ht="15" customHeight="1">
      <c r="A1291" s="408">
        <v>67</v>
      </c>
      <c r="B1291" s="408" t="s">
        <v>310</v>
      </c>
      <c r="C1291" s="409">
        <v>5</v>
      </c>
      <c r="D1291" s="457">
        <v>31.425000000000001</v>
      </c>
      <c r="E1291" s="455"/>
      <c r="F1291" s="298">
        <v>30</v>
      </c>
      <c r="G1291" s="343">
        <v>1289</v>
      </c>
      <c r="H1291" s="472">
        <v>1</v>
      </c>
      <c r="I1291" s="344" t="s">
        <v>526</v>
      </c>
      <c r="J1291" s="329">
        <v>1289</v>
      </c>
      <c r="K1291" s="485" t="s">
        <v>998</v>
      </c>
      <c r="L1291"/>
      <c r="M1291" s="485"/>
      <c r="N1291" s="485" t="s">
        <v>997</v>
      </c>
      <c r="O1291"/>
      <c r="P1291" s="485" t="s">
        <v>998</v>
      </c>
      <c r="Q1291" s="485" t="s">
        <v>998</v>
      </c>
      <c r="R1291"/>
      <c r="S1291" s="485" t="s">
        <v>998</v>
      </c>
      <c r="T1291" s="485" t="s">
        <v>998</v>
      </c>
      <c r="U1291" s="330"/>
      <c r="V1291" s="485" t="s">
        <v>997</v>
      </c>
      <c r="W1291" s="485" t="s">
        <v>997</v>
      </c>
      <c r="X1291" s="485" t="s">
        <v>998</v>
      </c>
      <c r="Y1291" s="485" t="s">
        <v>998</v>
      </c>
      <c r="Z1291" s="485" t="s">
        <v>998</v>
      </c>
      <c r="AA1291" s="489"/>
      <c r="AB1291" s="491"/>
      <c r="AC1291" s="338"/>
      <c r="AD1291" s="338"/>
      <c r="AE1291" s="332"/>
      <c r="AF1291" s="332"/>
      <c r="AG1291" s="332"/>
      <c r="AH1291" s="332"/>
      <c r="AI1291" s="332"/>
      <c r="AJ1291" s="334"/>
      <c r="AK1291" s="332"/>
      <c r="AL1291" s="339"/>
      <c r="AM1291" s="339"/>
      <c r="AN1291" s="339"/>
      <c r="AO1291" s="339"/>
      <c r="AP1291" s="334"/>
      <c r="AQ1291" s="325"/>
    </row>
    <row r="1292" spans="1:43" ht="15" customHeight="1">
      <c r="A1292" s="408">
        <v>67</v>
      </c>
      <c r="B1292" s="408" t="s">
        <v>310</v>
      </c>
      <c r="C1292" s="409">
        <v>6</v>
      </c>
      <c r="D1292" s="457">
        <v>30.699000000000002</v>
      </c>
      <c r="E1292" s="455" t="s">
        <v>1040</v>
      </c>
      <c r="F1292" s="298">
        <v>30</v>
      </c>
      <c r="G1292" s="343">
        <v>1290</v>
      </c>
      <c r="H1292" s="472">
        <v>1</v>
      </c>
      <c r="I1292" s="344" t="s">
        <v>526</v>
      </c>
      <c r="J1292" s="329">
        <v>1290</v>
      </c>
      <c r="K1292" s="485"/>
      <c r="L1292"/>
      <c r="M1292" s="485"/>
      <c r="N1292" s="485"/>
      <c r="O1292"/>
      <c r="P1292" s="485"/>
      <c r="Q1292" s="485"/>
      <c r="R1292"/>
      <c r="S1292" s="485"/>
      <c r="T1292" s="485"/>
      <c r="U1292" s="330"/>
      <c r="V1292" s="485" t="s">
        <v>997</v>
      </c>
      <c r="W1292" s="485"/>
      <c r="X1292" s="485" t="s">
        <v>998</v>
      </c>
      <c r="Y1292" s="485"/>
      <c r="Z1292" s="485"/>
      <c r="AA1292" s="489"/>
      <c r="AB1292" s="491"/>
      <c r="AC1292" s="338"/>
      <c r="AD1292" s="338"/>
      <c r="AE1292" s="332"/>
      <c r="AF1292" s="332"/>
      <c r="AG1292" s="332"/>
      <c r="AH1292" s="332"/>
      <c r="AI1292" s="332"/>
      <c r="AJ1292" s="334"/>
      <c r="AK1292" s="332"/>
      <c r="AL1292" s="339"/>
      <c r="AM1292" s="339"/>
      <c r="AN1292" s="339"/>
      <c r="AO1292" s="339"/>
      <c r="AP1292" s="334"/>
      <c r="AQ1292" s="325"/>
    </row>
    <row r="1293" spans="1:43" ht="15" customHeight="1">
      <c r="A1293" s="408">
        <v>67</v>
      </c>
      <c r="B1293" s="408" t="s">
        <v>310</v>
      </c>
      <c r="C1293" s="409">
        <v>7</v>
      </c>
      <c r="D1293" s="457">
        <v>21.181000000000001</v>
      </c>
      <c r="E1293" s="455" t="s">
        <v>1041</v>
      </c>
      <c r="F1293" s="298">
        <v>20</v>
      </c>
      <c r="G1293" s="343">
        <v>1291</v>
      </c>
      <c r="H1293" s="472">
        <v>1</v>
      </c>
      <c r="I1293" s="344" t="s">
        <v>526</v>
      </c>
      <c r="J1293" s="329">
        <v>1291</v>
      </c>
      <c r="K1293" s="485" t="s">
        <v>998</v>
      </c>
      <c r="L1293"/>
      <c r="M1293" s="485"/>
      <c r="N1293" s="485" t="s">
        <v>997</v>
      </c>
      <c r="O1293"/>
      <c r="P1293" s="485" t="s">
        <v>998</v>
      </c>
      <c r="Q1293" s="485" t="s">
        <v>998</v>
      </c>
      <c r="R1293"/>
      <c r="S1293" s="485" t="s">
        <v>998</v>
      </c>
      <c r="T1293" s="485" t="s">
        <v>998</v>
      </c>
      <c r="U1293" s="330"/>
      <c r="V1293" s="485" t="s">
        <v>997</v>
      </c>
      <c r="W1293" s="485" t="s">
        <v>997</v>
      </c>
      <c r="X1293" s="485" t="s">
        <v>998</v>
      </c>
      <c r="Y1293" s="485" t="s">
        <v>998</v>
      </c>
      <c r="Z1293" s="485" t="s">
        <v>998</v>
      </c>
      <c r="AA1293" s="489"/>
      <c r="AB1293" s="491"/>
      <c r="AC1293" s="338"/>
      <c r="AD1293" s="338"/>
      <c r="AE1293" s="332"/>
      <c r="AF1293" s="332"/>
      <c r="AG1293" s="332"/>
      <c r="AH1293" s="332"/>
      <c r="AI1293" s="332"/>
      <c r="AJ1293" s="334"/>
      <c r="AK1293" s="332"/>
      <c r="AL1293" s="339"/>
      <c r="AM1293" s="339"/>
      <c r="AN1293" s="339"/>
      <c r="AO1293" s="339"/>
      <c r="AP1293" s="334"/>
      <c r="AQ1293" s="325"/>
    </row>
    <row r="1294" spans="1:43" ht="15" customHeight="1">
      <c r="A1294" s="408">
        <v>67</v>
      </c>
      <c r="B1294" s="408" t="s">
        <v>310</v>
      </c>
      <c r="C1294" s="409">
        <v>8</v>
      </c>
      <c r="D1294" s="457">
        <v>10.765000000000001</v>
      </c>
      <c r="E1294" s="455"/>
      <c r="F1294" s="298">
        <v>10</v>
      </c>
      <c r="G1294" s="343">
        <v>1292</v>
      </c>
      <c r="H1294" s="472">
        <v>1</v>
      </c>
      <c r="I1294" s="344" t="s">
        <v>526</v>
      </c>
      <c r="J1294" s="329">
        <v>1292</v>
      </c>
      <c r="K1294" s="485" t="s">
        <v>998</v>
      </c>
      <c r="L1294"/>
      <c r="M1294" s="485"/>
      <c r="N1294" s="485" t="s">
        <v>997</v>
      </c>
      <c r="O1294"/>
      <c r="P1294" s="485" t="s">
        <v>998</v>
      </c>
      <c r="Q1294" s="485"/>
      <c r="R1294"/>
      <c r="S1294" s="485" t="s">
        <v>998</v>
      </c>
      <c r="T1294" s="485" t="s">
        <v>998</v>
      </c>
      <c r="U1294" s="330"/>
      <c r="V1294" s="485" t="s">
        <v>997</v>
      </c>
      <c r="W1294" s="485" t="s">
        <v>997</v>
      </c>
      <c r="X1294" s="485" t="s">
        <v>998</v>
      </c>
      <c r="Y1294" s="485" t="s">
        <v>998</v>
      </c>
      <c r="Z1294" s="485" t="s">
        <v>998</v>
      </c>
      <c r="AA1294" s="489"/>
      <c r="AB1294" s="491"/>
      <c r="AC1294" s="338"/>
      <c r="AD1294" s="338"/>
      <c r="AE1294" s="332"/>
      <c r="AF1294" s="332"/>
      <c r="AG1294" s="332"/>
      <c r="AH1294" s="332"/>
      <c r="AI1294" s="332"/>
      <c r="AJ1294" s="334"/>
      <c r="AK1294" s="332"/>
      <c r="AL1294" s="339"/>
      <c r="AM1294" s="339"/>
      <c r="AN1294" s="339"/>
      <c r="AO1294" s="339"/>
      <c r="AP1294" s="334"/>
      <c r="AQ1294" s="325"/>
    </row>
    <row r="1295" spans="1:43" ht="15" customHeight="1">
      <c r="A1295" s="408">
        <v>67</v>
      </c>
      <c r="B1295" s="408" t="s">
        <v>310</v>
      </c>
      <c r="C1295" s="409">
        <v>9</v>
      </c>
      <c r="D1295" s="457">
        <v>5.16</v>
      </c>
      <c r="E1295" s="455"/>
      <c r="F1295" s="298">
        <v>5</v>
      </c>
      <c r="G1295" s="343">
        <v>1293</v>
      </c>
      <c r="H1295" s="472">
        <v>1</v>
      </c>
      <c r="I1295" s="344" t="s">
        <v>1027</v>
      </c>
      <c r="J1295" s="329">
        <v>1293</v>
      </c>
      <c r="K1295" s="485" t="s">
        <v>998</v>
      </c>
      <c r="L1295"/>
      <c r="M1295" s="485" t="s">
        <v>998</v>
      </c>
      <c r="N1295" s="485" t="s">
        <v>997</v>
      </c>
      <c r="O1295"/>
      <c r="P1295" s="485" t="s">
        <v>998</v>
      </c>
      <c r="Q1295" s="485" t="s">
        <v>998</v>
      </c>
      <c r="R1295"/>
      <c r="S1295" s="485" t="s">
        <v>998</v>
      </c>
      <c r="T1295" s="485" t="s">
        <v>998</v>
      </c>
      <c r="U1295" s="330"/>
      <c r="V1295" s="485" t="s">
        <v>997</v>
      </c>
      <c r="W1295" s="485" t="s">
        <v>997</v>
      </c>
      <c r="X1295" s="485" t="s">
        <v>998</v>
      </c>
      <c r="Y1295" s="485" t="s">
        <v>998</v>
      </c>
      <c r="Z1295" s="485" t="s">
        <v>998</v>
      </c>
      <c r="AA1295" s="489"/>
      <c r="AB1295" s="491"/>
      <c r="AC1295" s="338"/>
      <c r="AD1295" s="338"/>
      <c r="AE1295" s="332"/>
      <c r="AF1295" s="332"/>
      <c r="AG1295" s="332"/>
      <c r="AH1295" s="332"/>
      <c r="AI1295" s="332"/>
      <c r="AJ1295" s="334"/>
      <c r="AK1295" s="332"/>
      <c r="AL1295" s="339"/>
      <c r="AM1295" s="339"/>
      <c r="AN1295" s="339"/>
      <c r="AO1295" s="339"/>
      <c r="AP1295" s="334"/>
      <c r="AQ1295" s="325"/>
    </row>
    <row r="1296" spans="1:43" ht="15" customHeight="1">
      <c r="A1296" s="408">
        <v>67</v>
      </c>
      <c r="B1296" s="408" t="s">
        <v>310</v>
      </c>
      <c r="C1296" s="409">
        <v>10</v>
      </c>
      <c r="D1296" s="457">
        <v>5.4290000000000003</v>
      </c>
      <c r="E1296" s="455"/>
      <c r="F1296" s="298">
        <v>5</v>
      </c>
      <c r="G1296" s="343">
        <v>1294</v>
      </c>
      <c r="H1296" s="472">
        <v>1</v>
      </c>
      <c r="I1296" s="344" t="s">
        <v>1027</v>
      </c>
      <c r="J1296" s="329">
        <v>1294</v>
      </c>
      <c r="K1296"/>
      <c r="L1296"/>
      <c r="M1296"/>
      <c r="N1296"/>
      <c r="O1296"/>
      <c r="P1296"/>
      <c r="Q1296"/>
      <c r="R1296"/>
      <c r="S1296"/>
      <c r="T1296"/>
      <c r="U1296" s="330"/>
      <c r="V1296" s="485" t="s">
        <v>997</v>
      </c>
      <c r="W1296" s="485"/>
      <c r="X1296" s="485" t="s">
        <v>998</v>
      </c>
      <c r="Y1296" s="485"/>
      <c r="Z1296" s="485"/>
      <c r="AA1296" s="489" t="s">
        <v>998</v>
      </c>
      <c r="AB1296" s="491"/>
      <c r="AC1296" s="338"/>
      <c r="AD1296" s="338"/>
      <c r="AE1296" s="332"/>
      <c r="AF1296" s="332"/>
      <c r="AG1296" s="332"/>
      <c r="AH1296" s="332"/>
      <c r="AI1296" s="332"/>
      <c r="AJ1296" s="334"/>
      <c r="AK1296" s="332"/>
      <c r="AL1296" s="339"/>
      <c r="AM1296" s="339"/>
      <c r="AN1296" s="339"/>
      <c r="AO1296" s="339"/>
      <c r="AP1296" s="334"/>
      <c r="AQ1296" s="325"/>
    </row>
    <row r="1297" spans="1:43" ht="15" customHeight="1">
      <c r="A1297" s="406"/>
      <c r="B1297" s="406"/>
      <c r="C1297" s="408"/>
      <c r="D1297" s="492"/>
      <c r="E1297" s="493"/>
      <c r="F1297" s="451"/>
      <c r="G1297" s="343"/>
      <c r="H1297" s="494"/>
      <c r="I1297" s="344"/>
      <c r="J1297" s="329"/>
      <c r="K1297"/>
      <c r="L1297"/>
      <c r="M1297"/>
      <c r="N1297"/>
      <c r="O1297"/>
      <c r="P1297"/>
      <c r="Q1297"/>
      <c r="R1297"/>
      <c r="S1297"/>
      <c r="T1297"/>
      <c r="U1297" s="330"/>
      <c r="V1297"/>
      <c r="W1297"/>
      <c r="X1297"/>
      <c r="Y1297"/>
      <c r="Z1297" s="19"/>
      <c r="AA1297" s="18"/>
      <c r="AB1297" s="338"/>
      <c r="AC1297" s="338"/>
      <c r="AD1297" s="338"/>
      <c r="AE1297" s="332"/>
      <c r="AF1297" s="332"/>
      <c r="AG1297" s="332"/>
      <c r="AH1297" s="332"/>
      <c r="AI1297" s="332"/>
      <c r="AJ1297" s="334"/>
      <c r="AK1297" s="332"/>
      <c r="AL1297" s="339"/>
      <c r="AM1297" s="339"/>
      <c r="AN1297" s="339"/>
      <c r="AO1297" s="339"/>
      <c r="AP1297" s="334"/>
      <c r="AQ1297" s="325"/>
    </row>
    <row r="1298" spans="1:43" ht="15" customHeight="1">
      <c r="A1298" s="406"/>
      <c r="B1298" s="406"/>
      <c r="C1298" s="408"/>
      <c r="D1298" s="492"/>
      <c r="E1298" s="493"/>
      <c r="F1298" s="451"/>
      <c r="G1298" s="343"/>
      <c r="H1298" s="494"/>
      <c r="I1298" s="344"/>
      <c r="J1298" s="329"/>
      <c r="K1298"/>
      <c r="L1298"/>
      <c r="M1298"/>
      <c r="N1298"/>
      <c r="O1298"/>
      <c r="P1298"/>
      <c r="Q1298"/>
      <c r="R1298"/>
      <c r="S1298"/>
      <c r="T1298"/>
      <c r="U1298" s="330"/>
      <c r="V1298"/>
      <c r="W1298"/>
      <c r="X1298"/>
      <c r="Y1298"/>
      <c r="Z1298" s="19"/>
      <c r="AA1298" s="18"/>
      <c r="AB1298" s="338"/>
      <c r="AC1298" s="338"/>
      <c r="AD1298" s="338"/>
      <c r="AE1298" s="332"/>
      <c r="AF1298" s="332"/>
      <c r="AG1298" s="332"/>
      <c r="AH1298" s="332"/>
      <c r="AI1298" s="332"/>
      <c r="AJ1298" s="334"/>
      <c r="AK1298" s="332"/>
      <c r="AL1298" s="339"/>
      <c r="AM1298" s="339"/>
      <c r="AN1298" s="339"/>
      <c r="AO1298" s="339"/>
      <c r="AP1298" s="334"/>
      <c r="AQ1298" s="325"/>
    </row>
    <row r="1299" spans="1:43" ht="15" customHeight="1">
      <c r="A1299" s="406"/>
      <c r="B1299" s="406"/>
      <c r="C1299" s="408"/>
      <c r="D1299" s="492"/>
      <c r="E1299" s="493"/>
      <c r="F1299" s="451"/>
      <c r="G1299" s="343"/>
      <c r="H1299" s="494"/>
      <c r="I1299" s="344"/>
      <c r="J1299" s="329"/>
      <c r="K1299"/>
      <c r="L1299"/>
      <c r="M1299"/>
      <c r="N1299"/>
      <c r="O1299"/>
      <c r="P1299"/>
      <c r="Q1299"/>
      <c r="R1299"/>
      <c r="S1299"/>
      <c r="T1299"/>
      <c r="U1299" s="330"/>
      <c r="V1299"/>
      <c r="W1299"/>
      <c r="X1299"/>
      <c r="Y1299"/>
      <c r="Z1299" s="19"/>
      <c r="AA1299" s="18"/>
      <c r="AB1299" s="338"/>
      <c r="AC1299" s="338"/>
      <c r="AD1299" s="338"/>
      <c r="AE1299" s="332"/>
      <c r="AF1299" s="332"/>
      <c r="AG1299" s="332"/>
      <c r="AH1299" s="332"/>
      <c r="AI1299" s="332"/>
      <c r="AJ1299" s="334"/>
      <c r="AK1299" s="332"/>
      <c r="AL1299" s="339"/>
      <c r="AM1299" s="339"/>
      <c r="AN1299" s="339"/>
      <c r="AO1299" s="339"/>
      <c r="AP1299" s="334"/>
      <c r="AQ1299" s="325"/>
    </row>
    <row r="1300" spans="1:43" ht="15" customHeight="1">
      <c r="A1300" s="406"/>
      <c r="B1300" s="406"/>
      <c r="C1300" s="408"/>
      <c r="D1300" s="492"/>
      <c r="E1300" s="493"/>
      <c r="F1300" s="451"/>
      <c r="G1300" s="343"/>
      <c r="H1300" s="494"/>
      <c r="I1300" s="344"/>
      <c r="J1300" s="329"/>
      <c r="K1300"/>
      <c r="L1300"/>
      <c r="M1300"/>
      <c r="N1300"/>
      <c r="O1300"/>
      <c r="P1300"/>
      <c r="Q1300"/>
      <c r="R1300"/>
      <c r="S1300"/>
      <c r="T1300"/>
      <c r="U1300" s="330"/>
      <c r="V1300"/>
      <c r="W1300"/>
      <c r="X1300"/>
      <c r="Y1300"/>
      <c r="Z1300" s="19"/>
      <c r="AA1300" s="18"/>
      <c r="AB1300" s="338"/>
      <c r="AC1300" s="338"/>
      <c r="AD1300" s="338"/>
      <c r="AE1300" s="332"/>
      <c r="AF1300" s="332"/>
      <c r="AG1300" s="332"/>
      <c r="AH1300" s="332"/>
      <c r="AI1300" s="332"/>
      <c r="AJ1300" s="334"/>
      <c r="AK1300" s="332"/>
      <c r="AL1300" s="339"/>
      <c r="AM1300" s="339"/>
      <c r="AN1300" s="339"/>
      <c r="AO1300" s="339"/>
      <c r="AP1300" s="334"/>
      <c r="AQ1300" s="325"/>
    </row>
    <row r="1301" spans="1:43" ht="15" customHeight="1">
      <c r="A1301" s="406"/>
      <c r="B1301" s="406"/>
      <c r="C1301" s="408"/>
      <c r="D1301" s="492"/>
      <c r="E1301" s="493"/>
      <c r="F1301" s="451"/>
      <c r="G1301" s="343"/>
      <c r="H1301" s="494"/>
      <c r="I1301" s="344"/>
      <c r="J1301" s="329"/>
      <c r="K1301"/>
      <c r="L1301"/>
      <c r="M1301"/>
      <c r="N1301"/>
      <c r="O1301"/>
      <c r="P1301"/>
      <c r="Q1301"/>
      <c r="R1301"/>
      <c r="S1301"/>
      <c r="T1301"/>
      <c r="U1301" s="330"/>
      <c r="V1301"/>
      <c r="W1301"/>
      <c r="X1301"/>
      <c r="Y1301"/>
      <c r="Z1301" s="19"/>
      <c r="AA1301" s="18"/>
      <c r="AB1301" s="338"/>
      <c r="AC1301" s="338"/>
      <c r="AD1301" s="338"/>
      <c r="AE1301" s="332"/>
      <c r="AF1301" s="332"/>
      <c r="AG1301" s="332"/>
      <c r="AH1301" s="332"/>
      <c r="AI1301" s="332"/>
      <c r="AJ1301" s="334"/>
      <c r="AK1301" s="332"/>
      <c r="AL1301" s="339"/>
      <c r="AM1301" s="339"/>
      <c r="AN1301" s="339"/>
      <c r="AO1301" s="339"/>
      <c r="AP1301" s="334"/>
      <c r="AQ1301" s="325"/>
    </row>
    <row r="1302" spans="1:43" ht="15" customHeight="1">
      <c r="A1302" s="406"/>
      <c r="B1302" s="406"/>
      <c r="C1302" s="408"/>
      <c r="D1302" s="492"/>
      <c r="E1302" s="493"/>
      <c r="F1302" s="451"/>
      <c r="G1302" s="343"/>
      <c r="H1302" s="494"/>
      <c r="I1302" s="344"/>
      <c r="J1302" s="329"/>
      <c r="K1302"/>
      <c r="L1302"/>
      <c r="M1302"/>
      <c r="N1302"/>
      <c r="O1302"/>
      <c r="P1302"/>
      <c r="Q1302"/>
      <c r="R1302"/>
      <c r="S1302"/>
      <c r="T1302"/>
      <c r="U1302" s="330"/>
      <c r="V1302"/>
      <c r="W1302"/>
      <c r="X1302"/>
      <c r="Y1302"/>
      <c r="Z1302" s="19"/>
      <c r="AA1302" s="18"/>
      <c r="AB1302" s="338"/>
      <c r="AC1302" s="338"/>
      <c r="AD1302" s="338"/>
      <c r="AE1302" s="332"/>
      <c r="AF1302" s="332"/>
      <c r="AG1302" s="332"/>
      <c r="AH1302" s="332"/>
      <c r="AI1302" s="332"/>
      <c r="AJ1302" s="334"/>
      <c r="AK1302" s="332"/>
      <c r="AL1302" s="339"/>
      <c r="AM1302" s="339"/>
      <c r="AN1302" s="339"/>
      <c r="AO1302" s="339"/>
      <c r="AP1302" s="334"/>
      <c r="AQ1302" s="325"/>
    </row>
    <row r="1303" spans="1:43" ht="15" customHeight="1">
      <c r="A1303" s="406"/>
      <c r="B1303" s="406"/>
      <c r="C1303" s="408"/>
      <c r="D1303" s="492"/>
      <c r="E1303" s="493"/>
      <c r="F1303" s="451"/>
      <c r="G1303" s="343"/>
      <c r="H1303" s="494"/>
      <c r="I1303" s="344"/>
      <c r="J1303" s="329"/>
      <c r="K1303"/>
      <c r="L1303"/>
      <c r="M1303"/>
      <c r="N1303"/>
      <c r="O1303"/>
      <c r="P1303"/>
      <c r="Q1303"/>
      <c r="R1303"/>
      <c r="S1303"/>
      <c r="T1303"/>
      <c r="U1303" s="330"/>
      <c r="V1303"/>
      <c r="W1303"/>
      <c r="X1303"/>
      <c r="Y1303"/>
      <c r="Z1303" s="19"/>
      <c r="AA1303" s="18"/>
      <c r="AB1303" s="338"/>
      <c r="AC1303" s="338"/>
      <c r="AD1303" s="338"/>
      <c r="AE1303" s="332"/>
      <c r="AF1303" s="332"/>
      <c r="AG1303" s="332"/>
      <c r="AH1303" s="332"/>
      <c r="AI1303" s="332"/>
      <c r="AJ1303" s="334"/>
      <c r="AK1303" s="332"/>
      <c r="AL1303" s="339"/>
      <c r="AM1303" s="339"/>
      <c r="AN1303" s="339"/>
      <c r="AO1303" s="339"/>
      <c r="AP1303" s="334"/>
      <c r="AQ1303" s="325"/>
    </row>
    <row r="1304" spans="1:43" ht="15" customHeight="1">
      <c r="A1304" s="406"/>
      <c r="B1304" s="406"/>
      <c r="C1304" s="408"/>
      <c r="D1304" s="492"/>
      <c r="E1304" s="493"/>
      <c r="F1304" s="451"/>
      <c r="G1304" s="343"/>
      <c r="H1304" s="494"/>
      <c r="I1304" s="344"/>
      <c r="J1304" s="329"/>
      <c r="K1304"/>
      <c r="L1304"/>
      <c r="M1304"/>
      <c r="N1304"/>
      <c r="O1304"/>
      <c r="P1304"/>
      <c r="Q1304"/>
      <c r="R1304"/>
      <c r="S1304"/>
      <c r="T1304"/>
      <c r="U1304" s="330"/>
      <c r="V1304"/>
      <c r="W1304"/>
      <c r="X1304"/>
      <c r="Y1304"/>
      <c r="Z1304" s="19"/>
      <c r="AA1304" s="18"/>
      <c r="AB1304" s="338"/>
      <c r="AC1304" s="338"/>
      <c r="AD1304" s="338"/>
      <c r="AE1304" s="332"/>
      <c r="AF1304" s="332"/>
      <c r="AG1304" s="332"/>
      <c r="AH1304" s="332"/>
      <c r="AI1304" s="332"/>
      <c r="AJ1304" s="334"/>
      <c r="AK1304" s="332"/>
      <c r="AL1304" s="339"/>
      <c r="AM1304" s="339"/>
      <c r="AN1304" s="339"/>
      <c r="AO1304" s="339"/>
      <c r="AP1304" s="334"/>
      <c r="AQ1304" s="325"/>
    </row>
    <row r="1305" spans="1:43" ht="15" customHeight="1">
      <c r="A1305" s="406"/>
      <c r="B1305" s="406"/>
      <c r="C1305" s="408"/>
      <c r="D1305" s="492"/>
      <c r="E1305" s="493"/>
      <c r="F1305" s="451"/>
      <c r="G1305" s="343"/>
      <c r="H1305" s="494"/>
      <c r="I1305" s="344"/>
      <c r="J1305" s="329"/>
      <c r="K1305"/>
      <c r="L1305"/>
      <c r="M1305"/>
      <c r="N1305"/>
      <c r="O1305"/>
      <c r="P1305"/>
      <c r="Q1305"/>
      <c r="R1305"/>
      <c r="S1305"/>
      <c r="T1305"/>
      <c r="U1305" s="330"/>
      <c r="V1305"/>
      <c r="W1305"/>
      <c r="X1305"/>
      <c r="Y1305"/>
      <c r="Z1305" s="19"/>
      <c r="AA1305" s="18"/>
      <c r="AB1305" s="338"/>
      <c r="AC1305" s="338"/>
      <c r="AD1305" s="338"/>
      <c r="AE1305" s="332"/>
      <c r="AF1305" s="332"/>
      <c r="AG1305" s="332"/>
      <c r="AH1305" s="332"/>
      <c r="AI1305" s="332"/>
      <c r="AJ1305" s="334"/>
      <c r="AK1305" s="332"/>
      <c r="AL1305" s="339"/>
      <c r="AM1305" s="339"/>
      <c r="AN1305" s="339"/>
      <c r="AO1305" s="339"/>
      <c r="AP1305" s="334"/>
      <c r="AQ1305" s="325"/>
    </row>
    <row r="1306" spans="1:43" ht="15" customHeight="1">
      <c r="A1306" s="406"/>
      <c r="B1306" s="406"/>
      <c r="C1306" s="408"/>
      <c r="D1306" s="492"/>
      <c r="E1306" s="493"/>
      <c r="F1306" s="451"/>
      <c r="G1306" s="343"/>
      <c r="H1306" s="494"/>
      <c r="I1306" s="344"/>
      <c r="J1306" s="329"/>
      <c r="K1306"/>
      <c r="L1306"/>
      <c r="M1306"/>
      <c r="N1306"/>
      <c r="O1306"/>
      <c r="P1306"/>
      <c r="Q1306"/>
      <c r="R1306"/>
      <c r="S1306"/>
      <c r="T1306"/>
      <c r="U1306" s="330"/>
      <c r="V1306"/>
      <c r="W1306"/>
      <c r="X1306"/>
      <c r="Y1306"/>
      <c r="Z1306" s="19"/>
      <c r="AA1306" s="18"/>
      <c r="AB1306" s="338"/>
      <c r="AC1306" s="338"/>
      <c r="AD1306" s="338"/>
      <c r="AE1306" s="332"/>
      <c r="AF1306" s="332"/>
      <c r="AG1306" s="332"/>
      <c r="AH1306" s="332"/>
      <c r="AI1306" s="332"/>
      <c r="AJ1306" s="334"/>
      <c r="AK1306" s="332"/>
      <c r="AL1306" s="339"/>
      <c r="AM1306" s="339"/>
      <c r="AN1306" s="339"/>
      <c r="AO1306" s="339"/>
      <c r="AP1306" s="334"/>
      <c r="AQ1306" s="325"/>
    </row>
    <row r="1307" spans="1:43" ht="15" customHeight="1">
      <c r="A1307" s="406"/>
      <c r="B1307" s="406"/>
      <c r="D1307" s="492"/>
      <c r="E1307" s="493"/>
      <c r="F1307" s="451"/>
      <c r="G1307" s="343"/>
      <c r="H1307" s="494"/>
      <c r="I1307" s="344"/>
      <c r="J1307" s="329"/>
      <c r="K1307"/>
      <c r="L1307"/>
      <c r="M1307"/>
      <c r="N1307"/>
      <c r="O1307"/>
      <c r="P1307"/>
      <c r="Q1307"/>
      <c r="R1307"/>
      <c r="S1307"/>
      <c r="T1307"/>
      <c r="U1307" s="330"/>
      <c r="V1307"/>
      <c r="W1307"/>
      <c r="X1307"/>
      <c r="Y1307"/>
      <c r="Z1307" s="19"/>
      <c r="AA1307" s="18"/>
      <c r="AB1307" s="338"/>
      <c r="AC1307" s="338"/>
      <c r="AD1307" s="338"/>
      <c r="AE1307" s="332"/>
      <c r="AF1307" s="332"/>
      <c r="AG1307" s="332"/>
      <c r="AH1307" s="332"/>
      <c r="AI1307" s="332"/>
      <c r="AJ1307" s="334"/>
      <c r="AK1307" s="332"/>
      <c r="AL1307" s="339"/>
      <c r="AM1307" s="339"/>
      <c r="AN1307" s="339"/>
      <c r="AO1307" s="339"/>
      <c r="AP1307" s="334"/>
      <c r="AQ1307" s="325"/>
    </row>
    <row r="1308" spans="1:43" ht="15" customHeight="1">
      <c r="A1308" s="406"/>
      <c r="B1308" s="406"/>
      <c r="C1308" s="408"/>
      <c r="D1308" s="492"/>
      <c r="E1308" s="493"/>
      <c r="F1308" s="451"/>
      <c r="G1308" s="343"/>
      <c r="H1308" s="494"/>
      <c r="I1308" s="344"/>
      <c r="J1308" s="329"/>
      <c r="K1308"/>
      <c r="L1308"/>
      <c r="M1308"/>
      <c r="N1308"/>
      <c r="O1308"/>
      <c r="P1308"/>
      <c r="Q1308"/>
      <c r="R1308"/>
      <c r="S1308"/>
      <c r="T1308"/>
      <c r="U1308" s="330"/>
      <c r="V1308"/>
      <c r="W1308"/>
      <c r="X1308"/>
      <c r="Y1308"/>
      <c r="Z1308" s="19"/>
      <c r="AA1308" s="18"/>
      <c r="AB1308" s="338"/>
      <c r="AC1308" s="338"/>
      <c r="AD1308" s="338"/>
      <c r="AE1308" s="332"/>
      <c r="AF1308" s="332"/>
      <c r="AG1308" s="332"/>
      <c r="AH1308" s="332"/>
      <c r="AI1308" s="332"/>
      <c r="AJ1308" s="334"/>
      <c r="AK1308" s="332"/>
      <c r="AL1308" s="339"/>
      <c r="AM1308" s="339"/>
      <c r="AN1308" s="339"/>
      <c r="AO1308" s="339"/>
      <c r="AP1308" s="334"/>
      <c r="AQ1308" s="325"/>
    </row>
    <row r="1309" spans="1:43" ht="15" customHeight="1">
      <c r="A1309" s="406"/>
      <c r="B1309" s="406"/>
      <c r="C1309" s="408"/>
      <c r="D1309" s="492"/>
      <c r="E1309" s="493"/>
      <c r="F1309" s="451"/>
      <c r="G1309" s="343"/>
      <c r="H1309" s="494"/>
      <c r="I1309" s="344"/>
      <c r="J1309" s="329"/>
      <c r="K1309"/>
      <c r="L1309"/>
      <c r="M1309"/>
      <c r="N1309"/>
      <c r="O1309"/>
      <c r="P1309"/>
      <c r="Q1309"/>
      <c r="R1309"/>
      <c r="S1309"/>
      <c r="T1309"/>
      <c r="U1309" s="330"/>
      <c r="V1309"/>
      <c r="W1309"/>
      <c r="X1309"/>
      <c r="Y1309"/>
      <c r="Z1309" s="19"/>
      <c r="AA1309" s="18"/>
      <c r="AB1309" s="338"/>
      <c r="AC1309" s="338"/>
      <c r="AD1309" s="338"/>
      <c r="AE1309" s="332"/>
      <c r="AF1309" s="332"/>
      <c r="AG1309" s="332"/>
      <c r="AH1309" s="332"/>
      <c r="AI1309" s="332"/>
      <c r="AJ1309" s="334"/>
      <c r="AK1309" s="332"/>
      <c r="AL1309" s="339"/>
      <c r="AM1309" s="339"/>
      <c r="AN1309" s="339"/>
      <c r="AO1309" s="339"/>
      <c r="AP1309" s="334"/>
      <c r="AQ1309" s="325"/>
    </row>
    <row r="1310" spans="1:43" ht="15" customHeight="1">
      <c r="A1310" s="406"/>
      <c r="B1310" s="406"/>
      <c r="C1310" s="408"/>
      <c r="D1310" s="492"/>
      <c r="E1310" s="493"/>
      <c r="F1310" s="451"/>
      <c r="G1310" s="343"/>
      <c r="H1310" s="494"/>
      <c r="I1310" s="344"/>
      <c r="J1310" s="329"/>
      <c r="K1310"/>
      <c r="L1310"/>
      <c r="M1310"/>
      <c r="N1310"/>
      <c r="O1310"/>
      <c r="P1310"/>
      <c r="Q1310"/>
      <c r="R1310"/>
      <c r="S1310"/>
      <c r="T1310"/>
      <c r="U1310" s="330"/>
      <c r="V1310"/>
      <c r="W1310"/>
      <c r="X1310"/>
      <c r="Y1310"/>
      <c r="Z1310" s="19"/>
      <c r="AA1310" s="18"/>
      <c r="AB1310" s="338"/>
      <c r="AC1310" s="338"/>
      <c r="AD1310" s="338"/>
      <c r="AE1310" s="332"/>
      <c r="AF1310" s="332"/>
      <c r="AG1310" s="332"/>
      <c r="AH1310" s="332"/>
      <c r="AI1310" s="332"/>
      <c r="AJ1310" s="334"/>
      <c r="AK1310" s="332"/>
      <c r="AL1310" s="339"/>
      <c r="AM1310" s="339"/>
      <c r="AN1310" s="339"/>
      <c r="AO1310" s="339"/>
      <c r="AP1310" s="334"/>
      <c r="AQ1310" s="325"/>
    </row>
    <row r="1311" spans="1:43" ht="15" customHeight="1">
      <c r="A1311" s="406"/>
      <c r="B1311" s="406"/>
      <c r="C1311" s="408"/>
      <c r="D1311" s="492"/>
      <c r="E1311" s="493"/>
      <c r="F1311" s="451"/>
      <c r="G1311" s="343"/>
      <c r="H1311" s="494"/>
      <c r="I1311" s="344"/>
      <c r="J1311" s="329"/>
      <c r="K1311"/>
      <c r="L1311"/>
      <c r="M1311"/>
      <c r="N1311"/>
      <c r="O1311"/>
      <c r="P1311"/>
      <c r="Q1311"/>
      <c r="R1311"/>
      <c r="S1311"/>
      <c r="T1311"/>
      <c r="U1311" s="330"/>
      <c r="V1311"/>
      <c r="W1311"/>
      <c r="X1311"/>
      <c r="Y1311"/>
      <c r="Z1311" s="19"/>
      <c r="AA1311" s="18"/>
      <c r="AB1311" s="338"/>
      <c r="AC1311" s="338"/>
      <c r="AD1311" s="338"/>
      <c r="AE1311" s="332"/>
      <c r="AF1311" s="332"/>
      <c r="AG1311" s="332"/>
      <c r="AH1311" s="332"/>
      <c r="AI1311" s="332"/>
      <c r="AJ1311" s="334"/>
      <c r="AK1311" s="332"/>
      <c r="AL1311" s="339"/>
      <c r="AM1311" s="339"/>
      <c r="AN1311" s="339"/>
      <c r="AO1311" s="339"/>
      <c r="AP1311" s="334"/>
      <c r="AQ1311" s="325"/>
    </row>
    <row r="1312" spans="1:43" ht="15" customHeight="1">
      <c r="A1312" s="406"/>
      <c r="B1312" s="406"/>
      <c r="C1312" s="408"/>
      <c r="D1312" s="492"/>
      <c r="E1312" s="493"/>
      <c r="F1312" s="451"/>
      <c r="G1312" s="343"/>
      <c r="H1312" s="494"/>
      <c r="I1312" s="344"/>
      <c r="J1312" s="329"/>
      <c r="K1312"/>
      <c r="L1312"/>
      <c r="M1312"/>
      <c r="N1312"/>
      <c r="O1312"/>
      <c r="P1312"/>
      <c r="Q1312"/>
      <c r="R1312"/>
      <c r="S1312"/>
      <c r="T1312"/>
      <c r="U1312" s="330"/>
      <c r="V1312"/>
      <c r="W1312"/>
      <c r="X1312"/>
      <c r="Y1312"/>
      <c r="Z1312" s="19"/>
      <c r="AA1312" s="18"/>
      <c r="AB1312" s="338"/>
      <c r="AC1312" s="338"/>
      <c r="AD1312" s="338"/>
      <c r="AE1312" s="332"/>
      <c r="AF1312" s="332"/>
      <c r="AG1312" s="332"/>
      <c r="AH1312" s="332"/>
      <c r="AI1312" s="332"/>
      <c r="AJ1312" s="334"/>
      <c r="AK1312" s="332"/>
      <c r="AL1312" s="339"/>
      <c r="AM1312" s="339"/>
      <c r="AN1312" s="339"/>
      <c r="AO1312" s="339"/>
      <c r="AP1312" s="334"/>
      <c r="AQ1312" s="325"/>
    </row>
    <row r="1313" spans="1:43" ht="15" customHeight="1">
      <c r="A1313" s="406"/>
      <c r="B1313" s="406"/>
      <c r="C1313" s="408"/>
      <c r="D1313" s="492"/>
      <c r="E1313" s="493"/>
      <c r="F1313" s="451"/>
      <c r="G1313" s="343"/>
      <c r="H1313" s="494"/>
      <c r="I1313" s="344"/>
      <c r="J1313" s="329"/>
      <c r="K1313"/>
      <c r="L1313"/>
      <c r="M1313"/>
      <c r="N1313"/>
      <c r="O1313"/>
      <c r="P1313"/>
      <c r="Q1313"/>
      <c r="R1313"/>
      <c r="S1313"/>
      <c r="T1313"/>
      <c r="U1313" s="330"/>
      <c r="V1313"/>
      <c r="W1313"/>
      <c r="X1313"/>
      <c r="Y1313"/>
      <c r="Z1313" s="19"/>
      <c r="AA1313" s="18"/>
      <c r="AB1313" s="338"/>
      <c r="AC1313" s="338"/>
      <c r="AD1313" s="338"/>
      <c r="AE1313" s="332"/>
      <c r="AF1313" s="332"/>
      <c r="AG1313" s="332"/>
      <c r="AH1313" s="332"/>
      <c r="AI1313" s="332"/>
      <c r="AJ1313" s="334"/>
      <c r="AK1313" s="332"/>
      <c r="AL1313" s="339"/>
      <c r="AM1313" s="339"/>
      <c r="AN1313" s="339"/>
      <c r="AO1313" s="339"/>
      <c r="AP1313" s="334"/>
      <c r="AQ1313" s="325"/>
    </row>
    <row r="1314" spans="1:43" ht="15" customHeight="1">
      <c r="A1314" s="406"/>
      <c r="B1314" s="406"/>
      <c r="C1314" s="408"/>
      <c r="D1314" s="492"/>
      <c r="E1314" s="493"/>
      <c r="F1314" s="451"/>
      <c r="G1314" s="343"/>
      <c r="H1314" s="494"/>
      <c r="I1314" s="344"/>
      <c r="J1314" s="329"/>
      <c r="K1314"/>
      <c r="L1314"/>
      <c r="M1314"/>
      <c r="N1314"/>
      <c r="O1314"/>
      <c r="P1314"/>
      <c r="Q1314"/>
      <c r="R1314"/>
      <c r="S1314"/>
      <c r="T1314"/>
      <c r="U1314" s="330"/>
      <c r="V1314"/>
      <c r="W1314"/>
      <c r="X1314"/>
      <c r="Y1314"/>
      <c r="Z1314" s="19"/>
      <c r="AA1314" s="18"/>
      <c r="AB1314" s="338"/>
      <c r="AC1314" s="338"/>
      <c r="AD1314" s="338"/>
      <c r="AE1314" s="332"/>
      <c r="AF1314" s="332"/>
      <c r="AG1314" s="332"/>
      <c r="AH1314" s="332"/>
      <c r="AI1314" s="332"/>
      <c r="AJ1314" s="334"/>
      <c r="AK1314" s="332"/>
      <c r="AL1314" s="339"/>
      <c r="AM1314" s="339"/>
      <c r="AN1314" s="339"/>
      <c r="AO1314" s="339"/>
      <c r="AP1314" s="334"/>
      <c r="AQ1314" s="325"/>
    </row>
    <row r="1315" spans="1:43" ht="15" customHeight="1">
      <c r="A1315" s="406"/>
      <c r="B1315" s="406"/>
      <c r="C1315" s="408"/>
      <c r="D1315" s="492"/>
      <c r="E1315" s="493"/>
      <c r="F1315" s="451"/>
      <c r="G1315" s="343"/>
      <c r="H1315" s="494"/>
      <c r="I1315" s="344"/>
      <c r="J1315" s="329"/>
      <c r="K1315"/>
      <c r="L1315"/>
      <c r="M1315"/>
      <c r="N1315"/>
      <c r="O1315"/>
      <c r="P1315"/>
      <c r="Q1315"/>
      <c r="R1315"/>
      <c r="S1315"/>
      <c r="T1315"/>
      <c r="U1315" s="330"/>
      <c r="V1315"/>
      <c r="W1315"/>
      <c r="X1315"/>
      <c r="Y1315"/>
      <c r="Z1315" s="19"/>
      <c r="AA1315" s="18"/>
      <c r="AB1315" s="338"/>
      <c r="AC1315" s="338"/>
      <c r="AD1315" s="338"/>
      <c r="AE1315" s="332"/>
      <c r="AF1315" s="332"/>
      <c r="AG1315" s="332"/>
      <c r="AH1315" s="332"/>
      <c r="AI1315" s="332"/>
      <c r="AJ1315" s="334"/>
      <c r="AK1315" s="332"/>
      <c r="AL1315" s="339"/>
      <c r="AM1315" s="339"/>
      <c r="AN1315" s="339"/>
      <c r="AO1315" s="339"/>
      <c r="AP1315" s="334"/>
      <c r="AQ1315" s="325"/>
    </row>
    <row r="1316" spans="1:43" ht="15" customHeight="1">
      <c r="A1316" s="406"/>
      <c r="B1316" s="406"/>
      <c r="C1316" s="408"/>
      <c r="D1316" s="492"/>
      <c r="E1316" s="493"/>
      <c r="F1316" s="451"/>
      <c r="G1316" s="343"/>
      <c r="H1316" s="494"/>
      <c r="I1316" s="344"/>
      <c r="J1316" s="329"/>
      <c r="K1316"/>
      <c r="L1316"/>
      <c r="M1316"/>
      <c r="N1316"/>
      <c r="O1316"/>
      <c r="P1316"/>
      <c r="Q1316"/>
      <c r="R1316"/>
      <c r="S1316"/>
      <c r="T1316"/>
      <c r="U1316" s="330"/>
      <c r="V1316"/>
      <c r="W1316"/>
      <c r="X1316"/>
      <c r="Y1316"/>
      <c r="Z1316" s="19"/>
      <c r="AA1316" s="18"/>
      <c r="AB1316" s="338"/>
      <c r="AC1316" s="338"/>
      <c r="AD1316" s="338"/>
      <c r="AE1316" s="332"/>
      <c r="AF1316" s="332"/>
      <c r="AG1316" s="332"/>
      <c r="AH1316" s="332"/>
      <c r="AI1316" s="332"/>
      <c r="AJ1316" s="334"/>
      <c r="AK1316" s="332"/>
      <c r="AL1316" s="339"/>
      <c r="AM1316" s="339"/>
      <c r="AN1316" s="339"/>
      <c r="AO1316" s="339"/>
      <c r="AP1316" s="334"/>
      <c r="AQ1316" s="325"/>
    </row>
    <row r="1317" spans="1:43" ht="15" customHeight="1">
      <c r="A1317" s="406"/>
      <c r="B1317" s="406"/>
      <c r="C1317" s="408"/>
      <c r="D1317" s="492"/>
      <c r="E1317" s="493"/>
      <c r="F1317" s="451"/>
      <c r="G1317" s="343"/>
      <c r="H1317" s="494"/>
      <c r="I1317" s="344"/>
      <c r="J1317" s="329"/>
      <c r="K1317"/>
      <c r="L1317"/>
      <c r="M1317"/>
      <c r="N1317"/>
      <c r="O1317"/>
      <c r="P1317"/>
      <c r="Q1317"/>
      <c r="R1317"/>
      <c r="S1317"/>
      <c r="T1317"/>
      <c r="U1317" s="330"/>
      <c r="V1317"/>
      <c r="W1317"/>
      <c r="X1317"/>
      <c r="Y1317"/>
      <c r="Z1317" s="19"/>
      <c r="AA1317" s="18"/>
      <c r="AB1317" s="338"/>
      <c r="AC1317" s="338"/>
      <c r="AD1317" s="338"/>
      <c r="AE1317" s="332"/>
      <c r="AF1317" s="332"/>
      <c r="AG1317" s="332"/>
      <c r="AH1317" s="332"/>
      <c r="AI1317" s="332"/>
      <c r="AJ1317" s="334"/>
      <c r="AK1317" s="332"/>
      <c r="AL1317" s="339"/>
      <c r="AM1317" s="339"/>
      <c r="AN1317" s="339"/>
      <c r="AO1317" s="339"/>
      <c r="AP1317" s="334"/>
      <c r="AQ1317" s="325"/>
    </row>
    <row r="1318" spans="1:43" ht="15" customHeight="1">
      <c r="A1318" s="406"/>
      <c r="B1318" s="406"/>
      <c r="C1318" s="408"/>
      <c r="D1318" s="492"/>
      <c r="E1318" s="493"/>
      <c r="F1318" s="451"/>
      <c r="G1318" s="343"/>
      <c r="H1318" s="494"/>
      <c r="I1318" s="344"/>
      <c r="J1318" s="329"/>
      <c r="K1318"/>
      <c r="L1318"/>
      <c r="M1318"/>
      <c r="N1318"/>
      <c r="O1318"/>
      <c r="P1318"/>
      <c r="Q1318"/>
      <c r="R1318"/>
      <c r="S1318"/>
      <c r="T1318"/>
      <c r="U1318" s="330"/>
      <c r="V1318"/>
      <c r="W1318"/>
      <c r="X1318"/>
      <c r="Y1318"/>
      <c r="Z1318" s="19"/>
      <c r="AA1318" s="18"/>
      <c r="AB1318" s="338"/>
      <c r="AC1318" s="338"/>
      <c r="AD1318" s="338"/>
      <c r="AE1318" s="332"/>
      <c r="AF1318" s="332"/>
      <c r="AG1318" s="332"/>
      <c r="AH1318" s="332"/>
      <c r="AI1318" s="332"/>
      <c r="AJ1318" s="334"/>
      <c r="AK1318" s="332"/>
      <c r="AL1318" s="339"/>
      <c r="AM1318" s="339"/>
      <c r="AN1318" s="339"/>
      <c r="AO1318" s="339"/>
      <c r="AP1318" s="334"/>
      <c r="AQ1318" s="325"/>
    </row>
    <row r="1319" spans="1:43" ht="15" customHeight="1">
      <c r="A1319" s="406"/>
      <c r="B1319" s="406"/>
      <c r="C1319" s="408"/>
      <c r="D1319" s="492"/>
      <c r="E1319" s="493"/>
      <c r="F1319" s="451"/>
      <c r="G1319" s="343"/>
      <c r="H1319" s="494"/>
      <c r="I1319" s="344"/>
      <c r="J1319" s="329"/>
      <c r="K1319"/>
      <c r="L1319"/>
      <c r="M1319"/>
      <c r="N1319"/>
      <c r="O1319"/>
      <c r="P1319"/>
      <c r="Q1319"/>
      <c r="R1319"/>
      <c r="S1319"/>
      <c r="T1319"/>
      <c r="U1319" s="330"/>
      <c r="V1319"/>
      <c r="W1319"/>
      <c r="X1319"/>
      <c r="Y1319"/>
      <c r="Z1319" s="19"/>
      <c r="AA1319" s="18"/>
      <c r="AB1319" s="338"/>
      <c r="AC1319" s="338"/>
      <c r="AD1319" s="338"/>
      <c r="AE1319" s="332"/>
      <c r="AF1319" s="332"/>
      <c r="AG1319" s="332"/>
      <c r="AH1319" s="332"/>
      <c r="AI1319" s="332"/>
      <c r="AJ1319" s="334"/>
      <c r="AK1319" s="332"/>
      <c r="AL1319" s="339"/>
      <c r="AM1319" s="339"/>
      <c r="AN1319" s="339"/>
      <c r="AO1319" s="339"/>
      <c r="AP1319" s="334"/>
      <c r="AQ1319" s="325"/>
    </row>
    <row r="1320" spans="1:43" ht="15" customHeight="1">
      <c r="A1320" s="406"/>
      <c r="B1320" s="406"/>
      <c r="C1320" s="408"/>
      <c r="D1320" s="492"/>
      <c r="E1320" s="493"/>
      <c r="F1320" s="451"/>
      <c r="G1320" s="343"/>
      <c r="H1320" s="494"/>
      <c r="I1320" s="344"/>
      <c r="J1320" s="329"/>
      <c r="K1320"/>
      <c r="L1320"/>
      <c r="M1320"/>
      <c r="N1320"/>
      <c r="O1320"/>
      <c r="P1320"/>
      <c r="Q1320"/>
      <c r="R1320"/>
      <c r="S1320"/>
      <c r="T1320"/>
      <c r="U1320" s="330"/>
      <c r="V1320"/>
      <c r="W1320"/>
      <c r="X1320"/>
      <c r="Y1320"/>
      <c r="Z1320" s="19"/>
      <c r="AA1320" s="18"/>
      <c r="AB1320" s="338"/>
      <c r="AC1320" s="338"/>
      <c r="AD1320" s="338"/>
      <c r="AE1320" s="332"/>
      <c r="AF1320" s="332"/>
      <c r="AG1320" s="332"/>
      <c r="AH1320" s="332"/>
      <c r="AI1320" s="332"/>
      <c r="AJ1320" s="334"/>
      <c r="AK1320" s="332"/>
      <c r="AL1320" s="339"/>
      <c r="AM1320" s="339"/>
      <c r="AN1320" s="339"/>
      <c r="AO1320" s="339"/>
      <c r="AP1320" s="334"/>
      <c r="AQ1320" s="325"/>
    </row>
    <row r="1321" spans="1:43" ht="15" customHeight="1">
      <c r="A1321" s="406"/>
      <c r="B1321" s="406"/>
      <c r="C1321" s="408"/>
      <c r="D1321" s="492"/>
      <c r="E1321" s="493"/>
      <c r="F1321" s="451"/>
      <c r="G1321" s="343"/>
      <c r="H1321" s="494"/>
      <c r="I1321" s="344"/>
      <c r="J1321" s="329"/>
      <c r="K1321"/>
      <c r="L1321"/>
      <c r="M1321"/>
      <c r="N1321"/>
      <c r="O1321"/>
      <c r="P1321"/>
      <c r="Q1321"/>
      <c r="R1321"/>
      <c r="S1321"/>
      <c r="T1321"/>
      <c r="U1321" s="330"/>
      <c r="V1321"/>
      <c r="W1321"/>
      <c r="X1321"/>
      <c r="Y1321"/>
      <c r="Z1321" s="19"/>
      <c r="AA1321" s="18"/>
      <c r="AB1321" s="338"/>
      <c r="AC1321" s="338"/>
      <c r="AD1321" s="338"/>
      <c r="AE1321" s="332"/>
      <c r="AF1321" s="332"/>
      <c r="AG1321" s="332"/>
      <c r="AH1321" s="332"/>
      <c r="AI1321" s="332"/>
      <c r="AJ1321" s="334"/>
      <c r="AK1321" s="332"/>
      <c r="AL1321" s="339"/>
      <c r="AM1321" s="339"/>
      <c r="AN1321" s="339"/>
      <c r="AO1321" s="339"/>
      <c r="AP1321" s="334"/>
      <c r="AQ1321" s="325"/>
    </row>
    <row r="1322" spans="1:43" ht="15" customHeight="1">
      <c r="A1322" s="406"/>
      <c r="B1322" s="406"/>
      <c r="C1322" s="408"/>
      <c r="D1322" s="492"/>
      <c r="E1322" s="493"/>
      <c r="F1322" s="451"/>
      <c r="G1322" s="343"/>
      <c r="H1322" s="494"/>
      <c r="I1322" s="344"/>
      <c r="J1322" s="329"/>
      <c r="K1322"/>
      <c r="L1322"/>
      <c r="M1322"/>
      <c r="N1322"/>
      <c r="O1322"/>
      <c r="P1322"/>
      <c r="Q1322"/>
      <c r="R1322"/>
      <c r="S1322"/>
      <c r="T1322"/>
      <c r="U1322" s="330"/>
      <c r="V1322"/>
      <c r="W1322"/>
      <c r="X1322"/>
      <c r="Y1322"/>
      <c r="Z1322" s="19"/>
      <c r="AA1322" s="18"/>
      <c r="AB1322" s="338"/>
      <c r="AC1322" s="338"/>
      <c r="AD1322" s="338"/>
      <c r="AE1322" s="332"/>
      <c r="AF1322" s="332"/>
      <c r="AG1322" s="332"/>
      <c r="AH1322" s="332"/>
      <c r="AI1322" s="332"/>
      <c r="AJ1322" s="334"/>
      <c r="AK1322" s="332"/>
      <c r="AL1322" s="339"/>
      <c r="AM1322" s="339"/>
      <c r="AN1322" s="339"/>
      <c r="AO1322" s="339"/>
      <c r="AP1322" s="334"/>
      <c r="AQ1322" s="325"/>
    </row>
    <row r="1323" spans="1:43" ht="15" customHeight="1">
      <c r="A1323" s="406"/>
      <c r="B1323" s="406"/>
      <c r="C1323" s="408"/>
      <c r="D1323" s="492"/>
      <c r="E1323" s="493"/>
      <c r="F1323" s="451"/>
      <c r="G1323" s="343"/>
      <c r="H1323" s="494"/>
      <c r="I1323" s="344"/>
      <c r="J1323" s="329"/>
      <c r="K1323"/>
      <c r="L1323"/>
      <c r="M1323"/>
      <c r="N1323"/>
      <c r="O1323"/>
      <c r="P1323"/>
      <c r="Q1323"/>
      <c r="R1323"/>
      <c r="S1323"/>
      <c r="T1323"/>
      <c r="U1323" s="330"/>
      <c r="V1323"/>
      <c r="W1323"/>
      <c r="X1323"/>
      <c r="Y1323"/>
      <c r="Z1323" s="19"/>
      <c r="AA1323" s="18"/>
      <c r="AB1323" s="338"/>
      <c r="AC1323" s="338"/>
      <c r="AD1323" s="338"/>
      <c r="AE1323" s="332"/>
      <c r="AF1323" s="332"/>
      <c r="AG1323" s="332"/>
      <c r="AH1323" s="332"/>
      <c r="AI1323" s="332"/>
      <c r="AJ1323" s="334"/>
      <c r="AK1323" s="332"/>
      <c r="AL1323" s="339"/>
      <c r="AM1323" s="339"/>
      <c r="AN1323" s="339"/>
      <c r="AO1323" s="339"/>
      <c r="AP1323" s="334"/>
      <c r="AQ1323" s="325"/>
    </row>
    <row r="1324" spans="1:43" ht="15" customHeight="1">
      <c r="A1324" s="406"/>
      <c r="B1324" s="406"/>
      <c r="C1324" s="408"/>
      <c r="D1324" s="492"/>
      <c r="E1324" s="493"/>
      <c r="F1324" s="451"/>
      <c r="G1324" s="343"/>
      <c r="H1324" s="494"/>
      <c r="I1324" s="344"/>
      <c r="J1324" s="329"/>
      <c r="K1324"/>
      <c r="L1324"/>
      <c r="M1324"/>
      <c r="N1324"/>
      <c r="O1324"/>
      <c r="P1324"/>
      <c r="Q1324"/>
      <c r="R1324"/>
      <c r="S1324"/>
      <c r="T1324"/>
      <c r="U1324" s="330"/>
      <c r="V1324"/>
      <c r="W1324"/>
      <c r="X1324"/>
      <c r="Y1324"/>
      <c r="Z1324" s="19"/>
      <c r="AA1324" s="367"/>
      <c r="AB1324" s="338"/>
      <c r="AC1324" s="338"/>
      <c r="AD1324" s="338"/>
      <c r="AE1324" s="332"/>
      <c r="AF1324" s="332"/>
      <c r="AG1324" s="332"/>
      <c r="AH1324" s="332"/>
      <c r="AI1324" s="332"/>
      <c r="AJ1324" s="334"/>
      <c r="AK1324" s="332"/>
      <c r="AL1324" s="339"/>
      <c r="AM1324" s="339"/>
      <c r="AN1324" s="339"/>
      <c r="AO1324" s="339"/>
      <c r="AP1324" s="334"/>
      <c r="AQ1324" s="325"/>
    </row>
    <row r="1325" spans="1:43" ht="15" customHeight="1">
      <c r="A1325" s="406"/>
      <c r="B1325" s="406"/>
      <c r="C1325" s="408"/>
      <c r="D1325" s="492"/>
      <c r="E1325" s="493"/>
      <c r="F1325" s="451"/>
      <c r="G1325" s="343"/>
      <c r="H1325" s="494"/>
      <c r="I1325" s="344"/>
      <c r="J1325" s="329"/>
      <c r="K1325"/>
      <c r="L1325"/>
      <c r="M1325"/>
      <c r="N1325"/>
      <c r="O1325"/>
      <c r="P1325"/>
      <c r="Q1325"/>
      <c r="R1325"/>
      <c r="S1325"/>
      <c r="T1325"/>
      <c r="U1325" s="330"/>
      <c r="V1325"/>
      <c r="W1325"/>
      <c r="X1325"/>
      <c r="Y1325"/>
      <c r="Z1325" s="19"/>
      <c r="AA1325" s="367"/>
      <c r="AB1325" s="338"/>
      <c r="AC1325" s="338"/>
      <c r="AD1325" s="338"/>
      <c r="AE1325" s="332"/>
      <c r="AF1325" s="332"/>
      <c r="AG1325" s="332"/>
      <c r="AH1325" s="332"/>
      <c r="AI1325" s="332"/>
      <c r="AJ1325" s="334"/>
      <c r="AK1325" s="332"/>
      <c r="AL1325" s="339"/>
      <c r="AM1325" s="339"/>
      <c r="AN1325" s="339"/>
      <c r="AO1325" s="339"/>
      <c r="AP1325" s="334"/>
      <c r="AQ1325" s="325"/>
    </row>
    <row r="1326" spans="1:43" ht="15" customHeight="1">
      <c r="A1326" s="406"/>
      <c r="B1326" s="406"/>
      <c r="C1326" s="408"/>
      <c r="D1326" s="492"/>
      <c r="E1326" s="493"/>
      <c r="F1326" s="451"/>
      <c r="G1326" s="343"/>
      <c r="H1326" s="494"/>
      <c r="I1326" s="344"/>
      <c r="J1326" s="329"/>
      <c r="K1326"/>
      <c r="L1326"/>
      <c r="M1326"/>
      <c r="N1326"/>
      <c r="O1326"/>
      <c r="P1326"/>
      <c r="Q1326"/>
      <c r="R1326"/>
      <c r="S1326"/>
      <c r="T1326"/>
      <c r="U1326" s="330"/>
      <c r="V1326"/>
      <c r="W1326"/>
      <c r="X1326"/>
      <c r="Y1326"/>
      <c r="Z1326" s="19"/>
      <c r="AA1326" s="367"/>
      <c r="AB1326" s="338"/>
      <c r="AC1326" s="338"/>
      <c r="AD1326" s="338"/>
      <c r="AE1326" s="332"/>
      <c r="AF1326" s="332"/>
      <c r="AG1326" s="332"/>
      <c r="AH1326" s="332"/>
      <c r="AI1326" s="332"/>
      <c r="AJ1326" s="334"/>
      <c r="AK1326" s="332"/>
      <c r="AL1326" s="339"/>
      <c r="AM1326" s="339"/>
      <c r="AN1326" s="339"/>
      <c r="AO1326" s="339"/>
      <c r="AP1326" s="334"/>
      <c r="AQ1326" s="325"/>
    </row>
    <row r="1327" spans="1:43" ht="15" customHeight="1">
      <c r="A1327" s="406"/>
      <c r="B1327" s="406"/>
      <c r="C1327" s="408"/>
      <c r="D1327" s="492"/>
      <c r="E1327" s="493"/>
      <c r="F1327" s="451"/>
      <c r="G1327" s="343"/>
      <c r="H1327" s="494"/>
      <c r="I1327" s="344"/>
      <c r="J1327" s="329"/>
      <c r="K1327"/>
      <c r="L1327"/>
      <c r="M1327"/>
      <c r="N1327"/>
      <c r="O1327"/>
      <c r="P1327"/>
      <c r="Q1327"/>
      <c r="R1327"/>
      <c r="S1327"/>
      <c r="T1327"/>
      <c r="U1327" s="330"/>
      <c r="V1327"/>
      <c r="W1327"/>
      <c r="X1327"/>
      <c r="Y1327"/>
      <c r="Z1327" s="19"/>
      <c r="AA1327" s="367"/>
      <c r="AB1327" s="338"/>
      <c r="AC1327" s="338"/>
      <c r="AD1327" s="338"/>
      <c r="AE1327" s="332"/>
      <c r="AF1327" s="332"/>
      <c r="AG1327" s="332"/>
      <c r="AH1327" s="332"/>
      <c r="AI1327" s="332"/>
      <c r="AJ1327" s="334"/>
      <c r="AK1327" s="332"/>
      <c r="AL1327" s="339"/>
      <c r="AM1327" s="339"/>
      <c r="AN1327" s="339"/>
      <c r="AO1327" s="339"/>
      <c r="AP1327" s="334"/>
      <c r="AQ1327" s="325"/>
    </row>
    <row r="1328" spans="1:43" ht="15" customHeight="1">
      <c r="A1328" s="406"/>
      <c r="B1328" s="406"/>
      <c r="D1328" s="492"/>
      <c r="E1328" s="493"/>
      <c r="F1328" s="451"/>
      <c r="G1328" s="343"/>
      <c r="H1328" s="494"/>
      <c r="I1328" s="344"/>
      <c r="J1328" s="329"/>
      <c r="K1328" s="467"/>
      <c r="L1328" s="467"/>
      <c r="M1328" s="467"/>
      <c r="N1328" s="467"/>
      <c r="O1328" s="467"/>
      <c r="P1328" s="467"/>
      <c r="Q1328" s="467"/>
      <c r="R1328" s="467"/>
      <c r="S1328" s="467"/>
      <c r="T1328" s="467"/>
      <c r="U1328" s="330"/>
      <c r="V1328" s="467"/>
      <c r="W1328" s="467"/>
      <c r="X1328" s="467"/>
      <c r="Y1328" s="467"/>
      <c r="Z1328" s="338"/>
      <c r="AA1328" s="367"/>
      <c r="AB1328" s="338"/>
      <c r="AC1328" s="338"/>
      <c r="AD1328" s="338"/>
      <c r="AE1328" s="332"/>
      <c r="AF1328" s="332"/>
      <c r="AG1328" s="332"/>
      <c r="AH1328" s="332"/>
      <c r="AI1328" s="332"/>
      <c r="AJ1328" s="334"/>
      <c r="AK1328" s="332"/>
      <c r="AL1328" s="339"/>
      <c r="AM1328" s="339"/>
      <c r="AN1328" s="339"/>
      <c r="AO1328" s="339"/>
      <c r="AP1328" s="334"/>
      <c r="AQ1328" s="325"/>
    </row>
    <row r="1329" spans="1:43" ht="15" customHeight="1">
      <c r="A1329" s="406"/>
      <c r="B1329" s="406"/>
      <c r="D1329" s="492"/>
      <c r="E1329" s="493"/>
      <c r="F1329" s="451"/>
      <c r="G1329" s="343"/>
      <c r="H1329" s="494"/>
      <c r="I1329" s="344"/>
      <c r="J1329" s="329"/>
      <c r="K1329" s="467"/>
      <c r="L1329" s="467"/>
      <c r="M1329" s="467"/>
      <c r="N1329" s="467"/>
      <c r="O1329" s="467"/>
      <c r="P1329" s="467"/>
      <c r="Q1329" s="467"/>
      <c r="R1329" s="467"/>
      <c r="S1329" s="467"/>
      <c r="T1329" s="467"/>
      <c r="U1329" s="330"/>
      <c r="V1329" s="467"/>
      <c r="W1329" s="467"/>
      <c r="X1329" s="467"/>
      <c r="Y1329" s="467"/>
      <c r="Z1329" s="338"/>
      <c r="AA1329" s="367"/>
      <c r="AB1329" s="338"/>
      <c r="AC1329" s="338"/>
      <c r="AD1329" s="338"/>
      <c r="AE1329" s="332"/>
      <c r="AF1329" s="332"/>
      <c r="AG1329" s="332"/>
      <c r="AH1329" s="332"/>
      <c r="AI1329" s="332"/>
      <c r="AJ1329" s="334"/>
      <c r="AK1329" s="332"/>
      <c r="AL1329" s="339"/>
      <c r="AM1329" s="339"/>
      <c r="AN1329" s="339"/>
      <c r="AO1329" s="339"/>
      <c r="AP1329" s="334"/>
      <c r="AQ1329" s="325"/>
    </row>
    <row r="1330" spans="1:43" ht="15" customHeight="1">
      <c r="A1330" s="406"/>
      <c r="B1330" s="406"/>
      <c r="D1330" s="492"/>
      <c r="E1330" s="493"/>
      <c r="F1330" s="451"/>
      <c r="G1330" s="343"/>
      <c r="H1330" s="494"/>
      <c r="I1330" s="344"/>
      <c r="J1330" s="329"/>
      <c r="K1330" s="467"/>
      <c r="L1330" s="467"/>
      <c r="M1330" s="467"/>
      <c r="N1330" s="467"/>
      <c r="O1330" s="467"/>
      <c r="P1330" s="467"/>
      <c r="Q1330" s="467"/>
      <c r="R1330" s="467"/>
      <c r="S1330" s="467"/>
      <c r="T1330" s="467"/>
      <c r="U1330" s="330"/>
      <c r="V1330" s="467"/>
      <c r="W1330" s="467"/>
      <c r="X1330" s="467"/>
      <c r="Y1330" s="467"/>
      <c r="Z1330" s="338"/>
      <c r="AA1330" s="367"/>
      <c r="AB1330" s="338"/>
      <c r="AC1330" s="338"/>
      <c r="AD1330" s="338"/>
      <c r="AE1330" s="332"/>
      <c r="AF1330" s="332"/>
      <c r="AG1330" s="332"/>
      <c r="AH1330" s="332"/>
      <c r="AI1330" s="332"/>
      <c r="AJ1330" s="334"/>
      <c r="AK1330" s="332"/>
      <c r="AL1330" s="339"/>
      <c r="AM1330" s="339"/>
      <c r="AN1330" s="339"/>
      <c r="AO1330" s="339"/>
      <c r="AP1330" s="334"/>
      <c r="AQ1330" s="325"/>
    </row>
    <row r="1331" spans="1:43" ht="15" customHeight="1">
      <c r="A1331" s="406"/>
      <c r="B1331" s="406"/>
      <c r="D1331" s="492"/>
      <c r="E1331" s="493"/>
      <c r="F1331" s="451"/>
      <c r="G1331" s="343"/>
      <c r="H1331" s="494"/>
      <c r="I1331" s="344"/>
      <c r="J1331" s="329"/>
      <c r="K1331" s="467"/>
      <c r="L1331" s="467"/>
      <c r="M1331" s="467"/>
      <c r="N1331" s="467"/>
      <c r="O1331" s="467"/>
      <c r="P1331" s="467"/>
      <c r="Q1331" s="467"/>
      <c r="R1331" s="467"/>
      <c r="S1331" s="467"/>
      <c r="T1331" s="467"/>
      <c r="U1331" s="330"/>
      <c r="V1331" s="467"/>
      <c r="W1331" s="467"/>
      <c r="X1331" s="467"/>
      <c r="Y1331" s="467"/>
      <c r="Z1331" s="338"/>
      <c r="AA1331" s="367"/>
      <c r="AB1331" s="338"/>
      <c r="AC1331" s="338"/>
      <c r="AD1331" s="338"/>
      <c r="AE1331" s="332"/>
      <c r="AF1331" s="332"/>
      <c r="AG1331" s="332"/>
      <c r="AH1331" s="332"/>
      <c r="AI1331" s="332"/>
      <c r="AJ1331" s="334"/>
      <c r="AK1331" s="332"/>
      <c r="AL1331" s="339"/>
      <c r="AM1331" s="339"/>
      <c r="AN1331" s="339"/>
      <c r="AO1331" s="339"/>
      <c r="AP1331" s="334"/>
      <c r="AQ1331" s="325"/>
    </row>
    <row r="1332" spans="1:43" ht="15" customHeight="1">
      <c r="A1332" s="406"/>
      <c r="B1332" s="406"/>
      <c r="D1332" s="492"/>
      <c r="E1332" s="493"/>
      <c r="F1332" s="451"/>
      <c r="G1332" s="343"/>
      <c r="H1332" s="494"/>
      <c r="I1332" s="344"/>
      <c r="J1332" s="329"/>
      <c r="K1332" s="467"/>
      <c r="L1332" s="467"/>
      <c r="M1332" s="467"/>
      <c r="N1332" s="467"/>
      <c r="O1332" s="467"/>
      <c r="P1332" s="467"/>
      <c r="Q1332" s="467"/>
      <c r="R1332" s="467"/>
      <c r="S1332" s="467"/>
      <c r="T1332" s="467"/>
      <c r="U1332" s="330"/>
      <c r="V1332" s="467"/>
      <c r="W1332" s="467"/>
      <c r="X1332" s="467"/>
      <c r="Y1332" s="467"/>
      <c r="Z1332" s="338"/>
      <c r="AA1332" s="367"/>
      <c r="AB1332" s="338"/>
      <c r="AC1332" s="338"/>
      <c r="AD1332" s="338"/>
      <c r="AE1332" s="332"/>
      <c r="AF1332" s="332"/>
      <c r="AG1332" s="332"/>
      <c r="AH1332" s="332"/>
      <c r="AI1332" s="332"/>
      <c r="AJ1332" s="334"/>
      <c r="AK1332" s="332"/>
      <c r="AL1332" s="339"/>
      <c r="AM1332" s="339"/>
      <c r="AN1332" s="339"/>
      <c r="AO1332" s="339"/>
      <c r="AP1332" s="334"/>
      <c r="AQ1332" s="325"/>
    </row>
    <row r="1333" spans="1:43" ht="15" customHeight="1">
      <c r="A1333" s="406"/>
      <c r="B1333" s="406"/>
      <c r="D1333" s="492"/>
      <c r="E1333" s="493"/>
      <c r="F1333" s="451"/>
      <c r="G1333" s="343"/>
      <c r="H1333" s="494"/>
      <c r="I1333" s="344"/>
      <c r="J1333" s="329"/>
      <c r="K1333" s="467"/>
      <c r="L1333" s="467"/>
      <c r="M1333" s="467"/>
      <c r="N1333" s="467"/>
      <c r="O1333" s="467"/>
      <c r="P1333" s="467"/>
      <c r="Q1333" s="467"/>
      <c r="R1333" s="467"/>
      <c r="S1333" s="467"/>
      <c r="T1333" s="467"/>
      <c r="U1333" s="330"/>
      <c r="V1333" s="467"/>
      <c r="W1333" s="467"/>
      <c r="X1333" s="467"/>
      <c r="Y1333" s="467"/>
      <c r="Z1333" s="338"/>
      <c r="AA1333" s="367"/>
      <c r="AB1333" s="338"/>
      <c r="AC1333" s="338"/>
      <c r="AD1333" s="338"/>
      <c r="AE1333" s="332"/>
      <c r="AF1333" s="332"/>
      <c r="AG1333" s="332"/>
      <c r="AH1333" s="332"/>
      <c r="AI1333" s="332"/>
      <c r="AJ1333" s="334"/>
      <c r="AK1333" s="332"/>
      <c r="AL1333" s="339"/>
      <c r="AM1333" s="339"/>
      <c r="AN1333" s="339"/>
      <c r="AO1333" s="339"/>
      <c r="AP1333" s="334"/>
      <c r="AQ1333" s="325"/>
    </row>
    <row r="1334" spans="1:43" ht="15" customHeight="1">
      <c r="A1334" s="406"/>
      <c r="B1334" s="406"/>
      <c r="D1334" s="492"/>
      <c r="E1334" s="493"/>
      <c r="F1334" s="451"/>
      <c r="G1334" s="343"/>
      <c r="H1334" s="494"/>
      <c r="I1334" s="344"/>
      <c r="J1334" s="329"/>
      <c r="K1334" s="467"/>
      <c r="L1334" s="467"/>
      <c r="M1334" s="467"/>
      <c r="N1334" s="467"/>
      <c r="O1334" s="467"/>
      <c r="P1334" s="467"/>
      <c r="Q1334" s="467"/>
      <c r="R1334" s="467"/>
      <c r="S1334" s="467"/>
      <c r="T1334" s="467"/>
      <c r="U1334" s="330"/>
      <c r="V1334" s="467"/>
      <c r="W1334" s="467"/>
      <c r="X1334" s="467"/>
      <c r="Y1334" s="467"/>
      <c r="Z1334" s="338"/>
      <c r="AA1334" s="367"/>
      <c r="AB1334" s="338"/>
      <c r="AC1334" s="338"/>
      <c r="AD1334" s="338"/>
      <c r="AE1334" s="332"/>
      <c r="AF1334" s="332"/>
      <c r="AG1334" s="332"/>
      <c r="AH1334" s="332"/>
      <c r="AI1334" s="332"/>
      <c r="AJ1334" s="334"/>
      <c r="AK1334" s="332"/>
      <c r="AL1334" s="339"/>
      <c r="AM1334" s="339"/>
      <c r="AN1334" s="339"/>
      <c r="AO1334" s="339"/>
      <c r="AP1334" s="334"/>
      <c r="AQ1334" s="325"/>
    </row>
    <row r="1335" spans="1:43" ht="15" customHeight="1">
      <c r="A1335" s="406"/>
      <c r="B1335" s="406"/>
      <c r="D1335" s="492"/>
      <c r="E1335" s="493"/>
      <c r="F1335" s="451"/>
      <c r="G1335" s="343"/>
      <c r="H1335" s="494"/>
      <c r="I1335" s="344"/>
      <c r="J1335" s="329"/>
      <c r="K1335" s="467"/>
      <c r="L1335" s="467"/>
      <c r="M1335" s="467"/>
      <c r="N1335" s="467"/>
      <c r="O1335" s="467"/>
      <c r="P1335" s="467"/>
      <c r="Q1335" s="467"/>
      <c r="R1335" s="467"/>
      <c r="S1335" s="467"/>
      <c r="T1335" s="467"/>
      <c r="U1335" s="330"/>
      <c r="V1335" s="467"/>
      <c r="W1335" s="467"/>
      <c r="X1335" s="467"/>
      <c r="Y1335" s="467"/>
      <c r="Z1335" s="338"/>
      <c r="AA1335" s="367"/>
      <c r="AB1335" s="338"/>
      <c r="AC1335" s="338"/>
      <c r="AD1335" s="338"/>
      <c r="AE1335" s="332"/>
      <c r="AF1335" s="332"/>
      <c r="AG1335" s="332"/>
      <c r="AH1335" s="332"/>
      <c r="AI1335" s="332"/>
      <c r="AJ1335" s="334"/>
      <c r="AK1335" s="332"/>
      <c r="AL1335" s="339"/>
      <c r="AM1335" s="339"/>
      <c r="AN1335" s="339"/>
      <c r="AO1335" s="339"/>
      <c r="AP1335" s="334"/>
      <c r="AQ1335" s="325"/>
    </row>
    <row r="1336" spans="1:43" ht="15" customHeight="1">
      <c r="A1336" s="406"/>
      <c r="B1336" s="406"/>
      <c r="D1336" s="492"/>
      <c r="E1336" s="493"/>
      <c r="F1336" s="451"/>
      <c r="G1336" s="343"/>
      <c r="H1336" s="494"/>
      <c r="I1336" s="344"/>
      <c r="J1336" s="329"/>
      <c r="K1336" s="467"/>
      <c r="L1336" s="467"/>
      <c r="M1336" s="467"/>
      <c r="N1336" s="467"/>
      <c r="O1336" s="467"/>
      <c r="P1336" s="467"/>
      <c r="Q1336" s="467"/>
      <c r="R1336" s="467"/>
      <c r="S1336" s="467"/>
      <c r="T1336" s="467"/>
      <c r="U1336" s="330"/>
      <c r="V1336" s="467"/>
      <c r="W1336" s="467"/>
      <c r="X1336" s="467"/>
      <c r="Y1336" s="467"/>
      <c r="Z1336" s="338"/>
      <c r="AA1336" s="367"/>
      <c r="AB1336" s="338"/>
      <c r="AC1336" s="338"/>
      <c r="AD1336" s="338"/>
      <c r="AE1336" s="332"/>
      <c r="AF1336" s="332"/>
      <c r="AG1336" s="332"/>
      <c r="AH1336" s="332"/>
      <c r="AI1336" s="332"/>
      <c r="AJ1336" s="334"/>
      <c r="AK1336" s="332"/>
      <c r="AL1336" s="339"/>
      <c r="AM1336" s="339"/>
      <c r="AN1336" s="339"/>
      <c r="AO1336" s="339"/>
      <c r="AP1336" s="334"/>
      <c r="AQ1336" s="325"/>
    </row>
    <row r="1337" spans="1:43" ht="15" customHeight="1">
      <c r="A1337" s="406"/>
      <c r="B1337" s="406"/>
      <c r="D1337" s="492"/>
      <c r="E1337" s="493"/>
      <c r="F1337" s="451"/>
      <c r="G1337" s="343"/>
      <c r="H1337" s="494"/>
      <c r="I1337" s="344"/>
      <c r="J1337" s="329"/>
      <c r="K1337" s="467"/>
      <c r="L1337" s="467"/>
      <c r="M1337" s="467"/>
      <c r="N1337" s="467"/>
      <c r="O1337" s="467"/>
      <c r="P1337" s="467"/>
      <c r="Q1337" s="467"/>
      <c r="R1337" s="467"/>
      <c r="S1337" s="467"/>
      <c r="T1337" s="467"/>
      <c r="U1337" s="330"/>
      <c r="V1337" s="467"/>
      <c r="W1337" s="467"/>
      <c r="X1337" s="467"/>
      <c r="Y1337" s="467"/>
      <c r="Z1337" s="338"/>
      <c r="AA1337" s="367"/>
      <c r="AB1337" s="338"/>
      <c r="AC1337" s="338"/>
      <c r="AD1337" s="338"/>
      <c r="AE1337" s="332"/>
      <c r="AF1337" s="332"/>
      <c r="AG1337" s="332"/>
      <c r="AH1337" s="332"/>
      <c r="AI1337" s="332"/>
      <c r="AJ1337" s="334"/>
      <c r="AK1337" s="332"/>
      <c r="AL1337" s="339"/>
      <c r="AM1337" s="339"/>
      <c r="AN1337" s="339"/>
      <c r="AO1337" s="339"/>
      <c r="AP1337" s="334"/>
      <c r="AQ1337" s="325"/>
    </row>
    <row r="1338" spans="1:43" ht="15" customHeight="1">
      <c r="A1338" s="406"/>
      <c r="B1338" s="406"/>
      <c r="D1338" s="492"/>
      <c r="E1338" s="493"/>
      <c r="F1338" s="451"/>
      <c r="G1338" s="343"/>
      <c r="H1338" s="494"/>
      <c r="I1338" s="344"/>
      <c r="J1338" s="329"/>
      <c r="K1338" s="467"/>
      <c r="L1338" s="467"/>
      <c r="M1338" s="467"/>
      <c r="N1338" s="467"/>
      <c r="O1338" s="467"/>
      <c r="P1338" s="467"/>
      <c r="Q1338" s="467"/>
      <c r="R1338" s="467"/>
      <c r="S1338" s="467"/>
      <c r="T1338" s="467"/>
      <c r="U1338" s="330"/>
      <c r="V1338" s="467"/>
      <c r="W1338" s="467"/>
      <c r="X1338" s="467"/>
      <c r="Y1338" s="467"/>
      <c r="Z1338" s="338"/>
      <c r="AA1338" s="367"/>
      <c r="AB1338" s="338"/>
      <c r="AC1338" s="338"/>
      <c r="AD1338" s="338"/>
      <c r="AE1338" s="332"/>
      <c r="AF1338" s="332"/>
      <c r="AG1338" s="332"/>
      <c r="AH1338" s="332"/>
      <c r="AI1338" s="332"/>
      <c r="AJ1338" s="334"/>
      <c r="AK1338" s="332"/>
      <c r="AL1338" s="339"/>
      <c r="AM1338" s="339"/>
      <c r="AN1338" s="339"/>
      <c r="AO1338" s="339"/>
      <c r="AP1338" s="334"/>
      <c r="AQ1338" s="325"/>
    </row>
    <row r="1339" spans="1:43" ht="15" customHeight="1">
      <c r="A1339" s="406"/>
      <c r="B1339" s="406"/>
      <c r="D1339" s="492"/>
      <c r="E1339" s="493"/>
      <c r="F1339" s="451"/>
      <c r="G1339" s="343"/>
      <c r="H1339" s="494"/>
      <c r="I1339" s="344"/>
      <c r="J1339" s="329"/>
      <c r="K1339" s="467"/>
      <c r="L1339" s="467"/>
      <c r="M1339" s="467"/>
      <c r="N1339" s="467"/>
      <c r="O1339" s="467"/>
      <c r="P1339" s="467"/>
      <c r="Q1339" s="467"/>
      <c r="R1339" s="467"/>
      <c r="S1339" s="467"/>
      <c r="T1339" s="467"/>
      <c r="U1339" s="330"/>
      <c r="V1339" s="467"/>
      <c r="W1339" s="467"/>
      <c r="X1339" s="467"/>
      <c r="Y1339" s="467"/>
      <c r="Z1339" s="338"/>
      <c r="AA1339" s="367"/>
      <c r="AB1339" s="338"/>
      <c r="AC1339" s="338"/>
      <c r="AD1339" s="338"/>
      <c r="AE1339" s="332"/>
      <c r="AF1339" s="332"/>
      <c r="AG1339" s="332"/>
      <c r="AH1339" s="332"/>
      <c r="AI1339" s="332"/>
      <c r="AJ1339" s="334"/>
      <c r="AK1339" s="332"/>
      <c r="AL1339" s="339"/>
      <c r="AM1339" s="339"/>
      <c r="AN1339" s="339"/>
      <c r="AO1339" s="339"/>
      <c r="AP1339" s="334"/>
      <c r="AQ1339" s="325"/>
    </row>
    <row r="1340" spans="1:43" ht="15" customHeight="1">
      <c r="A1340" s="406"/>
      <c r="B1340" s="406"/>
      <c r="D1340" s="492"/>
      <c r="E1340" s="493"/>
      <c r="F1340" s="451"/>
      <c r="G1340" s="343"/>
      <c r="H1340" s="494"/>
      <c r="I1340" s="344"/>
      <c r="J1340" s="329"/>
      <c r="K1340" s="467"/>
      <c r="L1340" s="467"/>
      <c r="M1340" s="467"/>
      <c r="N1340" s="467"/>
      <c r="O1340" s="467"/>
      <c r="P1340" s="467"/>
      <c r="Q1340" s="467"/>
      <c r="R1340" s="467"/>
      <c r="S1340" s="467"/>
      <c r="T1340" s="467"/>
      <c r="U1340" s="330"/>
      <c r="V1340" s="467"/>
      <c r="W1340" s="467"/>
      <c r="X1340" s="467"/>
      <c r="Y1340" s="467"/>
      <c r="Z1340" s="338"/>
      <c r="AA1340" s="367"/>
      <c r="AB1340" s="338"/>
      <c r="AC1340" s="338"/>
      <c r="AD1340" s="338"/>
      <c r="AE1340" s="332"/>
      <c r="AF1340" s="332"/>
      <c r="AG1340" s="332"/>
      <c r="AH1340" s="332"/>
      <c r="AI1340" s="332"/>
      <c r="AJ1340" s="334"/>
      <c r="AK1340" s="332"/>
      <c r="AL1340" s="339"/>
      <c r="AM1340" s="339"/>
      <c r="AN1340" s="339"/>
      <c r="AO1340" s="339"/>
      <c r="AP1340" s="334"/>
      <c r="AQ1340" s="325"/>
    </row>
    <row r="1341" spans="1:43" ht="15" customHeight="1">
      <c r="A1341" s="406"/>
      <c r="B1341" s="406"/>
      <c r="D1341" s="492"/>
      <c r="E1341" s="493"/>
      <c r="F1341" s="451"/>
      <c r="G1341" s="343"/>
      <c r="H1341" s="494"/>
      <c r="I1341" s="344"/>
      <c r="J1341" s="329"/>
      <c r="K1341" s="467"/>
      <c r="L1341" s="467"/>
      <c r="M1341" s="467"/>
      <c r="N1341" s="467"/>
      <c r="O1341" s="467"/>
      <c r="P1341" s="467"/>
      <c r="Q1341" s="467"/>
      <c r="R1341" s="467"/>
      <c r="S1341" s="467"/>
      <c r="T1341" s="467"/>
      <c r="U1341" s="330"/>
      <c r="V1341" s="467"/>
      <c r="W1341" s="467"/>
      <c r="X1341" s="467"/>
      <c r="Y1341" s="467"/>
      <c r="Z1341" s="338"/>
      <c r="AA1341" s="367"/>
      <c r="AB1341" s="338"/>
      <c r="AC1341" s="338"/>
      <c r="AD1341" s="338"/>
      <c r="AE1341" s="332"/>
      <c r="AF1341" s="332"/>
      <c r="AG1341" s="332"/>
      <c r="AH1341" s="332"/>
      <c r="AI1341" s="332"/>
      <c r="AJ1341" s="334"/>
      <c r="AK1341" s="332"/>
      <c r="AL1341" s="339"/>
      <c r="AM1341" s="339"/>
      <c r="AN1341" s="339"/>
      <c r="AO1341" s="339"/>
      <c r="AP1341" s="334"/>
      <c r="AQ1341" s="325"/>
    </row>
    <row r="1342" spans="1:43" ht="15" customHeight="1">
      <c r="A1342" s="406"/>
      <c r="B1342" s="406"/>
      <c r="D1342" s="492"/>
      <c r="E1342" s="493"/>
      <c r="F1342" s="451"/>
      <c r="G1342" s="343"/>
      <c r="H1342" s="494"/>
      <c r="I1342" s="344"/>
      <c r="J1342" s="329"/>
      <c r="K1342" s="467"/>
      <c r="L1342" s="467"/>
      <c r="M1342" s="467"/>
      <c r="N1342" s="467"/>
      <c r="O1342" s="467"/>
      <c r="P1342" s="467"/>
      <c r="Q1342" s="467"/>
      <c r="R1342" s="467"/>
      <c r="S1342" s="467"/>
      <c r="T1342" s="467"/>
      <c r="U1342" s="330"/>
      <c r="V1342" s="467"/>
      <c r="W1342" s="467"/>
      <c r="X1342" s="467"/>
      <c r="Y1342" s="467"/>
      <c r="Z1342" s="338"/>
      <c r="AA1342" s="367"/>
      <c r="AB1342" s="338"/>
      <c r="AC1342" s="338"/>
      <c r="AD1342" s="338"/>
      <c r="AE1342" s="332"/>
      <c r="AF1342" s="332"/>
      <c r="AG1342" s="332"/>
      <c r="AH1342" s="332"/>
      <c r="AI1342" s="332"/>
      <c r="AJ1342" s="334"/>
      <c r="AK1342" s="332"/>
      <c r="AL1342" s="339"/>
      <c r="AM1342" s="339"/>
      <c r="AN1342" s="339"/>
      <c r="AO1342" s="339"/>
      <c r="AP1342" s="334"/>
      <c r="AQ1342" s="325"/>
    </row>
    <row r="1343" spans="1:43" ht="15" customHeight="1">
      <c r="A1343" s="406"/>
      <c r="B1343" s="406"/>
      <c r="D1343" s="492"/>
      <c r="E1343" s="493"/>
      <c r="F1343" s="451"/>
      <c r="G1343" s="343"/>
      <c r="H1343" s="494"/>
      <c r="I1343" s="344"/>
      <c r="J1343" s="329"/>
      <c r="K1343" s="467"/>
      <c r="L1343" s="467"/>
      <c r="M1343" s="467"/>
      <c r="N1343" s="467"/>
      <c r="O1343" s="467"/>
      <c r="P1343" s="467"/>
      <c r="Q1343" s="467"/>
      <c r="R1343" s="467"/>
      <c r="S1343" s="467"/>
      <c r="T1343" s="467"/>
      <c r="U1343" s="330"/>
      <c r="V1343" s="467"/>
      <c r="W1343" s="467"/>
      <c r="X1343" s="467"/>
      <c r="Y1343" s="467"/>
      <c r="Z1343" s="338"/>
      <c r="AA1343" s="367"/>
      <c r="AB1343" s="338"/>
      <c r="AC1343" s="338"/>
      <c r="AD1343" s="338"/>
      <c r="AE1343" s="332"/>
      <c r="AF1343" s="332"/>
      <c r="AG1343" s="332"/>
      <c r="AH1343" s="332"/>
      <c r="AI1343" s="332"/>
      <c r="AJ1343" s="334"/>
      <c r="AK1343" s="332"/>
      <c r="AL1343" s="339"/>
      <c r="AM1343" s="339"/>
      <c r="AN1343" s="339"/>
      <c r="AO1343" s="339"/>
      <c r="AP1343" s="334"/>
      <c r="AQ1343" s="325"/>
    </row>
    <row r="1344" spans="1:43" ht="15" customHeight="1">
      <c r="A1344" s="406"/>
      <c r="B1344" s="406"/>
      <c r="D1344" s="492"/>
      <c r="E1344" s="493"/>
      <c r="F1344" s="451"/>
      <c r="G1344" s="343"/>
      <c r="H1344" s="494"/>
      <c r="I1344" s="344"/>
      <c r="J1344" s="329"/>
      <c r="K1344" s="467"/>
      <c r="L1344" s="467"/>
      <c r="M1344" s="467"/>
      <c r="N1344" s="467"/>
      <c r="O1344" s="467"/>
      <c r="P1344" s="467"/>
      <c r="Q1344" s="467"/>
      <c r="R1344" s="467"/>
      <c r="S1344" s="467"/>
      <c r="T1344" s="467"/>
      <c r="U1344" s="330"/>
      <c r="V1344" s="467"/>
      <c r="W1344" s="467"/>
      <c r="X1344" s="467"/>
      <c r="Y1344" s="467"/>
      <c r="Z1344" s="338"/>
      <c r="AA1344" s="367"/>
      <c r="AB1344" s="338"/>
      <c r="AC1344" s="338"/>
      <c r="AD1344" s="338"/>
      <c r="AE1344" s="332"/>
      <c r="AF1344" s="332"/>
      <c r="AG1344" s="332"/>
      <c r="AH1344" s="332"/>
      <c r="AI1344" s="332"/>
      <c r="AJ1344" s="334"/>
      <c r="AK1344" s="332"/>
      <c r="AL1344" s="339"/>
      <c r="AM1344" s="339"/>
      <c r="AN1344" s="339"/>
      <c r="AO1344" s="339"/>
      <c r="AP1344" s="334"/>
      <c r="AQ1344" s="325"/>
    </row>
    <row r="1345" spans="1:43" ht="15" customHeight="1">
      <c r="A1345" s="406"/>
      <c r="B1345" s="406"/>
      <c r="D1345" s="492"/>
      <c r="E1345" s="493"/>
      <c r="F1345" s="451"/>
      <c r="G1345" s="343"/>
      <c r="H1345" s="494"/>
      <c r="I1345" s="344"/>
      <c r="J1345" s="329"/>
      <c r="K1345" s="467"/>
      <c r="L1345" s="467"/>
      <c r="M1345" s="467"/>
      <c r="N1345" s="467"/>
      <c r="O1345" s="467"/>
      <c r="P1345" s="467"/>
      <c r="Q1345" s="467"/>
      <c r="R1345" s="467"/>
      <c r="S1345" s="467"/>
      <c r="T1345" s="467"/>
      <c r="U1345" s="330"/>
      <c r="V1345" s="467"/>
      <c r="W1345" s="467"/>
      <c r="X1345" s="467"/>
      <c r="Y1345" s="467"/>
      <c r="Z1345" s="338"/>
      <c r="AA1345" s="367"/>
      <c r="AB1345" s="338"/>
      <c r="AC1345" s="338"/>
      <c r="AD1345" s="338"/>
      <c r="AE1345" s="332"/>
      <c r="AF1345" s="332"/>
      <c r="AG1345" s="332"/>
      <c r="AH1345" s="332"/>
      <c r="AI1345" s="332"/>
      <c r="AJ1345" s="334"/>
      <c r="AK1345" s="332"/>
      <c r="AL1345" s="339"/>
      <c r="AM1345" s="339"/>
      <c r="AN1345" s="339"/>
      <c r="AO1345" s="339"/>
      <c r="AP1345" s="334"/>
      <c r="AQ1345" s="325"/>
    </row>
    <row r="1346" spans="1:43" ht="15" customHeight="1">
      <c r="A1346" s="406"/>
      <c r="B1346" s="406"/>
      <c r="F1346" s="451"/>
      <c r="G1346" s="343"/>
      <c r="H1346" s="494"/>
      <c r="I1346" s="344"/>
      <c r="J1346" s="329"/>
      <c r="K1346" s="467"/>
      <c r="L1346" s="467"/>
      <c r="M1346" s="467"/>
      <c r="N1346" s="467"/>
      <c r="O1346" s="467"/>
      <c r="P1346" s="467"/>
      <c r="Q1346" s="467"/>
      <c r="R1346" s="467"/>
      <c r="S1346" s="467"/>
      <c r="T1346" s="467"/>
      <c r="U1346" s="330"/>
      <c r="V1346" s="467"/>
      <c r="W1346" s="467"/>
      <c r="X1346" s="467"/>
      <c r="Y1346" s="467"/>
      <c r="Z1346" s="338"/>
      <c r="AA1346" s="367"/>
      <c r="AB1346" s="338"/>
      <c r="AC1346" s="338"/>
      <c r="AD1346" s="338"/>
      <c r="AE1346" s="332"/>
      <c r="AF1346" s="332"/>
      <c r="AG1346" s="332"/>
      <c r="AH1346" s="332"/>
      <c r="AI1346" s="332"/>
      <c r="AJ1346" s="334"/>
      <c r="AK1346" s="332"/>
      <c r="AL1346" s="339"/>
      <c r="AM1346" s="339"/>
      <c r="AN1346" s="339"/>
      <c r="AO1346" s="339"/>
      <c r="AP1346" s="334"/>
      <c r="AQ1346" s="325"/>
    </row>
    <row r="1347" spans="1:43" ht="15" customHeight="1">
      <c r="A1347" s="406"/>
      <c r="B1347" s="406"/>
      <c r="F1347" s="451"/>
      <c r="G1347" s="343"/>
      <c r="H1347" s="494"/>
      <c r="I1347" s="344"/>
      <c r="J1347" s="329"/>
      <c r="K1347" s="467"/>
      <c r="L1347" s="467"/>
      <c r="M1347" s="467"/>
      <c r="N1347" s="467"/>
      <c r="O1347" s="467"/>
      <c r="P1347" s="467"/>
      <c r="Q1347" s="467"/>
      <c r="R1347" s="467"/>
      <c r="S1347" s="467"/>
      <c r="T1347" s="467"/>
      <c r="U1347" s="330"/>
      <c r="V1347" s="467"/>
      <c r="W1347" s="467"/>
      <c r="X1347" s="467"/>
      <c r="Y1347" s="467"/>
      <c r="Z1347" s="338"/>
      <c r="AA1347" s="367"/>
      <c r="AB1347" s="338"/>
      <c r="AC1347" s="338"/>
      <c r="AD1347" s="338"/>
      <c r="AE1347" s="332"/>
      <c r="AF1347" s="332"/>
      <c r="AG1347" s="332"/>
      <c r="AH1347" s="332"/>
      <c r="AI1347" s="332"/>
      <c r="AJ1347" s="334"/>
      <c r="AK1347" s="332"/>
      <c r="AL1347" s="339"/>
      <c r="AM1347" s="339"/>
      <c r="AN1347" s="339"/>
      <c r="AO1347" s="339"/>
      <c r="AP1347" s="334"/>
      <c r="AQ1347" s="325"/>
    </row>
    <row r="1348" spans="1:43" ht="15" customHeight="1">
      <c r="A1348" s="406"/>
      <c r="B1348" s="406"/>
      <c r="E1348" s="493"/>
      <c r="G1348" s="343"/>
      <c r="H1348" s="494"/>
      <c r="I1348" s="344"/>
      <c r="J1348" s="329"/>
      <c r="K1348" s="467"/>
      <c r="L1348" s="467"/>
      <c r="M1348" s="467"/>
      <c r="N1348" s="467"/>
      <c r="O1348" s="467"/>
      <c r="P1348" s="467"/>
      <c r="Q1348" s="467"/>
      <c r="R1348" s="467"/>
      <c r="S1348" s="467"/>
      <c r="T1348" s="467"/>
      <c r="U1348" s="330"/>
      <c r="V1348" s="467"/>
      <c r="W1348" s="467"/>
      <c r="X1348" s="467"/>
      <c r="Y1348" s="467"/>
      <c r="Z1348" s="338"/>
      <c r="AA1348" s="367"/>
      <c r="AB1348" s="338"/>
      <c r="AC1348" s="338"/>
      <c r="AD1348" s="338"/>
      <c r="AE1348" s="332"/>
      <c r="AF1348" s="332"/>
      <c r="AG1348" s="332"/>
      <c r="AH1348" s="332"/>
      <c r="AI1348" s="332"/>
      <c r="AJ1348" s="334"/>
      <c r="AK1348" s="332"/>
      <c r="AL1348" s="339"/>
      <c r="AM1348" s="339"/>
      <c r="AN1348" s="339"/>
      <c r="AO1348" s="339"/>
      <c r="AP1348" s="334"/>
      <c r="AQ1348" s="325"/>
    </row>
    <row r="1349" spans="1:43" ht="15" customHeight="1">
      <c r="A1349" s="406"/>
      <c r="B1349" s="406"/>
      <c r="G1349" s="343"/>
      <c r="H1349" s="494"/>
      <c r="I1349" s="344"/>
      <c r="J1349" s="329"/>
      <c r="K1349" s="467"/>
      <c r="L1349" s="467"/>
      <c r="M1349" s="467"/>
      <c r="N1349" s="467"/>
      <c r="O1349" s="467"/>
      <c r="P1349" s="467"/>
      <c r="Q1349" s="467"/>
      <c r="R1349" s="467"/>
      <c r="S1349" s="467"/>
      <c r="T1349" s="467"/>
      <c r="U1349" s="330"/>
      <c r="V1349" s="467"/>
      <c r="W1349" s="467"/>
      <c r="X1349" s="467"/>
      <c r="Y1349" s="467"/>
      <c r="Z1349" s="338"/>
      <c r="AA1349" s="367"/>
      <c r="AB1349" s="338"/>
      <c r="AC1349" s="338"/>
      <c r="AD1349" s="338"/>
      <c r="AE1349" s="332"/>
      <c r="AF1349" s="332"/>
      <c r="AG1349" s="332"/>
      <c r="AH1349" s="332"/>
      <c r="AI1349" s="332"/>
      <c r="AJ1349" s="334"/>
      <c r="AK1349" s="332"/>
      <c r="AL1349" s="339"/>
      <c r="AM1349" s="339"/>
      <c r="AN1349" s="339"/>
      <c r="AO1349" s="339"/>
      <c r="AP1349" s="334"/>
      <c r="AQ1349" s="325"/>
    </row>
    <row r="1350" spans="1:43" ht="15" customHeight="1">
      <c r="A1350" s="406"/>
      <c r="B1350" s="406"/>
      <c r="G1350" s="343"/>
      <c r="H1350" s="494"/>
      <c r="I1350" s="344"/>
      <c r="J1350" s="329"/>
      <c r="K1350" s="467"/>
      <c r="L1350" s="467"/>
      <c r="M1350" s="467"/>
      <c r="N1350" s="467"/>
      <c r="O1350" s="467"/>
      <c r="P1350" s="467"/>
      <c r="Q1350" s="467"/>
      <c r="R1350" s="467"/>
      <c r="S1350" s="467"/>
      <c r="T1350" s="467"/>
      <c r="U1350" s="330"/>
      <c r="V1350" s="467"/>
      <c r="W1350" s="467"/>
      <c r="X1350" s="467"/>
      <c r="Y1350" s="467"/>
      <c r="Z1350" s="338"/>
      <c r="AA1350" s="367"/>
      <c r="AB1350" s="338"/>
      <c r="AC1350" s="338"/>
      <c r="AD1350" s="338"/>
      <c r="AE1350" s="332"/>
      <c r="AF1350" s="332"/>
      <c r="AG1350" s="332"/>
      <c r="AH1350" s="332"/>
      <c r="AI1350" s="332"/>
      <c r="AJ1350" s="334"/>
      <c r="AK1350" s="332"/>
      <c r="AL1350" s="339"/>
      <c r="AM1350" s="339"/>
      <c r="AN1350" s="339"/>
      <c r="AO1350" s="339"/>
      <c r="AP1350" s="334"/>
      <c r="AQ1350" s="325"/>
    </row>
    <row r="1351" spans="1:43" ht="15" customHeight="1">
      <c r="A1351" s="406"/>
      <c r="B1351" s="406"/>
      <c r="G1351" s="343"/>
      <c r="H1351" s="494"/>
      <c r="I1351" s="344"/>
      <c r="J1351" s="329"/>
      <c r="K1351" s="467"/>
      <c r="L1351" s="467"/>
      <c r="M1351" s="467"/>
      <c r="N1351" s="467"/>
      <c r="O1351" s="467"/>
      <c r="P1351" s="467"/>
      <c r="Q1351" s="467"/>
      <c r="R1351" s="467"/>
      <c r="S1351" s="467"/>
      <c r="T1351" s="467"/>
      <c r="U1351" s="330"/>
      <c r="V1351" s="467"/>
      <c r="W1351" s="467"/>
      <c r="X1351" s="467"/>
      <c r="Y1351" s="467"/>
      <c r="Z1351" s="338"/>
      <c r="AA1351" s="367"/>
      <c r="AB1351" s="338"/>
      <c r="AC1351" s="338"/>
      <c r="AD1351" s="338"/>
      <c r="AE1351" s="332"/>
      <c r="AF1351" s="332"/>
      <c r="AG1351" s="332"/>
      <c r="AH1351" s="332"/>
      <c r="AI1351" s="332"/>
      <c r="AJ1351" s="334"/>
      <c r="AK1351" s="332"/>
      <c r="AL1351" s="339"/>
      <c r="AM1351" s="339"/>
      <c r="AN1351" s="339"/>
      <c r="AO1351" s="339"/>
      <c r="AP1351" s="334"/>
      <c r="AQ1351" s="325"/>
    </row>
    <row r="1352" spans="1:43" ht="15" customHeight="1">
      <c r="A1352" s="406"/>
      <c r="B1352" s="406"/>
      <c r="G1352" s="343"/>
      <c r="H1352" s="494"/>
      <c r="I1352" s="344"/>
      <c r="J1352" s="329"/>
      <c r="K1352" s="467"/>
      <c r="L1352" s="467"/>
      <c r="M1352" s="467"/>
      <c r="N1352" s="467"/>
      <c r="O1352" s="467"/>
      <c r="P1352" s="467"/>
      <c r="Q1352" s="467"/>
      <c r="R1352" s="467"/>
      <c r="S1352" s="467"/>
      <c r="T1352" s="467"/>
      <c r="U1352" s="330"/>
      <c r="V1352" s="467"/>
      <c r="W1352" s="467"/>
      <c r="X1352" s="467"/>
      <c r="Y1352" s="467"/>
      <c r="Z1352" s="338"/>
      <c r="AA1352" s="367"/>
      <c r="AB1352" s="338"/>
      <c r="AC1352" s="338"/>
      <c r="AD1352" s="338"/>
      <c r="AE1352" s="332"/>
      <c r="AF1352" s="332"/>
      <c r="AG1352" s="332"/>
      <c r="AH1352" s="332"/>
      <c r="AI1352" s="332"/>
      <c r="AJ1352" s="334"/>
      <c r="AK1352" s="332"/>
      <c r="AL1352" s="339"/>
      <c r="AM1352" s="339"/>
      <c r="AN1352" s="339"/>
      <c r="AO1352" s="339"/>
      <c r="AP1352" s="334"/>
      <c r="AQ1352" s="325"/>
    </row>
    <row r="1353" spans="1:43" ht="15" customHeight="1">
      <c r="A1353" s="406"/>
      <c r="B1353" s="406"/>
      <c r="F1353" s="451"/>
      <c r="G1353" s="343"/>
      <c r="H1353" s="494"/>
      <c r="I1353" s="344"/>
      <c r="J1353" s="329"/>
      <c r="K1353" s="467"/>
      <c r="L1353" s="467"/>
      <c r="M1353" s="467"/>
      <c r="N1353" s="467"/>
      <c r="O1353" s="467"/>
      <c r="P1353" s="467"/>
      <c r="Q1353" s="467"/>
      <c r="R1353" s="467"/>
      <c r="S1353" s="467"/>
      <c r="T1353" s="467"/>
      <c r="U1353" s="330"/>
      <c r="V1353" s="467"/>
      <c r="W1353" s="467"/>
      <c r="X1353" s="467"/>
      <c r="Y1353" s="467"/>
      <c r="Z1353" s="338"/>
      <c r="AA1353" s="367"/>
      <c r="AB1353" s="338"/>
      <c r="AC1353" s="338"/>
      <c r="AD1353" s="338"/>
      <c r="AE1353" s="332"/>
      <c r="AF1353" s="332"/>
      <c r="AG1353" s="332"/>
      <c r="AH1353" s="332"/>
      <c r="AI1353" s="332"/>
      <c r="AJ1353" s="334"/>
      <c r="AK1353" s="332"/>
      <c r="AL1353" s="339"/>
      <c r="AM1353" s="339"/>
      <c r="AN1353" s="339"/>
      <c r="AO1353" s="339"/>
      <c r="AP1353" s="334"/>
      <c r="AQ1353" s="325"/>
    </row>
    <row r="1354" spans="1:43" ht="15" customHeight="1">
      <c r="A1354" s="406"/>
      <c r="B1354" s="406"/>
      <c r="F1354" s="451"/>
      <c r="G1354" s="343"/>
      <c r="H1354" s="494"/>
      <c r="I1354" s="344"/>
      <c r="J1354" s="329"/>
      <c r="K1354" s="467"/>
      <c r="L1354" s="467"/>
      <c r="M1354" s="467"/>
      <c r="N1354" s="467"/>
      <c r="O1354" s="467"/>
      <c r="P1354" s="467"/>
      <c r="Q1354" s="467"/>
      <c r="R1354" s="467"/>
      <c r="S1354" s="467"/>
      <c r="T1354" s="467"/>
      <c r="U1354" s="330"/>
      <c r="V1354" s="467"/>
      <c r="W1354" s="467"/>
      <c r="X1354" s="467"/>
      <c r="Y1354" s="467"/>
      <c r="Z1354" s="338"/>
      <c r="AA1354" s="367"/>
      <c r="AB1354" s="338"/>
      <c r="AC1354" s="338"/>
      <c r="AD1354" s="338"/>
      <c r="AE1354" s="332"/>
      <c r="AF1354" s="332"/>
      <c r="AG1354" s="332"/>
      <c r="AH1354" s="332"/>
      <c r="AI1354" s="332"/>
      <c r="AJ1354" s="334"/>
      <c r="AK1354" s="332"/>
      <c r="AL1354" s="339"/>
      <c r="AM1354" s="339"/>
      <c r="AN1354" s="339"/>
      <c r="AO1354" s="339"/>
      <c r="AP1354" s="334"/>
      <c r="AQ1354" s="325"/>
    </row>
    <row r="1355" spans="1:43" ht="15" customHeight="1">
      <c r="A1355" s="406"/>
      <c r="B1355" s="406"/>
      <c r="F1355" s="451"/>
      <c r="G1355" s="343"/>
      <c r="H1355" s="494"/>
      <c r="I1355" s="344"/>
      <c r="J1355" s="329"/>
      <c r="K1355" s="467"/>
      <c r="L1355" s="467"/>
      <c r="M1355" s="467"/>
      <c r="N1355" s="467"/>
      <c r="O1355" s="467"/>
      <c r="P1355" s="467"/>
      <c r="Q1355" s="467"/>
      <c r="R1355" s="467"/>
      <c r="S1355" s="467"/>
      <c r="T1355" s="467"/>
      <c r="U1355" s="330"/>
      <c r="V1355" s="467"/>
      <c r="W1355" s="467"/>
      <c r="X1355" s="467"/>
      <c r="Y1355" s="467"/>
      <c r="Z1355" s="338"/>
      <c r="AA1355" s="367"/>
      <c r="AB1355" s="338"/>
      <c r="AC1355" s="338"/>
      <c r="AD1355" s="338"/>
      <c r="AE1355" s="332"/>
      <c r="AF1355" s="332"/>
      <c r="AG1355" s="332"/>
      <c r="AH1355" s="332"/>
      <c r="AI1355" s="332"/>
      <c r="AJ1355" s="334"/>
      <c r="AK1355" s="332"/>
      <c r="AL1355" s="339"/>
      <c r="AM1355" s="339"/>
      <c r="AN1355" s="339"/>
      <c r="AO1355" s="339"/>
      <c r="AP1355" s="334"/>
      <c r="AQ1355" s="325"/>
    </row>
    <row r="1356" spans="1:43" ht="15" customHeight="1">
      <c r="A1356" s="406"/>
      <c r="B1356" s="406"/>
      <c r="F1356" s="451"/>
      <c r="G1356" s="343"/>
      <c r="H1356" s="494"/>
      <c r="I1356" s="344"/>
      <c r="J1356" s="329"/>
      <c r="K1356" s="467"/>
      <c r="L1356" s="467"/>
      <c r="M1356" s="467"/>
      <c r="N1356" s="467"/>
      <c r="O1356" s="467"/>
      <c r="P1356" s="467"/>
      <c r="Q1356" s="467"/>
      <c r="R1356" s="467"/>
      <c r="S1356" s="467"/>
      <c r="T1356" s="467"/>
      <c r="U1356" s="330"/>
      <c r="V1356" s="467"/>
      <c r="W1356" s="467"/>
      <c r="X1356" s="467"/>
      <c r="Y1356" s="467"/>
      <c r="Z1356" s="338"/>
      <c r="AA1356" s="367"/>
      <c r="AB1356" s="338"/>
      <c r="AC1356" s="338"/>
      <c r="AD1356" s="338"/>
      <c r="AE1356" s="332"/>
      <c r="AF1356" s="332"/>
      <c r="AG1356" s="332"/>
      <c r="AH1356" s="332"/>
      <c r="AI1356" s="332"/>
      <c r="AJ1356" s="334"/>
      <c r="AK1356" s="332"/>
      <c r="AL1356" s="339"/>
      <c r="AM1356" s="339"/>
      <c r="AN1356" s="339"/>
      <c r="AO1356" s="339"/>
      <c r="AP1356" s="334"/>
      <c r="AQ1356" s="325"/>
    </row>
    <row r="1357" spans="1:43" ht="15" customHeight="1">
      <c r="A1357" s="406"/>
      <c r="B1357" s="406"/>
      <c r="F1357" s="451"/>
      <c r="G1357" s="343"/>
      <c r="H1357" s="494"/>
      <c r="I1357" s="344"/>
      <c r="J1357" s="329"/>
      <c r="K1357" s="467"/>
      <c r="L1357" s="467"/>
      <c r="M1357" s="467"/>
      <c r="N1357" s="467"/>
      <c r="O1357" s="467"/>
      <c r="P1357" s="467"/>
      <c r="Q1357" s="467"/>
      <c r="R1357" s="467"/>
      <c r="S1357" s="467"/>
      <c r="T1357" s="467"/>
      <c r="U1357" s="330"/>
      <c r="V1357" s="467"/>
      <c r="W1357" s="467"/>
      <c r="X1357" s="467"/>
      <c r="Y1357" s="467"/>
      <c r="Z1357" s="338"/>
      <c r="AA1357" s="367"/>
      <c r="AB1357" s="338"/>
      <c r="AC1357" s="338"/>
      <c r="AD1357" s="338"/>
      <c r="AE1357" s="332"/>
      <c r="AF1357" s="332"/>
      <c r="AG1357" s="332"/>
      <c r="AH1357" s="332"/>
      <c r="AI1357" s="332"/>
      <c r="AJ1357" s="334"/>
      <c r="AK1357" s="332"/>
      <c r="AL1357" s="339"/>
      <c r="AM1357" s="339"/>
      <c r="AN1357" s="339"/>
      <c r="AO1357" s="339"/>
      <c r="AP1357" s="334"/>
      <c r="AQ1357" s="325"/>
    </row>
    <row r="1358" spans="1:43" ht="15" customHeight="1">
      <c r="A1358" s="406"/>
      <c r="B1358" s="406"/>
      <c r="F1358" s="451"/>
      <c r="G1358" s="343"/>
      <c r="H1358" s="494"/>
      <c r="I1358" s="344"/>
      <c r="J1358" s="329"/>
      <c r="K1358" s="467"/>
      <c r="L1358" s="467"/>
      <c r="M1358" s="467"/>
      <c r="N1358" s="467"/>
      <c r="O1358" s="467"/>
      <c r="P1358" s="467"/>
      <c r="Q1358" s="467"/>
      <c r="R1358" s="467"/>
      <c r="S1358" s="467"/>
      <c r="T1358" s="467"/>
      <c r="U1358" s="330"/>
      <c r="V1358" s="467"/>
      <c r="W1358" s="467"/>
      <c r="X1358" s="467"/>
      <c r="Y1358" s="467"/>
      <c r="Z1358" s="338"/>
      <c r="AA1358" s="367"/>
      <c r="AB1358" s="338"/>
      <c r="AC1358" s="338"/>
      <c r="AD1358" s="338"/>
      <c r="AE1358" s="332"/>
      <c r="AF1358" s="332"/>
      <c r="AG1358" s="332"/>
      <c r="AH1358" s="332"/>
      <c r="AI1358" s="332"/>
      <c r="AJ1358" s="334"/>
      <c r="AK1358" s="332"/>
      <c r="AL1358" s="339"/>
      <c r="AM1358" s="339"/>
      <c r="AN1358" s="339"/>
      <c r="AO1358" s="339"/>
      <c r="AP1358" s="334"/>
      <c r="AQ1358" s="325"/>
    </row>
    <row r="1359" spans="1:43" ht="15" customHeight="1">
      <c r="A1359" s="406"/>
      <c r="B1359" s="406"/>
      <c r="F1359" s="451"/>
      <c r="G1359" s="343"/>
      <c r="H1359" s="494"/>
      <c r="I1359" s="344"/>
      <c r="J1359" s="329"/>
      <c r="K1359" s="467"/>
      <c r="L1359" s="467"/>
      <c r="M1359" s="467"/>
      <c r="N1359" s="467"/>
      <c r="O1359" s="467"/>
      <c r="P1359" s="467"/>
      <c r="Q1359" s="467"/>
      <c r="R1359" s="467"/>
      <c r="S1359" s="467"/>
      <c r="T1359" s="467"/>
      <c r="U1359" s="330"/>
      <c r="V1359" s="467"/>
      <c r="W1359" s="467"/>
      <c r="X1359" s="467"/>
      <c r="Y1359" s="467"/>
      <c r="Z1359" s="338"/>
      <c r="AA1359" s="367"/>
      <c r="AB1359" s="338"/>
      <c r="AC1359" s="338"/>
      <c r="AD1359" s="338"/>
      <c r="AE1359" s="332"/>
      <c r="AF1359" s="332"/>
      <c r="AG1359" s="332"/>
      <c r="AH1359" s="332"/>
      <c r="AI1359" s="332"/>
      <c r="AJ1359" s="334"/>
      <c r="AK1359" s="332"/>
      <c r="AL1359" s="339"/>
      <c r="AM1359" s="339"/>
      <c r="AN1359" s="339"/>
      <c r="AO1359" s="339"/>
      <c r="AP1359" s="334"/>
      <c r="AQ1359" s="325"/>
    </row>
    <row r="1360" spans="1:43" ht="15" customHeight="1">
      <c r="A1360" s="406"/>
      <c r="B1360" s="406"/>
      <c r="F1360" s="451"/>
      <c r="G1360" s="343"/>
      <c r="H1360" s="494"/>
      <c r="I1360" s="344"/>
      <c r="J1360" s="329"/>
      <c r="K1360" s="467"/>
      <c r="L1360" s="467"/>
      <c r="M1360" s="467"/>
      <c r="N1360" s="467"/>
      <c r="O1360" s="467"/>
      <c r="P1360" s="467"/>
      <c r="Q1360" s="467"/>
      <c r="R1360" s="467"/>
      <c r="S1360" s="467"/>
      <c r="T1360" s="467"/>
      <c r="U1360" s="330"/>
      <c r="V1360" s="467"/>
      <c r="W1360" s="467"/>
      <c r="X1360" s="467"/>
      <c r="Y1360" s="467"/>
      <c r="Z1360" s="338"/>
      <c r="AA1360" s="367"/>
      <c r="AB1360" s="338"/>
      <c r="AC1360" s="338"/>
      <c r="AD1360" s="338"/>
      <c r="AE1360" s="332"/>
      <c r="AF1360" s="332"/>
      <c r="AG1360" s="332"/>
      <c r="AH1360" s="332"/>
      <c r="AI1360" s="332"/>
      <c r="AJ1360" s="334"/>
      <c r="AK1360" s="332"/>
      <c r="AL1360" s="339"/>
      <c r="AM1360" s="339"/>
      <c r="AN1360" s="339"/>
      <c r="AO1360" s="339"/>
      <c r="AP1360" s="334"/>
      <c r="AQ1360" s="325"/>
    </row>
    <row r="1361" spans="1:43" ht="15" customHeight="1">
      <c r="A1361" s="406"/>
      <c r="B1361" s="406"/>
      <c r="E1361" s="493"/>
      <c r="G1361" s="343"/>
      <c r="H1361" s="494"/>
      <c r="I1361" s="344"/>
      <c r="J1361" s="329"/>
      <c r="K1361" s="467"/>
      <c r="L1361" s="467"/>
      <c r="M1361" s="467"/>
      <c r="N1361" s="467"/>
      <c r="O1361" s="467"/>
      <c r="P1361" s="467"/>
      <c r="Q1361" s="467"/>
      <c r="R1361" s="467"/>
      <c r="S1361" s="467"/>
      <c r="T1361" s="467"/>
      <c r="U1361" s="330"/>
      <c r="V1361" s="467"/>
      <c r="W1361" s="467"/>
      <c r="X1361" s="467"/>
      <c r="Y1361" s="467"/>
      <c r="Z1361" s="338"/>
      <c r="AA1361" s="367"/>
      <c r="AB1361" s="338"/>
      <c r="AC1361" s="338"/>
      <c r="AD1361" s="338"/>
      <c r="AE1361" s="332"/>
      <c r="AF1361" s="332"/>
      <c r="AG1361" s="332"/>
      <c r="AH1361" s="332"/>
      <c r="AI1361" s="332"/>
      <c r="AJ1361" s="334"/>
      <c r="AK1361" s="332"/>
      <c r="AL1361" s="339"/>
      <c r="AM1361" s="339"/>
      <c r="AN1361" s="339"/>
      <c r="AO1361" s="339"/>
      <c r="AP1361" s="334"/>
      <c r="AQ1361" s="325"/>
    </row>
    <row r="1362" spans="1:43" ht="15" customHeight="1">
      <c r="A1362" s="406"/>
      <c r="B1362" s="406"/>
      <c r="G1362" s="343"/>
      <c r="H1362" s="494"/>
      <c r="I1362" s="344"/>
      <c r="J1362" s="329"/>
      <c r="K1362" s="467"/>
      <c r="L1362" s="467"/>
      <c r="M1362" s="467"/>
      <c r="N1362" s="467"/>
      <c r="O1362" s="467"/>
      <c r="P1362" s="467"/>
      <c r="Q1362" s="467"/>
      <c r="R1362" s="467"/>
      <c r="S1362" s="467"/>
      <c r="T1362" s="467"/>
      <c r="U1362" s="330"/>
      <c r="V1362" s="467"/>
      <c r="W1362" s="467"/>
      <c r="X1362" s="467"/>
      <c r="Y1362" s="467"/>
      <c r="Z1362" s="338"/>
      <c r="AA1362" s="367"/>
      <c r="AB1362" s="338"/>
      <c r="AC1362" s="338"/>
      <c r="AD1362" s="338"/>
      <c r="AE1362" s="332"/>
      <c r="AF1362" s="332"/>
      <c r="AG1362" s="332"/>
      <c r="AH1362" s="332"/>
      <c r="AI1362" s="332"/>
      <c r="AJ1362" s="334"/>
      <c r="AK1362" s="332"/>
      <c r="AL1362" s="339"/>
      <c r="AM1362" s="339"/>
      <c r="AN1362" s="339"/>
      <c r="AO1362" s="339"/>
      <c r="AP1362" s="334"/>
      <c r="AQ1362" s="325"/>
    </row>
    <row r="1363" spans="1:43" ht="15" customHeight="1">
      <c r="A1363" s="406"/>
      <c r="B1363" s="406"/>
      <c r="G1363" s="343"/>
      <c r="H1363" s="494"/>
      <c r="I1363" s="344"/>
      <c r="J1363" s="329"/>
      <c r="K1363" s="467"/>
      <c r="L1363" s="467"/>
      <c r="M1363" s="467"/>
      <c r="N1363" s="467"/>
      <c r="O1363" s="467"/>
      <c r="P1363" s="467"/>
      <c r="Q1363" s="467"/>
      <c r="R1363" s="467"/>
      <c r="S1363" s="467"/>
      <c r="T1363" s="467"/>
      <c r="U1363" s="330"/>
      <c r="V1363" s="467"/>
      <c r="W1363" s="467"/>
      <c r="X1363" s="467"/>
      <c r="Y1363" s="467"/>
      <c r="Z1363" s="338"/>
      <c r="AA1363" s="367"/>
      <c r="AB1363" s="338"/>
      <c r="AC1363" s="338"/>
      <c r="AD1363" s="338"/>
      <c r="AE1363" s="332"/>
      <c r="AF1363" s="332"/>
      <c r="AG1363" s="332"/>
      <c r="AH1363" s="332"/>
      <c r="AI1363" s="332"/>
      <c r="AJ1363" s="334"/>
      <c r="AK1363" s="332"/>
      <c r="AL1363" s="339"/>
      <c r="AM1363" s="339"/>
      <c r="AN1363" s="339"/>
      <c r="AO1363" s="339"/>
      <c r="AP1363" s="334"/>
      <c r="AQ1363" s="325"/>
    </row>
    <row r="1364" spans="1:43" ht="15" customHeight="1">
      <c r="A1364" s="406"/>
      <c r="B1364" s="406"/>
      <c r="F1364" s="451"/>
      <c r="G1364" s="343"/>
      <c r="H1364" s="494"/>
      <c r="I1364" s="344"/>
      <c r="J1364" s="329"/>
      <c r="K1364" s="467"/>
      <c r="L1364" s="467"/>
      <c r="M1364" s="467"/>
      <c r="N1364" s="467"/>
      <c r="O1364" s="467"/>
      <c r="P1364" s="467"/>
      <c r="Q1364" s="467"/>
      <c r="R1364" s="467"/>
      <c r="S1364" s="467"/>
      <c r="T1364" s="467"/>
      <c r="U1364" s="330"/>
      <c r="V1364" s="467"/>
      <c r="W1364" s="467"/>
      <c r="X1364" s="467"/>
      <c r="Y1364" s="467"/>
      <c r="Z1364" s="338"/>
      <c r="AA1364" s="367"/>
      <c r="AB1364" s="338"/>
      <c r="AC1364" s="338"/>
      <c r="AD1364" s="338"/>
      <c r="AE1364" s="332"/>
      <c r="AF1364" s="332"/>
      <c r="AG1364" s="332"/>
      <c r="AH1364" s="332"/>
      <c r="AI1364" s="332"/>
      <c r="AJ1364" s="334"/>
      <c r="AK1364" s="332"/>
      <c r="AL1364" s="339"/>
      <c r="AM1364" s="339"/>
      <c r="AN1364" s="339"/>
      <c r="AO1364" s="339"/>
      <c r="AP1364" s="334"/>
      <c r="AQ1364" s="325"/>
    </row>
    <row r="1365" spans="1:43" ht="15" customHeight="1">
      <c r="A1365" s="406"/>
      <c r="B1365" s="406"/>
      <c r="F1365" s="451"/>
      <c r="G1365" s="343"/>
      <c r="H1365" s="494"/>
      <c r="I1365" s="344"/>
      <c r="J1365" s="329"/>
      <c r="K1365" s="467"/>
      <c r="L1365" s="467"/>
      <c r="M1365" s="467"/>
      <c r="N1365" s="467"/>
      <c r="O1365" s="467"/>
      <c r="P1365" s="467"/>
      <c r="Q1365" s="467"/>
      <c r="R1365" s="467"/>
      <c r="S1365" s="467"/>
      <c r="T1365" s="467"/>
      <c r="U1365" s="330"/>
      <c r="V1365" s="467"/>
      <c r="W1365" s="467"/>
      <c r="X1365" s="467"/>
      <c r="Y1365" s="467"/>
      <c r="Z1365" s="338"/>
      <c r="AA1365" s="367"/>
      <c r="AB1365" s="338"/>
      <c r="AC1365" s="338"/>
      <c r="AD1365" s="338"/>
      <c r="AE1365" s="332"/>
      <c r="AF1365" s="332"/>
      <c r="AG1365" s="332"/>
      <c r="AH1365" s="332"/>
      <c r="AI1365" s="332"/>
      <c r="AJ1365" s="334"/>
      <c r="AK1365" s="332"/>
      <c r="AL1365" s="339"/>
      <c r="AM1365" s="339"/>
      <c r="AN1365" s="339"/>
      <c r="AO1365" s="339"/>
      <c r="AP1365" s="334"/>
      <c r="AQ1365" s="325"/>
    </row>
    <row r="1366" spans="1:43" ht="15" customHeight="1">
      <c r="A1366" s="406"/>
      <c r="B1366" s="406"/>
      <c r="F1366" s="451"/>
      <c r="G1366" s="343"/>
      <c r="H1366" s="494"/>
      <c r="I1366" s="344"/>
      <c r="J1366" s="329"/>
      <c r="K1366" s="467"/>
      <c r="L1366" s="467"/>
      <c r="M1366" s="467"/>
      <c r="N1366" s="467"/>
      <c r="O1366" s="467"/>
      <c r="P1366" s="467"/>
      <c r="Q1366" s="467"/>
      <c r="R1366" s="467"/>
      <c r="S1366" s="467"/>
      <c r="T1366" s="467"/>
      <c r="U1366" s="330"/>
      <c r="V1366" s="467"/>
      <c r="W1366" s="467"/>
      <c r="X1366" s="467"/>
      <c r="Y1366" s="467"/>
      <c r="Z1366" s="338"/>
      <c r="AA1366" s="367"/>
      <c r="AB1366" s="338"/>
      <c r="AC1366" s="338"/>
      <c r="AD1366" s="338"/>
      <c r="AE1366" s="332"/>
      <c r="AF1366" s="332"/>
      <c r="AG1366" s="332"/>
      <c r="AH1366" s="332"/>
      <c r="AI1366" s="332"/>
      <c r="AJ1366" s="334"/>
      <c r="AK1366" s="332"/>
      <c r="AL1366" s="339"/>
      <c r="AM1366" s="339"/>
      <c r="AN1366" s="339"/>
      <c r="AO1366" s="339"/>
      <c r="AP1366" s="334"/>
      <c r="AQ1366" s="325"/>
    </row>
    <row r="1367" spans="1:43" ht="15" customHeight="1">
      <c r="A1367" s="406"/>
      <c r="B1367" s="406"/>
      <c r="F1367" s="451"/>
      <c r="G1367" s="343"/>
      <c r="H1367" s="494"/>
      <c r="I1367" s="344"/>
      <c r="J1367" s="329"/>
      <c r="K1367" s="467"/>
      <c r="L1367" s="467"/>
      <c r="M1367" s="467"/>
      <c r="N1367" s="467"/>
      <c r="O1367" s="467"/>
      <c r="P1367" s="467"/>
      <c r="Q1367" s="467"/>
      <c r="R1367" s="467"/>
      <c r="S1367" s="467"/>
      <c r="T1367" s="467"/>
      <c r="U1367" s="330"/>
      <c r="V1367" s="467"/>
      <c r="W1367" s="467"/>
      <c r="X1367" s="467"/>
      <c r="Y1367" s="467"/>
      <c r="Z1367" s="338"/>
      <c r="AA1367" s="367"/>
      <c r="AB1367" s="338"/>
      <c r="AC1367" s="338"/>
      <c r="AD1367" s="338"/>
      <c r="AE1367" s="332"/>
      <c r="AF1367" s="332"/>
      <c r="AG1367" s="332"/>
      <c r="AH1367" s="332"/>
      <c r="AI1367" s="332"/>
      <c r="AJ1367" s="334"/>
      <c r="AK1367" s="332"/>
      <c r="AL1367" s="339"/>
      <c r="AM1367" s="339"/>
      <c r="AN1367" s="339"/>
      <c r="AO1367" s="339"/>
      <c r="AP1367" s="334"/>
      <c r="AQ1367" s="325"/>
    </row>
    <row r="1368" spans="1:43" ht="15" customHeight="1">
      <c r="A1368" s="406"/>
      <c r="B1368" s="406"/>
      <c r="F1368" s="451"/>
      <c r="G1368" s="343"/>
      <c r="H1368" s="494"/>
      <c r="I1368" s="344"/>
      <c r="J1368" s="329"/>
      <c r="K1368" s="467"/>
      <c r="L1368" s="467"/>
      <c r="M1368" s="467"/>
      <c r="N1368" s="467"/>
      <c r="O1368" s="467"/>
      <c r="P1368" s="467"/>
      <c r="Q1368" s="467"/>
      <c r="R1368" s="467"/>
      <c r="S1368" s="467"/>
      <c r="T1368" s="467"/>
      <c r="U1368" s="330"/>
      <c r="V1368" s="467"/>
      <c r="W1368" s="467"/>
      <c r="X1368" s="467"/>
      <c r="Y1368" s="467"/>
      <c r="Z1368" s="338"/>
      <c r="AA1368" s="367"/>
      <c r="AB1368" s="338"/>
      <c r="AC1368" s="338"/>
      <c r="AD1368" s="338"/>
      <c r="AE1368" s="332"/>
      <c r="AF1368" s="332"/>
      <c r="AG1368" s="332"/>
      <c r="AH1368" s="332"/>
      <c r="AI1368" s="332"/>
      <c r="AJ1368" s="334"/>
      <c r="AK1368" s="332"/>
      <c r="AL1368" s="339"/>
      <c r="AM1368" s="339"/>
      <c r="AN1368" s="339"/>
      <c r="AO1368" s="339"/>
      <c r="AP1368" s="334"/>
      <c r="AQ1368" s="325"/>
    </row>
    <row r="1369" spans="1:43" ht="15" customHeight="1">
      <c r="A1369" s="406"/>
      <c r="B1369" s="406"/>
      <c r="F1369" s="451"/>
      <c r="G1369" s="343"/>
      <c r="H1369" s="494"/>
      <c r="I1369" s="344"/>
      <c r="J1369" s="329"/>
      <c r="K1369" s="467"/>
      <c r="L1369" s="467"/>
      <c r="M1369" s="467"/>
      <c r="N1369" s="467"/>
      <c r="O1369" s="467"/>
      <c r="P1369" s="467"/>
      <c r="Q1369" s="467"/>
      <c r="R1369" s="467"/>
      <c r="S1369" s="467"/>
      <c r="T1369" s="467"/>
      <c r="U1369" s="330"/>
      <c r="V1369" s="467"/>
      <c r="W1369" s="467"/>
      <c r="X1369" s="467"/>
      <c r="Y1369" s="467"/>
      <c r="Z1369" s="338"/>
      <c r="AA1369" s="367"/>
      <c r="AB1369" s="338"/>
      <c r="AC1369" s="338"/>
      <c r="AD1369" s="338"/>
      <c r="AE1369" s="332"/>
      <c r="AF1369" s="332"/>
      <c r="AG1369" s="332"/>
      <c r="AH1369" s="332"/>
      <c r="AI1369" s="332"/>
      <c r="AJ1369" s="334"/>
      <c r="AK1369" s="332"/>
      <c r="AL1369" s="339"/>
      <c r="AM1369" s="339"/>
      <c r="AN1369" s="339"/>
      <c r="AO1369" s="339"/>
      <c r="AP1369" s="334"/>
      <c r="AQ1369" s="325"/>
    </row>
    <row r="1370" spans="1:43" ht="15" customHeight="1">
      <c r="A1370" s="406"/>
      <c r="B1370" s="406"/>
      <c r="F1370" s="451"/>
      <c r="G1370" s="343"/>
      <c r="H1370" s="494"/>
      <c r="I1370" s="344"/>
      <c r="J1370" s="329"/>
      <c r="K1370" s="467"/>
      <c r="L1370" s="467"/>
      <c r="M1370" s="467"/>
      <c r="N1370" s="467"/>
      <c r="O1370" s="467"/>
      <c r="P1370" s="467"/>
      <c r="Q1370" s="467"/>
      <c r="R1370" s="467"/>
      <c r="S1370" s="467"/>
      <c r="T1370" s="467"/>
      <c r="U1370" s="330"/>
      <c r="V1370" s="467"/>
      <c r="W1370" s="467"/>
      <c r="X1370" s="467"/>
      <c r="Y1370" s="467"/>
      <c r="Z1370" s="338"/>
      <c r="AA1370" s="367"/>
      <c r="AB1370" s="338"/>
      <c r="AC1370" s="338"/>
      <c r="AD1370" s="338"/>
      <c r="AE1370" s="332"/>
      <c r="AF1370" s="332"/>
      <c r="AG1370" s="332"/>
      <c r="AH1370" s="332"/>
      <c r="AI1370" s="332"/>
      <c r="AJ1370" s="334"/>
      <c r="AK1370" s="332"/>
      <c r="AL1370" s="339"/>
      <c r="AM1370" s="339"/>
      <c r="AN1370" s="339"/>
      <c r="AO1370" s="339"/>
      <c r="AP1370" s="334"/>
      <c r="AQ1370" s="325"/>
    </row>
    <row r="1371" spans="1:43" ht="15" customHeight="1">
      <c r="A1371" s="406"/>
      <c r="B1371" s="406"/>
      <c r="F1371" s="451"/>
      <c r="G1371" s="343"/>
      <c r="H1371" s="494"/>
      <c r="I1371" s="344"/>
      <c r="J1371" s="329"/>
      <c r="K1371" s="467"/>
      <c r="L1371" s="467"/>
      <c r="M1371" s="467"/>
      <c r="N1371" s="467"/>
      <c r="O1371" s="467"/>
      <c r="P1371" s="467"/>
      <c r="Q1371" s="467"/>
      <c r="R1371" s="467"/>
      <c r="S1371" s="467"/>
      <c r="T1371" s="467"/>
      <c r="U1371" s="330"/>
      <c r="V1371" s="467"/>
      <c r="W1371" s="467"/>
      <c r="X1371" s="467"/>
      <c r="Y1371" s="467"/>
      <c r="Z1371" s="338"/>
      <c r="AA1371" s="367"/>
      <c r="AB1371" s="338"/>
      <c r="AC1371" s="338"/>
      <c r="AD1371" s="338"/>
      <c r="AE1371" s="332"/>
      <c r="AF1371" s="332"/>
      <c r="AG1371" s="332"/>
      <c r="AH1371" s="332"/>
      <c r="AI1371" s="332"/>
      <c r="AJ1371" s="334"/>
      <c r="AK1371" s="332"/>
      <c r="AL1371" s="339"/>
      <c r="AM1371" s="339"/>
      <c r="AN1371" s="339"/>
      <c r="AO1371" s="339"/>
      <c r="AP1371" s="334"/>
      <c r="AQ1371" s="325"/>
    </row>
    <row r="1372" spans="1:43" ht="15" customHeight="1">
      <c r="A1372" s="406"/>
      <c r="B1372" s="406"/>
      <c r="E1372" s="493"/>
      <c r="G1372" s="343"/>
      <c r="H1372" s="494"/>
      <c r="I1372" s="344"/>
      <c r="J1372" s="329"/>
      <c r="K1372" s="467"/>
      <c r="L1372" s="467"/>
      <c r="M1372" s="467"/>
      <c r="N1372" s="467"/>
      <c r="O1372" s="467"/>
      <c r="P1372" s="467"/>
      <c r="Q1372" s="467"/>
      <c r="R1372" s="467"/>
      <c r="S1372" s="467"/>
      <c r="T1372" s="467"/>
      <c r="U1372" s="330"/>
      <c r="V1372" s="467"/>
      <c r="W1372" s="467"/>
      <c r="X1372" s="467"/>
      <c r="Y1372" s="467"/>
      <c r="Z1372" s="338"/>
      <c r="AA1372" s="367"/>
      <c r="AB1372" s="338"/>
      <c r="AC1372" s="338"/>
      <c r="AD1372" s="338"/>
      <c r="AE1372" s="332"/>
      <c r="AF1372" s="332"/>
      <c r="AG1372" s="332"/>
      <c r="AH1372" s="332"/>
      <c r="AI1372" s="332"/>
      <c r="AJ1372" s="334"/>
      <c r="AK1372" s="332"/>
      <c r="AL1372" s="339"/>
      <c r="AM1372" s="339"/>
      <c r="AN1372" s="339"/>
      <c r="AO1372" s="339"/>
      <c r="AP1372" s="334"/>
      <c r="AQ1372" s="325"/>
    </row>
    <row r="1373" spans="1:43" ht="15" customHeight="1">
      <c r="A1373" s="406"/>
      <c r="B1373" s="406"/>
      <c r="G1373" s="343"/>
      <c r="H1373" s="494"/>
      <c r="I1373" s="344"/>
      <c r="J1373" s="329"/>
      <c r="K1373" s="467"/>
      <c r="L1373" s="467"/>
      <c r="M1373" s="467"/>
      <c r="N1373" s="467"/>
      <c r="O1373" s="467"/>
      <c r="P1373" s="467"/>
      <c r="Q1373" s="467"/>
      <c r="R1373" s="467"/>
      <c r="S1373" s="467"/>
      <c r="T1373" s="467"/>
      <c r="U1373" s="330"/>
      <c r="V1373" s="467"/>
      <c r="W1373" s="467"/>
      <c r="X1373" s="467"/>
      <c r="Y1373" s="467"/>
      <c r="Z1373" s="338"/>
      <c r="AA1373" s="367"/>
      <c r="AB1373" s="338"/>
      <c r="AC1373" s="338"/>
      <c r="AD1373" s="338"/>
      <c r="AE1373" s="332"/>
      <c r="AF1373" s="332"/>
      <c r="AG1373" s="332"/>
      <c r="AH1373" s="332"/>
      <c r="AI1373" s="332"/>
      <c r="AJ1373" s="334"/>
      <c r="AK1373" s="332"/>
      <c r="AL1373" s="339"/>
      <c r="AM1373" s="339"/>
      <c r="AN1373" s="339"/>
      <c r="AO1373" s="339"/>
      <c r="AP1373" s="334"/>
      <c r="AQ1373" s="325"/>
    </row>
    <row r="1374" spans="1:43" ht="15" customHeight="1">
      <c r="A1374" s="406"/>
      <c r="B1374" s="406"/>
      <c r="G1374" s="343"/>
      <c r="H1374" s="494"/>
      <c r="I1374" s="344"/>
      <c r="J1374" s="329"/>
      <c r="K1374" s="467"/>
      <c r="L1374" s="467"/>
      <c r="M1374" s="467"/>
      <c r="N1374" s="467"/>
      <c r="O1374" s="467"/>
      <c r="P1374" s="467"/>
      <c r="Q1374" s="467"/>
      <c r="R1374" s="467"/>
      <c r="S1374" s="467"/>
      <c r="T1374" s="467"/>
      <c r="U1374" s="330"/>
      <c r="V1374" s="467"/>
      <c r="W1374" s="467"/>
      <c r="X1374" s="467"/>
      <c r="Y1374" s="467"/>
      <c r="Z1374" s="338"/>
      <c r="AA1374" s="367"/>
      <c r="AB1374" s="338"/>
      <c r="AC1374" s="338"/>
      <c r="AD1374" s="338"/>
      <c r="AE1374" s="332"/>
      <c r="AF1374" s="332"/>
      <c r="AG1374" s="332"/>
      <c r="AH1374" s="332"/>
      <c r="AI1374" s="332"/>
      <c r="AJ1374" s="334"/>
      <c r="AK1374" s="332"/>
      <c r="AL1374" s="339"/>
      <c r="AM1374" s="339"/>
      <c r="AN1374" s="339"/>
      <c r="AO1374" s="339"/>
      <c r="AP1374" s="334"/>
      <c r="AQ1374" s="325"/>
    </row>
    <row r="1375" spans="1:43" ht="15" customHeight="1">
      <c r="A1375" s="406"/>
      <c r="B1375" s="406"/>
      <c r="G1375" s="343"/>
      <c r="H1375" s="494"/>
      <c r="I1375" s="344"/>
      <c r="J1375" s="329"/>
      <c r="K1375" s="467"/>
      <c r="L1375" s="467"/>
      <c r="M1375" s="467"/>
      <c r="N1375" s="467"/>
      <c r="O1375" s="467"/>
      <c r="P1375" s="467"/>
      <c r="Q1375" s="467"/>
      <c r="R1375" s="467"/>
      <c r="S1375" s="467"/>
      <c r="T1375" s="467"/>
      <c r="U1375" s="330"/>
      <c r="V1375" s="467"/>
      <c r="W1375" s="467"/>
      <c r="X1375" s="467"/>
      <c r="Y1375" s="467"/>
      <c r="Z1375" s="338"/>
      <c r="AA1375" s="367"/>
      <c r="AB1375" s="338"/>
      <c r="AC1375" s="338"/>
      <c r="AD1375" s="338"/>
      <c r="AE1375" s="332"/>
      <c r="AF1375" s="332"/>
      <c r="AG1375" s="332"/>
      <c r="AH1375" s="332"/>
      <c r="AI1375" s="332"/>
      <c r="AJ1375" s="334"/>
      <c r="AK1375" s="332"/>
      <c r="AL1375" s="339"/>
      <c r="AM1375" s="339"/>
      <c r="AN1375" s="339"/>
      <c r="AO1375" s="339"/>
      <c r="AP1375" s="334"/>
      <c r="AQ1375" s="325"/>
    </row>
    <row r="1376" spans="1:43" ht="15" customHeight="1">
      <c r="A1376" s="406"/>
      <c r="B1376" s="406"/>
      <c r="E1376" s="493"/>
      <c r="G1376" s="343"/>
      <c r="H1376" s="494"/>
      <c r="I1376" s="344"/>
      <c r="J1376" s="329"/>
      <c r="K1376" s="467"/>
      <c r="L1376" s="467"/>
      <c r="M1376" s="467"/>
      <c r="N1376" s="467"/>
      <c r="O1376" s="467"/>
      <c r="P1376" s="467"/>
      <c r="Q1376" s="467"/>
      <c r="R1376" s="467"/>
      <c r="S1376" s="467"/>
      <c r="T1376" s="467"/>
      <c r="U1376" s="330"/>
      <c r="V1376" s="467"/>
      <c r="W1376" s="467"/>
      <c r="X1376" s="467"/>
      <c r="Y1376" s="467"/>
      <c r="Z1376" s="338"/>
      <c r="AA1376" s="367"/>
      <c r="AB1376" s="338"/>
      <c r="AC1376" s="338"/>
      <c r="AD1376" s="338"/>
      <c r="AE1376" s="332"/>
      <c r="AF1376" s="332"/>
      <c r="AG1376" s="332"/>
      <c r="AH1376" s="332"/>
      <c r="AI1376" s="332"/>
      <c r="AJ1376" s="334"/>
      <c r="AK1376" s="332"/>
      <c r="AL1376" s="339"/>
      <c r="AM1376" s="339"/>
      <c r="AN1376" s="339"/>
      <c r="AO1376" s="339"/>
      <c r="AP1376" s="334"/>
      <c r="AQ1376" s="325"/>
    </row>
    <row r="1377" spans="1:43" ht="15" customHeight="1">
      <c r="A1377" s="406"/>
      <c r="B1377" s="406"/>
      <c r="G1377" s="343"/>
      <c r="H1377" s="494"/>
      <c r="I1377" s="344"/>
      <c r="J1377" s="329"/>
      <c r="K1377" s="467"/>
      <c r="L1377" s="467"/>
      <c r="M1377" s="467"/>
      <c r="N1377" s="467"/>
      <c r="O1377" s="467"/>
      <c r="P1377" s="467"/>
      <c r="Q1377" s="467"/>
      <c r="R1377" s="467"/>
      <c r="S1377" s="467"/>
      <c r="T1377" s="467"/>
      <c r="U1377" s="330"/>
      <c r="V1377" s="467"/>
      <c r="W1377" s="467"/>
      <c r="X1377" s="467"/>
      <c r="Y1377" s="467"/>
      <c r="Z1377" s="338"/>
      <c r="AA1377" s="367"/>
      <c r="AB1377" s="338"/>
      <c r="AC1377" s="338"/>
      <c r="AD1377" s="338"/>
      <c r="AE1377" s="332"/>
      <c r="AF1377" s="332"/>
      <c r="AG1377" s="332"/>
      <c r="AH1377" s="332"/>
      <c r="AI1377" s="332"/>
      <c r="AJ1377" s="334"/>
      <c r="AK1377" s="332"/>
      <c r="AL1377" s="339"/>
      <c r="AM1377" s="339"/>
      <c r="AN1377" s="339"/>
      <c r="AO1377" s="339"/>
      <c r="AP1377" s="334"/>
      <c r="AQ1377" s="325"/>
    </row>
    <row r="1378" spans="1:43" ht="15" customHeight="1">
      <c r="A1378" s="406"/>
      <c r="B1378" s="406"/>
      <c r="G1378" s="343"/>
      <c r="H1378" s="494"/>
      <c r="I1378" s="344"/>
      <c r="J1378" s="329"/>
      <c r="K1378" s="467"/>
      <c r="L1378" s="467"/>
      <c r="M1378" s="467"/>
      <c r="N1378" s="467"/>
      <c r="O1378" s="467"/>
      <c r="P1378" s="467"/>
      <c r="Q1378" s="467"/>
      <c r="R1378" s="467"/>
      <c r="S1378" s="467"/>
      <c r="T1378" s="467"/>
      <c r="U1378" s="330"/>
      <c r="V1378" s="467"/>
      <c r="W1378" s="467"/>
      <c r="X1378" s="467"/>
      <c r="Y1378" s="467"/>
      <c r="Z1378" s="338"/>
      <c r="AA1378" s="367"/>
      <c r="AB1378" s="338"/>
      <c r="AC1378" s="338"/>
      <c r="AD1378" s="338"/>
      <c r="AE1378" s="332"/>
      <c r="AF1378" s="332"/>
      <c r="AG1378" s="332"/>
      <c r="AH1378" s="332"/>
      <c r="AI1378" s="332"/>
      <c r="AJ1378" s="334"/>
      <c r="AK1378" s="332"/>
      <c r="AL1378" s="339"/>
      <c r="AM1378" s="339"/>
      <c r="AN1378" s="339"/>
      <c r="AO1378" s="339"/>
      <c r="AP1378" s="334"/>
    </row>
    <row r="1379" spans="1:43" ht="15" customHeight="1">
      <c r="A1379" s="406"/>
      <c r="B1379" s="406"/>
      <c r="G1379" s="343"/>
      <c r="H1379" s="494"/>
      <c r="I1379" s="344"/>
      <c r="J1379" s="329"/>
      <c r="K1379" s="467"/>
      <c r="L1379" s="467"/>
      <c r="M1379" s="467"/>
      <c r="N1379" s="467"/>
      <c r="O1379" s="467"/>
      <c r="P1379" s="467"/>
      <c r="Q1379" s="467"/>
      <c r="R1379" s="467"/>
      <c r="S1379" s="467"/>
      <c r="T1379" s="467"/>
      <c r="U1379" s="330"/>
      <c r="V1379" s="467"/>
      <c r="W1379" s="467"/>
      <c r="X1379" s="467"/>
      <c r="Y1379" s="467"/>
      <c r="Z1379" s="338"/>
      <c r="AA1379" s="367"/>
      <c r="AB1379" s="338"/>
      <c r="AC1379" s="338"/>
      <c r="AD1379" s="338"/>
      <c r="AE1379" s="332"/>
      <c r="AF1379" s="332"/>
      <c r="AG1379" s="332"/>
      <c r="AH1379" s="332"/>
      <c r="AI1379" s="332"/>
      <c r="AJ1379" s="334"/>
      <c r="AK1379" s="332"/>
      <c r="AL1379" s="339"/>
      <c r="AM1379" s="339"/>
      <c r="AN1379" s="339"/>
      <c r="AO1379" s="339"/>
      <c r="AP1379" s="334"/>
    </row>
    <row r="1380" spans="1:43" ht="15" customHeight="1">
      <c r="A1380" s="406"/>
      <c r="B1380" s="406"/>
      <c r="E1380" s="493"/>
      <c r="G1380" s="343"/>
      <c r="H1380" s="494"/>
      <c r="I1380" s="344"/>
      <c r="J1380" s="329"/>
      <c r="K1380" s="467"/>
      <c r="L1380" s="467"/>
      <c r="M1380" s="467"/>
      <c r="N1380" s="467"/>
      <c r="O1380" s="467"/>
      <c r="P1380" s="467"/>
      <c r="Q1380" s="467"/>
      <c r="R1380" s="467"/>
      <c r="S1380" s="467"/>
      <c r="T1380" s="467"/>
      <c r="U1380" s="330"/>
      <c r="V1380" s="467"/>
      <c r="W1380" s="467"/>
      <c r="X1380" s="467"/>
      <c r="Y1380" s="467"/>
      <c r="Z1380" s="338"/>
      <c r="AA1380" s="367"/>
      <c r="AB1380" s="338"/>
      <c r="AC1380" s="338"/>
      <c r="AD1380" s="338"/>
      <c r="AE1380" s="332"/>
      <c r="AF1380" s="332"/>
      <c r="AG1380" s="332"/>
      <c r="AH1380" s="332"/>
      <c r="AI1380" s="332"/>
      <c r="AJ1380" s="334"/>
      <c r="AK1380" s="332"/>
      <c r="AL1380" s="339"/>
      <c r="AM1380" s="339"/>
      <c r="AN1380" s="339"/>
      <c r="AO1380" s="339"/>
      <c r="AP1380" s="334"/>
    </row>
    <row r="1381" spans="1:43" ht="15" customHeight="1">
      <c r="A1381" s="406"/>
      <c r="B1381" s="406"/>
      <c r="G1381" s="343"/>
      <c r="H1381" s="494"/>
      <c r="I1381" s="344"/>
      <c r="J1381" s="329"/>
      <c r="K1381" s="467"/>
      <c r="L1381" s="467"/>
      <c r="M1381" s="467"/>
      <c r="N1381" s="467"/>
      <c r="O1381" s="467"/>
      <c r="P1381" s="467"/>
      <c r="Q1381" s="467"/>
      <c r="R1381" s="467"/>
      <c r="S1381" s="467"/>
      <c r="T1381" s="467"/>
      <c r="U1381" s="330"/>
      <c r="V1381" s="467"/>
      <c r="W1381" s="467"/>
      <c r="X1381" s="467"/>
      <c r="Y1381" s="467"/>
      <c r="Z1381" s="338"/>
      <c r="AA1381" s="367"/>
      <c r="AB1381" s="338"/>
      <c r="AC1381" s="338"/>
      <c r="AD1381" s="338"/>
      <c r="AE1381" s="332"/>
      <c r="AF1381" s="332"/>
      <c r="AG1381" s="332"/>
      <c r="AH1381" s="332"/>
      <c r="AI1381" s="332"/>
      <c r="AJ1381" s="334"/>
      <c r="AK1381" s="332"/>
      <c r="AL1381" s="339"/>
      <c r="AM1381" s="339"/>
      <c r="AN1381" s="339"/>
      <c r="AO1381" s="339"/>
      <c r="AP1381" s="334"/>
    </row>
    <row r="1382" spans="1:43" ht="15" customHeight="1">
      <c r="A1382" s="406"/>
      <c r="B1382" s="406"/>
      <c r="G1382" s="343"/>
      <c r="H1382" s="494"/>
      <c r="I1382" s="344"/>
      <c r="J1382" s="329"/>
      <c r="K1382" s="467"/>
      <c r="L1382" s="467"/>
      <c r="M1382" s="467"/>
      <c r="N1382" s="467"/>
      <c r="O1382" s="467"/>
      <c r="P1382" s="467"/>
      <c r="Q1382" s="467"/>
      <c r="R1382" s="467"/>
      <c r="S1382" s="467"/>
      <c r="T1382" s="467"/>
      <c r="U1382" s="330"/>
      <c r="V1382" s="467"/>
      <c r="W1382" s="467"/>
      <c r="X1382" s="467"/>
      <c r="Y1382" s="467"/>
      <c r="Z1382" s="338"/>
      <c r="AA1382" s="367"/>
      <c r="AB1382" s="338"/>
      <c r="AC1382" s="338"/>
      <c r="AD1382" s="338"/>
      <c r="AE1382" s="332"/>
      <c r="AF1382" s="332"/>
      <c r="AG1382" s="332"/>
      <c r="AH1382" s="332"/>
      <c r="AI1382" s="332"/>
      <c r="AJ1382" s="334"/>
      <c r="AK1382" s="332"/>
      <c r="AL1382" s="339"/>
      <c r="AM1382" s="339"/>
      <c r="AN1382" s="339"/>
      <c r="AO1382" s="339"/>
      <c r="AP1382" s="334"/>
    </row>
    <row r="1383" spans="1:43" ht="15" customHeight="1">
      <c r="A1383" s="406"/>
      <c r="B1383" s="406"/>
      <c r="G1383" s="343"/>
      <c r="H1383" s="494"/>
      <c r="I1383" s="344"/>
      <c r="J1383" s="329"/>
      <c r="K1383" s="467"/>
      <c r="L1383" s="467"/>
      <c r="M1383" s="467"/>
      <c r="N1383" s="467"/>
      <c r="O1383" s="467"/>
      <c r="P1383" s="467"/>
      <c r="Q1383" s="467"/>
      <c r="R1383" s="467"/>
      <c r="S1383" s="467"/>
      <c r="T1383" s="467"/>
      <c r="U1383" s="330"/>
      <c r="V1383" s="467"/>
      <c r="W1383" s="467"/>
      <c r="X1383" s="467"/>
      <c r="Y1383" s="467"/>
      <c r="Z1383" s="338"/>
      <c r="AA1383" s="367"/>
      <c r="AB1383" s="338"/>
      <c r="AC1383" s="338"/>
      <c r="AD1383" s="338"/>
      <c r="AE1383" s="332"/>
      <c r="AF1383" s="332"/>
      <c r="AG1383" s="332"/>
      <c r="AH1383" s="332"/>
      <c r="AI1383" s="332"/>
      <c r="AJ1383" s="334"/>
      <c r="AK1383" s="332"/>
      <c r="AL1383" s="339"/>
      <c r="AM1383" s="339"/>
      <c r="AN1383" s="339"/>
      <c r="AO1383" s="339"/>
      <c r="AP1383" s="334"/>
    </row>
    <row r="1384" spans="1:43" ht="15" customHeight="1">
      <c r="A1384" s="406"/>
      <c r="B1384" s="406"/>
      <c r="G1384" s="343"/>
      <c r="H1384" s="494"/>
      <c r="I1384" s="344"/>
      <c r="J1384" s="329"/>
      <c r="K1384" s="467"/>
      <c r="L1384" s="467"/>
      <c r="M1384" s="467"/>
      <c r="N1384" s="467"/>
      <c r="O1384" s="467"/>
      <c r="P1384" s="467"/>
      <c r="Q1384" s="467"/>
      <c r="R1384" s="467"/>
      <c r="S1384" s="467"/>
      <c r="T1384" s="467"/>
      <c r="U1384" s="330"/>
      <c r="V1384" s="467"/>
      <c r="W1384" s="467"/>
      <c r="X1384" s="467"/>
      <c r="Y1384" s="467"/>
      <c r="Z1384" s="338"/>
      <c r="AA1384" s="367"/>
      <c r="AB1384" s="338"/>
      <c r="AC1384" s="338"/>
      <c r="AD1384" s="338"/>
      <c r="AE1384" s="332"/>
      <c r="AF1384" s="332"/>
      <c r="AG1384" s="332"/>
      <c r="AH1384" s="332"/>
      <c r="AI1384" s="332"/>
      <c r="AJ1384" s="334"/>
      <c r="AK1384" s="332"/>
      <c r="AL1384" s="339"/>
      <c r="AM1384" s="339"/>
      <c r="AN1384" s="339"/>
      <c r="AO1384" s="339"/>
      <c r="AP1384" s="334"/>
    </row>
    <row r="1385" spans="1:43" ht="15" customHeight="1">
      <c r="A1385" s="406"/>
      <c r="B1385" s="406"/>
      <c r="G1385" s="343"/>
      <c r="H1385" s="494"/>
      <c r="I1385" s="344"/>
      <c r="J1385" s="329"/>
      <c r="K1385" s="467"/>
      <c r="L1385" s="467"/>
      <c r="M1385" s="467"/>
      <c r="N1385" s="467"/>
      <c r="O1385" s="467"/>
      <c r="P1385" s="467"/>
      <c r="Q1385" s="467"/>
      <c r="R1385" s="467"/>
      <c r="S1385" s="467"/>
      <c r="T1385" s="467"/>
      <c r="U1385" s="330"/>
      <c r="V1385" s="467"/>
      <c r="W1385" s="467"/>
      <c r="X1385" s="467"/>
      <c r="Y1385" s="467"/>
      <c r="Z1385" s="338"/>
      <c r="AA1385" s="367"/>
      <c r="AB1385" s="338"/>
      <c r="AC1385" s="338"/>
      <c r="AD1385" s="338"/>
      <c r="AE1385" s="332"/>
      <c r="AF1385" s="332"/>
      <c r="AG1385" s="332"/>
      <c r="AH1385" s="332"/>
      <c r="AI1385" s="332"/>
      <c r="AJ1385" s="334"/>
      <c r="AK1385" s="332"/>
      <c r="AL1385" s="339"/>
      <c r="AM1385" s="339"/>
      <c r="AN1385" s="339"/>
      <c r="AO1385" s="339"/>
      <c r="AP1385" s="334"/>
    </row>
    <row r="1386" spans="1:43" ht="15" customHeight="1">
      <c r="A1386" s="406"/>
      <c r="B1386" s="406"/>
      <c r="E1386" s="493"/>
      <c r="G1386" s="343"/>
      <c r="H1386" s="494"/>
      <c r="I1386" s="344"/>
      <c r="J1386" s="329"/>
      <c r="K1386" s="467"/>
      <c r="L1386" s="467"/>
      <c r="M1386" s="467"/>
      <c r="N1386" s="467"/>
      <c r="O1386" s="467"/>
      <c r="P1386" s="467"/>
      <c r="Q1386" s="467"/>
      <c r="R1386" s="467"/>
      <c r="S1386" s="467"/>
      <c r="T1386" s="467"/>
      <c r="U1386" s="330"/>
      <c r="V1386" s="467"/>
      <c r="W1386" s="467"/>
      <c r="X1386" s="467"/>
      <c r="Y1386" s="467"/>
      <c r="Z1386" s="338"/>
      <c r="AA1386" s="367"/>
      <c r="AB1386" s="338"/>
      <c r="AC1386" s="338"/>
      <c r="AD1386" s="338"/>
      <c r="AE1386" s="332"/>
      <c r="AF1386" s="332"/>
      <c r="AG1386" s="332"/>
      <c r="AH1386" s="332"/>
      <c r="AI1386" s="332"/>
      <c r="AJ1386" s="334"/>
      <c r="AK1386" s="332"/>
      <c r="AL1386" s="339"/>
      <c r="AM1386" s="339"/>
      <c r="AN1386" s="339"/>
      <c r="AO1386" s="339"/>
      <c r="AP1386" s="334"/>
    </row>
    <row r="1387" spans="1:43" ht="15" customHeight="1">
      <c r="A1387" s="406"/>
      <c r="B1387" s="406"/>
      <c r="G1387" s="343"/>
      <c r="H1387" s="494"/>
      <c r="I1387" s="344"/>
      <c r="J1387" s="329"/>
      <c r="K1387" s="467"/>
      <c r="L1387" s="467"/>
      <c r="M1387" s="467"/>
      <c r="N1387" s="467"/>
      <c r="O1387" s="467"/>
      <c r="P1387" s="467"/>
      <c r="Q1387" s="467"/>
      <c r="R1387" s="467"/>
      <c r="S1387" s="467"/>
      <c r="T1387" s="467"/>
      <c r="U1387" s="330"/>
      <c r="V1387" s="467"/>
      <c r="W1387" s="467"/>
      <c r="X1387" s="467"/>
      <c r="Y1387" s="467"/>
      <c r="Z1387" s="338"/>
      <c r="AA1387" s="367"/>
      <c r="AB1387" s="338"/>
      <c r="AC1387" s="338"/>
      <c r="AD1387" s="338"/>
      <c r="AE1387" s="332"/>
      <c r="AF1387" s="332"/>
      <c r="AG1387" s="332"/>
      <c r="AH1387" s="332"/>
      <c r="AI1387" s="332"/>
      <c r="AJ1387" s="334"/>
      <c r="AK1387" s="332"/>
      <c r="AL1387" s="339"/>
      <c r="AM1387" s="339"/>
      <c r="AN1387" s="339"/>
      <c r="AO1387" s="339"/>
      <c r="AP1387" s="334"/>
    </row>
    <row r="1388" spans="1:43" ht="15" customHeight="1">
      <c r="A1388" s="406"/>
      <c r="B1388" s="406"/>
      <c r="G1388" s="343"/>
      <c r="H1388" s="494"/>
      <c r="I1388" s="344"/>
      <c r="J1388" s="329"/>
      <c r="K1388" s="467"/>
      <c r="L1388" s="467"/>
      <c r="M1388" s="467"/>
      <c r="N1388" s="467"/>
      <c r="O1388" s="467"/>
      <c r="P1388" s="467"/>
      <c r="Q1388" s="467"/>
      <c r="R1388" s="467"/>
      <c r="S1388" s="467"/>
      <c r="T1388" s="467"/>
      <c r="U1388" s="330"/>
      <c r="V1388" s="467"/>
      <c r="W1388" s="467"/>
      <c r="X1388" s="467"/>
      <c r="Y1388" s="467"/>
      <c r="Z1388" s="338"/>
      <c r="AA1388" s="367"/>
      <c r="AB1388" s="338"/>
      <c r="AC1388" s="338"/>
      <c r="AD1388" s="338"/>
      <c r="AE1388" s="332"/>
      <c r="AF1388" s="332"/>
      <c r="AG1388" s="332"/>
      <c r="AH1388" s="332"/>
      <c r="AI1388" s="332"/>
      <c r="AJ1388" s="334"/>
      <c r="AK1388" s="332"/>
      <c r="AL1388" s="339"/>
      <c r="AM1388" s="339"/>
      <c r="AN1388" s="339"/>
      <c r="AO1388" s="339"/>
      <c r="AP1388" s="334"/>
    </row>
    <row r="1389" spans="1:43" ht="15" customHeight="1">
      <c r="A1389" s="406"/>
      <c r="B1389" s="406"/>
      <c r="G1389" s="343"/>
      <c r="H1389" s="494"/>
      <c r="I1389" s="344"/>
      <c r="J1389" s="329"/>
      <c r="K1389" s="467"/>
      <c r="L1389" s="467"/>
      <c r="M1389" s="467"/>
      <c r="N1389" s="467"/>
      <c r="O1389" s="467"/>
      <c r="P1389" s="467"/>
      <c r="Q1389" s="467"/>
      <c r="R1389" s="467"/>
      <c r="S1389" s="467"/>
      <c r="T1389" s="467"/>
      <c r="U1389" s="330"/>
      <c r="V1389" s="467"/>
      <c r="W1389" s="467"/>
      <c r="X1389" s="467"/>
      <c r="Y1389" s="467"/>
      <c r="Z1389" s="338"/>
      <c r="AA1389" s="367"/>
      <c r="AB1389" s="338"/>
      <c r="AC1389" s="338"/>
      <c r="AD1389" s="338"/>
      <c r="AE1389" s="332"/>
      <c r="AF1389" s="332"/>
      <c r="AG1389" s="332"/>
      <c r="AH1389" s="332"/>
      <c r="AI1389" s="332"/>
      <c r="AJ1389" s="334"/>
      <c r="AK1389" s="332"/>
      <c r="AL1389" s="339"/>
      <c r="AM1389" s="339"/>
      <c r="AN1389" s="339"/>
      <c r="AO1389" s="339"/>
      <c r="AP1389" s="334"/>
    </row>
    <row r="1390" spans="1:43" ht="15" customHeight="1">
      <c r="A1390" s="406"/>
      <c r="B1390" s="406"/>
      <c r="G1390" s="343"/>
      <c r="H1390" s="494"/>
      <c r="I1390" s="344"/>
      <c r="J1390" s="329"/>
      <c r="K1390" s="467"/>
      <c r="L1390" s="467"/>
      <c r="M1390" s="467"/>
      <c r="N1390" s="467"/>
      <c r="O1390" s="467"/>
      <c r="P1390" s="467"/>
      <c r="Q1390" s="467"/>
      <c r="R1390" s="467"/>
      <c r="S1390" s="467"/>
      <c r="T1390" s="467"/>
      <c r="U1390" s="330"/>
      <c r="V1390" s="467"/>
      <c r="W1390" s="467"/>
      <c r="X1390" s="467"/>
      <c r="Y1390" s="467"/>
      <c r="Z1390" s="338"/>
      <c r="AA1390" s="367"/>
      <c r="AB1390" s="338"/>
      <c r="AC1390" s="338"/>
      <c r="AD1390" s="338"/>
      <c r="AE1390" s="332"/>
      <c r="AF1390" s="332"/>
      <c r="AG1390" s="332"/>
      <c r="AH1390" s="332"/>
      <c r="AI1390" s="332"/>
      <c r="AJ1390" s="334"/>
      <c r="AK1390" s="332"/>
      <c r="AL1390" s="339"/>
      <c r="AM1390" s="339"/>
      <c r="AN1390" s="339"/>
      <c r="AO1390" s="339"/>
      <c r="AP1390" s="334"/>
      <c r="AQ1390" s="497"/>
    </row>
    <row r="1391" spans="1:43" ht="15" customHeight="1">
      <c r="A1391" s="406"/>
      <c r="B1391" s="406"/>
      <c r="G1391" s="343"/>
      <c r="H1391" s="494"/>
      <c r="I1391" s="344"/>
      <c r="J1391" s="329"/>
      <c r="K1391" s="467"/>
      <c r="L1391" s="467"/>
      <c r="M1391" s="467"/>
      <c r="N1391" s="467"/>
      <c r="O1391" s="467"/>
      <c r="P1391" s="467"/>
      <c r="Q1391" s="467"/>
      <c r="R1391" s="467"/>
      <c r="S1391" s="467"/>
      <c r="T1391" s="467"/>
      <c r="U1391" s="330"/>
      <c r="V1391" s="467"/>
      <c r="W1391" s="467"/>
      <c r="X1391" s="467"/>
      <c r="Y1391" s="467"/>
      <c r="Z1391" s="338"/>
      <c r="AA1391" s="367"/>
      <c r="AB1391" s="338"/>
      <c r="AC1391" s="338"/>
      <c r="AD1391" s="338"/>
      <c r="AE1391" s="332"/>
      <c r="AF1391" s="332"/>
      <c r="AG1391" s="332"/>
      <c r="AH1391" s="332"/>
      <c r="AI1391" s="332"/>
      <c r="AJ1391" s="334"/>
      <c r="AK1391" s="332"/>
      <c r="AL1391" s="339"/>
      <c r="AM1391" s="339"/>
      <c r="AN1391" s="339"/>
      <c r="AO1391" s="339"/>
      <c r="AP1391" s="334"/>
      <c r="AQ1391" s="497"/>
    </row>
    <row r="1392" spans="1:43" ht="15" customHeight="1">
      <c r="A1392" s="406"/>
      <c r="B1392" s="406"/>
      <c r="G1392" s="343"/>
      <c r="H1392" s="494"/>
      <c r="I1392" s="344"/>
      <c r="J1392" s="329"/>
      <c r="K1392" s="467"/>
      <c r="L1392" s="467"/>
      <c r="M1392" s="467"/>
      <c r="N1392" s="467"/>
      <c r="O1392" s="467"/>
      <c r="P1392" s="467"/>
      <c r="Q1392" s="467"/>
      <c r="R1392" s="467"/>
      <c r="S1392" s="467"/>
      <c r="T1392" s="467"/>
      <c r="U1392" s="330"/>
      <c r="V1392" s="467"/>
      <c r="W1392" s="467"/>
      <c r="X1392" s="467"/>
      <c r="Y1392" s="467"/>
      <c r="Z1392" s="338"/>
      <c r="AA1392" s="367"/>
      <c r="AB1392" s="338"/>
      <c r="AC1392" s="338"/>
      <c r="AD1392" s="338"/>
      <c r="AE1392" s="332"/>
      <c r="AF1392" s="332"/>
      <c r="AG1392" s="332"/>
      <c r="AH1392" s="332"/>
      <c r="AI1392" s="332"/>
      <c r="AJ1392" s="334"/>
      <c r="AK1392" s="332"/>
      <c r="AL1392" s="339"/>
      <c r="AM1392" s="339"/>
      <c r="AN1392" s="339"/>
      <c r="AO1392" s="339"/>
      <c r="AP1392" s="334"/>
      <c r="AQ1392" s="497"/>
    </row>
    <row r="1393" spans="1:43" ht="15" customHeight="1">
      <c r="A1393" s="406"/>
      <c r="B1393" s="406"/>
      <c r="G1393" s="343"/>
      <c r="H1393" s="494"/>
      <c r="I1393" s="344"/>
      <c r="J1393" s="329"/>
      <c r="K1393" s="467"/>
      <c r="L1393" s="467"/>
      <c r="M1393" s="467"/>
      <c r="N1393" s="467"/>
      <c r="O1393" s="467"/>
      <c r="P1393" s="467"/>
      <c r="Q1393" s="467"/>
      <c r="R1393" s="467"/>
      <c r="S1393" s="467"/>
      <c r="T1393" s="467"/>
      <c r="U1393" s="330"/>
      <c r="V1393" s="467"/>
      <c r="W1393" s="467"/>
      <c r="X1393" s="467"/>
      <c r="Y1393" s="467"/>
      <c r="Z1393" s="338"/>
      <c r="AA1393" s="367"/>
      <c r="AB1393" s="338"/>
      <c r="AC1393" s="338"/>
      <c r="AD1393" s="338"/>
      <c r="AE1393" s="332"/>
      <c r="AF1393" s="332"/>
      <c r="AG1393" s="332"/>
      <c r="AH1393" s="332"/>
      <c r="AI1393" s="332"/>
      <c r="AJ1393" s="334"/>
      <c r="AK1393" s="332"/>
      <c r="AL1393" s="339"/>
      <c r="AM1393" s="339"/>
      <c r="AN1393" s="339"/>
      <c r="AO1393" s="339"/>
      <c r="AP1393" s="334"/>
      <c r="AQ1393" s="497"/>
    </row>
    <row r="1394" spans="1:43" ht="15" customHeight="1">
      <c r="A1394" s="406"/>
      <c r="B1394" s="406"/>
      <c r="G1394" s="343"/>
      <c r="H1394" s="494"/>
      <c r="I1394" s="344"/>
      <c r="J1394" s="329"/>
      <c r="K1394" s="467"/>
      <c r="L1394" s="467"/>
      <c r="M1394" s="467"/>
      <c r="N1394" s="467"/>
      <c r="O1394" s="467"/>
      <c r="P1394" s="467"/>
      <c r="Q1394" s="467"/>
      <c r="R1394" s="467"/>
      <c r="S1394" s="467"/>
      <c r="T1394" s="467"/>
      <c r="U1394" s="330"/>
      <c r="V1394" s="467"/>
      <c r="W1394" s="467"/>
      <c r="X1394" s="467"/>
      <c r="Y1394" s="467"/>
      <c r="Z1394" s="338"/>
      <c r="AA1394" s="367"/>
      <c r="AB1394" s="338"/>
      <c r="AC1394" s="338"/>
      <c r="AD1394" s="338"/>
      <c r="AE1394" s="332"/>
      <c r="AF1394" s="332"/>
      <c r="AG1394" s="332"/>
      <c r="AH1394" s="332"/>
      <c r="AI1394" s="332"/>
      <c r="AJ1394" s="334"/>
      <c r="AK1394" s="332"/>
      <c r="AL1394" s="339"/>
      <c r="AM1394" s="339"/>
      <c r="AN1394" s="339"/>
      <c r="AO1394" s="339"/>
      <c r="AP1394" s="334"/>
      <c r="AQ1394" s="497"/>
    </row>
    <row r="1395" spans="1:43" ht="15" customHeight="1">
      <c r="A1395" s="406"/>
      <c r="B1395" s="406"/>
      <c r="G1395" s="343"/>
      <c r="H1395" s="494"/>
      <c r="I1395" s="344"/>
      <c r="J1395" s="329"/>
      <c r="K1395" s="467"/>
      <c r="L1395" s="467"/>
      <c r="M1395" s="467"/>
      <c r="N1395" s="467"/>
      <c r="O1395" s="467"/>
      <c r="P1395" s="467"/>
      <c r="Q1395" s="467"/>
      <c r="R1395" s="467"/>
      <c r="S1395" s="467"/>
      <c r="T1395" s="467"/>
      <c r="U1395" s="330"/>
      <c r="V1395" s="467"/>
      <c r="W1395" s="467"/>
      <c r="X1395" s="467"/>
      <c r="Y1395" s="467"/>
      <c r="Z1395" s="338"/>
      <c r="AA1395" s="367"/>
      <c r="AB1395" s="338"/>
      <c r="AC1395" s="338"/>
      <c r="AD1395" s="338"/>
      <c r="AE1395" s="332"/>
      <c r="AF1395" s="332"/>
      <c r="AG1395" s="332"/>
      <c r="AH1395" s="332"/>
      <c r="AI1395" s="332"/>
      <c r="AJ1395" s="334"/>
      <c r="AK1395" s="332"/>
      <c r="AL1395" s="339"/>
      <c r="AM1395" s="339"/>
      <c r="AN1395" s="339"/>
      <c r="AO1395" s="339"/>
      <c r="AP1395" s="334"/>
      <c r="AQ1395" s="497"/>
    </row>
    <row r="1396" spans="1:43" ht="15" customHeight="1">
      <c r="A1396" s="406"/>
      <c r="B1396" s="406"/>
      <c r="G1396" s="343"/>
      <c r="H1396" s="494"/>
      <c r="I1396" s="344"/>
      <c r="J1396" s="329"/>
      <c r="K1396" s="467"/>
      <c r="L1396" s="467"/>
      <c r="M1396" s="467"/>
      <c r="N1396" s="467"/>
      <c r="O1396" s="467"/>
      <c r="P1396" s="467"/>
      <c r="Q1396" s="467"/>
      <c r="R1396" s="467"/>
      <c r="S1396" s="467"/>
      <c r="T1396" s="467"/>
      <c r="U1396" s="330"/>
      <c r="V1396" s="467"/>
      <c r="W1396" s="467"/>
      <c r="X1396" s="467"/>
      <c r="Y1396" s="467"/>
      <c r="Z1396" s="338"/>
      <c r="AA1396" s="367"/>
      <c r="AB1396" s="338"/>
      <c r="AC1396" s="338"/>
      <c r="AD1396" s="338"/>
      <c r="AE1396" s="332"/>
      <c r="AF1396" s="332"/>
      <c r="AG1396" s="332"/>
      <c r="AH1396" s="332"/>
      <c r="AI1396" s="332"/>
      <c r="AJ1396" s="334"/>
      <c r="AK1396" s="332"/>
      <c r="AL1396" s="339"/>
      <c r="AM1396" s="339"/>
      <c r="AN1396" s="339"/>
      <c r="AO1396" s="339"/>
      <c r="AP1396" s="334"/>
      <c r="AQ1396" s="497"/>
    </row>
    <row r="1397" spans="1:43" ht="15" customHeight="1">
      <c r="A1397" s="406"/>
      <c r="B1397" s="406"/>
      <c r="G1397" s="343"/>
      <c r="H1397" s="494"/>
      <c r="I1397" s="344"/>
      <c r="J1397" s="435"/>
      <c r="K1397" s="467"/>
      <c r="L1397" s="467"/>
      <c r="M1397" s="467"/>
      <c r="N1397" s="467"/>
      <c r="O1397" s="467"/>
      <c r="P1397" s="467"/>
      <c r="Q1397" s="467"/>
      <c r="R1397" s="467"/>
      <c r="S1397" s="467"/>
      <c r="T1397" s="467"/>
      <c r="U1397" s="330"/>
      <c r="V1397" s="467"/>
      <c r="W1397" s="467"/>
      <c r="X1397" s="467"/>
      <c r="Y1397" s="467"/>
      <c r="Z1397" s="338"/>
      <c r="AJ1397" s="374"/>
      <c r="AK1397" s="211"/>
    </row>
    <row r="1398" spans="1:43" ht="15" customHeight="1">
      <c r="A1398" s="406"/>
      <c r="B1398" s="406"/>
      <c r="G1398" s="343"/>
      <c r="H1398" s="494"/>
      <c r="I1398" s="344"/>
      <c r="J1398" s="435"/>
      <c r="K1398" s="467"/>
      <c r="L1398" s="467"/>
      <c r="M1398" s="467"/>
      <c r="N1398" s="467"/>
      <c r="O1398" s="467"/>
      <c r="P1398" s="467"/>
      <c r="Q1398" s="467"/>
      <c r="R1398" s="467"/>
      <c r="S1398" s="467"/>
      <c r="T1398" s="467"/>
      <c r="U1398" s="330"/>
      <c r="V1398" s="467"/>
      <c r="W1398" s="467"/>
      <c r="X1398" s="467"/>
      <c r="Y1398" s="467"/>
      <c r="Z1398" s="338"/>
      <c r="AJ1398" s="374"/>
      <c r="AK1398" s="211"/>
    </row>
    <row r="1399" spans="1:43" ht="15" customHeight="1">
      <c r="A1399" s="406"/>
      <c r="B1399" s="406"/>
      <c r="G1399" s="343"/>
      <c r="H1399" s="494"/>
      <c r="I1399" s="344"/>
      <c r="J1399" s="435"/>
      <c r="K1399" s="467"/>
      <c r="L1399" s="467"/>
      <c r="M1399" s="467"/>
      <c r="N1399" s="467"/>
      <c r="O1399" s="467"/>
      <c r="P1399" s="467"/>
      <c r="Q1399" s="467"/>
      <c r="R1399" s="467"/>
      <c r="S1399" s="467"/>
      <c r="T1399" s="467"/>
      <c r="U1399" s="330"/>
      <c r="V1399" s="467"/>
      <c r="W1399" s="467"/>
      <c r="X1399" s="467"/>
      <c r="Y1399" s="467"/>
      <c r="Z1399" s="338"/>
      <c r="AJ1399" s="374"/>
      <c r="AK1399" s="211"/>
    </row>
    <row r="1400" spans="1:43" ht="15" customHeight="1">
      <c r="A1400" s="406"/>
      <c r="B1400" s="406"/>
      <c r="G1400" s="343"/>
      <c r="H1400" s="494"/>
      <c r="I1400" s="344"/>
      <c r="J1400" s="435"/>
      <c r="K1400" s="467"/>
      <c r="L1400" s="467"/>
      <c r="M1400" s="467"/>
      <c r="N1400" s="467"/>
      <c r="O1400" s="467"/>
      <c r="P1400" s="467"/>
      <c r="Q1400" s="467"/>
      <c r="R1400" s="467"/>
      <c r="S1400" s="467"/>
      <c r="T1400" s="467"/>
      <c r="U1400" s="330"/>
      <c r="V1400" s="467"/>
      <c r="W1400" s="467"/>
      <c r="X1400" s="467"/>
      <c r="Y1400" s="467"/>
      <c r="Z1400" s="338"/>
      <c r="AJ1400" s="374"/>
      <c r="AK1400" s="211"/>
    </row>
    <row r="1401" spans="1:43" ht="15" customHeight="1">
      <c r="A1401" s="406"/>
      <c r="B1401" s="406"/>
      <c r="G1401" s="343"/>
      <c r="H1401" s="494"/>
      <c r="I1401" s="344"/>
      <c r="J1401" s="435"/>
      <c r="K1401" s="467"/>
      <c r="L1401" s="467"/>
      <c r="M1401" s="467"/>
      <c r="N1401" s="467"/>
      <c r="O1401" s="467"/>
      <c r="P1401" s="467"/>
      <c r="Q1401" s="467"/>
      <c r="R1401" s="467"/>
      <c r="S1401" s="467"/>
      <c r="T1401" s="467"/>
      <c r="U1401" s="330"/>
      <c r="V1401" s="467"/>
      <c r="W1401" s="467"/>
      <c r="X1401" s="467"/>
      <c r="Y1401" s="467"/>
      <c r="Z1401" s="338"/>
      <c r="AJ1401" s="374"/>
      <c r="AK1401" s="211"/>
    </row>
    <row r="1402" spans="1:43" ht="15" customHeight="1">
      <c r="A1402" s="406"/>
      <c r="B1402" s="406"/>
      <c r="G1402" s="343"/>
      <c r="H1402" s="494"/>
      <c r="I1402" s="344"/>
      <c r="J1402" s="435"/>
      <c r="K1402" s="467"/>
      <c r="L1402" s="467"/>
      <c r="M1402" s="467"/>
      <c r="N1402" s="467"/>
      <c r="O1402" s="467"/>
      <c r="P1402" s="467"/>
      <c r="Q1402" s="467"/>
      <c r="R1402" s="467"/>
      <c r="S1402" s="467"/>
      <c r="T1402" s="467"/>
      <c r="U1402" s="330"/>
      <c r="V1402" s="467"/>
      <c r="W1402" s="467"/>
      <c r="X1402" s="467"/>
      <c r="Y1402" s="467"/>
      <c r="Z1402" s="338"/>
      <c r="AJ1402" s="374"/>
      <c r="AK1402" s="211"/>
    </row>
    <row r="1403" spans="1:43" ht="15" customHeight="1">
      <c r="A1403" s="406"/>
      <c r="B1403" s="406"/>
      <c r="G1403" s="343"/>
      <c r="H1403" s="494"/>
      <c r="I1403" s="344"/>
      <c r="J1403" s="435"/>
      <c r="K1403" s="467"/>
      <c r="L1403" s="467"/>
      <c r="M1403" s="467"/>
      <c r="N1403" s="467"/>
      <c r="O1403" s="467"/>
      <c r="P1403" s="467"/>
      <c r="Q1403" s="467"/>
      <c r="R1403" s="467"/>
      <c r="S1403" s="467"/>
      <c r="T1403" s="467"/>
      <c r="U1403" s="330"/>
      <c r="V1403" s="467"/>
      <c r="W1403" s="467"/>
      <c r="X1403" s="467"/>
      <c r="Y1403" s="467"/>
      <c r="Z1403" s="338"/>
      <c r="AJ1403" s="374"/>
      <c r="AK1403" s="211"/>
    </row>
    <row r="1404" spans="1:43" ht="15" customHeight="1">
      <c r="A1404" s="406"/>
      <c r="B1404" s="406"/>
      <c r="G1404" s="343"/>
      <c r="H1404" s="494"/>
      <c r="I1404" s="344"/>
      <c r="J1404" s="435"/>
      <c r="K1404" s="467"/>
      <c r="L1404" s="467"/>
      <c r="M1404" s="467"/>
      <c r="N1404" s="467"/>
      <c r="O1404" s="467"/>
      <c r="P1404" s="467"/>
      <c r="Q1404" s="467"/>
      <c r="R1404" s="467"/>
      <c r="S1404" s="467"/>
      <c r="T1404" s="467"/>
      <c r="U1404" s="330"/>
      <c r="V1404" s="467"/>
      <c r="W1404" s="467"/>
      <c r="X1404" s="467"/>
      <c r="Y1404" s="467"/>
      <c r="Z1404" s="338"/>
      <c r="AJ1404" s="374"/>
      <c r="AK1404" s="211"/>
    </row>
    <row r="1405" spans="1:43" ht="15" customHeight="1">
      <c r="A1405" s="406"/>
      <c r="B1405" s="406"/>
      <c r="G1405" s="343"/>
      <c r="H1405" s="494"/>
      <c r="I1405" s="344"/>
      <c r="J1405" s="435"/>
      <c r="K1405" s="467"/>
      <c r="L1405" s="467"/>
      <c r="M1405" s="467"/>
      <c r="N1405" s="467"/>
      <c r="O1405" s="467"/>
      <c r="P1405" s="467"/>
      <c r="Q1405" s="467"/>
      <c r="R1405" s="467"/>
      <c r="S1405" s="467"/>
      <c r="T1405" s="467"/>
      <c r="U1405" s="330"/>
      <c r="V1405" s="467"/>
      <c r="W1405" s="467"/>
      <c r="X1405" s="467"/>
      <c r="Y1405" s="467"/>
      <c r="Z1405" s="338"/>
      <c r="AJ1405" s="374"/>
      <c r="AK1405" s="211"/>
    </row>
    <row r="1406" spans="1:43" ht="15" customHeight="1">
      <c r="A1406" s="406"/>
      <c r="B1406" s="406"/>
      <c r="G1406" s="343"/>
      <c r="H1406" s="494"/>
      <c r="I1406" s="344"/>
      <c r="J1406" s="435"/>
      <c r="K1406" s="467"/>
      <c r="L1406" s="467"/>
      <c r="M1406" s="467"/>
      <c r="N1406" s="467"/>
      <c r="O1406" s="467"/>
      <c r="P1406" s="467"/>
      <c r="Q1406" s="467"/>
      <c r="R1406" s="467"/>
      <c r="S1406" s="467"/>
      <c r="T1406" s="467"/>
      <c r="U1406" s="330"/>
      <c r="V1406" s="467"/>
      <c r="W1406" s="467"/>
      <c r="X1406" s="467"/>
      <c r="Y1406" s="467"/>
      <c r="Z1406" s="338"/>
      <c r="AJ1406" s="374"/>
      <c r="AK1406" s="211"/>
    </row>
    <row r="1407" spans="1:43" ht="15" customHeight="1">
      <c r="A1407" s="406"/>
      <c r="B1407" s="406"/>
      <c r="G1407" s="343"/>
      <c r="H1407" s="494"/>
      <c r="I1407" s="344"/>
      <c r="J1407" s="435"/>
      <c r="K1407" s="467"/>
      <c r="L1407" s="467"/>
      <c r="M1407" s="467"/>
      <c r="N1407" s="467"/>
      <c r="O1407" s="467"/>
      <c r="P1407" s="467"/>
      <c r="Q1407" s="467"/>
      <c r="R1407" s="467"/>
      <c r="S1407" s="467"/>
      <c r="T1407" s="467"/>
      <c r="U1407" s="330"/>
      <c r="V1407" s="467"/>
      <c r="W1407" s="467"/>
      <c r="X1407" s="467"/>
      <c r="Y1407" s="467"/>
      <c r="Z1407" s="338"/>
      <c r="AJ1407" s="374"/>
      <c r="AK1407" s="211"/>
    </row>
    <row r="1408" spans="1:43" ht="15" customHeight="1">
      <c r="A1408" s="406"/>
      <c r="B1408" s="406"/>
      <c r="G1408" s="343"/>
      <c r="H1408" s="494"/>
      <c r="I1408" s="344"/>
      <c r="J1408" s="435"/>
      <c r="K1408" s="467"/>
      <c r="L1408" s="467"/>
      <c r="M1408" s="467"/>
      <c r="N1408" s="467"/>
      <c r="O1408" s="467"/>
      <c r="P1408" s="467"/>
      <c r="Q1408" s="467"/>
      <c r="R1408" s="467"/>
      <c r="S1408" s="467"/>
      <c r="T1408" s="467"/>
      <c r="U1408" s="330"/>
      <c r="V1408" s="467"/>
      <c r="W1408" s="467"/>
      <c r="X1408" s="467"/>
      <c r="Y1408" s="467"/>
      <c r="Z1408" s="338"/>
      <c r="AJ1408" s="374"/>
      <c r="AK1408" s="211"/>
    </row>
    <row r="1409" spans="1:43" ht="15" customHeight="1">
      <c r="A1409" s="406"/>
      <c r="B1409" s="406"/>
      <c r="G1409" s="343"/>
      <c r="H1409" s="494"/>
      <c r="I1409" s="344"/>
      <c r="J1409" s="435"/>
      <c r="K1409" s="467"/>
      <c r="L1409" s="467"/>
      <c r="M1409" s="467"/>
      <c r="N1409" s="467"/>
      <c r="O1409" s="467"/>
      <c r="P1409" s="467"/>
      <c r="Q1409" s="467"/>
      <c r="R1409" s="467"/>
      <c r="S1409" s="467"/>
      <c r="T1409" s="467"/>
      <c r="U1409" s="330"/>
      <c r="V1409" s="467"/>
      <c r="W1409" s="467"/>
      <c r="X1409" s="467"/>
      <c r="Y1409" s="467"/>
      <c r="Z1409" s="338"/>
      <c r="AJ1409" s="374"/>
      <c r="AK1409" s="211"/>
    </row>
    <row r="1410" spans="1:43" ht="15" customHeight="1">
      <c r="A1410" s="406"/>
      <c r="B1410" s="406"/>
      <c r="G1410" s="343"/>
      <c r="H1410" s="494"/>
      <c r="I1410" s="344"/>
      <c r="J1410" s="435"/>
      <c r="K1410" s="467"/>
      <c r="L1410" s="467"/>
      <c r="M1410" s="467"/>
      <c r="N1410" s="467"/>
      <c r="O1410" s="467"/>
      <c r="P1410" s="467"/>
      <c r="Q1410" s="467"/>
      <c r="R1410" s="467"/>
      <c r="S1410" s="467"/>
      <c r="T1410" s="467"/>
      <c r="U1410" s="330"/>
      <c r="V1410" s="467"/>
      <c r="W1410" s="467"/>
      <c r="X1410" s="467"/>
      <c r="Y1410" s="467"/>
      <c r="Z1410" s="338"/>
      <c r="AA1410" s="367"/>
      <c r="AB1410" s="338"/>
      <c r="AC1410" s="338"/>
      <c r="AD1410" s="338"/>
      <c r="AE1410" s="332"/>
      <c r="AF1410" s="332"/>
      <c r="AG1410" s="332"/>
      <c r="AH1410" s="332"/>
      <c r="AI1410" s="332"/>
      <c r="AJ1410" s="334"/>
      <c r="AK1410" s="332"/>
      <c r="AL1410" s="339"/>
      <c r="AM1410" s="339"/>
      <c r="AN1410" s="339"/>
      <c r="AO1410" s="339"/>
      <c r="AP1410" s="334"/>
      <c r="AQ1410" s="325"/>
    </row>
    <row r="1411" spans="1:43" ht="15" customHeight="1">
      <c r="A1411" s="406"/>
      <c r="B1411" s="406"/>
      <c r="G1411" s="343"/>
      <c r="H1411" s="494"/>
      <c r="I1411" s="344"/>
      <c r="J1411" s="435"/>
      <c r="K1411" s="467"/>
      <c r="L1411" s="467"/>
      <c r="M1411" s="467"/>
      <c r="N1411" s="467"/>
      <c r="O1411" s="467"/>
      <c r="P1411" s="467"/>
      <c r="Q1411" s="467"/>
      <c r="R1411" s="467"/>
      <c r="S1411" s="467"/>
      <c r="T1411" s="467"/>
      <c r="U1411" s="330"/>
      <c r="V1411" s="467"/>
      <c r="W1411" s="467"/>
      <c r="X1411" s="467"/>
      <c r="Y1411" s="467"/>
      <c r="Z1411" s="338"/>
      <c r="AA1411" s="367"/>
      <c r="AB1411" s="338"/>
      <c r="AC1411" s="338"/>
      <c r="AD1411" s="338"/>
      <c r="AE1411" s="332"/>
      <c r="AF1411" s="332"/>
      <c r="AG1411" s="332"/>
      <c r="AH1411" s="332"/>
      <c r="AI1411" s="332"/>
      <c r="AJ1411" s="334"/>
      <c r="AK1411" s="332"/>
      <c r="AL1411" s="339"/>
      <c r="AM1411" s="339"/>
      <c r="AN1411" s="339"/>
      <c r="AO1411" s="339"/>
      <c r="AP1411" s="334"/>
      <c r="AQ1411" s="325"/>
    </row>
    <row r="1412" spans="1:43" ht="15" customHeight="1">
      <c r="A1412" s="406"/>
      <c r="B1412" s="406"/>
      <c r="G1412" s="343"/>
      <c r="H1412" s="494"/>
      <c r="I1412" s="344"/>
      <c r="J1412" s="435"/>
      <c r="K1412" s="467"/>
      <c r="L1412" s="467"/>
      <c r="M1412" s="467"/>
      <c r="N1412" s="467"/>
      <c r="O1412" s="467"/>
      <c r="P1412" s="467"/>
      <c r="Q1412" s="467"/>
      <c r="R1412" s="467"/>
      <c r="S1412" s="467"/>
      <c r="T1412" s="467"/>
      <c r="U1412" s="330"/>
      <c r="V1412" s="467"/>
      <c r="W1412" s="467"/>
      <c r="X1412" s="467"/>
      <c r="Y1412" s="467"/>
      <c r="Z1412" s="338"/>
      <c r="AA1412" s="367"/>
      <c r="AB1412" s="338"/>
      <c r="AC1412" s="338"/>
      <c r="AD1412" s="338"/>
      <c r="AE1412" s="332"/>
      <c r="AF1412" s="332"/>
      <c r="AG1412" s="332"/>
      <c r="AH1412" s="332"/>
      <c r="AI1412" s="332"/>
      <c r="AJ1412" s="334"/>
      <c r="AK1412" s="332"/>
      <c r="AL1412" s="339"/>
      <c r="AM1412" s="339"/>
      <c r="AN1412" s="339"/>
      <c r="AO1412" s="339"/>
      <c r="AP1412" s="334"/>
      <c r="AQ1412" s="325"/>
    </row>
    <row r="1413" spans="1:43" ht="15" customHeight="1">
      <c r="A1413" s="406"/>
      <c r="B1413" s="406"/>
      <c r="G1413" s="343"/>
      <c r="H1413" s="494"/>
      <c r="I1413" s="344"/>
      <c r="J1413" s="435"/>
      <c r="K1413" s="467"/>
      <c r="L1413" s="467"/>
      <c r="M1413" s="467"/>
      <c r="N1413" s="467"/>
      <c r="O1413" s="467"/>
      <c r="P1413" s="467"/>
      <c r="Q1413" s="467"/>
      <c r="R1413" s="467"/>
      <c r="S1413" s="467"/>
      <c r="T1413" s="467"/>
      <c r="U1413" s="330"/>
      <c r="V1413" s="467"/>
      <c r="W1413" s="467"/>
      <c r="X1413" s="467"/>
      <c r="Y1413" s="467"/>
      <c r="Z1413" s="338"/>
      <c r="AA1413" s="367"/>
      <c r="AB1413" s="338"/>
      <c r="AC1413" s="338"/>
      <c r="AD1413" s="338"/>
      <c r="AE1413" s="332"/>
      <c r="AF1413" s="332"/>
      <c r="AG1413" s="332"/>
      <c r="AH1413" s="332"/>
      <c r="AI1413" s="332"/>
      <c r="AJ1413" s="334"/>
      <c r="AK1413" s="332"/>
      <c r="AL1413" s="339"/>
      <c r="AM1413" s="339"/>
      <c r="AN1413" s="339"/>
      <c r="AO1413" s="339"/>
      <c r="AP1413" s="334"/>
      <c r="AQ1413" s="325"/>
    </row>
    <row r="1414" spans="1:43" ht="15" customHeight="1">
      <c r="A1414" s="406"/>
      <c r="B1414" s="406"/>
      <c r="G1414" s="343"/>
      <c r="H1414" s="494"/>
      <c r="I1414" s="344"/>
      <c r="J1414" s="435"/>
      <c r="K1414" s="467"/>
      <c r="L1414" s="467"/>
      <c r="M1414" s="467"/>
      <c r="N1414" s="467"/>
      <c r="O1414" s="467"/>
      <c r="P1414" s="467"/>
      <c r="Q1414" s="467"/>
      <c r="R1414" s="467"/>
      <c r="S1414" s="467"/>
      <c r="T1414" s="467"/>
      <c r="U1414" s="330"/>
      <c r="V1414" s="467"/>
      <c r="W1414" s="467"/>
      <c r="X1414" s="467"/>
      <c r="Y1414" s="467"/>
      <c r="Z1414" s="338"/>
      <c r="AA1414" s="367"/>
      <c r="AB1414" s="338"/>
      <c r="AC1414" s="338"/>
      <c r="AD1414" s="338"/>
      <c r="AE1414" s="332"/>
      <c r="AF1414" s="332"/>
      <c r="AG1414" s="332"/>
      <c r="AH1414" s="332"/>
      <c r="AI1414" s="332"/>
      <c r="AJ1414" s="334"/>
      <c r="AK1414" s="332"/>
      <c r="AL1414" s="339"/>
      <c r="AM1414" s="339"/>
      <c r="AN1414" s="339"/>
      <c r="AO1414" s="339"/>
      <c r="AP1414" s="334"/>
      <c r="AQ1414" s="325"/>
    </row>
    <row r="1415" spans="1:43" ht="15" customHeight="1">
      <c r="A1415" s="406"/>
      <c r="B1415" s="406"/>
      <c r="G1415" s="343"/>
      <c r="I1415" s="344"/>
      <c r="J1415" s="435"/>
      <c r="K1415" s="467"/>
      <c r="L1415" s="467"/>
      <c r="M1415" s="467"/>
      <c r="N1415" s="467"/>
      <c r="O1415" s="467"/>
      <c r="P1415" s="467"/>
      <c r="Q1415" s="467"/>
      <c r="R1415" s="467"/>
      <c r="S1415" s="467"/>
      <c r="T1415" s="467"/>
      <c r="U1415" s="330"/>
      <c r="V1415" s="467"/>
      <c r="W1415" s="467"/>
      <c r="X1415" s="467"/>
      <c r="Y1415" s="467"/>
      <c r="Z1415" s="338"/>
      <c r="AA1415" s="367"/>
      <c r="AB1415" s="338"/>
      <c r="AC1415" s="338"/>
      <c r="AD1415" s="338"/>
      <c r="AE1415" s="332"/>
      <c r="AF1415" s="332"/>
      <c r="AG1415" s="332"/>
      <c r="AH1415" s="332"/>
      <c r="AI1415" s="332"/>
      <c r="AJ1415" s="334"/>
      <c r="AK1415" s="332"/>
      <c r="AL1415" s="339"/>
      <c r="AM1415" s="339"/>
      <c r="AN1415" s="339"/>
      <c r="AO1415" s="339"/>
      <c r="AP1415" s="334"/>
      <c r="AQ1415" s="325"/>
    </row>
    <row r="1416" spans="1:43" ht="15" customHeight="1">
      <c r="A1416" s="406"/>
      <c r="B1416" s="406"/>
      <c r="G1416" s="343"/>
      <c r="I1416" s="344"/>
      <c r="J1416" s="435"/>
      <c r="K1416" s="467"/>
      <c r="L1416" s="467"/>
      <c r="M1416" s="467"/>
      <c r="N1416" s="467"/>
      <c r="O1416" s="467"/>
      <c r="P1416" s="467"/>
      <c r="Q1416" s="467"/>
      <c r="R1416" s="467"/>
      <c r="S1416" s="467"/>
      <c r="T1416" s="467"/>
      <c r="U1416" s="330"/>
      <c r="V1416" s="467"/>
      <c r="W1416" s="467"/>
      <c r="X1416" s="467"/>
      <c r="Y1416" s="467"/>
      <c r="Z1416" s="338"/>
      <c r="AA1416" s="367"/>
      <c r="AB1416" s="338"/>
      <c r="AC1416" s="338"/>
      <c r="AD1416" s="338"/>
      <c r="AE1416" s="332"/>
      <c r="AF1416" s="332"/>
      <c r="AG1416" s="332"/>
      <c r="AH1416" s="332"/>
      <c r="AI1416" s="332"/>
      <c r="AJ1416" s="334"/>
      <c r="AK1416" s="332"/>
      <c r="AL1416" s="339"/>
      <c r="AM1416" s="339"/>
      <c r="AN1416" s="339"/>
      <c r="AO1416" s="339"/>
      <c r="AP1416" s="334"/>
      <c r="AQ1416" s="325"/>
    </row>
    <row r="1417" spans="1:43" ht="15" customHeight="1">
      <c r="A1417" s="406"/>
      <c r="B1417" s="406"/>
      <c r="G1417" s="343"/>
      <c r="I1417" s="344"/>
      <c r="J1417" s="435"/>
      <c r="K1417" s="467"/>
      <c r="L1417" s="467"/>
      <c r="M1417" s="467"/>
      <c r="N1417" s="467"/>
      <c r="O1417" s="467"/>
      <c r="P1417" s="467"/>
      <c r="Q1417" s="467"/>
      <c r="R1417" s="467"/>
      <c r="S1417" s="467"/>
      <c r="T1417" s="467"/>
      <c r="U1417" s="330"/>
      <c r="V1417" s="467"/>
      <c r="W1417" s="467"/>
      <c r="X1417" s="467"/>
      <c r="Y1417" s="467"/>
      <c r="Z1417" s="338"/>
      <c r="AA1417" s="367"/>
      <c r="AB1417" s="338"/>
      <c r="AC1417" s="338"/>
      <c r="AD1417" s="338"/>
      <c r="AE1417" s="332"/>
      <c r="AF1417" s="332"/>
      <c r="AG1417" s="332"/>
      <c r="AH1417" s="332"/>
      <c r="AI1417" s="332"/>
      <c r="AJ1417" s="334"/>
      <c r="AK1417" s="332"/>
      <c r="AL1417" s="339"/>
      <c r="AM1417" s="339"/>
      <c r="AN1417" s="339"/>
      <c r="AO1417" s="339"/>
      <c r="AP1417" s="334"/>
      <c r="AQ1417" s="325"/>
    </row>
    <row r="1418" spans="1:43" ht="15" customHeight="1">
      <c r="A1418" s="406"/>
      <c r="B1418" s="406"/>
      <c r="G1418" s="343"/>
      <c r="I1418" s="344"/>
      <c r="J1418" s="435"/>
      <c r="K1418" s="467"/>
      <c r="L1418" s="467"/>
      <c r="M1418" s="467"/>
      <c r="N1418" s="467"/>
      <c r="O1418" s="467"/>
      <c r="P1418" s="467"/>
      <c r="Q1418" s="467"/>
      <c r="R1418" s="467"/>
      <c r="S1418" s="467"/>
      <c r="T1418" s="467"/>
      <c r="U1418" s="330"/>
      <c r="V1418" s="467"/>
      <c r="W1418" s="467"/>
      <c r="X1418" s="467"/>
      <c r="Y1418" s="467"/>
      <c r="Z1418" s="338"/>
      <c r="AA1418" s="367"/>
      <c r="AB1418" s="338"/>
      <c r="AC1418" s="338"/>
      <c r="AD1418" s="338"/>
      <c r="AE1418" s="332"/>
      <c r="AF1418" s="332"/>
      <c r="AG1418" s="332"/>
      <c r="AH1418" s="332"/>
      <c r="AI1418" s="332"/>
      <c r="AJ1418" s="334"/>
      <c r="AK1418" s="332"/>
      <c r="AL1418" s="339"/>
      <c r="AM1418" s="339"/>
      <c r="AN1418" s="339"/>
      <c r="AO1418" s="339"/>
      <c r="AP1418" s="334"/>
      <c r="AQ1418" s="325"/>
    </row>
    <row r="1419" spans="1:43" ht="15" customHeight="1">
      <c r="A1419" s="406"/>
      <c r="B1419" s="406"/>
      <c r="G1419" s="343"/>
      <c r="I1419" s="344"/>
      <c r="J1419" s="435"/>
      <c r="K1419" s="467"/>
      <c r="L1419" s="467"/>
      <c r="M1419" s="467"/>
      <c r="N1419" s="467"/>
      <c r="O1419" s="467"/>
      <c r="P1419" s="467"/>
      <c r="Q1419" s="467"/>
      <c r="R1419" s="467"/>
      <c r="S1419" s="467"/>
      <c r="T1419" s="467"/>
      <c r="U1419" s="330"/>
      <c r="V1419" s="467"/>
      <c r="W1419" s="467"/>
      <c r="X1419" s="467"/>
      <c r="Y1419" s="467"/>
      <c r="Z1419" s="338"/>
      <c r="AA1419" s="367"/>
      <c r="AB1419" s="338"/>
      <c r="AC1419" s="338"/>
      <c r="AD1419" s="338"/>
      <c r="AE1419" s="332"/>
      <c r="AF1419" s="332"/>
      <c r="AG1419" s="332"/>
      <c r="AH1419" s="332"/>
      <c r="AI1419" s="332"/>
      <c r="AJ1419" s="334"/>
      <c r="AK1419" s="332"/>
      <c r="AL1419" s="339"/>
      <c r="AM1419" s="339"/>
      <c r="AN1419" s="339"/>
      <c r="AO1419" s="339"/>
      <c r="AP1419" s="334"/>
      <c r="AQ1419" s="325"/>
    </row>
    <row r="1420" spans="1:43" ht="15" customHeight="1">
      <c r="A1420" s="406"/>
      <c r="B1420" s="406"/>
      <c r="G1420" s="343"/>
      <c r="I1420" s="344"/>
      <c r="J1420" s="435"/>
      <c r="K1420" s="467"/>
      <c r="L1420" s="467"/>
      <c r="M1420" s="467"/>
      <c r="N1420" s="467"/>
      <c r="O1420" s="467"/>
      <c r="P1420" s="467"/>
      <c r="Q1420" s="467"/>
      <c r="R1420" s="467"/>
      <c r="S1420" s="467"/>
      <c r="T1420" s="467"/>
      <c r="U1420" s="330"/>
      <c r="V1420" s="467"/>
      <c r="W1420" s="467"/>
      <c r="X1420" s="467"/>
      <c r="Y1420" s="467"/>
      <c r="Z1420" s="338"/>
      <c r="AA1420" s="367"/>
      <c r="AB1420" s="338"/>
      <c r="AC1420" s="338"/>
      <c r="AD1420" s="338"/>
      <c r="AE1420" s="332"/>
      <c r="AF1420" s="332"/>
      <c r="AG1420" s="332"/>
      <c r="AH1420" s="332"/>
      <c r="AI1420" s="332"/>
      <c r="AJ1420" s="334"/>
      <c r="AK1420" s="332"/>
      <c r="AL1420" s="339"/>
      <c r="AM1420" s="339"/>
      <c r="AN1420" s="339"/>
      <c r="AO1420" s="339"/>
      <c r="AP1420" s="334"/>
      <c r="AQ1420" s="325"/>
    </row>
    <row r="1421" spans="1:43" ht="15" customHeight="1">
      <c r="A1421" s="406"/>
      <c r="B1421" s="406"/>
      <c r="G1421" s="343"/>
      <c r="I1421" s="344"/>
      <c r="J1421" s="435"/>
      <c r="K1421" s="467"/>
      <c r="L1421" s="467"/>
      <c r="M1421" s="467"/>
      <c r="N1421" s="467"/>
      <c r="O1421" s="467"/>
      <c r="P1421" s="467"/>
      <c r="Q1421" s="467"/>
      <c r="R1421" s="467"/>
      <c r="S1421" s="467"/>
      <c r="T1421" s="467"/>
      <c r="U1421" s="330"/>
      <c r="V1421" s="467"/>
      <c r="W1421" s="467"/>
      <c r="X1421" s="467"/>
      <c r="Y1421" s="467"/>
      <c r="Z1421" s="338"/>
      <c r="AA1421" s="367"/>
      <c r="AB1421" s="338"/>
      <c r="AC1421" s="338"/>
      <c r="AD1421" s="338"/>
      <c r="AE1421" s="332"/>
      <c r="AF1421" s="332"/>
      <c r="AG1421" s="332"/>
      <c r="AH1421" s="332"/>
      <c r="AI1421" s="332"/>
      <c r="AJ1421" s="334"/>
      <c r="AK1421" s="332"/>
      <c r="AL1421" s="339"/>
      <c r="AM1421" s="339"/>
      <c r="AN1421" s="339"/>
      <c r="AO1421" s="339"/>
      <c r="AP1421" s="334"/>
      <c r="AQ1421" s="325"/>
    </row>
    <row r="1422" spans="1:43" ht="15" customHeight="1">
      <c r="A1422" s="406"/>
      <c r="B1422" s="406"/>
      <c r="G1422" s="343"/>
      <c r="I1422" s="344"/>
      <c r="J1422" s="435"/>
      <c r="K1422" s="467"/>
      <c r="L1422" s="467"/>
      <c r="M1422" s="467"/>
      <c r="N1422" s="467"/>
      <c r="O1422" s="467"/>
      <c r="P1422" s="467"/>
      <c r="Q1422" s="467"/>
      <c r="R1422" s="467"/>
      <c r="S1422" s="467"/>
      <c r="T1422" s="467"/>
      <c r="U1422" s="330"/>
      <c r="V1422" s="467"/>
      <c r="W1422" s="467"/>
      <c r="X1422" s="467"/>
      <c r="Y1422" s="467"/>
      <c r="Z1422" s="338"/>
      <c r="AA1422" s="367"/>
      <c r="AB1422" s="338"/>
      <c r="AC1422" s="338"/>
      <c r="AD1422" s="338"/>
      <c r="AE1422" s="332"/>
      <c r="AF1422" s="332"/>
      <c r="AG1422" s="332"/>
      <c r="AH1422" s="332"/>
      <c r="AI1422" s="332"/>
      <c r="AJ1422" s="334"/>
      <c r="AK1422" s="332"/>
      <c r="AL1422" s="339"/>
      <c r="AM1422" s="339"/>
      <c r="AN1422" s="339"/>
      <c r="AO1422" s="339"/>
      <c r="AP1422" s="334"/>
      <c r="AQ1422" s="325"/>
    </row>
    <row r="1423" spans="1:43" ht="15" customHeight="1">
      <c r="A1423" s="406"/>
      <c r="B1423" s="406"/>
      <c r="G1423" s="343"/>
      <c r="I1423" s="344"/>
      <c r="J1423" s="435"/>
      <c r="K1423" s="467"/>
      <c r="L1423" s="467"/>
      <c r="M1423" s="467"/>
      <c r="N1423" s="467"/>
      <c r="O1423" s="467"/>
      <c r="P1423" s="467"/>
      <c r="Q1423" s="467"/>
      <c r="R1423" s="467"/>
      <c r="S1423" s="467"/>
      <c r="T1423" s="467"/>
      <c r="U1423" s="330"/>
      <c r="V1423" s="467"/>
      <c r="W1423" s="467"/>
      <c r="X1423" s="467"/>
      <c r="Y1423" s="467"/>
      <c r="Z1423" s="338"/>
      <c r="AA1423" s="367"/>
      <c r="AB1423" s="338"/>
      <c r="AC1423" s="338"/>
      <c r="AD1423" s="338"/>
      <c r="AE1423" s="332"/>
      <c r="AF1423" s="332"/>
      <c r="AG1423" s="332"/>
      <c r="AH1423" s="332"/>
      <c r="AI1423" s="332"/>
      <c r="AJ1423" s="334"/>
      <c r="AK1423" s="332"/>
      <c r="AL1423" s="339"/>
      <c r="AM1423" s="339"/>
      <c r="AN1423" s="339"/>
      <c r="AO1423" s="339"/>
      <c r="AP1423" s="334"/>
      <c r="AQ1423" s="325"/>
    </row>
    <row r="1424" spans="1:43" ht="15" customHeight="1">
      <c r="A1424" s="406"/>
      <c r="B1424" s="406"/>
      <c r="G1424" s="343"/>
      <c r="I1424" s="344"/>
      <c r="J1424" s="435"/>
      <c r="K1424" s="467"/>
      <c r="L1424" s="467"/>
      <c r="M1424" s="467"/>
      <c r="N1424" s="467"/>
      <c r="O1424" s="467"/>
      <c r="P1424" s="467"/>
      <c r="Q1424" s="467"/>
      <c r="R1424" s="467"/>
      <c r="S1424" s="467"/>
      <c r="T1424" s="467"/>
      <c r="U1424" s="330"/>
      <c r="V1424" s="467"/>
      <c r="W1424" s="467"/>
      <c r="X1424" s="467"/>
      <c r="Y1424" s="467"/>
      <c r="Z1424" s="338"/>
      <c r="AA1424" s="367"/>
      <c r="AB1424" s="338"/>
      <c r="AC1424" s="338"/>
      <c r="AD1424" s="338"/>
      <c r="AE1424" s="332"/>
      <c r="AF1424" s="332"/>
      <c r="AG1424" s="332"/>
      <c r="AH1424" s="332"/>
      <c r="AI1424" s="332"/>
      <c r="AJ1424" s="334"/>
      <c r="AK1424" s="332"/>
      <c r="AL1424" s="339"/>
      <c r="AM1424" s="339"/>
      <c r="AN1424" s="339"/>
      <c r="AO1424" s="339"/>
      <c r="AP1424" s="334"/>
      <c r="AQ1424" s="325"/>
    </row>
    <row r="1425" spans="1:43" ht="15" customHeight="1">
      <c r="A1425" s="406"/>
      <c r="B1425" s="406"/>
      <c r="G1425" s="343"/>
      <c r="I1425" s="344"/>
      <c r="J1425" s="435"/>
      <c r="K1425" s="467"/>
      <c r="L1425" s="467"/>
      <c r="M1425" s="467"/>
      <c r="N1425" s="467"/>
      <c r="O1425" s="467"/>
      <c r="P1425" s="467"/>
      <c r="Q1425" s="467"/>
      <c r="R1425" s="467"/>
      <c r="S1425" s="467"/>
      <c r="T1425" s="467"/>
      <c r="U1425" s="330"/>
      <c r="V1425" s="467"/>
      <c r="W1425" s="467"/>
      <c r="X1425" s="467"/>
      <c r="Y1425" s="467"/>
      <c r="Z1425" s="338"/>
      <c r="AA1425" s="367"/>
      <c r="AB1425" s="338"/>
      <c r="AC1425" s="338"/>
      <c r="AD1425" s="338"/>
      <c r="AE1425" s="332"/>
      <c r="AF1425" s="332"/>
      <c r="AG1425" s="332"/>
      <c r="AH1425" s="332"/>
      <c r="AI1425" s="332"/>
      <c r="AJ1425" s="334"/>
      <c r="AK1425" s="332"/>
      <c r="AL1425" s="339"/>
      <c r="AM1425" s="339"/>
      <c r="AN1425" s="339"/>
      <c r="AO1425" s="339"/>
      <c r="AP1425" s="334"/>
      <c r="AQ1425" s="325"/>
    </row>
    <row r="1426" spans="1:43" ht="15" customHeight="1">
      <c r="A1426" s="406"/>
      <c r="B1426" s="406"/>
      <c r="G1426" s="343"/>
      <c r="I1426" s="344"/>
      <c r="J1426" s="435"/>
      <c r="K1426" s="467"/>
      <c r="L1426" s="467"/>
      <c r="M1426" s="467"/>
      <c r="N1426" s="467"/>
      <c r="O1426" s="467"/>
      <c r="P1426" s="467"/>
      <c r="Q1426" s="467"/>
      <c r="R1426" s="467"/>
      <c r="S1426" s="467"/>
      <c r="T1426" s="467"/>
      <c r="U1426" s="330"/>
      <c r="V1426" s="467"/>
      <c r="W1426" s="467"/>
      <c r="X1426" s="467"/>
      <c r="Y1426" s="467"/>
      <c r="Z1426" s="338"/>
      <c r="AA1426" s="367"/>
      <c r="AB1426" s="338"/>
      <c r="AC1426" s="338"/>
      <c r="AD1426" s="338"/>
      <c r="AE1426" s="332"/>
      <c r="AF1426" s="332"/>
      <c r="AG1426" s="332"/>
      <c r="AH1426" s="332"/>
      <c r="AI1426" s="332"/>
      <c r="AJ1426" s="334"/>
      <c r="AK1426" s="332"/>
      <c r="AL1426" s="339"/>
      <c r="AM1426" s="339"/>
      <c r="AN1426" s="339"/>
      <c r="AO1426" s="339"/>
      <c r="AP1426" s="334"/>
      <c r="AQ1426" s="325"/>
    </row>
    <row r="1427" spans="1:43" ht="15" customHeight="1">
      <c r="A1427" s="406"/>
      <c r="B1427" s="406"/>
      <c r="G1427" s="343"/>
      <c r="I1427" s="344"/>
      <c r="J1427" s="435"/>
      <c r="K1427" s="467"/>
      <c r="L1427" s="467"/>
      <c r="M1427" s="467"/>
      <c r="N1427" s="467"/>
      <c r="O1427" s="467"/>
      <c r="P1427" s="467"/>
      <c r="Q1427" s="467"/>
      <c r="R1427" s="467"/>
      <c r="S1427" s="467"/>
      <c r="T1427" s="467"/>
      <c r="U1427" s="330"/>
      <c r="V1427" s="467"/>
      <c r="W1427" s="467"/>
      <c r="X1427" s="467"/>
      <c r="Y1427" s="467"/>
      <c r="Z1427" s="338"/>
      <c r="AA1427" s="367"/>
      <c r="AB1427" s="338"/>
      <c r="AC1427" s="338"/>
      <c r="AD1427" s="338"/>
      <c r="AE1427" s="332"/>
      <c r="AF1427" s="332"/>
      <c r="AG1427" s="332"/>
      <c r="AH1427" s="332"/>
      <c r="AI1427" s="332"/>
      <c r="AJ1427" s="334"/>
      <c r="AK1427" s="332"/>
      <c r="AL1427" s="339"/>
      <c r="AM1427" s="339"/>
      <c r="AN1427" s="339"/>
      <c r="AO1427" s="339"/>
      <c r="AP1427" s="334"/>
      <c r="AQ1427" s="325"/>
    </row>
    <row r="1428" spans="1:43" ht="15" customHeight="1">
      <c r="A1428" s="406"/>
      <c r="B1428" s="406"/>
      <c r="G1428" s="343"/>
      <c r="I1428" s="344"/>
      <c r="J1428" s="435"/>
      <c r="K1428" s="467"/>
      <c r="L1428" s="467"/>
      <c r="M1428" s="467"/>
      <c r="N1428" s="467"/>
      <c r="O1428" s="467"/>
      <c r="P1428" s="467"/>
      <c r="Q1428" s="467"/>
      <c r="R1428" s="467"/>
      <c r="S1428" s="467"/>
      <c r="T1428" s="467"/>
      <c r="U1428" s="330"/>
      <c r="V1428" s="467"/>
      <c r="W1428" s="467"/>
      <c r="X1428" s="467"/>
      <c r="Y1428" s="467"/>
      <c r="Z1428" s="338"/>
      <c r="AA1428" s="367"/>
      <c r="AB1428" s="338"/>
      <c r="AC1428" s="338"/>
      <c r="AD1428" s="338"/>
      <c r="AE1428" s="332"/>
      <c r="AF1428" s="332"/>
      <c r="AG1428" s="332"/>
      <c r="AH1428" s="332"/>
      <c r="AI1428" s="332"/>
      <c r="AJ1428" s="334"/>
      <c r="AK1428" s="332"/>
      <c r="AL1428" s="339"/>
      <c r="AM1428" s="339"/>
      <c r="AN1428" s="339"/>
      <c r="AO1428" s="339"/>
      <c r="AP1428" s="334"/>
      <c r="AQ1428" s="325"/>
    </row>
    <row r="1429" spans="1:43" ht="15" customHeight="1">
      <c r="A1429" s="406"/>
      <c r="B1429" s="406"/>
      <c r="G1429" s="343"/>
      <c r="I1429" s="344"/>
      <c r="J1429" s="435"/>
      <c r="K1429" s="467"/>
      <c r="L1429" s="467"/>
      <c r="M1429" s="467"/>
      <c r="N1429" s="467"/>
      <c r="O1429" s="467"/>
      <c r="P1429" s="467"/>
      <c r="Q1429" s="467"/>
      <c r="R1429" s="467"/>
      <c r="S1429" s="467"/>
      <c r="T1429" s="467"/>
      <c r="U1429" s="330"/>
      <c r="V1429" s="467"/>
      <c r="W1429" s="467"/>
      <c r="X1429" s="467"/>
      <c r="Y1429" s="467"/>
      <c r="Z1429" s="338"/>
      <c r="AA1429" s="367"/>
      <c r="AB1429" s="338"/>
      <c r="AC1429" s="338"/>
      <c r="AD1429" s="338"/>
      <c r="AE1429" s="332"/>
      <c r="AF1429" s="332"/>
      <c r="AG1429" s="332"/>
      <c r="AH1429" s="332"/>
      <c r="AI1429" s="332"/>
      <c r="AJ1429" s="334"/>
      <c r="AK1429" s="332"/>
      <c r="AL1429" s="339"/>
      <c r="AM1429" s="339"/>
      <c r="AN1429" s="339"/>
      <c r="AO1429" s="339"/>
      <c r="AP1429" s="334"/>
      <c r="AQ1429" s="325"/>
    </row>
    <row r="1430" spans="1:43" ht="15" customHeight="1">
      <c r="A1430" s="406"/>
      <c r="B1430" s="406"/>
      <c r="G1430" s="343"/>
      <c r="I1430" s="344"/>
      <c r="J1430" s="435"/>
      <c r="K1430" s="467"/>
      <c r="L1430" s="467"/>
      <c r="M1430" s="467"/>
      <c r="N1430" s="467"/>
      <c r="O1430" s="467"/>
      <c r="P1430" s="467"/>
      <c r="Q1430" s="467"/>
      <c r="R1430" s="467"/>
      <c r="S1430" s="467"/>
      <c r="T1430" s="467"/>
      <c r="U1430" s="330"/>
      <c r="V1430" s="467"/>
      <c r="W1430" s="467"/>
      <c r="X1430" s="467"/>
      <c r="Y1430" s="467"/>
      <c r="Z1430" s="338"/>
      <c r="AJ1430" s="374"/>
      <c r="AK1430" s="211"/>
      <c r="AQ1430" s="325"/>
    </row>
    <row r="1431" spans="1:43" ht="15" customHeight="1">
      <c r="A1431" s="406"/>
      <c r="B1431" s="406"/>
      <c r="G1431" s="343"/>
      <c r="I1431" s="344"/>
      <c r="J1431" s="435"/>
      <c r="K1431" s="467"/>
      <c r="L1431" s="467"/>
      <c r="M1431" s="467"/>
      <c r="N1431" s="467"/>
      <c r="O1431" s="467"/>
      <c r="P1431" s="467"/>
      <c r="Q1431" s="467"/>
      <c r="R1431" s="467"/>
      <c r="S1431" s="467"/>
      <c r="T1431" s="467"/>
      <c r="U1431" s="330"/>
      <c r="V1431" s="467"/>
      <c r="W1431" s="467"/>
      <c r="X1431" s="467"/>
      <c r="Y1431" s="467"/>
      <c r="Z1431" s="338"/>
      <c r="AJ1431" s="374"/>
      <c r="AK1431" s="211"/>
      <c r="AQ1431" s="325"/>
    </row>
    <row r="1432" spans="1:43" ht="15" customHeight="1">
      <c r="A1432" s="406"/>
      <c r="B1432" s="406"/>
      <c r="G1432" s="343"/>
      <c r="I1432" s="344"/>
      <c r="J1432" s="435"/>
      <c r="K1432" s="467"/>
      <c r="L1432" s="467"/>
      <c r="M1432" s="467"/>
      <c r="N1432" s="467"/>
      <c r="O1432" s="467"/>
      <c r="P1432" s="467"/>
      <c r="Q1432" s="467"/>
      <c r="R1432" s="467"/>
      <c r="S1432" s="467"/>
      <c r="T1432" s="467"/>
      <c r="U1432" s="330"/>
      <c r="V1432" s="467"/>
      <c r="W1432" s="467"/>
      <c r="X1432" s="467"/>
      <c r="Y1432" s="467"/>
      <c r="Z1432" s="338"/>
      <c r="AJ1432" s="374"/>
      <c r="AK1432" s="211"/>
      <c r="AQ1432" s="325"/>
    </row>
    <row r="1433" spans="1:43" ht="15" customHeight="1">
      <c r="A1433" s="406"/>
      <c r="B1433" s="406"/>
      <c r="G1433" s="343"/>
      <c r="I1433" s="344"/>
      <c r="J1433" s="435"/>
      <c r="K1433" s="467"/>
      <c r="L1433" s="467"/>
      <c r="M1433" s="467"/>
      <c r="N1433" s="467"/>
      <c r="O1433" s="467"/>
      <c r="P1433" s="467"/>
      <c r="Q1433" s="467"/>
      <c r="R1433" s="467"/>
      <c r="S1433" s="467"/>
      <c r="T1433" s="467"/>
      <c r="U1433" s="330"/>
      <c r="V1433" s="467"/>
      <c r="W1433" s="467"/>
      <c r="X1433" s="467"/>
      <c r="Y1433" s="467"/>
      <c r="Z1433" s="338"/>
      <c r="AJ1433" s="374"/>
      <c r="AK1433" s="211"/>
      <c r="AQ1433" s="325"/>
    </row>
    <row r="1434" spans="1:43" ht="15" customHeight="1">
      <c r="A1434" s="406"/>
      <c r="B1434" s="406"/>
      <c r="G1434" s="343"/>
      <c r="I1434" s="344"/>
      <c r="J1434" s="435"/>
      <c r="K1434" s="467"/>
      <c r="L1434" s="467"/>
      <c r="M1434" s="467"/>
      <c r="N1434" s="467"/>
      <c r="O1434" s="467"/>
      <c r="P1434" s="467"/>
      <c r="Q1434" s="467"/>
      <c r="R1434" s="467"/>
      <c r="S1434" s="467"/>
      <c r="T1434" s="467"/>
      <c r="U1434" s="330"/>
      <c r="V1434" s="467"/>
      <c r="W1434" s="467"/>
      <c r="X1434" s="467"/>
      <c r="Y1434" s="467"/>
      <c r="Z1434" s="338"/>
      <c r="AJ1434" s="374"/>
      <c r="AK1434" s="211"/>
      <c r="AQ1434" s="325"/>
    </row>
    <row r="1435" spans="1:43" ht="15" customHeight="1">
      <c r="A1435" s="406"/>
      <c r="B1435" s="406"/>
      <c r="G1435" s="343"/>
      <c r="I1435" s="344"/>
      <c r="J1435" s="435"/>
      <c r="K1435" s="467"/>
      <c r="L1435" s="467"/>
      <c r="M1435" s="467"/>
      <c r="N1435" s="467"/>
      <c r="O1435" s="467"/>
      <c r="P1435" s="467"/>
      <c r="Q1435" s="467"/>
      <c r="R1435" s="467"/>
      <c r="S1435" s="467"/>
      <c r="T1435" s="467"/>
      <c r="U1435" s="330"/>
      <c r="V1435" s="467"/>
      <c r="W1435" s="467"/>
      <c r="X1435" s="467"/>
      <c r="Y1435" s="467"/>
      <c r="Z1435" s="338"/>
      <c r="AJ1435" s="374"/>
      <c r="AK1435" s="211"/>
      <c r="AQ1435" s="325"/>
    </row>
    <row r="1436" spans="1:43" ht="15" customHeight="1">
      <c r="A1436" s="406"/>
      <c r="B1436" s="406"/>
      <c r="G1436" s="343"/>
      <c r="I1436" s="344"/>
      <c r="J1436" s="435"/>
      <c r="K1436" s="467"/>
      <c r="L1436" s="467"/>
      <c r="M1436" s="467"/>
      <c r="N1436" s="467"/>
      <c r="O1436" s="467"/>
      <c r="P1436" s="467"/>
      <c r="Q1436" s="467"/>
      <c r="R1436" s="467"/>
      <c r="S1436" s="467"/>
      <c r="T1436" s="467"/>
      <c r="U1436" s="330"/>
      <c r="V1436" s="467"/>
      <c r="W1436" s="467"/>
      <c r="X1436" s="467"/>
      <c r="Y1436" s="467"/>
      <c r="Z1436" s="338"/>
      <c r="AJ1436" s="374"/>
      <c r="AK1436" s="211"/>
      <c r="AQ1436" s="325"/>
    </row>
    <row r="1437" spans="1:43" ht="15" customHeight="1">
      <c r="A1437" s="406"/>
      <c r="B1437" s="406"/>
      <c r="G1437" s="343"/>
      <c r="I1437" s="344"/>
      <c r="J1437" s="435"/>
      <c r="K1437" s="467"/>
      <c r="L1437" s="467"/>
      <c r="M1437" s="467"/>
      <c r="N1437" s="467"/>
      <c r="O1437" s="467"/>
      <c r="P1437" s="467"/>
      <c r="Q1437" s="467"/>
      <c r="R1437" s="467"/>
      <c r="S1437" s="467"/>
      <c r="T1437" s="467"/>
      <c r="U1437" s="330"/>
      <c r="V1437" s="467"/>
      <c r="W1437" s="467"/>
      <c r="X1437" s="467"/>
      <c r="Y1437" s="467"/>
      <c r="Z1437" s="338"/>
      <c r="AJ1437" s="374"/>
      <c r="AK1437" s="211"/>
      <c r="AQ1437" s="325"/>
    </row>
    <row r="1438" spans="1:43" ht="15" customHeight="1">
      <c r="A1438" s="406"/>
      <c r="B1438" s="406"/>
      <c r="G1438" s="343"/>
      <c r="I1438" s="344"/>
      <c r="J1438" s="435"/>
      <c r="K1438" s="467"/>
      <c r="L1438" s="467"/>
      <c r="M1438" s="467"/>
      <c r="N1438" s="467"/>
      <c r="O1438" s="467"/>
      <c r="P1438" s="467"/>
      <c r="Q1438" s="467"/>
      <c r="R1438" s="467"/>
      <c r="S1438" s="467"/>
      <c r="T1438" s="467"/>
      <c r="U1438" s="330"/>
      <c r="V1438" s="467"/>
      <c r="W1438" s="467"/>
      <c r="X1438" s="467"/>
      <c r="Y1438" s="467"/>
      <c r="Z1438" s="338"/>
      <c r="AJ1438" s="374"/>
      <c r="AK1438" s="211"/>
      <c r="AQ1438" s="325"/>
    </row>
    <row r="1439" spans="1:43" ht="15" customHeight="1">
      <c r="A1439" s="406"/>
      <c r="B1439" s="406"/>
      <c r="G1439" s="343"/>
      <c r="I1439" s="344"/>
      <c r="J1439" s="435"/>
      <c r="K1439" s="467"/>
      <c r="L1439" s="467"/>
      <c r="M1439" s="467"/>
      <c r="N1439" s="467"/>
      <c r="O1439" s="467"/>
      <c r="P1439" s="467"/>
      <c r="Q1439" s="467"/>
      <c r="R1439" s="467"/>
      <c r="S1439" s="467"/>
      <c r="T1439" s="467"/>
      <c r="U1439" s="330"/>
      <c r="V1439" s="467"/>
      <c r="W1439" s="467"/>
      <c r="X1439" s="467"/>
      <c r="Y1439" s="467"/>
      <c r="Z1439" s="338"/>
      <c r="AJ1439" s="374"/>
      <c r="AK1439" s="211"/>
      <c r="AQ1439" s="325"/>
    </row>
    <row r="1440" spans="1:43" ht="15" customHeight="1">
      <c r="A1440" s="406"/>
      <c r="B1440" s="406"/>
      <c r="G1440" s="343"/>
      <c r="I1440" s="344"/>
      <c r="J1440" s="435"/>
      <c r="K1440" s="467"/>
      <c r="L1440" s="467"/>
      <c r="M1440" s="467"/>
      <c r="N1440" s="467"/>
      <c r="O1440" s="467"/>
      <c r="P1440" s="467"/>
      <c r="Q1440" s="467"/>
      <c r="R1440" s="467"/>
      <c r="S1440" s="467"/>
      <c r="T1440" s="467"/>
      <c r="U1440" s="330"/>
      <c r="V1440" s="467"/>
      <c r="W1440" s="467"/>
      <c r="X1440" s="467"/>
      <c r="Y1440" s="467"/>
      <c r="Z1440" s="338"/>
      <c r="AJ1440" s="374"/>
      <c r="AK1440" s="211"/>
      <c r="AQ1440" s="325"/>
    </row>
    <row r="1441" spans="1:43" ht="15" customHeight="1">
      <c r="A1441" s="406"/>
      <c r="B1441" s="406"/>
      <c r="G1441" s="343"/>
      <c r="I1441" s="344"/>
      <c r="J1441" s="435"/>
      <c r="K1441" s="467"/>
      <c r="L1441" s="467"/>
      <c r="M1441" s="467"/>
      <c r="N1441" s="467"/>
      <c r="O1441" s="467"/>
      <c r="P1441" s="467"/>
      <c r="Q1441" s="467"/>
      <c r="R1441" s="467"/>
      <c r="S1441" s="467"/>
      <c r="T1441" s="467"/>
      <c r="U1441" s="330"/>
      <c r="V1441" s="467"/>
      <c r="W1441" s="467"/>
      <c r="X1441" s="467"/>
      <c r="Y1441" s="467"/>
      <c r="Z1441" s="338"/>
      <c r="AJ1441" s="374"/>
      <c r="AK1441" s="211"/>
      <c r="AQ1441" s="325"/>
    </row>
    <row r="1442" spans="1:43" ht="15" customHeight="1">
      <c r="A1442" s="406"/>
      <c r="B1442" s="406"/>
      <c r="G1442" s="343"/>
      <c r="I1442" s="344"/>
      <c r="J1442" s="435"/>
      <c r="K1442" s="467"/>
      <c r="L1442" s="467"/>
      <c r="M1442" s="467"/>
      <c r="N1442" s="467"/>
      <c r="O1442" s="467"/>
      <c r="P1442" s="467"/>
      <c r="Q1442" s="467"/>
      <c r="R1442" s="467"/>
      <c r="S1442" s="467"/>
      <c r="T1442" s="467"/>
      <c r="U1442" s="330"/>
      <c r="V1442" s="467"/>
      <c r="W1442" s="467"/>
      <c r="X1442" s="467"/>
      <c r="Y1442" s="467"/>
      <c r="Z1442" s="338"/>
      <c r="AA1442" s="498"/>
      <c r="AB1442" s="325"/>
      <c r="AC1442" s="325"/>
      <c r="AD1442" s="325"/>
      <c r="AE1442" s="499"/>
      <c r="AF1442" s="499"/>
      <c r="AG1442" s="499"/>
      <c r="AH1442" s="499"/>
      <c r="AI1442" s="499"/>
      <c r="AJ1442" s="500"/>
      <c r="AK1442" s="499"/>
      <c r="AL1442" s="499"/>
      <c r="AM1442" s="499"/>
      <c r="AN1442" s="499"/>
      <c r="AO1442" s="499"/>
      <c r="AP1442" s="500"/>
      <c r="AQ1442" s="325"/>
    </row>
    <row r="1443" spans="1:43" ht="15" customHeight="1">
      <c r="A1443" s="406"/>
      <c r="B1443" s="406"/>
      <c r="G1443" s="343"/>
      <c r="I1443" s="344"/>
      <c r="J1443" s="435"/>
      <c r="K1443" s="467"/>
      <c r="L1443" s="467"/>
      <c r="M1443" s="467"/>
      <c r="N1443" s="467"/>
      <c r="O1443" s="467"/>
      <c r="P1443" s="467"/>
      <c r="Q1443" s="467"/>
      <c r="R1443" s="467"/>
      <c r="S1443" s="467"/>
      <c r="T1443" s="467"/>
      <c r="U1443" s="330"/>
      <c r="V1443" s="467"/>
      <c r="W1443" s="467"/>
      <c r="X1443" s="467"/>
      <c r="Y1443" s="467"/>
      <c r="Z1443" s="338"/>
      <c r="AA1443" s="498"/>
      <c r="AB1443" s="325"/>
      <c r="AC1443" s="325"/>
      <c r="AD1443" s="325"/>
      <c r="AE1443" s="499"/>
      <c r="AF1443" s="499"/>
      <c r="AG1443" s="499"/>
      <c r="AH1443" s="499"/>
      <c r="AI1443" s="499"/>
      <c r="AJ1443" s="500"/>
      <c r="AK1443" s="499"/>
      <c r="AL1443" s="499"/>
      <c r="AM1443" s="499"/>
      <c r="AN1443" s="499"/>
      <c r="AO1443" s="499"/>
      <c r="AP1443" s="500"/>
      <c r="AQ1443" s="325"/>
    </row>
    <row r="1444" spans="1:43" ht="15" customHeight="1">
      <c r="A1444" s="406"/>
      <c r="B1444" s="406"/>
      <c r="G1444" s="343"/>
      <c r="I1444" s="344"/>
      <c r="J1444" s="435"/>
      <c r="K1444" s="467"/>
      <c r="L1444" s="467"/>
      <c r="M1444" s="467"/>
      <c r="N1444" s="467"/>
      <c r="O1444" s="467"/>
      <c r="P1444" s="467"/>
      <c r="Q1444" s="467"/>
      <c r="R1444" s="467"/>
      <c r="S1444" s="467"/>
      <c r="T1444" s="467"/>
      <c r="U1444" s="330"/>
      <c r="V1444" s="467"/>
      <c r="W1444" s="467"/>
      <c r="X1444" s="467"/>
      <c r="Y1444" s="467"/>
      <c r="Z1444" s="338"/>
      <c r="AA1444" s="498"/>
      <c r="AB1444" s="325"/>
      <c r="AC1444" s="325"/>
      <c r="AD1444" s="325"/>
      <c r="AE1444" s="499"/>
      <c r="AF1444" s="499"/>
      <c r="AG1444" s="499"/>
      <c r="AH1444" s="499"/>
      <c r="AI1444" s="499"/>
      <c r="AJ1444" s="500"/>
      <c r="AK1444" s="499"/>
      <c r="AL1444" s="499"/>
      <c r="AM1444" s="499"/>
      <c r="AN1444" s="499"/>
      <c r="AO1444" s="499"/>
      <c r="AP1444" s="500"/>
      <c r="AQ1444" s="325"/>
    </row>
    <row r="1445" spans="1:43" ht="15" customHeight="1">
      <c r="A1445" s="406"/>
      <c r="B1445" s="406"/>
      <c r="G1445" s="343"/>
      <c r="I1445" s="344"/>
      <c r="J1445" s="435"/>
      <c r="K1445" s="467"/>
      <c r="L1445" s="467"/>
      <c r="M1445" s="467"/>
      <c r="N1445" s="467"/>
      <c r="O1445" s="467"/>
      <c r="P1445" s="467"/>
      <c r="Q1445" s="467"/>
      <c r="R1445" s="467"/>
      <c r="S1445" s="467"/>
      <c r="T1445" s="467"/>
      <c r="U1445" s="330"/>
      <c r="V1445" s="467"/>
      <c r="W1445" s="467"/>
      <c r="X1445" s="467"/>
      <c r="Y1445" s="467"/>
      <c r="Z1445" s="338"/>
      <c r="AA1445" s="498"/>
      <c r="AB1445" s="325"/>
      <c r="AC1445" s="325"/>
      <c r="AD1445" s="325"/>
      <c r="AE1445" s="499"/>
      <c r="AF1445" s="499"/>
      <c r="AG1445" s="499"/>
      <c r="AH1445" s="499"/>
      <c r="AI1445" s="499"/>
      <c r="AJ1445" s="500"/>
      <c r="AK1445" s="499"/>
      <c r="AL1445" s="499"/>
      <c r="AM1445" s="499"/>
      <c r="AN1445" s="499"/>
      <c r="AO1445" s="499"/>
      <c r="AP1445" s="500"/>
      <c r="AQ1445" s="325"/>
    </row>
    <row r="1446" spans="1:43" ht="15" customHeight="1">
      <c r="A1446" s="406"/>
      <c r="B1446" s="406"/>
      <c r="G1446" s="343"/>
      <c r="I1446" s="344"/>
      <c r="J1446" s="435"/>
      <c r="K1446" s="467"/>
      <c r="L1446" s="467"/>
      <c r="M1446" s="467"/>
      <c r="N1446" s="467"/>
      <c r="O1446" s="467"/>
      <c r="P1446" s="467"/>
      <c r="Q1446" s="467"/>
      <c r="R1446" s="467"/>
      <c r="S1446" s="467"/>
      <c r="T1446" s="467"/>
      <c r="U1446" s="330"/>
      <c r="V1446" s="467"/>
      <c r="W1446" s="467"/>
      <c r="X1446" s="467"/>
      <c r="Y1446" s="467"/>
      <c r="Z1446" s="338"/>
      <c r="AA1446" s="498"/>
      <c r="AB1446" s="325"/>
      <c r="AC1446" s="325"/>
      <c r="AD1446" s="325"/>
      <c r="AE1446" s="499"/>
      <c r="AF1446" s="499"/>
      <c r="AG1446" s="499"/>
      <c r="AH1446" s="499"/>
      <c r="AI1446" s="499"/>
      <c r="AJ1446" s="500"/>
      <c r="AK1446" s="499"/>
      <c r="AL1446" s="499"/>
      <c r="AM1446" s="499"/>
      <c r="AN1446" s="499"/>
      <c r="AO1446" s="499"/>
      <c r="AP1446" s="500"/>
      <c r="AQ1446" s="325"/>
    </row>
    <row r="1447" spans="1:43" ht="15" customHeight="1">
      <c r="A1447" s="406"/>
      <c r="B1447" s="406"/>
      <c r="G1447" s="343"/>
      <c r="I1447" s="344"/>
      <c r="J1447" s="435"/>
      <c r="K1447" s="467"/>
      <c r="L1447" s="467"/>
      <c r="M1447" s="467"/>
      <c r="N1447" s="467"/>
      <c r="O1447" s="467"/>
      <c r="P1447" s="467"/>
      <c r="Q1447" s="467"/>
      <c r="R1447" s="467"/>
      <c r="S1447" s="467"/>
      <c r="T1447" s="467"/>
      <c r="U1447" s="330"/>
      <c r="V1447" s="467"/>
      <c r="W1447" s="467"/>
      <c r="X1447" s="467"/>
      <c r="Y1447" s="467"/>
      <c r="Z1447" s="338"/>
      <c r="AA1447" s="498"/>
      <c r="AB1447" s="325"/>
      <c r="AC1447" s="325"/>
      <c r="AD1447" s="325"/>
      <c r="AE1447" s="499"/>
      <c r="AF1447" s="499"/>
      <c r="AG1447" s="499"/>
      <c r="AH1447" s="499"/>
      <c r="AI1447" s="499"/>
      <c r="AJ1447" s="500"/>
      <c r="AK1447" s="499"/>
      <c r="AL1447" s="499"/>
      <c r="AM1447" s="499"/>
      <c r="AN1447" s="499"/>
      <c r="AO1447" s="499"/>
      <c r="AP1447" s="500"/>
      <c r="AQ1447" s="325"/>
    </row>
    <row r="1448" spans="1:43" ht="15" customHeight="1">
      <c r="A1448" s="406"/>
      <c r="B1448" s="406"/>
      <c r="G1448" s="343"/>
      <c r="I1448" s="344"/>
      <c r="J1448" s="435"/>
      <c r="K1448" s="467"/>
      <c r="L1448" s="467"/>
      <c r="M1448" s="467"/>
      <c r="N1448" s="467"/>
      <c r="O1448" s="467"/>
      <c r="P1448" s="467"/>
      <c r="S1448" s="467"/>
      <c r="T1448" s="467"/>
      <c r="U1448" s="330"/>
      <c r="V1448" s="467"/>
      <c r="W1448" s="467"/>
      <c r="X1448" s="467"/>
      <c r="Y1448" s="467"/>
      <c r="Z1448" s="338"/>
      <c r="AA1448" s="498"/>
      <c r="AB1448" s="325"/>
      <c r="AC1448" s="325"/>
      <c r="AD1448" s="325"/>
      <c r="AE1448" s="499"/>
      <c r="AF1448" s="499"/>
      <c r="AG1448" s="499"/>
      <c r="AH1448" s="499"/>
      <c r="AI1448" s="499"/>
      <c r="AJ1448" s="500"/>
      <c r="AK1448" s="499"/>
      <c r="AL1448" s="499"/>
      <c r="AM1448" s="499"/>
      <c r="AN1448" s="499"/>
      <c r="AO1448" s="499"/>
      <c r="AP1448" s="500"/>
      <c r="AQ1448" s="325"/>
    </row>
    <row r="1449" spans="1:43" ht="15" customHeight="1">
      <c r="A1449" s="406"/>
      <c r="B1449" s="406"/>
      <c r="G1449" s="343"/>
      <c r="I1449" s="344"/>
      <c r="J1449" s="435"/>
      <c r="K1449" s="467"/>
      <c r="L1449" s="467"/>
      <c r="M1449" s="467"/>
      <c r="N1449" s="467"/>
      <c r="O1449" s="467"/>
      <c r="P1449" s="467"/>
      <c r="Q1449" s="467"/>
      <c r="R1449" s="467"/>
      <c r="S1449" s="467"/>
      <c r="T1449" s="467"/>
      <c r="U1449" s="330"/>
      <c r="V1449" s="467"/>
      <c r="W1449" s="467"/>
      <c r="X1449" s="467"/>
      <c r="Y1449" s="467"/>
      <c r="Z1449" s="338"/>
      <c r="AA1449" s="498"/>
      <c r="AB1449" s="325"/>
      <c r="AC1449" s="325"/>
      <c r="AD1449" s="325"/>
      <c r="AE1449" s="499"/>
      <c r="AF1449" s="499"/>
      <c r="AG1449" s="499"/>
      <c r="AH1449" s="499"/>
      <c r="AI1449" s="499"/>
      <c r="AJ1449" s="500"/>
      <c r="AK1449" s="499"/>
      <c r="AL1449" s="499"/>
      <c r="AM1449" s="499"/>
      <c r="AN1449" s="499"/>
      <c r="AO1449" s="499"/>
      <c r="AP1449" s="500"/>
      <c r="AQ1449" s="325"/>
    </row>
    <row r="1450" spans="1:43" ht="15" customHeight="1">
      <c r="A1450" s="406"/>
      <c r="B1450" s="406"/>
      <c r="G1450" s="343"/>
      <c r="I1450" s="344"/>
      <c r="J1450" s="435"/>
      <c r="K1450" s="467"/>
      <c r="L1450" s="467"/>
      <c r="M1450" s="467"/>
      <c r="N1450" s="467"/>
      <c r="O1450" s="467"/>
      <c r="P1450" s="467"/>
      <c r="Q1450" s="467"/>
      <c r="R1450" s="467"/>
      <c r="S1450" s="467"/>
      <c r="T1450" s="467"/>
      <c r="U1450" s="330"/>
      <c r="V1450" s="467"/>
      <c r="W1450" s="467"/>
      <c r="X1450" s="467"/>
      <c r="Y1450" s="467"/>
      <c r="Z1450" s="338"/>
      <c r="AA1450" s="498"/>
      <c r="AB1450" s="325"/>
      <c r="AC1450" s="325"/>
      <c r="AD1450" s="325"/>
      <c r="AE1450" s="499"/>
      <c r="AF1450" s="499"/>
      <c r="AG1450" s="499"/>
      <c r="AH1450" s="499"/>
      <c r="AI1450" s="499"/>
      <c r="AJ1450" s="500"/>
      <c r="AK1450" s="499"/>
      <c r="AL1450" s="499"/>
      <c r="AM1450" s="499"/>
      <c r="AN1450" s="499"/>
      <c r="AO1450" s="499"/>
      <c r="AP1450" s="500"/>
      <c r="AQ1450" s="325"/>
    </row>
    <row r="1451" spans="1:43" ht="15" customHeight="1">
      <c r="A1451" s="406"/>
      <c r="B1451" s="406"/>
      <c r="G1451" s="343"/>
      <c r="I1451" s="344"/>
      <c r="J1451" s="435"/>
      <c r="K1451" s="467"/>
      <c r="L1451" s="467"/>
      <c r="M1451" s="467"/>
      <c r="N1451" s="467"/>
      <c r="O1451" s="467"/>
      <c r="P1451" s="467"/>
      <c r="Q1451" s="467"/>
      <c r="R1451" s="467"/>
      <c r="S1451" s="467"/>
      <c r="T1451" s="467"/>
      <c r="U1451" s="330"/>
      <c r="V1451" s="467"/>
      <c r="W1451" s="467"/>
      <c r="X1451" s="467"/>
      <c r="Y1451" s="467"/>
      <c r="Z1451" s="338"/>
      <c r="AA1451" s="498"/>
      <c r="AB1451" s="325"/>
      <c r="AC1451" s="325"/>
      <c r="AD1451" s="325"/>
      <c r="AE1451" s="499"/>
      <c r="AF1451" s="499"/>
      <c r="AG1451" s="499"/>
      <c r="AH1451" s="499"/>
      <c r="AI1451" s="499"/>
      <c r="AJ1451" s="500"/>
      <c r="AK1451" s="499"/>
      <c r="AL1451" s="499"/>
      <c r="AM1451" s="499"/>
      <c r="AN1451" s="499"/>
      <c r="AO1451" s="499"/>
      <c r="AP1451" s="500"/>
      <c r="AQ1451" s="325"/>
    </row>
    <row r="1452" spans="1:43" ht="15" customHeight="1">
      <c r="J1452" s="373"/>
      <c r="AA1452" s="498"/>
      <c r="AB1452" s="325"/>
      <c r="AC1452" s="325"/>
      <c r="AD1452" s="325"/>
      <c r="AE1452" s="499"/>
      <c r="AF1452" s="499"/>
      <c r="AG1452" s="499"/>
      <c r="AH1452" s="499"/>
      <c r="AI1452" s="499"/>
      <c r="AJ1452" s="500"/>
      <c r="AK1452" s="499"/>
      <c r="AL1452" s="499"/>
      <c r="AM1452" s="499"/>
      <c r="AN1452" s="499"/>
      <c r="AO1452" s="499"/>
      <c r="AP1452" s="500"/>
      <c r="AQ1452" s="325"/>
    </row>
    <row r="1453" spans="1:43" ht="15" customHeight="1">
      <c r="J1453" s="373"/>
      <c r="AA1453" s="498"/>
      <c r="AB1453" s="325"/>
      <c r="AC1453" s="325"/>
      <c r="AD1453" s="325"/>
      <c r="AE1453" s="499"/>
      <c r="AF1453" s="499"/>
      <c r="AG1453" s="499"/>
      <c r="AH1453" s="499"/>
      <c r="AI1453" s="499"/>
      <c r="AJ1453" s="500"/>
      <c r="AK1453" s="499"/>
      <c r="AL1453" s="499"/>
      <c r="AM1453" s="499"/>
      <c r="AN1453" s="499"/>
      <c r="AO1453" s="499"/>
      <c r="AP1453" s="500"/>
      <c r="AQ1453" s="325"/>
    </row>
    <row r="1454" spans="1:43" ht="15" customHeight="1">
      <c r="J1454" s="373"/>
      <c r="AA1454" s="498"/>
      <c r="AB1454" s="325"/>
      <c r="AC1454" s="325"/>
      <c r="AD1454" s="325"/>
      <c r="AE1454" s="499"/>
      <c r="AF1454" s="499"/>
      <c r="AG1454" s="499"/>
      <c r="AH1454" s="499"/>
      <c r="AI1454" s="499"/>
      <c r="AJ1454" s="500"/>
      <c r="AK1454" s="499"/>
      <c r="AL1454" s="499"/>
      <c r="AM1454" s="499"/>
      <c r="AN1454" s="499"/>
      <c r="AO1454" s="499"/>
      <c r="AP1454" s="500"/>
      <c r="AQ1454" s="325"/>
    </row>
    <row r="1455" spans="1:43" ht="15" customHeight="1">
      <c r="J1455" s="373"/>
      <c r="AA1455" s="498"/>
      <c r="AB1455" s="325"/>
      <c r="AC1455" s="325"/>
      <c r="AD1455" s="325"/>
      <c r="AE1455" s="499"/>
      <c r="AF1455" s="499"/>
      <c r="AG1455" s="499"/>
      <c r="AH1455" s="499"/>
      <c r="AI1455" s="499"/>
      <c r="AJ1455" s="500"/>
      <c r="AK1455" s="499"/>
      <c r="AL1455" s="499"/>
      <c r="AM1455" s="499"/>
      <c r="AN1455" s="499"/>
      <c r="AO1455" s="499"/>
      <c r="AP1455" s="500"/>
      <c r="AQ1455" s="325"/>
    </row>
    <row r="1456" spans="1:43" ht="15" customHeight="1">
      <c r="J1456" s="373"/>
      <c r="AA1456" s="498"/>
      <c r="AB1456" s="325"/>
      <c r="AC1456" s="325"/>
      <c r="AD1456" s="325"/>
      <c r="AE1456" s="499"/>
      <c r="AF1456" s="499"/>
      <c r="AG1456" s="499"/>
      <c r="AH1456" s="499"/>
      <c r="AI1456" s="499"/>
      <c r="AJ1456" s="500"/>
      <c r="AK1456" s="499"/>
      <c r="AL1456" s="499"/>
      <c r="AM1456" s="499"/>
      <c r="AN1456" s="499"/>
      <c r="AO1456" s="499"/>
      <c r="AP1456" s="500"/>
      <c r="AQ1456" s="325"/>
    </row>
    <row r="1457" spans="1:43" ht="15" customHeight="1">
      <c r="J1457" s="373"/>
      <c r="AA1457" s="498"/>
      <c r="AB1457" s="325"/>
      <c r="AC1457" s="325"/>
      <c r="AD1457" s="325"/>
      <c r="AE1457" s="499"/>
      <c r="AF1457" s="499"/>
      <c r="AG1457" s="499"/>
      <c r="AH1457" s="499"/>
      <c r="AI1457" s="499"/>
      <c r="AJ1457" s="500"/>
      <c r="AK1457" s="499"/>
      <c r="AL1457" s="499"/>
      <c r="AM1457" s="499"/>
      <c r="AN1457" s="499"/>
      <c r="AO1457" s="499"/>
      <c r="AP1457" s="500"/>
      <c r="AQ1457" s="325"/>
    </row>
    <row r="1458" spans="1:43" ht="15" customHeight="1">
      <c r="A1458" s="373"/>
      <c r="B1458" s="373"/>
      <c r="C1458" s="373"/>
      <c r="D1458" s="502"/>
      <c r="E1458" s="324"/>
      <c r="F1458" s="503"/>
      <c r="G1458" s="326"/>
      <c r="H1458" s="373"/>
      <c r="I1458" s="385"/>
      <c r="J1458" s="373"/>
      <c r="K1458" s="325"/>
      <c r="L1458" s="325"/>
      <c r="M1458" s="325"/>
      <c r="N1458" s="325"/>
      <c r="O1458" s="325"/>
      <c r="P1458" s="325"/>
      <c r="Q1458" s="325"/>
      <c r="R1458" s="325"/>
      <c r="S1458" s="325"/>
      <c r="T1458" s="325"/>
      <c r="U1458" s="462"/>
      <c r="V1458" s="325"/>
      <c r="W1458" s="325"/>
      <c r="X1458" s="325"/>
      <c r="Y1458" s="325"/>
      <c r="Z1458" s="325"/>
      <c r="AA1458" s="498"/>
      <c r="AB1458" s="325"/>
      <c r="AC1458" s="325"/>
      <c r="AD1458" s="325"/>
      <c r="AE1458" s="499"/>
      <c r="AF1458" s="499"/>
      <c r="AG1458" s="499"/>
      <c r="AH1458" s="499"/>
      <c r="AI1458" s="499"/>
      <c r="AJ1458" s="500"/>
      <c r="AK1458" s="499"/>
      <c r="AL1458" s="499"/>
      <c r="AM1458" s="499"/>
      <c r="AN1458" s="499"/>
      <c r="AO1458" s="499"/>
      <c r="AP1458" s="500"/>
      <c r="AQ1458" s="325"/>
    </row>
    <row r="1459" spans="1:43" ht="15" customHeight="1">
      <c r="A1459" s="373"/>
      <c r="B1459" s="373"/>
      <c r="C1459" s="373"/>
      <c r="D1459" s="502"/>
      <c r="E1459" s="324"/>
      <c r="F1459" s="503"/>
      <c r="G1459" s="326"/>
      <c r="H1459" s="373"/>
      <c r="I1459" s="385"/>
      <c r="J1459" s="373"/>
      <c r="K1459" s="325"/>
      <c r="L1459" s="325"/>
      <c r="M1459" s="325"/>
      <c r="N1459" s="325"/>
      <c r="O1459" s="325"/>
      <c r="P1459" s="325"/>
      <c r="Q1459" s="325"/>
      <c r="R1459" s="325"/>
      <c r="S1459" s="325"/>
      <c r="T1459" s="325"/>
      <c r="U1459" s="462"/>
      <c r="V1459" s="325"/>
      <c r="W1459" s="325"/>
      <c r="X1459" s="325"/>
      <c r="Y1459" s="325"/>
      <c r="Z1459" s="325"/>
      <c r="AA1459" s="498"/>
      <c r="AB1459" s="325"/>
      <c r="AC1459" s="325"/>
      <c r="AD1459" s="325"/>
      <c r="AE1459" s="499"/>
      <c r="AF1459" s="499"/>
      <c r="AG1459" s="499"/>
      <c r="AH1459" s="499"/>
      <c r="AI1459" s="499"/>
      <c r="AJ1459" s="500"/>
      <c r="AK1459" s="499"/>
      <c r="AL1459" s="499"/>
      <c r="AM1459" s="499"/>
      <c r="AN1459" s="499"/>
      <c r="AO1459" s="499"/>
      <c r="AP1459" s="500"/>
      <c r="AQ1459" s="325"/>
    </row>
    <row r="1460" spans="1:43" ht="15" customHeight="1">
      <c r="A1460" s="373"/>
      <c r="B1460" s="373"/>
      <c r="C1460" s="373"/>
      <c r="D1460" s="502"/>
      <c r="E1460" s="324"/>
      <c r="F1460" s="503"/>
      <c r="G1460" s="326"/>
      <c r="H1460" s="373"/>
      <c r="I1460" s="385"/>
      <c r="J1460" s="373"/>
      <c r="K1460" s="325"/>
      <c r="L1460" s="325"/>
      <c r="M1460" s="325"/>
      <c r="N1460" s="325"/>
      <c r="O1460" s="325"/>
      <c r="P1460" s="325"/>
      <c r="Q1460" s="325"/>
      <c r="R1460" s="325"/>
      <c r="S1460" s="325"/>
      <c r="T1460" s="325"/>
      <c r="U1460" s="462"/>
      <c r="V1460" s="325"/>
      <c r="W1460" s="325"/>
      <c r="X1460" s="325"/>
      <c r="Y1460" s="325"/>
      <c r="Z1460" s="325"/>
      <c r="AA1460" s="498"/>
      <c r="AB1460" s="325"/>
      <c r="AC1460" s="325"/>
      <c r="AD1460" s="325"/>
      <c r="AE1460" s="499"/>
      <c r="AF1460" s="499"/>
      <c r="AG1460" s="499"/>
      <c r="AH1460" s="499"/>
      <c r="AI1460" s="499"/>
      <c r="AJ1460" s="500"/>
      <c r="AK1460" s="499"/>
      <c r="AL1460" s="499"/>
      <c r="AM1460" s="499"/>
      <c r="AN1460" s="499"/>
      <c r="AO1460" s="499"/>
      <c r="AP1460" s="500"/>
      <c r="AQ1460" s="325"/>
    </row>
    <row r="1461" spans="1:43" ht="15" customHeight="1">
      <c r="A1461" s="373"/>
      <c r="B1461" s="373"/>
      <c r="C1461" s="373"/>
      <c r="D1461" s="502"/>
      <c r="E1461" s="324"/>
      <c r="F1461" s="503"/>
      <c r="G1461" s="326"/>
      <c r="H1461" s="373"/>
      <c r="I1461" s="385"/>
      <c r="J1461" s="373"/>
      <c r="K1461" s="325"/>
      <c r="L1461" s="325"/>
      <c r="M1461" s="325"/>
      <c r="N1461" s="325"/>
      <c r="O1461" s="325"/>
      <c r="P1461" s="325"/>
      <c r="Q1461" s="325"/>
      <c r="R1461" s="325"/>
      <c r="S1461" s="325"/>
      <c r="T1461" s="325"/>
      <c r="U1461" s="462"/>
      <c r="V1461" s="325"/>
      <c r="W1461" s="325"/>
      <c r="X1461" s="325"/>
      <c r="Y1461" s="325"/>
      <c r="Z1461" s="325"/>
      <c r="AA1461" s="498"/>
      <c r="AB1461" s="325"/>
      <c r="AC1461" s="325"/>
      <c r="AD1461" s="325"/>
      <c r="AE1461" s="499"/>
      <c r="AF1461" s="499"/>
      <c r="AG1461" s="499"/>
      <c r="AH1461" s="499"/>
      <c r="AI1461" s="499"/>
      <c r="AJ1461" s="500"/>
      <c r="AK1461" s="499"/>
      <c r="AL1461" s="499"/>
      <c r="AM1461" s="499"/>
      <c r="AN1461" s="499"/>
      <c r="AO1461" s="499"/>
      <c r="AP1461" s="500"/>
      <c r="AQ1461" s="325"/>
    </row>
    <row r="1462" spans="1:43" ht="15" customHeight="1">
      <c r="A1462" s="373"/>
      <c r="B1462" s="373"/>
      <c r="C1462" s="373"/>
      <c r="D1462" s="502"/>
      <c r="E1462" s="324"/>
      <c r="F1462" s="503"/>
      <c r="G1462" s="326"/>
      <c r="H1462" s="373"/>
      <c r="I1462" s="385"/>
      <c r="J1462" s="373"/>
      <c r="K1462" s="325"/>
      <c r="L1462" s="325"/>
      <c r="M1462" s="325"/>
      <c r="N1462" s="325"/>
      <c r="O1462" s="325"/>
      <c r="P1462" s="325"/>
      <c r="Q1462" s="325"/>
      <c r="R1462" s="325"/>
      <c r="S1462" s="325"/>
      <c r="T1462" s="325"/>
      <c r="U1462" s="462"/>
      <c r="V1462" s="325"/>
      <c r="W1462" s="325"/>
      <c r="X1462" s="325"/>
      <c r="Y1462" s="325"/>
      <c r="Z1462" s="325"/>
      <c r="AA1462" s="498"/>
      <c r="AB1462" s="325"/>
      <c r="AC1462" s="325"/>
      <c r="AD1462" s="325"/>
      <c r="AE1462" s="499"/>
      <c r="AF1462" s="499"/>
      <c r="AG1462" s="499"/>
      <c r="AH1462" s="499"/>
      <c r="AI1462" s="499"/>
      <c r="AJ1462" s="500"/>
      <c r="AK1462" s="499"/>
      <c r="AL1462" s="499"/>
      <c r="AM1462" s="499"/>
      <c r="AN1462" s="499"/>
      <c r="AO1462" s="499"/>
      <c r="AP1462" s="500"/>
      <c r="AQ1462" s="325"/>
    </row>
    <row r="1463" spans="1:43" ht="15" customHeight="1">
      <c r="A1463" s="373"/>
      <c r="B1463" s="373"/>
      <c r="C1463" s="373"/>
      <c r="D1463" s="502"/>
      <c r="E1463" s="324"/>
      <c r="F1463" s="503"/>
      <c r="G1463" s="326"/>
      <c r="H1463" s="373"/>
      <c r="I1463" s="385"/>
      <c r="J1463" s="373"/>
      <c r="K1463" s="325"/>
      <c r="L1463" s="325"/>
      <c r="M1463" s="325"/>
      <c r="N1463" s="325"/>
      <c r="O1463" s="325"/>
      <c r="P1463" s="325"/>
      <c r="Q1463" s="325"/>
      <c r="R1463" s="325"/>
      <c r="S1463" s="325"/>
      <c r="T1463" s="325"/>
      <c r="U1463" s="462"/>
      <c r="V1463" s="325"/>
      <c r="W1463" s="325"/>
      <c r="X1463" s="325"/>
      <c r="Y1463" s="325"/>
      <c r="Z1463" s="325"/>
      <c r="AA1463" s="498"/>
      <c r="AB1463" s="325"/>
      <c r="AC1463" s="325"/>
      <c r="AD1463" s="325"/>
      <c r="AE1463" s="499"/>
      <c r="AF1463" s="499"/>
      <c r="AG1463" s="499"/>
      <c r="AH1463" s="499"/>
      <c r="AI1463" s="499"/>
      <c r="AJ1463" s="500"/>
      <c r="AK1463" s="499"/>
      <c r="AL1463" s="499"/>
      <c r="AM1463" s="499"/>
      <c r="AN1463" s="499"/>
      <c r="AO1463" s="499"/>
      <c r="AP1463" s="500"/>
      <c r="AQ1463" s="325"/>
    </row>
    <row r="1464" spans="1:43" ht="15" customHeight="1">
      <c r="A1464" s="373"/>
      <c r="B1464" s="373"/>
      <c r="C1464" s="373"/>
      <c r="D1464" s="502"/>
      <c r="E1464" s="324"/>
      <c r="F1464" s="503"/>
      <c r="G1464" s="326"/>
      <c r="H1464" s="373"/>
      <c r="I1464" s="385"/>
      <c r="J1464" s="373"/>
      <c r="K1464" s="325"/>
      <c r="L1464" s="325"/>
      <c r="M1464" s="325"/>
      <c r="N1464" s="325"/>
      <c r="O1464" s="325"/>
      <c r="P1464" s="325"/>
      <c r="Q1464" s="325"/>
      <c r="R1464" s="325"/>
      <c r="S1464" s="325"/>
      <c r="T1464" s="325"/>
      <c r="U1464" s="462"/>
      <c r="V1464" s="325"/>
      <c r="W1464" s="325"/>
      <c r="X1464" s="325"/>
      <c r="Y1464" s="325"/>
      <c r="Z1464" s="325"/>
      <c r="AA1464" s="498"/>
      <c r="AB1464" s="325"/>
      <c r="AC1464" s="325"/>
      <c r="AD1464" s="325"/>
      <c r="AE1464" s="499"/>
      <c r="AF1464" s="499"/>
      <c r="AG1464" s="499"/>
      <c r="AH1464" s="499"/>
      <c r="AI1464" s="499"/>
      <c r="AJ1464" s="500"/>
      <c r="AK1464" s="499"/>
      <c r="AL1464" s="499"/>
      <c r="AM1464" s="499"/>
      <c r="AN1464" s="499"/>
      <c r="AO1464" s="499"/>
      <c r="AP1464" s="500"/>
      <c r="AQ1464" s="325"/>
    </row>
    <row r="1465" spans="1:43" ht="15" customHeight="1">
      <c r="A1465" s="373"/>
      <c r="B1465" s="373"/>
      <c r="C1465" s="373"/>
      <c r="D1465" s="502"/>
      <c r="E1465" s="324"/>
      <c r="F1465" s="503"/>
      <c r="G1465" s="326"/>
      <c r="H1465" s="373"/>
      <c r="I1465" s="385"/>
      <c r="J1465" s="373"/>
      <c r="K1465" s="325"/>
      <c r="L1465" s="325"/>
      <c r="M1465" s="325"/>
      <c r="N1465" s="325"/>
      <c r="O1465" s="325"/>
      <c r="P1465" s="325"/>
      <c r="Q1465" s="325"/>
      <c r="R1465" s="325"/>
      <c r="S1465" s="325"/>
      <c r="T1465" s="325"/>
      <c r="U1465" s="462"/>
      <c r="V1465" s="325"/>
      <c r="W1465" s="325"/>
      <c r="X1465" s="325"/>
      <c r="Y1465" s="325"/>
      <c r="Z1465" s="325"/>
      <c r="AA1465" s="498"/>
      <c r="AB1465" s="325"/>
      <c r="AC1465" s="325"/>
      <c r="AD1465" s="325"/>
      <c r="AE1465" s="499"/>
      <c r="AF1465" s="499"/>
      <c r="AG1465" s="499"/>
      <c r="AH1465" s="499"/>
      <c r="AI1465" s="499"/>
      <c r="AJ1465" s="500"/>
      <c r="AK1465" s="499"/>
      <c r="AL1465" s="499"/>
      <c r="AM1465" s="499"/>
      <c r="AN1465" s="499"/>
      <c r="AO1465" s="499"/>
      <c r="AP1465" s="500"/>
      <c r="AQ1465" s="325"/>
    </row>
    <row r="1466" spans="1:43" ht="15" customHeight="1">
      <c r="A1466" s="373"/>
      <c r="B1466" s="373"/>
      <c r="C1466" s="373"/>
      <c r="D1466" s="502"/>
      <c r="E1466" s="324"/>
      <c r="F1466" s="503"/>
      <c r="G1466" s="326"/>
      <c r="H1466" s="373"/>
      <c r="I1466" s="385"/>
      <c r="J1466" s="373"/>
      <c r="K1466" s="325"/>
      <c r="L1466" s="325"/>
      <c r="M1466" s="325"/>
      <c r="N1466" s="325"/>
      <c r="O1466" s="325"/>
      <c r="P1466" s="325"/>
      <c r="Q1466" s="325"/>
      <c r="R1466" s="325"/>
      <c r="S1466" s="325"/>
      <c r="T1466" s="325"/>
      <c r="U1466" s="462"/>
      <c r="V1466" s="325"/>
      <c r="W1466" s="325"/>
      <c r="X1466" s="325"/>
      <c r="Y1466" s="325"/>
      <c r="Z1466" s="325"/>
      <c r="AA1466" s="498"/>
      <c r="AB1466" s="325"/>
      <c r="AC1466" s="325"/>
      <c r="AD1466" s="325"/>
      <c r="AE1466" s="499"/>
      <c r="AF1466" s="499"/>
      <c r="AG1466" s="499"/>
      <c r="AH1466" s="499"/>
      <c r="AI1466" s="499"/>
      <c r="AJ1466" s="500"/>
      <c r="AK1466" s="499"/>
      <c r="AL1466" s="499"/>
      <c r="AM1466" s="499"/>
      <c r="AN1466" s="499"/>
      <c r="AO1466" s="499"/>
      <c r="AP1466" s="500"/>
      <c r="AQ1466" s="325"/>
    </row>
    <row r="1467" spans="1:43" ht="15" customHeight="1">
      <c r="A1467" s="373"/>
      <c r="B1467" s="373"/>
      <c r="C1467" s="373"/>
      <c r="D1467" s="502"/>
      <c r="E1467" s="324"/>
      <c r="F1467" s="503"/>
      <c r="G1467" s="326"/>
      <c r="H1467" s="373"/>
      <c r="I1467" s="385"/>
      <c r="J1467" s="373"/>
      <c r="K1467" s="325"/>
      <c r="L1467" s="325"/>
      <c r="M1467" s="325"/>
      <c r="N1467" s="325"/>
      <c r="O1467" s="325"/>
      <c r="P1467" s="325"/>
      <c r="Q1467" s="325"/>
      <c r="R1467" s="325"/>
      <c r="S1467" s="325"/>
      <c r="T1467" s="325"/>
      <c r="U1467" s="462"/>
      <c r="V1467" s="325"/>
      <c r="W1467" s="325"/>
      <c r="X1467" s="325"/>
      <c r="Y1467" s="325"/>
      <c r="Z1467" s="325"/>
      <c r="AA1467" s="498"/>
      <c r="AB1467" s="325"/>
      <c r="AC1467" s="325"/>
      <c r="AD1467" s="325"/>
      <c r="AE1467" s="499"/>
      <c r="AF1467" s="499"/>
      <c r="AG1467" s="499"/>
      <c r="AH1467" s="499"/>
      <c r="AI1467" s="499"/>
      <c r="AJ1467" s="500"/>
      <c r="AK1467" s="499"/>
      <c r="AL1467" s="499"/>
      <c r="AM1467" s="499"/>
      <c r="AN1467" s="499"/>
      <c r="AO1467" s="499"/>
      <c r="AP1467" s="500"/>
      <c r="AQ1467" s="325"/>
    </row>
    <row r="1468" spans="1:43" ht="15" customHeight="1">
      <c r="A1468" s="373"/>
      <c r="B1468" s="373"/>
      <c r="C1468" s="373"/>
      <c r="D1468" s="502"/>
      <c r="E1468" s="324"/>
      <c r="F1468" s="503"/>
      <c r="G1468" s="326"/>
      <c r="H1468" s="373"/>
      <c r="I1468" s="385"/>
      <c r="J1468" s="373"/>
      <c r="K1468" s="325"/>
      <c r="L1468" s="325"/>
      <c r="M1468" s="325"/>
      <c r="N1468" s="325"/>
      <c r="O1468" s="325"/>
      <c r="P1468" s="325"/>
      <c r="Q1468" s="325"/>
      <c r="R1468" s="325"/>
      <c r="S1468" s="325"/>
      <c r="T1468" s="325"/>
      <c r="U1468" s="462"/>
      <c r="V1468" s="325"/>
      <c r="W1468" s="325"/>
      <c r="X1468" s="325"/>
      <c r="Y1468" s="325"/>
      <c r="Z1468" s="325"/>
      <c r="AA1468" s="498"/>
      <c r="AB1468" s="325"/>
      <c r="AC1468" s="325"/>
      <c r="AD1468" s="325"/>
      <c r="AE1468" s="499"/>
      <c r="AF1468" s="499"/>
      <c r="AG1468" s="499"/>
      <c r="AH1468" s="499"/>
      <c r="AI1468" s="499"/>
      <c r="AJ1468" s="500"/>
      <c r="AK1468" s="499"/>
      <c r="AL1468" s="499"/>
      <c r="AM1468" s="499"/>
      <c r="AN1468" s="499"/>
      <c r="AO1468" s="499"/>
      <c r="AP1468" s="500"/>
      <c r="AQ1468" s="325"/>
    </row>
    <row r="1469" spans="1:43" ht="15" customHeight="1">
      <c r="A1469" s="373"/>
      <c r="B1469" s="373"/>
      <c r="C1469" s="373"/>
      <c r="D1469" s="502"/>
      <c r="E1469" s="324"/>
      <c r="F1469" s="503"/>
      <c r="G1469" s="326"/>
      <c r="H1469" s="373"/>
      <c r="I1469" s="385"/>
      <c r="J1469" s="373"/>
      <c r="K1469" s="325"/>
      <c r="L1469" s="325"/>
      <c r="M1469" s="325"/>
      <c r="N1469" s="325"/>
      <c r="O1469" s="325"/>
      <c r="P1469" s="325"/>
      <c r="Q1469" s="325"/>
      <c r="R1469" s="325"/>
      <c r="S1469" s="325"/>
      <c r="T1469" s="325"/>
      <c r="U1469" s="462"/>
      <c r="V1469" s="325"/>
      <c r="W1469" s="325"/>
      <c r="X1469" s="325"/>
      <c r="Y1469" s="325"/>
      <c r="Z1469" s="325"/>
      <c r="AA1469" s="498"/>
      <c r="AB1469" s="325"/>
      <c r="AC1469" s="325"/>
      <c r="AD1469" s="325"/>
      <c r="AE1469" s="499"/>
      <c r="AF1469" s="499"/>
      <c r="AG1469" s="499"/>
      <c r="AH1469" s="499"/>
      <c r="AI1469" s="499"/>
      <c r="AJ1469" s="500"/>
      <c r="AK1469" s="499"/>
      <c r="AL1469" s="499"/>
      <c r="AM1469" s="499"/>
      <c r="AN1469" s="499"/>
      <c r="AO1469" s="499"/>
      <c r="AP1469" s="500"/>
      <c r="AQ1469" s="325"/>
    </row>
    <row r="1470" spans="1:43" ht="15" customHeight="1">
      <c r="A1470" s="373"/>
      <c r="B1470" s="373"/>
      <c r="C1470" s="373"/>
      <c r="D1470" s="502"/>
      <c r="E1470" s="324"/>
      <c r="F1470" s="503"/>
      <c r="G1470" s="326"/>
      <c r="H1470" s="373"/>
      <c r="I1470" s="385"/>
      <c r="J1470" s="373"/>
      <c r="K1470" s="325"/>
      <c r="L1470" s="325"/>
      <c r="M1470" s="325"/>
      <c r="N1470" s="325"/>
      <c r="O1470" s="325"/>
      <c r="P1470" s="325"/>
      <c r="Q1470" s="325"/>
      <c r="R1470" s="325"/>
      <c r="S1470" s="325"/>
      <c r="T1470" s="325"/>
      <c r="U1470" s="462"/>
      <c r="V1470" s="325"/>
      <c r="W1470" s="325"/>
      <c r="X1470" s="325"/>
      <c r="Y1470" s="325"/>
      <c r="Z1470" s="325"/>
      <c r="AA1470" s="498"/>
      <c r="AB1470" s="325"/>
      <c r="AC1470" s="325"/>
      <c r="AD1470" s="325"/>
      <c r="AE1470" s="499"/>
      <c r="AF1470" s="499"/>
      <c r="AG1470" s="499"/>
      <c r="AH1470" s="499"/>
      <c r="AI1470" s="499"/>
      <c r="AJ1470" s="500"/>
      <c r="AK1470" s="499"/>
      <c r="AL1470" s="499"/>
      <c r="AM1470" s="499"/>
      <c r="AN1470" s="499"/>
      <c r="AO1470" s="499"/>
      <c r="AP1470" s="500"/>
      <c r="AQ1470" s="325"/>
    </row>
    <row r="1471" spans="1:43" ht="15" customHeight="1">
      <c r="A1471" s="373"/>
      <c r="B1471" s="373"/>
      <c r="C1471" s="373"/>
      <c r="D1471" s="502"/>
      <c r="E1471" s="324"/>
      <c r="F1471" s="503"/>
      <c r="G1471" s="326"/>
      <c r="H1471" s="373"/>
      <c r="I1471" s="385"/>
      <c r="J1471" s="373"/>
      <c r="K1471" s="325"/>
      <c r="L1471" s="325"/>
      <c r="M1471" s="325"/>
      <c r="N1471" s="325"/>
      <c r="O1471" s="325"/>
      <c r="P1471" s="325"/>
      <c r="Q1471" s="325"/>
      <c r="R1471" s="325"/>
      <c r="S1471" s="325"/>
      <c r="T1471" s="325"/>
      <c r="U1471" s="462"/>
      <c r="V1471" s="325"/>
      <c r="W1471" s="325"/>
      <c r="X1471" s="325"/>
      <c r="Y1471" s="325"/>
      <c r="Z1471" s="325"/>
      <c r="AA1471" s="498"/>
      <c r="AB1471" s="325"/>
      <c r="AC1471" s="325"/>
      <c r="AD1471" s="325"/>
      <c r="AE1471" s="499"/>
      <c r="AF1471" s="499"/>
      <c r="AG1471" s="499"/>
      <c r="AH1471" s="499"/>
      <c r="AI1471" s="499"/>
      <c r="AJ1471" s="500"/>
      <c r="AK1471" s="499"/>
      <c r="AL1471" s="499"/>
      <c r="AM1471" s="499"/>
      <c r="AN1471" s="499"/>
      <c r="AO1471" s="499"/>
      <c r="AP1471" s="500"/>
      <c r="AQ1471" s="325"/>
    </row>
    <row r="1472" spans="1:43" ht="15" customHeight="1">
      <c r="A1472" s="373"/>
      <c r="B1472" s="373"/>
      <c r="C1472" s="373"/>
      <c r="D1472" s="502"/>
      <c r="E1472" s="324"/>
      <c r="F1472" s="503"/>
      <c r="G1472" s="326"/>
      <c r="H1472" s="373"/>
      <c r="I1472" s="385"/>
      <c r="J1472" s="373"/>
      <c r="K1472" s="325"/>
      <c r="L1472" s="325"/>
      <c r="M1472" s="325"/>
      <c r="N1472" s="325"/>
      <c r="O1472" s="325"/>
      <c r="P1472" s="325"/>
      <c r="Q1472" s="325"/>
      <c r="R1472" s="325"/>
      <c r="S1472" s="325"/>
      <c r="T1472" s="325"/>
      <c r="U1472" s="462"/>
      <c r="V1472" s="325"/>
      <c r="W1472" s="325"/>
      <c r="X1472" s="325"/>
      <c r="Y1472" s="325"/>
      <c r="Z1472" s="325"/>
      <c r="AA1472" s="498"/>
      <c r="AB1472" s="325"/>
      <c r="AC1472" s="325"/>
      <c r="AD1472" s="325"/>
      <c r="AE1472" s="499"/>
      <c r="AF1472" s="499"/>
      <c r="AG1472" s="499"/>
      <c r="AH1472" s="499"/>
      <c r="AI1472" s="499"/>
      <c r="AJ1472" s="500"/>
      <c r="AK1472" s="499"/>
      <c r="AL1472" s="499"/>
      <c r="AM1472" s="499"/>
      <c r="AN1472" s="499"/>
      <c r="AO1472" s="499"/>
      <c r="AP1472" s="500"/>
      <c r="AQ1472" s="325"/>
    </row>
    <row r="1473" spans="1:43" ht="15" customHeight="1">
      <c r="A1473" s="373"/>
      <c r="B1473" s="373"/>
      <c r="C1473" s="373"/>
      <c r="D1473" s="502"/>
      <c r="E1473" s="324"/>
      <c r="F1473" s="503"/>
      <c r="G1473" s="326"/>
      <c r="H1473" s="373"/>
      <c r="I1473" s="385"/>
      <c r="J1473" s="373"/>
      <c r="K1473" s="325"/>
      <c r="L1473" s="325"/>
      <c r="M1473" s="325"/>
      <c r="N1473" s="325"/>
      <c r="O1473" s="325"/>
      <c r="P1473" s="325"/>
      <c r="Q1473" s="325"/>
      <c r="R1473" s="325"/>
      <c r="S1473" s="325"/>
      <c r="T1473" s="325"/>
      <c r="U1473" s="462"/>
      <c r="V1473" s="325"/>
      <c r="W1473" s="325"/>
      <c r="X1473" s="325"/>
      <c r="Y1473" s="325"/>
      <c r="Z1473" s="325"/>
      <c r="AA1473" s="498"/>
      <c r="AB1473" s="325"/>
      <c r="AC1473" s="325"/>
      <c r="AD1473" s="325"/>
      <c r="AE1473" s="499"/>
      <c r="AF1473" s="499"/>
      <c r="AG1473" s="499"/>
      <c r="AH1473" s="499"/>
      <c r="AI1473" s="499"/>
      <c r="AJ1473" s="500"/>
      <c r="AK1473" s="499"/>
      <c r="AL1473" s="499"/>
      <c r="AM1473" s="499"/>
      <c r="AN1473" s="499"/>
      <c r="AO1473" s="499"/>
      <c r="AP1473" s="500"/>
      <c r="AQ1473" s="325"/>
    </row>
    <row r="1474" spans="1:43" ht="15" customHeight="1">
      <c r="A1474" s="373"/>
      <c r="B1474" s="373"/>
      <c r="C1474" s="373"/>
      <c r="D1474" s="502"/>
      <c r="E1474" s="324"/>
      <c r="F1474" s="503"/>
      <c r="G1474" s="326"/>
      <c r="H1474" s="373"/>
      <c r="I1474" s="385"/>
      <c r="J1474" s="373"/>
      <c r="K1474" s="325"/>
      <c r="L1474" s="325"/>
      <c r="M1474" s="325"/>
      <c r="N1474" s="325"/>
      <c r="O1474" s="325"/>
      <c r="P1474" s="325"/>
      <c r="Q1474" s="325"/>
      <c r="R1474" s="325"/>
      <c r="S1474" s="325"/>
      <c r="T1474" s="325"/>
      <c r="U1474" s="462"/>
      <c r="V1474" s="325"/>
      <c r="W1474" s="325"/>
      <c r="X1474" s="325"/>
      <c r="Y1474" s="325"/>
      <c r="Z1474" s="325"/>
      <c r="AA1474" s="498"/>
      <c r="AB1474" s="325"/>
      <c r="AC1474" s="325"/>
      <c r="AD1474" s="325"/>
      <c r="AE1474" s="499"/>
      <c r="AF1474" s="499"/>
      <c r="AG1474" s="499"/>
      <c r="AH1474" s="499"/>
      <c r="AI1474" s="499"/>
      <c r="AJ1474" s="500"/>
      <c r="AK1474" s="499"/>
      <c r="AL1474" s="499"/>
      <c r="AM1474" s="499"/>
      <c r="AN1474" s="499"/>
      <c r="AO1474" s="499"/>
      <c r="AP1474" s="500"/>
      <c r="AQ1474" s="325"/>
    </row>
    <row r="1475" spans="1:43" ht="15" customHeight="1">
      <c r="A1475" s="373"/>
      <c r="B1475" s="373"/>
      <c r="C1475" s="373"/>
      <c r="D1475" s="502"/>
      <c r="E1475" s="324"/>
      <c r="F1475" s="503"/>
      <c r="G1475" s="326"/>
      <c r="H1475" s="373"/>
      <c r="I1475" s="385"/>
      <c r="J1475" s="373"/>
      <c r="K1475" s="325"/>
      <c r="L1475" s="325"/>
      <c r="M1475" s="325"/>
      <c r="N1475" s="325"/>
      <c r="O1475" s="325"/>
      <c r="P1475" s="325"/>
      <c r="Q1475" s="325"/>
      <c r="R1475" s="325"/>
      <c r="S1475" s="325"/>
      <c r="T1475" s="325"/>
      <c r="U1475" s="462"/>
      <c r="V1475" s="325"/>
      <c r="W1475" s="325"/>
      <c r="X1475" s="325"/>
      <c r="Y1475" s="325"/>
      <c r="Z1475" s="325"/>
      <c r="AA1475" s="498"/>
      <c r="AB1475" s="325"/>
      <c r="AC1475" s="325"/>
      <c r="AD1475" s="325"/>
      <c r="AE1475" s="499"/>
      <c r="AF1475" s="499"/>
      <c r="AG1475" s="499"/>
      <c r="AH1475" s="499"/>
      <c r="AI1475" s="499"/>
      <c r="AJ1475" s="500"/>
      <c r="AK1475" s="499"/>
      <c r="AL1475" s="499"/>
      <c r="AM1475" s="499"/>
      <c r="AN1475" s="499"/>
      <c r="AO1475" s="499"/>
      <c r="AP1475" s="500"/>
      <c r="AQ1475" s="325"/>
    </row>
    <row r="1476" spans="1:43" ht="15" customHeight="1">
      <c r="A1476" s="373"/>
      <c r="B1476" s="373"/>
      <c r="C1476" s="373"/>
      <c r="D1476" s="502"/>
      <c r="E1476" s="324"/>
      <c r="F1476" s="503"/>
      <c r="G1476" s="326"/>
      <c r="H1476" s="373"/>
      <c r="I1476" s="385"/>
      <c r="J1476" s="373"/>
      <c r="K1476" s="325"/>
      <c r="L1476" s="325"/>
      <c r="M1476" s="325"/>
      <c r="N1476" s="325"/>
      <c r="O1476" s="325"/>
      <c r="P1476" s="325"/>
      <c r="Q1476" s="325"/>
      <c r="R1476" s="325"/>
      <c r="S1476" s="325"/>
      <c r="T1476" s="325"/>
      <c r="U1476" s="462"/>
      <c r="V1476" s="325"/>
      <c r="W1476" s="325"/>
      <c r="X1476" s="325"/>
      <c r="Y1476" s="325"/>
      <c r="Z1476" s="325"/>
      <c r="AA1476" s="498"/>
      <c r="AB1476" s="325"/>
      <c r="AC1476" s="325"/>
      <c r="AD1476" s="325"/>
      <c r="AE1476" s="499"/>
      <c r="AF1476" s="499"/>
      <c r="AG1476" s="499"/>
      <c r="AH1476" s="499"/>
      <c r="AI1476" s="499"/>
      <c r="AJ1476" s="500"/>
      <c r="AK1476" s="499"/>
      <c r="AL1476" s="499"/>
      <c r="AM1476" s="499"/>
      <c r="AN1476" s="499"/>
      <c r="AO1476" s="499"/>
      <c r="AP1476" s="500"/>
      <c r="AQ1476" s="325"/>
    </row>
    <row r="1477" spans="1:43" ht="15" customHeight="1">
      <c r="A1477" s="373"/>
      <c r="B1477" s="373"/>
      <c r="C1477" s="373"/>
      <c r="D1477" s="502"/>
      <c r="E1477" s="324"/>
      <c r="F1477" s="503"/>
      <c r="G1477" s="326"/>
      <c r="H1477" s="373"/>
      <c r="I1477" s="385"/>
      <c r="J1477" s="373"/>
      <c r="K1477" s="325"/>
      <c r="L1477" s="325"/>
      <c r="M1477" s="325"/>
      <c r="N1477" s="325"/>
      <c r="O1477" s="325"/>
      <c r="P1477" s="325"/>
      <c r="Q1477" s="325"/>
      <c r="R1477" s="325"/>
      <c r="S1477" s="325"/>
      <c r="T1477" s="325"/>
      <c r="U1477" s="462"/>
      <c r="V1477" s="325"/>
      <c r="W1477" s="325"/>
      <c r="X1477" s="325"/>
      <c r="Y1477" s="325"/>
      <c r="Z1477" s="325"/>
      <c r="AA1477" s="498"/>
      <c r="AB1477" s="325"/>
      <c r="AC1477" s="325"/>
      <c r="AD1477" s="325"/>
      <c r="AE1477" s="499"/>
      <c r="AF1477" s="499"/>
      <c r="AG1477" s="499"/>
      <c r="AH1477" s="499"/>
      <c r="AI1477" s="499"/>
      <c r="AJ1477" s="500"/>
      <c r="AK1477" s="499"/>
      <c r="AL1477" s="499"/>
      <c r="AM1477" s="499"/>
      <c r="AN1477" s="499"/>
      <c r="AO1477" s="499"/>
      <c r="AP1477" s="500"/>
      <c r="AQ1477" s="325"/>
    </row>
    <row r="1478" spans="1:43" ht="15" customHeight="1">
      <c r="A1478" s="373"/>
      <c r="B1478" s="373"/>
      <c r="C1478" s="373"/>
      <c r="D1478" s="502"/>
      <c r="E1478" s="324"/>
      <c r="F1478" s="503"/>
      <c r="G1478" s="326"/>
      <c r="H1478" s="373"/>
      <c r="I1478" s="385"/>
      <c r="J1478" s="373"/>
      <c r="K1478" s="325"/>
      <c r="L1478" s="325"/>
      <c r="M1478" s="325"/>
      <c r="N1478" s="325"/>
      <c r="O1478" s="325"/>
      <c r="P1478" s="325"/>
      <c r="Q1478" s="325"/>
      <c r="R1478" s="325"/>
      <c r="S1478" s="325"/>
      <c r="T1478" s="325"/>
      <c r="U1478" s="462"/>
      <c r="V1478" s="325"/>
      <c r="W1478" s="325"/>
      <c r="X1478" s="325"/>
      <c r="Y1478" s="325"/>
      <c r="Z1478" s="325"/>
      <c r="AA1478" s="498"/>
      <c r="AB1478" s="325"/>
      <c r="AC1478" s="325"/>
      <c r="AD1478" s="325"/>
      <c r="AE1478" s="499"/>
      <c r="AF1478" s="499"/>
      <c r="AG1478" s="499"/>
      <c r="AH1478" s="499"/>
      <c r="AI1478" s="499"/>
      <c r="AJ1478" s="500"/>
      <c r="AK1478" s="499"/>
      <c r="AL1478" s="499"/>
      <c r="AM1478" s="499"/>
      <c r="AN1478" s="499"/>
      <c r="AO1478" s="499"/>
      <c r="AP1478" s="500"/>
      <c r="AQ1478" s="325"/>
    </row>
    <row r="1479" spans="1:43" ht="15" customHeight="1">
      <c r="A1479" s="373"/>
      <c r="B1479" s="373"/>
      <c r="C1479" s="373"/>
      <c r="D1479" s="502"/>
      <c r="E1479" s="324"/>
      <c r="F1479" s="503"/>
      <c r="G1479" s="326"/>
      <c r="H1479" s="373"/>
      <c r="I1479" s="385"/>
      <c r="J1479" s="373"/>
      <c r="K1479" s="325"/>
      <c r="L1479" s="325"/>
      <c r="M1479" s="325"/>
      <c r="N1479" s="325"/>
      <c r="O1479" s="325"/>
      <c r="P1479" s="325"/>
      <c r="Q1479" s="325"/>
      <c r="R1479" s="325"/>
      <c r="S1479" s="325"/>
      <c r="T1479" s="325"/>
      <c r="U1479" s="462"/>
      <c r="V1479" s="325"/>
      <c r="W1479" s="325"/>
      <c r="X1479" s="325"/>
      <c r="Y1479" s="325"/>
      <c r="Z1479" s="325"/>
      <c r="AA1479" s="498"/>
      <c r="AB1479" s="325"/>
      <c r="AC1479" s="325"/>
      <c r="AD1479" s="325"/>
      <c r="AE1479" s="499"/>
      <c r="AF1479" s="499"/>
      <c r="AG1479" s="499"/>
      <c r="AH1479" s="499"/>
      <c r="AI1479" s="499"/>
      <c r="AJ1479" s="500"/>
      <c r="AK1479" s="499"/>
      <c r="AL1479" s="499"/>
      <c r="AM1479" s="499"/>
      <c r="AN1479" s="499"/>
      <c r="AO1479" s="499"/>
      <c r="AP1479" s="500"/>
      <c r="AQ1479" s="325"/>
    </row>
    <row r="1480" spans="1:43" ht="15" customHeight="1">
      <c r="A1480" s="373"/>
      <c r="B1480" s="373"/>
      <c r="C1480" s="373"/>
      <c r="D1480" s="502"/>
      <c r="E1480" s="324"/>
      <c r="F1480" s="503"/>
      <c r="G1480" s="326"/>
      <c r="H1480" s="373"/>
      <c r="I1480" s="385"/>
      <c r="J1480" s="373"/>
      <c r="K1480" s="325"/>
      <c r="L1480" s="325"/>
      <c r="M1480" s="325"/>
      <c r="N1480" s="325"/>
      <c r="O1480" s="325"/>
      <c r="P1480" s="325"/>
      <c r="Q1480" s="325"/>
      <c r="R1480" s="325"/>
      <c r="S1480" s="325"/>
      <c r="T1480" s="325"/>
      <c r="U1480" s="462"/>
      <c r="V1480" s="325"/>
      <c r="W1480" s="325"/>
      <c r="X1480" s="325"/>
      <c r="Y1480" s="325"/>
      <c r="Z1480" s="325"/>
      <c r="AA1480" s="498"/>
      <c r="AB1480" s="325"/>
      <c r="AC1480" s="325"/>
      <c r="AD1480" s="325"/>
      <c r="AE1480" s="499"/>
      <c r="AF1480" s="499"/>
      <c r="AG1480" s="499"/>
      <c r="AH1480" s="499"/>
      <c r="AI1480" s="499"/>
      <c r="AJ1480" s="500"/>
      <c r="AK1480" s="499"/>
      <c r="AL1480" s="499"/>
      <c r="AM1480" s="499"/>
      <c r="AN1480" s="499"/>
      <c r="AO1480" s="499"/>
      <c r="AP1480" s="500"/>
      <c r="AQ1480" s="325"/>
    </row>
    <row r="1481" spans="1:43" ht="15" customHeight="1">
      <c r="A1481" s="373"/>
      <c r="B1481" s="373"/>
      <c r="C1481" s="373"/>
      <c r="D1481" s="502"/>
      <c r="E1481" s="324"/>
      <c r="F1481" s="503"/>
      <c r="G1481" s="326"/>
      <c r="H1481" s="373"/>
      <c r="I1481" s="385"/>
      <c r="J1481" s="373"/>
      <c r="K1481" s="325"/>
      <c r="L1481" s="325"/>
      <c r="M1481" s="325"/>
      <c r="N1481" s="325"/>
      <c r="O1481" s="325"/>
      <c r="P1481" s="325"/>
      <c r="Q1481" s="325"/>
      <c r="R1481" s="325"/>
      <c r="S1481" s="325"/>
      <c r="T1481" s="325"/>
      <c r="U1481" s="462"/>
      <c r="V1481" s="325"/>
      <c r="W1481" s="325"/>
      <c r="X1481" s="325"/>
      <c r="Y1481" s="325"/>
      <c r="Z1481" s="325"/>
      <c r="AA1481" s="498"/>
      <c r="AB1481" s="325"/>
      <c r="AC1481" s="325"/>
      <c r="AD1481" s="325"/>
      <c r="AE1481" s="499"/>
      <c r="AF1481" s="499"/>
      <c r="AG1481" s="499"/>
      <c r="AH1481" s="499"/>
      <c r="AI1481" s="499"/>
      <c r="AJ1481" s="500"/>
      <c r="AK1481" s="499"/>
      <c r="AL1481" s="499"/>
      <c r="AM1481" s="499"/>
      <c r="AN1481" s="499"/>
      <c r="AO1481" s="499"/>
      <c r="AP1481" s="500"/>
      <c r="AQ1481" s="325"/>
    </row>
    <row r="1482" spans="1:43" ht="15" customHeight="1">
      <c r="A1482" s="373"/>
      <c r="B1482" s="373"/>
      <c r="C1482" s="373"/>
      <c r="D1482" s="502"/>
      <c r="E1482" s="324"/>
      <c r="F1482" s="503"/>
      <c r="G1482" s="326"/>
      <c r="H1482" s="373"/>
      <c r="I1482" s="385"/>
      <c r="J1482" s="373"/>
      <c r="K1482" s="325"/>
      <c r="L1482" s="325"/>
      <c r="M1482" s="325"/>
      <c r="N1482" s="325"/>
      <c r="O1482" s="325"/>
      <c r="P1482" s="325"/>
      <c r="Q1482" s="325"/>
      <c r="R1482" s="325"/>
      <c r="S1482" s="325"/>
      <c r="T1482" s="325"/>
      <c r="U1482" s="462"/>
      <c r="V1482" s="325"/>
      <c r="W1482" s="325"/>
      <c r="X1482" s="325"/>
      <c r="Y1482" s="325"/>
      <c r="Z1482" s="325"/>
      <c r="AA1482" s="498"/>
      <c r="AB1482" s="325"/>
      <c r="AC1482" s="325"/>
      <c r="AD1482" s="325"/>
      <c r="AE1482" s="499"/>
      <c r="AF1482" s="499"/>
      <c r="AG1482" s="499"/>
      <c r="AH1482" s="499"/>
      <c r="AI1482" s="499"/>
      <c r="AJ1482" s="500"/>
      <c r="AK1482" s="499"/>
      <c r="AL1482" s="499"/>
      <c r="AM1482" s="499"/>
      <c r="AN1482" s="499"/>
      <c r="AO1482" s="499"/>
      <c r="AP1482" s="500"/>
      <c r="AQ1482" s="325"/>
    </row>
    <row r="1483" spans="1:43" ht="15" customHeight="1">
      <c r="A1483" s="373"/>
      <c r="B1483" s="373"/>
      <c r="C1483" s="373"/>
      <c r="D1483" s="502"/>
      <c r="E1483" s="324"/>
      <c r="F1483" s="503"/>
      <c r="G1483" s="326"/>
      <c r="H1483" s="373"/>
      <c r="I1483" s="385"/>
      <c r="J1483" s="373"/>
      <c r="K1483" s="325"/>
      <c r="L1483" s="325"/>
      <c r="M1483" s="325"/>
      <c r="N1483" s="325"/>
      <c r="O1483" s="325"/>
      <c r="P1483" s="325"/>
      <c r="Q1483" s="325"/>
      <c r="R1483" s="325"/>
      <c r="S1483" s="325"/>
      <c r="T1483" s="325"/>
      <c r="U1483" s="462"/>
      <c r="V1483" s="325"/>
      <c r="W1483" s="325"/>
      <c r="X1483" s="325"/>
      <c r="Y1483" s="325"/>
      <c r="Z1483" s="325"/>
      <c r="AA1483" s="498"/>
      <c r="AB1483" s="325"/>
      <c r="AC1483" s="325"/>
      <c r="AD1483" s="325"/>
      <c r="AE1483" s="499"/>
      <c r="AF1483" s="499"/>
      <c r="AG1483" s="499"/>
      <c r="AH1483" s="499"/>
      <c r="AI1483" s="499"/>
      <c r="AJ1483" s="500"/>
      <c r="AK1483" s="499"/>
      <c r="AL1483" s="499"/>
      <c r="AM1483" s="499"/>
      <c r="AN1483" s="499"/>
      <c r="AO1483" s="499"/>
      <c r="AP1483" s="500"/>
      <c r="AQ1483" s="325"/>
    </row>
    <row r="1484" spans="1:43" ht="15" customHeight="1">
      <c r="A1484" s="373"/>
      <c r="B1484" s="373"/>
      <c r="C1484" s="373"/>
      <c r="D1484" s="502"/>
      <c r="E1484" s="324"/>
      <c r="F1484" s="503"/>
      <c r="G1484" s="326"/>
      <c r="H1484" s="373"/>
      <c r="I1484" s="385"/>
      <c r="J1484" s="373"/>
      <c r="K1484" s="325"/>
      <c r="L1484" s="325"/>
      <c r="M1484" s="325"/>
      <c r="N1484" s="325"/>
      <c r="O1484" s="325"/>
      <c r="P1484" s="325"/>
      <c r="Q1484" s="325"/>
      <c r="R1484" s="325"/>
      <c r="S1484" s="325"/>
      <c r="T1484" s="325"/>
      <c r="U1484" s="462"/>
      <c r="V1484" s="325"/>
      <c r="W1484" s="325"/>
      <c r="X1484" s="325"/>
      <c r="Y1484" s="325"/>
      <c r="Z1484" s="325"/>
      <c r="AA1484" s="498"/>
      <c r="AB1484" s="325"/>
      <c r="AC1484" s="325"/>
      <c r="AD1484" s="325"/>
      <c r="AE1484" s="499"/>
      <c r="AF1484" s="499"/>
      <c r="AG1484" s="499"/>
      <c r="AH1484" s="499"/>
      <c r="AI1484" s="499"/>
      <c r="AJ1484" s="500"/>
      <c r="AK1484" s="499"/>
      <c r="AL1484" s="499"/>
      <c r="AM1484" s="499"/>
      <c r="AN1484" s="499"/>
      <c r="AO1484" s="499"/>
      <c r="AP1484" s="500"/>
      <c r="AQ1484" s="325"/>
    </row>
    <row r="1485" spans="1:43" ht="15" customHeight="1">
      <c r="A1485" s="373"/>
      <c r="B1485" s="373"/>
      <c r="C1485" s="373"/>
      <c r="D1485" s="502"/>
      <c r="E1485" s="324"/>
      <c r="F1485" s="503"/>
      <c r="G1485" s="326"/>
      <c r="H1485" s="373"/>
      <c r="I1485" s="385"/>
      <c r="J1485" s="373"/>
      <c r="K1485" s="325"/>
      <c r="L1485" s="325"/>
      <c r="M1485" s="325"/>
      <c r="N1485" s="325"/>
      <c r="O1485" s="325"/>
      <c r="P1485" s="325"/>
      <c r="Q1485" s="325"/>
      <c r="R1485" s="325"/>
      <c r="S1485" s="325"/>
      <c r="T1485" s="325"/>
      <c r="U1485" s="462"/>
      <c r="V1485" s="325"/>
      <c r="W1485" s="325"/>
      <c r="X1485" s="325"/>
      <c r="Y1485" s="325"/>
      <c r="Z1485" s="325"/>
      <c r="AA1485" s="498"/>
      <c r="AB1485" s="325"/>
      <c r="AC1485" s="325"/>
      <c r="AD1485" s="325"/>
      <c r="AE1485" s="499"/>
      <c r="AF1485" s="499"/>
      <c r="AG1485" s="499"/>
      <c r="AH1485" s="499"/>
      <c r="AI1485" s="499"/>
      <c r="AJ1485" s="500"/>
      <c r="AK1485" s="499"/>
      <c r="AL1485" s="499"/>
      <c r="AM1485" s="499"/>
      <c r="AN1485" s="499"/>
      <c r="AO1485" s="499"/>
      <c r="AP1485" s="500"/>
      <c r="AQ1485" s="325"/>
    </row>
    <row r="1486" spans="1:43" ht="15" customHeight="1">
      <c r="A1486" s="373"/>
      <c r="B1486" s="373"/>
      <c r="C1486" s="373"/>
      <c r="D1486" s="502"/>
      <c r="E1486" s="324"/>
      <c r="F1486" s="503"/>
      <c r="G1486" s="326"/>
      <c r="H1486" s="373"/>
      <c r="I1486" s="385"/>
      <c r="J1486" s="373"/>
      <c r="K1486" s="325"/>
      <c r="L1486" s="325"/>
      <c r="M1486" s="325"/>
      <c r="N1486" s="325"/>
      <c r="O1486" s="325"/>
      <c r="P1486" s="325"/>
      <c r="Q1486" s="325"/>
      <c r="R1486" s="325"/>
      <c r="S1486" s="325"/>
      <c r="T1486" s="325"/>
      <c r="U1486" s="462"/>
      <c r="V1486" s="325"/>
      <c r="W1486" s="325"/>
      <c r="X1486" s="325"/>
      <c r="Y1486" s="325"/>
      <c r="Z1486" s="325"/>
      <c r="AA1486" s="498"/>
      <c r="AB1486" s="325"/>
      <c r="AC1486" s="325"/>
      <c r="AD1486" s="325"/>
      <c r="AE1486" s="499"/>
      <c r="AF1486" s="499"/>
      <c r="AG1486" s="499"/>
      <c r="AH1486" s="499"/>
      <c r="AI1486" s="499"/>
      <c r="AJ1486" s="500"/>
      <c r="AK1486" s="499"/>
      <c r="AL1486" s="499"/>
      <c r="AM1486" s="499"/>
      <c r="AN1486" s="499"/>
      <c r="AO1486" s="499"/>
      <c r="AP1486" s="500"/>
      <c r="AQ1486" s="325"/>
    </row>
    <row r="1487" spans="1:43" ht="15" customHeight="1">
      <c r="A1487" s="373"/>
      <c r="B1487" s="373"/>
      <c r="C1487" s="373"/>
      <c r="D1487" s="502"/>
      <c r="E1487" s="324"/>
      <c r="F1487" s="503"/>
      <c r="G1487" s="326"/>
      <c r="H1487" s="373"/>
      <c r="I1487" s="385"/>
      <c r="J1487" s="373"/>
      <c r="K1487" s="325"/>
      <c r="L1487" s="325"/>
      <c r="M1487" s="325"/>
      <c r="N1487" s="325"/>
      <c r="O1487" s="325"/>
      <c r="P1487" s="325"/>
      <c r="Q1487" s="325"/>
      <c r="R1487" s="325"/>
      <c r="S1487" s="325"/>
      <c r="T1487" s="325"/>
      <c r="U1487" s="462"/>
      <c r="V1487" s="325"/>
      <c r="W1487" s="325"/>
      <c r="X1487" s="325"/>
      <c r="Y1487" s="325"/>
      <c r="Z1487" s="325"/>
      <c r="AA1487" s="498"/>
      <c r="AB1487" s="325"/>
      <c r="AC1487" s="325"/>
      <c r="AD1487" s="325"/>
      <c r="AE1487" s="499"/>
      <c r="AF1487" s="499"/>
      <c r="AG1487" s="499"/>
      <c r="AH1487" s="499"/>
      <c r="AI1487" s="499"/>
      <c r="AJ1487" s="500"/>
      <c r="AK1487" s="499"/>
      <c r="AL1487" s="499"/>
      <c r="AM1487" s="499"/>
      <c r="AN1487" s="499"/>
      <c r="AO1487" s="499"/>
      <c r="AP1487" s="500"/>
      <c r="AQ1487" s="325"/>
    </row>
    <row r="1488" spans="1:43" ht="15" customHeight="1">
      <c r="A1488" s="373"/>
      <c r="B1488" s="373"/>
      <c r="C1488" s="373"/>
      <c r="D1488" s="502"/>
      <c r="E1488" s="324"/>
      <c r="F1488" s="503"/>
      <c r="G1488" s="326"/>
      <c r="H1488" s="373"/>
      <c r="I1488" s="385"/>
      <c r="J1488" s="373"/>
      <c r="K1488" s="325"/>
      <c r="L1488" s="325"/>
      <c r="M1488" s="325"/>
      <c r="N1488" s="325"/>
      <c r="O1488" s="325"/>
      <c r="P1488" s="325"/>
      <c r="Q1488" s="325"/>
      <c r="R1488" s="325"/>
      <c r="S1488" s="325"/>
      <c r="T1488" s="325"/>
      <c r="U1488" s="462"/>
      <c r="V1488" s="325"/>
      <c r="W1488" s="325"/>
      <c r="X1488" s="325"/>
      <c r="Y1488" s="325"/>
      <c r="Z1488" s="325"/>
      <c r="AA1488" s="498"/>
      <c r="AB1488" s="325"/>
      <c r="AC1488" s="325"/>
      <c r="AD1488" s="325"/>
      <c r="AE1488" s="499"/>
      <c r="AF1488" s="499"/>
      <c r="AG1488" s="499"/>
      <c r="AH1488" s="499"/>
      <c r="AI1488" s="499"/>
      <c r="AJ1488" s="500"/>
      <c r="AK1488" s="499"/>
      <c r="AL1488" s="499"/>
      <c r="AM1488" s="499"/>
      <c r="AN1488" s="499"/>
      <c r="AO1488" s="499"/>
      <c r="AP1488" s="500"/>
      <c r="AQ1488" s="325"/>
    </row>
    <row r="1489" spans="1:43" ht="15" customHeight="1">
      <c r="A1489" s="373"/>
      <c r="B1489" s="373"/>
      <c r="C1489" s="373"/>
      <c r="D1489" s="502"/>
      <c r="E1489" s="324"/>
      <c r="F1489" s="503"/>
      <c r="G1489" s="326"/>
      <c r="H1489" s="373"/>
      <c r="I1489" s="385"/>
      <c r="J1489" s="373"/>
      <c r="K1489" s="325"/>
      <c r="L1489" s="325"/>
      <c r="M1489" s="325"/>
      <c r="N1489" s="325"/>
      <c r="O1489" s="325"/>
      <c r="P1489" s="325"/>
      <c r="Q1489" s="325"/>
      <c r="R1489" s="325"/>
      <c r="S1489" s="325"/>
      <c r="T1489" s="325"/>
      <c r="U1489" s="462"/>
      <c r="V1489" s="325"/>
      <c r="W1489" s="325"/>
      <c r="X1489" s="325"/>
      <c r="Y1489" s="325"/>
      <c r="Z1489" s="325"/>
      <c r="AA1489" s="498"/>
      <c r="AB1489" s="325"/>
      <c r="AC1489" s="325"/>
      <c r="AD1489" s="325"/>
      <c r="AE1489" s="499"/>
      <c r="AF1489" s="499"/>
      <c r="AG1489" s="499"/>
      <c r="AH1489" s="499"/>
      <c r="AI1489" s="499"/>
      <c r="AJ1489" s="500"/>
      <c r="AK1489" s="499"/>
      <c r="AL1489" s="499"/>
      <c r="AM1489" s="499"/>
      <c r="AN1489" s="499"/>
      <c r="AO1489" s="499"/>
      <c r="AP1489" s="500"/>
      <c r="AQ1489" s="325"/>
    </row>
    <row r="1490" spans="1:43" ht="15" customHeight="1">
      <c r="A1490" s="373"/>
      <c r="B1490" s="373"/>
      <c r="C1490" s="373"/>
      <c r="D1490" s="502"/>
      <c r="E1490" s="324"/>
      <c r="F1490" s="503"/>
      <c r="G1490" s="326"/>
      <c r="H1490" s="373"/>
      <c r="I1490" s="385"/>
      <c r="J1490" s="373"/>
      <c r="K1490" s="325"/>
      <c r="L1490" s="325"/>
      <c r="M1490" s="325"/>
      <c r="N1490" s="325"/>
      <c r="O1490" s="325"/>
      <c r="P1490" s="325"/>
      <c r="Q1490" s="325"/>
      <c r="R1490" s="325"/>
      <c r="S1490" s="325"/>
      <c r="T1490" s="325"/>
      <c r="U1490" s="462"/>
      <c r="V1490" s="325"/>
      <c r="W1490" s="325"/>
      <c r="X1490" s="325"/>
      <c r="Y1490" s="325"/>
      <c r="Z1490" s="325"/>
      <c r="AA1490" s="498"/>
      <c r="AB1490" s="325"/>
      <c r="AC1490" s="325"/>
      <c r="AD1490" s="325"/>
      <c r="AE1490" s="499"/>
      <c r="AF1490" s="499"/>
      <c r="AG1490" s="499"/>
      <c r="AH1490" s="499"/>
      <c r="AI1490" s="499"/>
      <c r="AJ1490" s="500"/>
      <c r="AK1490" s="499"/>
      <c r="AL1490" s="499"/>
      <c r="AM1490" s="499"/>
      <c r="AN1490" s="499"/>
      <c r="AO1490" s="499"/>
      <c r="AP1490" s="500"/>
      <c r="AQ1490" s="325"/>
    </row>
    <row r="1491" spans="1:43" ht="15" customHeight="1">
      <c r="A1491" s="373"/>
      <c r="B1491" s="373"/>
      <c r="C1491" s="373"/>
      <c r="D1491" s="502"/>
      <c r="E1491" s="324"/>
      <c r="F1491" s="503"/>
      <c r="G1491" s="326"/>
      <c r="H1491" s="373"/>
      <c r="I1491" s="385"/>
      <c r="J1491" s="373"/>
      <c r="K1491" s="325"/>
      <c r="L1491" s="325"/>
      <c r="M1491" s="325"/>
      <c r="N1491" s="325"/>
      <c r="O1491" s="325"/>
      <c r="P1491" s="325"/>
      <c r="Q1491" s="325"/>
      <c r="R1491" s="325"/>
      <c r="S1491" s="325"/>
      <c r="T1491" s="325"/>
      <c r="U1491" s="462"/>
      <c r="V1491" s="325"/>
      <c r="W1491" s="325"/>
      <c r="X1491" s="325"/>
      <c r="Y1491" s="325"/>
      <c r="Z1491" s="325"/>
      <c r="AA1491" s="498"/>
      <c r="AB1491" s="325"/>
      <c r="AC1491" s="325"/>
      <c r="AD1491" s="325"/>
      <c r="AE1491" s="499"/>
      <c r="AF1491" s="499"/>
      <c r="AG1491" s="499"/>
      <c r="AH1491" s="499"/>
      <c r="AI1491" s="499"/>
      <c r="AJ1491" s="500"/>
      <c r="AK1491" s="499"/>
      <c r="AL1491" s="499"/>
      <c r="AM1491" s="499"/>
      <c r="AN1491" s="499"/>
      <c r="AO1491" s="499"/>
      <c r="AP1491" s="500"/>
      <c r="AQ1491" s="325"/>
    </row>
    <row r="1492" spans="1:43" ht="15" customHeight="1">
      <c r="A1492" s="373"/>
      <c r="B1492" s="373"/>
      <c r="C1492" s="373"/>
      <c r="D1492" s="502"/>
      <c r="E1492" s="324"/>
      <c r="F1492" s="503"/>
      <c r="G1492" s="326"/>
      <c r="H1492" s="373"/>
      <c r="I1492" s="385"/>
      <c r="J1492" s="373"/>
      <c r="K1492" s="325"/>
      <c r="L1492" s="325"/>
      <c r="M1492" s="325"/>
      <c r="N1492" s="325"/>
      <c r="O1492" s="325"/>
      <c r="P1492" s="325"/>
      <c r="Q1492" s="325"/>
      <c r="R1492" s="325"/>
      <c r="S1492" s="325"/>
      <c r="T1492" s="325"/>
      <c r="U1492" s="462"/>
      <c r="V1492" s="325"/>
      <c r="W1492" s="325"/>
      <c r="X1492" s="325"/>
      <c r="Y1492" s="325"/>
      <c r="Z1492" s="325"/>
      <c r="AA1492" s="498"/>
      <c r="AB1492" s="325"/>
      <c r="AC1492" s="325"/>
      <c r="AD1492" s="325"/>
      <c r="AE1492" s="499"/>
      <c r="AF1492" s="499"/>
      <c r="AG1492" s="499"/>
      <c r="AH1492" s="499"/>
      <c r="AI1492" s="499"/>
      <c r="AJ1492" s="500"/>
      <c r="AK1492" s="499"/>
      <c r="AL1492" s="499"/>
      <c r="AM1492" s="499"/>
      <c r="AN1492" s="499"/>
      <c r="AO1492" s="499"/>
      <c r="AP1492" s="500"/>
      <c r="AQ1492" s="325"/>
    </row>
    <row r="1493" spans="1:43" ht="15" customHeight="1">
      <c r="A1493" s="373"/>
      <c r="B1493" s="373"/>
      <c r="C1493" s="373"/>
      <c r="D1493" s="502"/>
      <c r="E1493" s="324"/>
      <c r="F1493" s="503"/>
      <c r="G1493" s="326"/>
      <c r="H1493" s="373"/>
      <c r="I1493" s="385"/>
      <c r="J1493" s="373"/>
      <c r="K1493" s="325"/>
      <c r="L1493" s="325"/>
      <c r="M1493" s="325"/>
      <c r="N1493" s="325"/>
      <c r="O1493" s="325"/>
      <c r="P1493" s="325"/>
      <c r="Q1493" s="325"/>
      <c r="R1493" s="325"/>
      <c r="S1493" s="325"/>
      <c r="T1493" s="325"/>
      <c r="U1493" s="462"/>
      <c r="V1493" s="325"/>
      <c r="W1493" s="325"/>
      <c r="X1493" s="325"/>
      <c r="Y1493" s="325"/>
      <c r="Z1493" s="325"/>
      <c r="AA1493" s="498"/>
      <c r="AB1493" s="325"/>
      <c r="AC1493" s="325"/>
      <c r="AD1493" s="325"/>
      <c r="AE1493" s="499"/>
      <c r="AF1493" s="499"/>
      <c r="AG1493" s="499"/>
      <c r="AH1493" s="499"/>
      <c r="AI1493" s="499"/>
      <c r="AJ1493" s="500"/>
      <c r="AK1493" s="499"/>
      <c r="AL1493" s="499"/>
      <c r="AM1493" s="499"/>
      <c r="AN1493" s="499"/>
      <c r="AO1493" s="499"/>
      <c r="AP1493" s="500"/>
      <c r="AQ1493" s="325"/>
    </row>
    <row r="1494" spans="1:43" ht="15" customHeight="1">
      <c r="A1494" s="373"/>
      <c r="B1494" s="373"/>
      <c r="C1494" s="373"/>
      <c r="D1494" s="502"/>
      <c r="E1494" s="324"/>
      <c r="F1494" s="503"/>
      <c r="G1494" s="326"/>
      <c r="H1494" s="373"/>
      <c r="I1494" s="385"/>
      <c r="J1494" s="373"/>
      <c r="K1494" s="325"/>
      <c r="L1494" s="325"/>
      <c r="M1494" s="325"/>
      <c r="N1494" s="325"/>
      <c r="O1494" s="325"/>
      <c r="P1494" s="325"/>
      <c r="Q1494" s="325"/>
      <c r="R1494" s="325"/>
      <c r="S1494" s="325"/>
      <c r="T1494" s="325"/>
      <c r="U1494" s="462"/>
      <c r="V1494" s="325"/>
      <c r="W1494" s="325"/>
      <c r="X1494" s="325"/>
      <c r="Y1494" s="325"/>
      <c r="Z1494" s="325"/>
      <c r="AA1494" s="498"/>
      <c r="AB1494" s="325"/>
      <c r="AC1494" s="325"/>
      <c r="AD1494" s="325"/>
      <c r="AE1494" s="499"/>
      <c r="AF1494" s="499"/>
      <c r="AG1494" s="499"/>
      <c r="AH1494" s="499"/>
      <c r="AI1494" s="499"/>
      <c r="AJ1494" s="500"/>
      <c r="AK1494" s="499"/>
      <c r="AL1494" s="499"/>
      <c r="AM1494" s="499"/>
      <c r="AN1494" s="499"/>
      <c r="AO1494" s="499"/>
      <c r="AP1494" s="500"/>
      <c r="AQ1494" s="325"/>
    </row>
    <row r="1495" spans="1:43" ht="15" customHeight="1">
      <c r="A1495" s="373"/>
      <c r="B1495" s="373"/>
      <c r="C1495" s="373"/>
      <c r="D1495" s="502"/>
      <c r="E1495" s="324"/>
      <c r="F1495" s="503"/>
      <c r="G1495" s="326"/>
      <c r="H1495" s="373"/>
      <c r="I1495" s="385"/>
      <c r="J1495" s="373"/>
      <c r="K1495" s="325"/>
      <c r="L1495" s="325"/>
      <c r="M1495" s="325"/>
      <c r="N1495" s="325"/>
      <c r="O1495" s="325"/>
      <c r="P1495" s="325"/>
      <c r="Q1495" s="325"/>
      <c r="R1495" s="325"/>
      <c r="S1495" s="325"/>
      <c r="T1495" s="325"/>
      <c r="U1495" s="462"/>
      <c r="V1495" s="325"/>
      <c r="W1495" s="325"/>
      <c r="X1495" s="325"/>
      <c r="Y1495" s="325"/>
      <c r="Z1495" s="325"/>
      <c r="AA1495" s="498"/>
      <c r="AB1495" s="325"/>
      <c r="AC1495" s="325"/>
      <c r="AD1495" s="325"/>
      <c r="AE1495" s="499"/>
      <c r="AF1495" s="499"/>
      <c r="AG1495" s="499"/>
      <c r="AH1495" s="499"/>
      <c r="AI1495" s="499"/>
      <c r="AJ1495" s="500"/>
      <c r="AK1495" s="499"/>
      <c r="AL1495" s="499"/>
      <c r="AM1495" s="499"/>
      <c r="AN1495" s="499"/>
      <c r="AO1495" s="499"/>
      <c r="AP1495" s="500"/>
      <c r="AQ1495" s="325"/>
    </row>
    <row r="1496" spans="1:43" ht="15" customHeight="1">
      <c r="A1496" s="373"/>
      <c r="B1496" s="373"/>
      <c r="C1496" s="373"/>
      <c r="D1496" s="502"/>
      <c r="E1496" s="324"/>
      <c r="F1496" s="503"/>
      <c r="G1496" s="326"/>
      <c r="H1496" s="373"/>
      <c r="I1496" s="385"/>
      <c r="J1496" s="373"/>
      <c r="K1496" s="325"/>
      <c r="L1496" s="325"/>
      <c r="M1496" s="325"/>
      <c r="N1496" s="325"/>
      <c r="O1496" s="325"/>
      <c r="P1496" s="325"/>
      <c r="Q1496" s="325"/>
      <c r="R1496" s="325"/>
      <c r="S1496" s="325"/>
      <c r="T1496" s="325"/>
      <c r="U1496" s="462"/>
      <c r="V1496" s="325"/>
      <c r="W1496" s="325"/>
      <c r="X1496" s="325"/>
      <c r="Y1496" s="325"/>
      <c r="Z1496" s="325"/>
      <c r="AA1496" s="498"/>
      <c r="AB1496" s="325"/>
      <c r="AC1496" s="325"/>
      <c r="AD1496" s="325"/>
      <c r="AE1496" s="499"/>
      <c r="AF1496" s="499"/>
      <c r="AG1496" s="499"/>
      <c r="AH1496" s="499"/>
      <c r="AI1496" s="499"/>
      <c r="AJ1496" s="500"/>
      <c r="AK1496" s="499"/>
      <c r="AL1496" s="499"/>
      <c r="AM1496" s="499"/>
      <c r="AN1496" s="499"/>
      <c r="AO1496" s="499"/>
      <c r="AP1496" s="500"/>
      <c r="AQ1496" s="325"/>
    </row>
    <row r="1497" spans="1:43" ht="15" customHeight="1">
      <c r="A1497" s="373"/>
      <c r="B1497" s="373"/>
      <c r="C1497" s="373"/>
      <c r="D1497" s="502"/>
      <c r="E1497" s="324"/>
      <c r="F1497" s="503"/>
      <c r="G1497" s="326"/>
      <c r="H1497" s="373"/>
      <c r="I1497" s="385"/>
      <c r="J1497" s="373"/>
      <c r="K1497" s="325"/>
      <c r="L1497" s="325"/>
      <c r="M1497" s="325"/>
      <c r="N1497" s="325"/>
      <c r="O1497" s="325"/>
      <c r="P1497" s="325"/>
      <c r="Q1497" s="325"/>
      <c r="R1497" s="325"/>
      <c r="S1497" s="325"/>
      <c r="T1497" s="325"/>
      <c r="U1497" s="462"/>
      <c r="V1497" s="325"/>
      <c r="W1497" s="325"/>
      <c r="X1497" s="325"/>
      <c r="Y1497" s="325"/>
      <c r="Z1497" s="325"/>
      <c r="AA1497" s="498"/>
      <c r="AB1497" s="325"/>
      <c r="AC1497" s="325"/>
      <c r="AD1497" s="325"/>
      <c r="AE1497" s="499"/>
      <c r="AF1497" s="499"/>
      <c r="AG1497" s="499"/>
      <c r="AH1497" s="499"/>
      <c r="AI1497" s="499"/>
      <c r="AJ1497" s="500"/>
      <c r="AK1497" s="499"/>
      <c r="AL1497" s="499"/>
      <c r="AM1497" s="499"/>
      <c r="AN1497" s="499"/>
      <c r="AO1497" s="499"/>
      <c r="AP1497" s="500"/>
      <c r="AQ1497" s="325"/>
    </row>
    <row r="1498" spans="1:43" ht="15" customHeight="1">
      <c r="A1498" s="373"/>
      <c r="B1498" s="373"/>
      <c r="C1498" s="373"/>
      <c r="D1498" s="502"/>
      <c r="E1498" s="324"/>
      <c r="F1498" s="503"/>
      <c r="G1498" s="326"/>
      <c r="H1498" s="373"/>
      <c r="I1498" s="385"/>
      <c r="J1498" s="373"/>
      <c r="K1498" s="325"/>
      <c r="L1498" s="325"/>
      <c r="M1498" s="325"/>
      <c r="N1498" s="325"/>
      <c r="O1498" s="325"/>
      <c r="P1498" s="325"/>
      <c r="Q1498" s="325"/>
      <c r="R1498" s="325"/>
      <c r="S1498" s="325"/>
      <c r="T1498" s="325"/>
      <c r="U1498" s="462"/>
      <c r="V1498" s="325"/>
      <c r="W1498" s="325"/>
      <c r="X1498" s="325"/>
      <c r="Y1498" s="325"/>
      <c r="Z1498" s="325"/>
      <c r="AA1498" s="498"/>
      <c r="AB1498" s="325"/>
      <c r="AC1498" s="325"/>
      <c r="AD1498" s="325"/>
      <c r="AE1498" s="499"/>
      <c r="AF1498" s="499"/>
      <c r="AG1498" s="499"/>
      <c r="AH1498" s="499"/>
      <c r="AI1498" s="499"/>
      <c r="AJ1498" s="500"/>
      <c r="AK1498" s="499"/>
      <c r="AL1498" s="499"/>
      <c r="AM1498" s="499"/>
      <c r="AN1498" s="499"/>
      <c r="AO1498" s="499"/>
      <c r="AP1498" s="500"/>
      <c r="AQ1498" s="325"/>
    </row>
    <row r="1499" spans="1:43" ht="15" customHeight="1">
      <c r="A1499" s="373"/>
      <c r="B1499" s="373"/>
      <c r="C1499" s="373"/>
      <c r="D1499" s="502"/>
      <c r="E1499" s="324"/>
      <c r="F1499" s="503"/>
      <c r="G1499" s="326"/>
      <c r="H1499" s="373"/>
      <c r="I1499" s="385"/>
      <c r="J1499" s="373"/>
      <c r="K1499" s="325"/>
      <c r="L1499" s="325"/>
      <c r="M1499" s="325"/>
      <c r="N1499" s="325"/>
      <c r="O1499" s="325"/>
      <c r="P1499" s="325"/>
      <c r="Q1499" s="325"/>
      <c r="R1499" s="325"/>
      <c r="S1499" s="325"/>
      <c r="T1499" s="325"/>
      <c r="U1499" s="462"/>
      <c r="V1499" s="325"/>
      <c r="W1499" s="325"/>
      <c r="X1499" s="325"/>
      <c r="Y1499" s="325"/>
      <c r="Z1499" s="325"/>
      <c r="AA1499" s="498"/>
      <c r="AB1499" s="325"/>
      <c r="AC1499" s="325"/>
      <c r="AD1499" s="325"/>
      <c r="AE1499" s="499"/>
      <c r="AF1499" s="499"/>
      <c r="AG1499" s="499"/>
      <c r="AH1499" s="499"/>
      <c r="AI1499" s="499"/>
      <c r="AJ1499" s="500"/>
      <c r="AK1499" s="499"/>
      <c r="AL1499" s="499"/>
      <c r="AM1499" s="499"/>
      <c r="AN1499" s="499"/>
      <c r="AO1499" s="499"/>
      <c r="AP1499" s="500"/>
      <c r="AQ1499" s="325"/>
    </row>
    <row r="1500" spans="1:43" ht="15" customHeight="1">
      <c r="A1500" s="373"/>
      <c r="B1500" s="373"/>
      <c r="C1500" s="373"/>
      <c r="D1500" s="502"/>
      <c r="E1500" s="324"/>
      <c r="F1500" s="503"/>
      <c r="G1500" s="326"/>
      <c r="H1500" s="373"/>
      <c r="I1500" s="385"/>
      <c r="J1500" s="373"/>
      <c r="K1500" s="325"/>
      <c r="L1500" s="325"/>
      <c r="M1500" s="325"/>
      <c r="N1500" s="325"/>
      <c r="O1500" s="325"/>
      <c r="P1500" s="325"/>
      <c r="Q1500" s="325"/>
      <c r="R1500" s="325"/>
      <c r="S1500" s="325"/>
      <c r="T1500" s="325"/>
      <c r="U1500" s="462"/>
      <c r="V1500" s="325"/>
      <c r="W1500" s="325"/>
      <c r="X1500" s="325"/>
      <c r="Y1500" s="325"/>
      <c r="Z1500" s="325"/>
      <c r="AA1500" s="498"/>
      <c r="AB1500" s="325"/>
      <c r="AC1500" s="325"/>
      <c r="AD1500" s="325"/>
      <c r="AE1500" s="499"/>
      <c r="AF1500" s="499"/>
      <c r="AG1500" s="499"/>
      <c r="AH1500" s="499"/>
      <c r="AI1500" s="499"/>
      <c r="AJ1500" s="500"/>
      <c r="AK1500" s="499"/>
      <c r="AL1500" s="499"/>
      <c r="AM1500" s="499"/>
      <c r="AN1500" s="499"/>
      <c r="AO1500" s="499"/>
      <c r="AP1500" s="500"/>
      <c r="AQ1500" s="325"/>
    </row>
    <row r="1501" spans="1:43" ht="15" customHeight="1">
      <c r="A1501" s="373"/>
      <c r="B1501" s="373"/>
      <c r="C1501" s="373"/>
      <c r="D1501" s="502"/>
      <c r="E1501" s="324"/>
      <c r="F1501" s="503"/>
      <c r="G1501" s="326"/>
      <c r="H1501" s="373"/>
      <c r="I1501" s="385"/>
      <c r="J1501" s="373"/>
      <c r="K1501" s="325"/>
      <c r="L1501" s="325"/>
      <c r="M1501" s="325"/>
      <c r="N1501" s="325"/>
      <c r="O1501" s="325"/>
      <c r="P1501" s="325"/>
      <c r="Q1501" s="325"/>
      <c r="R1501" s="325"/>
      <c r="S1501" s="325"/>
      <c r="T1501" s="325"/>
      <c r="U1501" s="462"/>
      <c r="V1501" s="325"/>
      <c r="W1501" s="325"/>
      <c r="X1501" s="325"/>
      <c r="Y1501" s="325"/>
      <c r="Z1501" s="325"/>
      <c r="AA1501" s="498"/>
      <c r="AB1501" s="325"/>
      <c r="AC1501" s="325"/>
      <c r="AD1501" s="325"/>
      <c r="AE1501" s="499"/>
      <c r="AF1501" s="499"/>
      <c r="AG1501" s="499"/>
      <c r="AH1501" s="499"/>
      <c r="AI1501" s="499"/>
      <c r="AJ1501" s="500"/>
      <c r="AK1501" s="499"/>
      <c r="AL1501" s="499"/>
      <c r="AM1501" s="499"/>
      <c r="AN1501" s="499"/>
      <c r="AO1501" s="499"/>
      <c r="AP1501" s="500"/>
      <c r="AQ1501" s="325"/>
    </row>
    <row r="1502" spans="1:43" ht="15" customHeight="1">
      <c r="A1502" s="373"/>
      <c r="B1502" s="373"/>
      <c r="C1502" s="373"/>
      <c r="D1502" s="502"/>
      <c r="E1502" s="324"/>
      <c r="F1502" s="503"/>
      <c r="G1502" s="326"/>
      <c r="H1502" s="373"/>
      <c r="I1502" s="385"/>
      <c r="J1502" s="373"/>
      <c r="K1502" s="325"/>
      <c r="L1502" s="325"/>
      <c r="M1502" s="325"/>
      <c r="N1502" s="325"/>
      <c r="O1502" s="325"/>
      <c r="P1502" s="325"/>
      <c r="Q1502" s="325"/>
      <c r="R1502" s="325"/>
      <c r="S1502" s="325"/>
      <c r="T1502" s="325"/>
      <c r="U1502" s="462"/>
      <c r="V1502" s="325"/>
      <c r="W1502" s="325"/>
      <c r="X1502" s="325"/>
      <c r="Y1502" s="325"/>
      <c r="Z1502" s="325"/>
      <c r="AA1502" s="498"/>
      <c r="AB1502" s="325"/>
      <c r="AC1502" s="325"/>
      <c r="AD1502" s="325"/>
      <c r="AE1502" s="499"/>
      <c r="AF1502" s="499"/>
      <c r="AG1502" s="499"/>
      <c r="AH1502" s="499"/>
      <c r="AI1502" s="499"/>
      <c r="AJ1502" s="500"/>
      <c r="AK1502" s="499"/>
      <c r="AL1502" s="499"/>
      <c r="AM1502" s="499"/>
      <c r="AN1502" s="499"/>
      <c r="AO1502" s="499"/>
      <c r="AP1502" s="500"/>
      <c r="AQ1502" s="325"/>
    </row>
    <row r="1503" spans="1:43" ht="15" customHeight="1">
      <c r="A1503" s="373"/>
      <c r="B1503" s="373"/>
      <c r="C1503" s="373"/>
      <c r="D1503" s="502"/>
      <c r="E1503" s="324"/>
      <c r="F1503" s="503"/>
      <c r="G1503" s="326"/>
      <c r="H1503" s="373"/>
      <c r="I1503" s="385"/>
      <c r="J1503" s="373"/>
      <c r="K1503" s="325"/>
      <c r="L1503" s="325"/>
      <c r="M1503" s="325"/>
      <c r="N1503" s="325"/>
      <c r="O1503" s="325"/>
      <c r="P1503" s="325"/>
      <c r="Q1503" s="325"/>
      <c r="R1503" s="325"/>
      <c r="S1503" s="325"/>
      <c r="T1503" s="325"/>
      <c r="U1503" s="462"/>
      <c r="V1503" s="325"/>
      <c r="W1503" s="325"/>
      <c r="X1503" s="325"/>
      <c r="Y1503" s="325"/>
      <c r="Z1503" s="325"/>
      <c r="AA1503" s="498"/>
      <c r="AB1503" s="325"/>
      <c r="AC1503" s="325"/>
      <c r="AD1503" s="325"/>
      <c r="AE1503" s="499"/>
      <c r="AF1503" s="499"/>
      <c r="AG1503" s="499"/>
      <c r="AH1503" s="499"/>
      <c r="AI1503" s="499"/>
      <c r="AJ1503" s="500"/>
      <c r="AK1503" s="499"/>
      <c r="AL1503" s="499"/>
      <c r="AM1503" s="499"/>
      <c r="AN1503" s="499"/>
      <c r="AO1503" s="499"/>
      <c r="AP1503" s="500"/>
      <c r="AQ1503" s="325"/>
    </row>
    <row r="1504" spans="1:43" ht="15" customHeight="1">
      <c r="A1504" s="373"/>
      <c r="B1504" s="373"/>
      <c r="C1504" s="373"/>
      <c r="D1504" s="502"/>
      <c r="E1504" s="324"/>
      <c r="F1504" s="503"/>
      <c r="G1504" s="326"/>
      <c r="H1504" s="373"/>
      <c r="I1504" s="385"/>
      <c r="J1504" s="373"/>
      <c r="K1504" s="325"/>
      <c r="L1504" s="325"/>
      <c r="M1504" s="325"/>
      <c r="N1504" s="325"/>
      <c r="O1504" s="325"/>
      <c r="P1504" s="325"/>
      <c r="Q1504" s="325"/>
      <c r="R1504" s="325"/>
      <c r="S1504" s="325"/>
      <c r="T1504" s="325"/>
      <c r="U1504" s="462"/>
      <c r="V1504" s="325"/>
      <c r="W1504" s="325"/>
      <c r="X1504" s="325"/>
      <c r="Y1504" s="325"/>
      <c r="Z1504" s="325"/>
      <c r="AA1504" s="498"/>
      <c r="AB1504" s="325"/>
      <c r="AC1504" s="325"/>
      <c r="AD1504" s="325"/>
      <c r="AE1504" s="499"/>
      <c r="AF1504" s="499"/>
      <c r="AG1504" s="499"/>
      <c r="AH1504" s="499"/>
      <c r="AI1504" s="499"/>
      <c r="AJ1504" s="500"/>
      <c r="AK1504" s="499"/>
      <c r="AL1504" s="499"/>
      <c r="AM1504" s="499"/>
      <c r="AN1504" s="499"/>
      <c r="AO1504" s="499"/>
      <c r="AP1504" s="500"/>
      <c r="AQ1504" s="325"/>
    </row>
    <row r="1505" spans="1:43" ht="15" customHeight="1">
      <c r="A1505" s="373"/>
      <c r="B1505" s="373"/>
      <c r="C1505" s="373"/>
      <c r="D1505" s="502"/>
      <c r="E1505" s="324"/>
      <c r="F1505" s="503"/>
      <c r="G1505" s="326"/>
      <c r="H1505" s="373"/>
      <c r="I1505" s="385"/>
      <c r="J1505" s="373"/>
      <c r="K1505" s="325"/>
      <c r="L1505" s="325"/>
      <c r="M1505" s="325"/>
      <c r="N1505" s="325"/>
      <c r="O1505" s="325"/>
      <c r="P1505" s="325"/>
      <c r="Q1505" s="325"/>
      <c r="R1505" s="325"/>
      <c r="S1505" s="325"/>
      <c r="T1505" s="325"/>
      <c r="U1505" s="462"/>
      <c r="V1505" s="325"/>
      <c r="W1505" s="325"/>
      <c r="X1505" s="325"/>
      <c r="Y1505" s="325"/>
      <c r="Z1505" s="325"/>
      <c r="AA1505" s="498"/>
      <c r="AB1505" s="325"/>
      <c r="AC1505" s="325"/>
      <c r="AD1505" s="325"/>
      <c r="AE1505" s="499"/>
      <c r="AF1505" s="499"/>
      <c r="AG1505" s="499"/>
      <c r="AH1505" s="499"/>
      <c r="AI1505" s="499"/>
      <c r="AJ1505" s="500"/>
      <c r="AK1505" s="499"/>
      <c r="AL1505" s="499"/>
      <c r="AM1505" s="499"/>
      <c r="AN1505" s="499"/>
      <c r="AO1505" s="499"/>
      <c r="AP1505" s="500"/>
      <c r="AQ1505" s="325"/>
    </row>
    <row r="1506" spans="1:43" ht="15" customHeight="1">
      <c r="A1506" s="373"/>
      <c r="B1506" s="373"/>
      <c r="C1506" s="373"/>
      <c r="D1506" s="502"/>
      <c r="E1506" s="324"/>
      <c r="F1506" s="503"/>
      <c r="G1506" s="326"/>
      <c r="H1506" s="373"/>
      <c r="I1506" s="385"/>
      <c r="J1506" s="373"/>
      <c r="K1506" s="325"/>
      <c r="L1506" s="325"/>
      <c r="M1506" s="325"/>
      <c r="N1506" s="325"/>
      <c r="O1506" s="325"/>
      <c r="P1506" s="325"/>
      <c r="Q1506" s="325"/>
      <c r="R1506" s="325"/>
      <c r="S1506" s="325"/>
      <c r="T1506" s="325"/>
      <c r="U1506" s="462"/>
      <c r="V1506" s="325"/>
      <c r="W1506" s="325"/>
      <c r="X1506" s="325"/>
      <c r="Y1506" s="325"/>
      <c r="Z1506" s="325"/>
      <c r="AA1506" s="498"/>
      <c r="AB1506" s="325"/>
      <c r="AC1506" s="325"/>
      <c r="AD1506" s="325"/>
      <c r="AE1506" s="499"/>
      <c r="AF1506" s="499"/>
      <c r="AG1506" s="499"/>
      <c r="AH1506" s="499"/>
      <c r="AI1506" s="499"/>
      <c r="AJ1506" s="500"/>
      <c r="AK1506" s="499"/>
      <c r="AL1506" s="499"/>
      <c r="AM1506" s="499"/>
      <c r="AN1506" s="499"/>
      <c r="AO1506" s="499"/>
      <c r="AP1506" s="500"/>
      <c r="AQ1506" s="325"/>
    </row>
    <row r="1507" spans="1:43" ht="15" customHeight="1">
      <c r="A1507" s="373"/>
      <c r="B1507" s="373"/>
      <c r="C1507" s="373"/>
      <c r="D1507" s="502"/>
      <c r="E1507" s="324"/>
      <c r="F1507" s="503"/>
      <c r="G1507" s="326"/>
      <c r="H1507" s="373"/>
      <c r="I1507" s="385"/>
      <c r="J1507" s="373"/>
      <c r="K1507" s="325"/>
      <c r="L1507" s="325"/>
      <c r="M1507" s="325"/>
      <c r="N1507" s="325"/>
      <c r="O1507" s="325"/>
      <c r="P1507" s="325"/>
      <c r="Q1507" s="325"/>
      <c r="R1507" s="325"/>
      <c r="S1507" s="325"/>
      <c r="T1507" s="325"/>
      <c r="U1507" s="462"/>
      <c r="V1507" s="325"/>
      <c r="W1507" s="325"/>
      <c r="X1507" s="325"/>
      <c r="Y1507" s="325"/>
      <c r="Z1507" s="325"/>
      <c r="AA1507" s="498"/>
      <c r="AB1507" s="325"/>
      <c r="AC1507" s="325"/>
      <c r="AD1507" s="325"/>
      <c r="AE1507" s="499"/>
      <c r="AF1507" s="499"/>
      <c r="AG1507" s="499"/>
      <c r="AH1507" s="499"/>
      <c r="AI1507" s="499"/>
      <c r="AJ1507" s="500"/>
      <c r="AK1507" s="499"/>
      <c r="AL1507" s="499"/>
      <c r="AM1507" s="499"/>
      <c r="AN1507" s="499"/>
      <c r="AO1507" s="499"/>
      <c r="AP1507" s="500"/>
      <c r="AQ1507" s="325"/>
    </row>
    <row r="1508" spans="1:43" ht="15" customHeight="1">
      <c r="A1508" s="373"/>
      <c r="B1508" s="373"/>
      <c r="C1508" s="373"/>
      <c r="D1508" s="502"/>
      <c r="E1508" s="324"/>
      <c r="F1508" s="503"/>
      <c r="G1508" s="326"/>
      <c r="H1508" s="373"/>
      <c r="I1508" s="385"/>
      <c r="J1508" s="373"/>
      <c r="K1508" s="325"/>
      <c r="L1508" s="325"/>
      <c r="M1508" s="325"/>
      <c r="N1508" s="325"/>
      <c r="O1508" s="325"/>
      <c r="P1508" s="325"/>
      <c r="Q1508" s="325"/>
      <c r="R1508" s="325"/>
      <c r="S1508" s="325"/>
      <c r="T1508" s="325"/>
      <c r="U1508" s="462"/>
      <c r="V1508" s="325"/>
      <c r="W1508" s="325"/>
      <c r="X1508" s="325"/>
      <c r="Y1508" s="325"/>
      <c r="Z1508" s="325"/>
      <c r="AA1508" s="498"/>
      <c r="AB1508" s="325"/>
      <c r="AC1508" s="325"/>
      <c r="AD1508" s="325"/>
      <c r="AE1508" s="499"/>
      <c r="AF1508" s="499"/>
      <c r="AG1508" s="499"/>
      <c r="AH1508" s="499"/>
      <c r="AI1508" s="499"/>
      <c r="AJ1508" s="500"/>
      <c r="AK1508" s="499"/>
      <c r="AL1508" s="499"/>
      <c r="AM1508" s="499"/>
      <c r="AN1508" s="499"/>
      <c r="AO1508" s="499"/>
      <c r="AP1508" s="500"/>
      <c r="AQ1508" s="325"/>
    </row>
    <row r="1509" spans="1:43" ht="15" customHeight="1">
      <c r="A1509" s="373"/>
      <c r="B1509" s="373"/>
      <c r="C1509" s="373"/>
      <c r="D1509" s="502"/>
      <c r="E1509" s="324"/>
      <c r="F1509" s="503"/>
      <c r="G1509" s="326"/>
      <c r="H1509" s="373"/>
      <c r="I1509" s="385"/>
      <c r="J1509" s="373"/>
      <c r="K1509" s="325"/>
      <c r="L1509" s="325"/>
      <c r="M1509" s="325"/>
      <c r="N1509" s="325"/>
      <c r="O1509" s="325"/>
      <c r="P1509" s="325"/>
      <c r="Q1509" s="325"/>
      <c r="R1509" s="325"/>
      <c r="S1509" s="325"/>
      <c r="T1509" s="325"/>
      <c r="U1509" s="462"/>
      <c r="V1509" s="325"/>
      <c r="W1509" s="325"/>
      <c r="X1509" s="325"/>
      <c r="Y1509" s="325"/>
      <c r="Z1509" s="325"/>
      <c r="AA1509" s="498"/>
      <c r="AB1509" s="325"/>
      <c r="AC1509" s="325"/>
      <c r="AD1509" s="325"/>
      <c r="AE1509" s="499"/>
      <c r="AF1509" s="499"/>
      <c r="AG1509" s="499"/>
      <c r="AH1509" s="499"/>
      <c r="AI1509" s="499"/>
      <c r="AJ1509" s="500"/>
      <c r="AK1509" s="499"/>
      <c r="AL1509" s="499"/>
      <c r="AM1509" s="499"/>
      <c r="AN1509" s="499"/>
      <c r="AO1509" s="499"/>
      <c r="AP1509" s="500"/>
      <c r="AQ1509" s="325"/>
    </row>
    <row r="1510" spans="1:43" ht="15" customHeight="1">
      <c r="A1510" s="373"/>
      <c r="B1510" s="373"/>
      <c r="C1510" s="373"/>
      <c r="D1510" s="502"/>
      <c r="E1510" s="324"/>
      <c r="F1510" s="503"/>
      <c r="G1510" s="326"/>
      <c r="H1510" s="373"/>
      <c r="I1510" s="385"/>
      <c r="J1510" s="373"/>
      <c r="K1510" s="325"/>
      <c r="L1510" s="325"/>
      <c r="M1510" s="325"/>
      <c r="N1510" s="325"/>
      <c r="O1510" s="325"/>
      <c r="P1510" s="325"/>
      <c r="Q1510" s="325"/>
      <c r="R1510" s="325"/>
      <c r="S1510" s="325"/>
      <c r="T1510" s="325"/>
      <c r="U1510" s="462"/>
      <c r="V1510" s="325"/>
      <c r="W1510" s="325"/>
      <c r="X1510" s="325"/>
      <c r="Y1510" s="325"/>
      <c r="Z1510" s="325"/>
      <c r="AA1510" s="498"/>
      <c r="AB1510" s="325"/>
      <c r="AC1510" s="325"/>
      <c r="AD1510" s="325"/>
      <c r="AE1510" s="499"/>
      <c r="AF1510" s="499"/>
      <c r="AG1510" s="499"/>
      <c r="AH1510" s="499"/>
      <c r="AI1510" s="499"/>
      <c r="AJ1510" s="500"/>
      <c r="AK1510" s="499"/>
      <c r="AL1510" s="499"/>
      <c r="AM1510" s="499"/>
      <c r="AN1510" s="499"/>
      <c r="AO1510" s="499"/>
      <c r="AP1510" s="500"/>
      <c r="AQ1510" s="325"/>
    </row>
    <row r="1511" spans="1:43" ht="15" customHeight="1">
      <c r="A1511" s="373"/>
      <c r="B1511" s="373"/>
      <c r="C1511" s="373"/>
      <c r="D1511" s="502"/>
      <c r="E1511" s="324"/>
      <c r="F1511" s="503"/>
      <c r="G1511" s="326"/>
      <c r="H1511" s="373"/>
      <c r="I1511" s="385"/>
      <c r="J1511" s="373"/>
      <c r="K1511" s="325"/>
      <c r="L1511" s="325"/>
      <c r="M1511" s="325"/>
      <c r="N1511" s="325"/>
      <c r="O1511" s="325"/>
      <c r="P1511" s="325"/>
      <c r="Q1511" s="325"/>
      <c r="R1511" s="325"/>
      <c r="S1511" s="325"/>
      <c r="T1511" s="325"/>
      <c r="U1511" s="462"/>
      <c r="V1511" s="325"/>
      <c r="W1511" s="325"/>
      <c r="X1511" s="325"/>
      <c r="Y1511" s="325"/>
      <c r="Z1511" s="325"/>
      <c r="AA1511" s="498"/>
      <c r="AB1511" s="325"/>
      <c r="AC1511" s="325"/>
      <c r="AD1511" s="325"/>
      <c r="AE1511" s="499"/>
      <c r="AF1511" s="499"/>
      <c r="AG1511" s="499"/>
      <c r="AH1511" s="499"/>
      <c r="AI1511" s="499"/>
      <c r="AJ1511" s="500"/>
      <c r="AK1511" s="499"/>
      <c r="AL1511" s="499"/>
      <c r="AM1511" s="499"/>
      <c r="AN1511" s="499"/>
      <c r="AO1511" s="499"/>
      <c r="AP1511" s="500"/>
      <c r="AQ1511" s="325"/>
    </row>
    <row r="1512" spans="1:43" ht="15" customHeight="1">
      <c r="A1512" s="373"/>
      <c r="B1512" s="373"/>
      <c r="C1512" s="373"/>
      <c r="D1512" s="502"/>
      <c r="E1512" s="324"/>
      <c r="F1512" s="503"/>
      <c r="G1512" s="326"/>
      <c r="H1512" s="373"/>
      <c r="I1512" s="385"/>
      <c r="J1512" s="373"/>
      <c r="K1512" s="325"/>
      <c r="L1512" s="325"/>
      <c r="M1512" s="325"/>
      <c r="N1512" s="325"/>
      <c r="O1512" s="325"/>
      <c r="P1512" s="325"/>
      <c r="Q1512" s="325"/>
      <c r="R1512" s="325"/>
      <c r="S1512" s="325"/>
      <c r="T1512" s="325"/>
      <c r="U1512" s="462"/>
      <c r="V1512" s="325"/>
      <c r="W1512" s="325"/>
      <c r="X1512" s="325"/>
      <c r="Y1512" s="325"/>
      <c r="Z1512" s="325"/>
      <c r="AA1512" s="498"/>
      <c r="AB1512" s="325"/>
      <c r="AC1512" s="325"/>
      <c r="AD1512" s="325"/>
      <c r="AE1512" s="499"/>
      <c r="AF1512" s="499"/>
      <c r="AG1512" s="499"/>
      <c r="AH1512" s="499"/>
      <c r="AI1512" s="499"/>
      <c r="AJ1512" s="500"/>
      <c r="AK1512" s="499"/>
      <c r="AL1512" s="499"/>
      <c r="AM1512" s="499"/>
      <c r="AN1512" s="499"/>
      <c r="AO1512" s="499"/>
      <c r="AP1512" s="500"/>
      <c r="AQ1512" s="325"/>
    </row>
    <row r="1513" spans="1:43" ht="15" customHeight="1">
      <c r="A1513" s="373"/>
      <c r="B1513" s="373"/>
      <c r="C1513" s="373"/>
      <c r="D1513" s="502"/>
      <c r="E1513" s="324"/>
      <c r="F1513" s="503"/>
      <c r="G1513" s="326"/>
      <c r="H1513" s="373"/>
      <c r="I1513" s="385"/>
      <c r="J1513" s="373"/>
      <c r="K1513" s="325"/>
      <c r="L1513" s="325"/>
      <c r="M1513" s="325"/>
      <c r="N1513" s="325"/>
      <c r="O1513" s="325"/>
      <c r="P1513" s="325"/>
      <c r="Q1513" s="325"/>
      <c r="R1513" s="325"/>
      <c r="S1513" s="325"/>
      <c r="T1513" s="325"/>
      <c r="U1513" s="462"/>
      <c r="V1513" s="325"/>
      <c r="W1513" s="325"/>
      <c r="X1513" s="325"/>
      <c r="Y1513" s="325"/>
      <c r="Z1513" s="325"/>
      <c r="AA1513" s="498"/>
      <c r="AB1513" s="325"/>
      <c r="AC1513" s="325"/>
      <c r="AD1513" s="325"/>
      <c r="AE1513" s="499"/>
      <c r="AF1513" s="499"/>
      <c r="AG1513" s="499"/>
      <c r="AH1513" s="499"/>
      <c r="AI1513" s="499"/>
      <c r="AJ1513" s="500"/>
      <c r="AK1513" s="499"/>
      <c r="AL1513" s="499"/>
      <c r="AM1513" s="499"/>
      <c r="AN1513" s="499"/>
      <c r="AO1513" s="499"/>
      <c r="AP1513" s="500"/>
      <c r="AQ1513" s="325"/>
    </row>
    <row r="1514" spans="1:43" ht="15" customHeight="1">
      <c r="A1514" s="373"/>
      <c r="B1514" s="373"/>
      <c r="C1514" s="373"/>
      <c r="D1514" s="502"/>
      <c r="E1514" s="324"/>
      <c r="F1514" s="503"/>
      <c r="G1514" s="326"/>
      <c r="H1514" s="373"/>
      <c r="I1514" s="385"/>
      <c r="J1514" s="373"/>
      <c r="K1514" s="325"/>
      <c r="L1514" s="325"/>
      <c r="M1514" s="325"/>
      <c r="N1514" s="325"/>
      <c r="O1514" s="325"/>
      <c r="P1514" s="325"/>
      <c r="Q1514" s="325"/>
      <c r="R1514" s="325"/>
      <c r="S1514" s="325"/>
      <c r="T1514" s="325"/>
      <c r="U1514" s="462"/>
      <c r="V1514" s="325"/>
      <c r="W1514" s="325"/>
      <c r="X1514" s="325"/>
      <c r="Y1514" s="325"/>
      <c r="Z1514" s="325"/>
      <c r="AA1514" s="498"/>
      <c r="AB1514" s="325"/>
      <c r="AC1514" s="325"/>
      <c r="AD1514" s="325"/>
      <c r="AE1514" s="499"/>
      <c r="AF1514" s="499"/>
      <c r="AG1514" s="499"/>
      <c r="AH1514" s="499"/>
      <c r="AI1514" s="499"/>
      <c r="AJ1514" s="500"/>
      <c r="AK1514" s="499"/>
      <c r="AL1514" s="499"/>
      <c r="AM1514" s="499"/>
      <c r="AN1514" s="499"/>
      <c r="AO1514" s="499"/>
      <c r="AP1514" s="500"/>
      <c r="AQ1514" s="325"/>
    </row>
    <row r="1515" spans="1:43" ht="15" customHeight="1">
      <c r="A1515" s="373"/>
      <c r="B1515" s="373"/>
      <c r="C1515" s="373"/>
      <c r="D1515" s="502"/>
      <c r="E1515" s="324"/>
      <c r="F1515" s="503"/>
      <c r="G1515" s="326"/>
      <c r="H1515" s="373"/>
      <c r="I1515" s="385"/>
      <c r="J1515" s="373"/>
      <c r="K1515" s="325"/>
      <c r="L1515" s="325"/>
      <c r="M1515" s="325"/>
      <c r="N1515" s="325"/>
      <c r="O1515" s="325"/>
      <c r="P1515" s="325"/>
      <c r="Q1515" s="325"/>
      <c r="R1515" s="325"/>
      <c r="S1515" s="325"/>
      <c r="T1515" s="325"/>
      <c r="U1515" s="462"/>
      <c r="V1515" s="325"/>
      <c r="W1515" s="325"/>
      <c r="X1515" s="325"/>
      <c r="Y1515" s="325"/>
      <c r="Z1515" s="325"/>
      <c r="AA1515" s="498"/>
      <c r="AB1515" s="325"/>
      <c r="AC1515" s="325"/>
      <c r="AD1515" s="325"/>
      <c r="AE1515" s="499"/>
      <c r="AF1515" s="499"/>
      <c r="AG1515" s="499"/>
      <c r="AH1515" s="499"/>
      <c r="AI1515" s="499"/>
      <c r="AJ1515" s="500"/>
      <c r="AK1515" s="499"/>
      <c r="AL1515" s="499"/>
      <c r="AM1515" s="499"/>
      <c r="AN1515" s="499"/>
      <c r="AO1515" s="499"/>
      <c r="AP1515" s="500"/>
      <c r="AQ1515" s="325"/>
    </row>
    <row r="1516" spans="1:43" ht="15" customHeight="1">
      <c r="A1516" s="373"/>
      <c r="B1516" s="373"/>
      <c r="C1516" s="373"/>
      <c r="D1516" s="502"/>
      <c r="E1516" s="324"/>
      <c r="F1516" s="503"/>
      <c r="G1516" s="326"/>
      <c r="H1516" s="373"/>
      <c r="I1516" s="385"/>
      <c r="J1516" s="373"/>
      <c r="K1516" s="325"/>
      <c r="L1516" s="325"/>
      <c r="M1516" s="325"/>
      <c r="N1516" s="325"/>
      <c r="O1516" s="325"/>
      <c r="P1516" s="325"/>
      <c r="Q1516" s="325"/>
      <c r="R1516" s="325"/>
      <c r="S1516" s="325"/>
      <c r="T1516" s="325"/>
      <c r="U1516" s="462"/>
      <c r="V1516" s="325"/>
      <c r="W1516" s="325"/>
      <c r="X1516" s="325"/>
      <c r="Y1516" s="325"/>
      <c r="Z1516" s="325"/>
      <c r="AA1516" s="498"/>
      <c r="AB1516" s="325"/>
      <c r="AC1516" s="325"/>
      <c r="AD1516" s="325"/>
      <c r="AE1516" s="499"/>
      <c r="AF1516" s="499"/>
      <c r="AG1516" s="499"/>
      <c r="AH1516" s="499"/>
      <c r="AI1516" s="499"/>
      <c r="AJ1516" s="500"/>
      <c r="AK1516" s="499"/>
      <c r="AL1516" s="499"/>
      <c r="AM1516" s="499"/>
      <c r="AN1516" s="499"/>
      <c r="AO1516" s="499"/>
      <c r="AP1516" s="500"/>
      <c r="AQ1516" s="325"/>
    </row>
    <row r="1517" spans="1:43" ht="15" customHeight="1">
      <c r="A1517" s="373"/>
      <c r="B1517" s="373"/>
      <c r="C1517" s="373"/>
      <c r="D1517" s="502"/>
      <c r="E1517" s="324"/>
      <c r="F1517" s="503"/>
      <c r="G1517" s="326"/>
      <c r="H1517" s="373"/>
      <c r="I1517" s="385"/>
      <c r="J1517" s="373"/>
      <c r="K1517" s="325"/>
      <c r="L1517" s="325"/>
      <c r="M1517" s="325"/>
      <c r="N1517" s="325"/>
      <c r="O1517" s="325"/>
      <c r="P1517" s="325"/>
      <c r="Q1517" s="325"/>
      <c r="R1517" s="325"/>
      <c r="S1517" s="325"/>
      <c r="T1517" s="325"/>
      <c r="U1517" s="462"/>
      <c r="V1517" s="325"/>
      <c r="W1517" s="325"/>
      <c r="X1517" s="325"/>
      <c r="Y1517" s="325"/>
      <c r="Z1517" s="325"/>
      <c r="AA1517" s="498"/>
      <c r="AB1517" s="325"/>
      <c r="AC1517" s="325"/>
      <c r="AD1517" s="325"/>
      <c r="AE1517" s="499"/>
      <c r="AF1517" s="499"/>
      <c r="AG1517" s="499"/>
      <c r="AH1517" s="499"/>
      <c r="AI1517" s="499"/>
      <c r="AJ1517" s="500"/>
      <c r="AK1517" s="499"/>
      <c r="AL1517" s="499"/>
      <c r="AM1517" s="499"/>
      <c r="AN1517" s="499"/>
      <c r="AO1517" s="499"/>
      <c r="AP1517" s="500"/>
      <c r="AQ1517" s="325"/>
    </row>
    <row r="1518" spans="1:43" ht="15" customHeight="1">
      <c r="A1518" s="373"/>
      <c r="B1518" s="373"/>
      <c r="C1518" s="373"/>
      <c r="D1518" s="502"/>
      <c r="E1518" s="324"/>
      <c r="F1518" s="503"/>
      <c r="G1518" s="326"/>
      <c r="H1518" s="373"/>
      <c r="I1518" s="385"/>
      <c r="J1518" s="373"/>
      <c r="K1518" s="325"/>
      <c r="L1518" s="325"/>
      <c r="M1518" s="325"/>
      <c r="N1518" s="325"/>
      <c r="O1518" s="325"/>
      <c r="P1518" s="325"/>
      <c r="Q1518" s="325"/>
      <c r="R1518" s="325"/>
      <c r="S1518" s="325"/>
      <c r="T1518" s="325"/>
      <c r="U1518" s="462"/>
      <c r="V1518" s="325"/>
      <c r="W1518" s="325"/>
      <c r="X1518" s="325"/>
      <c r="Y1518" s="325"/>
      <c r="Z1518" s="325"/>
      <c r="AA1518" s="498"/>
      <c r="AB1518" s="325"/>
      <c r="AC1518" s="325"/>
      <c r="AD1518" s="325"/>
      <c r="AE1518" s="499"/>
      <c r="AF1518" s="499"/>
      <c r="AG1518" s="499"/>
      <c r="AH1518" s="499"/>
      <c r="AI1518" s="499"/>
      <c r="AJ1518" s="500"/>
      <c r="AK1518" s="499"/>
      <c r="AL1518" s="499"/>
      <c r="AM1518" s="499"/>
      <c r="AN1518" s="499"/>
      <c r="AO1518" s="499"/>
      <c r="AP1518" s="500"/>
      <c r="AQ1518" s="325"/>
    </row>
    <row r="1519" spans="1:43" ht="15" customHeight="1">
      <c r="A1519" s="373"/>
      <c r="B1519" s="373"/>
      <c r="C1519" s="373"/>
      <c r="D1519" s="502"/>
      <c r="E1519" s="324"/>
      <c r="F1519" s="503"/>
      <c r="G1519" s="326"/>
      <c r="H1519" s="373"/>
      <c r="I1519" s="385"/>
      <c r="J1519" s="373"/>
      <c r="K1519" s="325"/>
      <c r="L1519" s="325"/>
      <c r="M1519" s="325"/>
      <c r="N1519" s="325"/>
      <c r="O1519" s="325"/>
      <c r="P1519" s="325"/>
      <c r="Q1519" s="325"/>
      <c r="R1519" s="325"/>
      <c r="S1519" s="325"/>
      <c r="T1519" s="325"/>
      <c r="U1519" s="462"/>
      <c r="V1519" s="325"/>
      <c r="W1519" s="325"/>
      <c r="X1519" s="325"/>
      <c r="Y1519" s="325"/>
      <c r="Z1519" s="325"/>
      <c r="AA1519" s="498"/>
      <c r="AB1519" s="325"/>
      <c r="AC1519" s="325"/>
      <c r="AD1519" s="325"/>
      <c r="AE1519" s="499"/>
      <c r="AF1519" s="499"/>
      <c r="AG1519" s="499"/>
      <c r="AH1519" s="499"/>
      <c r="AI1519" s="499"/>
      <c r="AJ1519" s="500"/>
      <c r="AK1519" s="499"/>
      <c r="AL1519" s="499"/>
      <c r="AM1519" s="499"/>
      <c r="AN1519" s="499"/>
      <c r="AO1519" s="499"/>
      <c r="AP1519" s="500"/>
      <c r="AQ1519" s="325"/>
    </row>
    <row r="1520" spans="1:43" ht="15" customHeight="1">
      <c r="A1520" s="373"/>
      <c r="B1520" s="373"/>
      <c r="C1520" s="373"/>
      <c r="D1520" s="502"/>
      <c r="E1520" s="324"/>
      <c r="F1520" s="503"/>
      <c r="G1520" s="326"/>
      <c r="H1520" s="373"/>
      <c r="I1520" s="385"/>
      <c r="J1520" s="373"/>
      <c r="K1520" s="325"/>
      <c r="L1520" s="325"/>
      <c r="M1520" s="325"/>
      <c r="N1520" s="325"/>
      <c r="O1520" s="325"/>
      <c r="P1520" s="325"/>
      <c r="Q1520" s="325"/>
      <c r="R1520" s="325"/>
      <c r="S1520" s="325"/>
      <c r="T1520" s="325"/>
      <c r="U1520" s="462"/>
      <c r="V1520" s="325"/>
      <c r="W1520" s="325"/>
      <c r="X1520" s="325"/>
      <c r="Y1520" s="325"/>
      <c r="Z1520" s="325"/>
      <c r="AA1520" s="498"/>
      <c r="AB1520" s="325"/>
      <c r="AC1520" s="325"/>
      <c r="AD1520" s="325"/>
      <c r="AE1520" s="499"/>
      <c r="AF1520" s="499"/>
      <c r="AG1520" s="499"/>
      <c r="AH1520" s="499"/>
      <c r="AI1520" s="499"/>
      <c r="AJ1520" s="500"/>
      <c r="AK1520" s="499"/>
      <c r="AL1520" s="499"/>
      <c r="AM1520" s="499"/>
      <c r="AN1520" s="499"/>
      <c r="AO1520" s="499"/>
      <c r="AP1520" s="500"/>
      <c r="AQ1520" s="325"/>
    </row>
    <row r="1521" spans="1:43" ht="15" customHeight="1">
      <c r="A1521" s="373"/>
      <c r="B1521" s="373"/>
      <c r="C1521" s="373"/>
      <c r="D1521" s="502"/>
      <c r="E1521" s="324"/>
      <c r="F1521" s="503"/>
      <c r="G1521" s="326"/>
      <c r="H1521" s="373"/>
      <c r="I1521" s="385"/>
      <c r="J1521" s="373"/>
      <c r="K1521" s="325"/>
      <c r="L1521" s="325"/>
      <c r="M1521" s="325"/>
      <c r="N1521" s="325"/>
      <c r="O1521" s="325"/>
      <c r="P1521" s="325"/>
      <c r="Q1521" s="325"/>
      <c r="R1521" s="325"/>
      <c r="S1521" s="325"/>
      <c r="T1521" s="325"/>
      <c r="U1521" s="462"/>
      <c r="V1521" s="325"/>
      <c r="W1521" s="325"/>
      <c r="X1521" s="325"/>
      <c r="Y1521" s="325"/>
      <c r="Z1521" s="325"/>
      <c r="AA1521" s="498"/>
      <c r="AB1521" s="325"/>
      <c r="AC1521" s="325"/>
      <c r="AD1521" s="325"/>
      <c r="AE1521" s="499"/>
      <c r="AF1521" s="499"/>
      <c r="AG1521" s="499"/>
      <c r="AH1521" s="499"/>
      <c r="AI1521" s="499"/>
      <c r="AJ1521" s="500"/>
      <c r="AK1521" s="499"/>
      <c r="AL1521" s="499"/>
      <c r="AM1521" s="499"/>
      <c r="AN1521" s="499"/>
      <c r="AO1521" s="499"/>
      <c r="AP1521" s="500"/>
      <c r="AQ1521" s="325"/>
    </row>
    <row r="1522" spans="1:43" ht="15" customHeight="1">
      <c r="AJ1522" s="374"/>
      <c r="AK1522" s="211"/>
    </row>
    <row r="1523" spans="1:43" ht="15" customHeight="1">
      <c r="AJ1523" s="374"/>
      <c r="AK1523" s="211"/>
    </row>
    <row r="1524" spans="1:43" ht="15" customHeight="1">
      <c r="AJ1524" s="374"/>
      <c r="AK1524" s="211"/>
    </row>
    <row r="1525" spans="1:43" ht="15" customHeight="1">
      <c r="AJ1525" s="374"/>
      <c r="AK1525" s="211"/>
    </row>
    <row r="1526" spans="1:43" ht="15" customHeight="1">
      <c r="AJ1526" s="374"/>
      <c r="AK1526" s="211"/>
    </row>
    <row r="1527" spans="1:43" ht="15" customHeight="1">
      <c r="AJ1527" s="374"/>
      <c r="AK1527" s="211"/>
    </row>
    <row r="1528" spans="1:43" ht="15" customHeight="1">
      <c r="AJ1528" s="374"/>
      <c r="AK1528" s="211"/>
    </row>
    <row r="1529" spans="1:43" ht="15" customHeight="1">
      <c r="AJ1529" s="374"/>
      <c r="AK1529" s="211"/>
    </row>
    <row r="1530" spans="1:43" ht="15" customHeight="1">
      <c r="AJ1530" s="374"/>
      <c r="AK1530" s="211"/>
    </row>
    <row r="1531" spans="1:43" ht="15" customHeight="1">
      <c r="AJ1531" s="374"/>
      <c r="AK1531" s="211"/>
    </row>
    <row r="1532" spans="1:43" ht="15" customHeight="1">
      <c r="AJ1532" s="374"/>
      <c r="AK1532" s="211"/>
    </row>
    <row r="1533" spans="1:43" ht="15" customHeight="1">
      <c r="AJ1533" s="374"/>
      <c r="AK1533" s="211"/>
    </row>
    <row r="1534" spans="1:43" ht="15" customHeight="1">
      <c r="AJ1534" s="374"/>
      <c r="AK1534" s="211"/>
    </row>
    <row r="1535" spans="1:43" ht="15" customHeight="1">
      <c r="AJ1535" s="374"/>
      <c r="AK1535" s="211"/>
    </row>
    <row r="1536" spans="1:43" ht="15" customHeight="1">
      <c r="AJ1536" s="374"/>
      <c r="AK1536" s="211"/>
    </row>
    <row r="1537" spans="36:37" ht="15" customHeight="1">
      <c r="AJ1537" s="374"/>
      <c r="AK1537" s="211"/>
    </row>
    <row r="1538" spans="36:37" ht="15" customHeight="1">
      <c r="AJ1538" s="374"/>
      <c r="AK1538" s="211"/>
    </row>
    <row r="1539" spans="36:37" ht="15" customHeight="1">
      <c r="AJ1539" s="374"/>
      <c r="AK1539" s="211"/>
    </row>
    <row r="1540" spans="36:37" ht="15" customHeight="1">
      <c r="AJ1540" s="374"/>
      <c r="AK1540" s="211"/>
    </row>
    <row r="1541" spans="36:37" ht="15" customHeight="1">
      <c r="AJ1541" s="374"/>
      <c r="AK1541" s="211"/>
    </row>
    <row r="1542" spans="36:37" ht="15" customHeight="1">
      <c r="AJ1542" s="374"/>
      <c r="AK1542" s="211"/>
    </row>
    <row r="1543" spans="36:37" ht="15" customHeight="1">
      <c r="AJ1543" s="374"/>
      <c r="AK1543" s="211"/>
    </row>
    <row r="1544" spans="36:37" ht="15" customHeight="1">
      <c r="AJ1544" s="374"/>
      <c r="AK1544" s="211"/>
    </row>
    <row r="1545" spans="36:37" ht="15" customHeight="1">
      <c r="AJ1545" s="374"/>
      <c r="AK1545" s="211"/>
    </row>
    <row r="1546" spans="36:37" ht="15" customHeight="1">
      <c r="AJ1546" s="374"/>
      <c r="AK1546" s="211"/>
    </row>
    <row r="1547" spans="36:37" ht="15" customHeight="1">
      <c r="AJ1547" s="374"/>
      <c r="AK1547" s="211"/>
    </row>
    <row r="1548" spans="36:37" ht="15" customHeight="1">
      <c r="AJ1548" s="374"/>
      <c r="AK1548" s="211"/>
    </row>
    <row r="1549" spans="36:37" ht="15" customHeight="1">
      <c r="AJ1549" s="374"/>
      <c r="AK1549" s="211"/>
    </row>
    <row r="1550" spans="36:37" ht="15" customHeight="1">
      <c r="AJ1550" s="374"/>
      <c r="AK1550" s="211"/>
    </row>
    <row r="1551" spans="36:37" ht="15" customHeight="1">
      <c r="AJ1551" s="374"/>
      <c r="AK1551" s="211"/>
    </row>
    <row r="1552" spans="36:37" ht="15" customHeight="1">
      <c r="AJ1552" s="374"/>
      <c r="AK1552" s="211"/>
    </row>
    <row r="1553" spans="36:37" ht="15" customHeight="1">
      <c r="AJ1553" s="374"/>
      <c r="AK1553" s="211"/>
    </row>
    <row r="1554" spans="36:37" ht="15" customHeight="1">
      <c r="AJ1554" s="374"/>
      <c r="AK1554" s="211"/>
    </row>
    <row r="1555" spans="36:37" ht="15" customHeight="1">
      <c r="AJ1555" s="374"/>
      <c r="AK1555" s="211"/>
    </row>
    <row r="1556" spans="36:37" ht="15" customHeight="1">
      <c r="AJ1556" s="374"/>
      <c r="AK1556" s="211"/>
    </row>
    <row r="1557" spans="36:37" ht="15" customHeight="1">
      <c r="AJ1557" s="374"/>
      <c r="AK1557" s="211"/>
    </row>
    <row r="1558" spans="36:37" ht="15" customHeight="1">
      <c r="AJ1558" s="374"/>
      <c r="AK1558" s="211"/>
    </row>
    <row r="1559" spans="36:37" ht="15" customHeight="1">
      <c r="AJ1559" s="374"/>
      <c r="AK1559" s="211"/>
    </row>
    <row r="1560" spans="36:37" ht="15" customHeight="1">
      <c r="AJ1560" s="374"/>
      <c r="AK1560" s="211"/>
    </row>
    <row r="1561" spans="36:37" ht="15" customHeight="1">
      <c r="AJ1561" s="374"/>
      <c r="AK1561" s="211"/>
    </row>
    <row r="1562" spans="36:37" ht="15" customHeight="1">
      <c r="AJ1562" s="374"/>
      <c r="AK1562" s="211"/>
    </row>
    <row r="1563" spans="36:37" ht="15" customHeight="1">
      <c r="AJ1563" s="374"/>
      <c r="AK1563" s="211"/>
    </row>
    <row r="1564" spans="36:37" ht="15" customHeight="1">
      <c r="AJ1564" s="374"/>
      <c r="AK1564" s="211"/>
    </row>
    <row r="1565" spans="36:37" ht="15" customHeight="1">
      <c r="AJ1565" s="374"/>
      <c r="AK1565" s="211"/>
    </row>
    <row r="1566" spans="36:37" ht="15" customHeight="1">
      <c r="AJ1566" s="374"/>
      <c r="AK1566" s="211"/>
    </row>
    <row r="1567" spans="36:37" ht="15" customHeight="1">
      <c r="AJ1567" s="374"/>
      <c r="AK1567" s="211"/>
    </row>
    <row r="1568" spans="36:37" ht="15" customHeight="1">
      <c r="AJ1568" s="374"/>
      <c r="AK1568" s="211"/>
    </row>
    <row r="1569" spans="36:37" ht="15" customHeight="1">
      <c r="AJ1569" s="374"/>
      <c r="AK1569" s="211"/>
    </row>
    <row r="1570" spans="36:37" ht="15" customHeight="1">
      <c r="AJ1570" s="374"/>
      <c r="AK1570" s="211"/>
    </row>
    <row r="1571" spans="36:37" ht="15" customHeight="1">
      <c r="AJ1571" s="374"/>
      <c r="AK1571" s="211"/>
    </row>
    <row r="1572" spans="36:37" ht="15" customHeight="1">
      <c r="AJ1572" s="374"/>
      <c r="AK1572" s="211"/>
    </row>
    <row r="1573" spans="36:37" ht="15" customHeight="1">
      <c r="AJ1573" s="374"/>
      <c r="AK1573" s="211"/>
    </row>
    <row r="1574" spans="36:37" ht="15" customHeight="1">
      <c r="AJ1574" s="374"/>
      <c r="AK1574" s="211"/>
    </row>
    <row r="1575" spans="36:37" ht="15" customHeight="1">
      <c r="AJ1575" s="374"/>
      <c r="AK1575" s="211"/>
    </row>
    <row r="1576" spans="36:37" ht="15" customHeight="1">
      <c r="AJ1576" s="374"/>
      <c r="AK1576" s="211"/>
    </row>
    <row r="1577" spans="36:37" ht="15" customHeight="1">
      <c r="AJ1577" s="374"/>
      <c r="AK1577" s="211"/>
    </row>
    <row r="1578" spans="36:37" ht="15" customHeight="1">
      <c r="AJ1578" s="374"/>
      <c r="AK1578" s="211"/>
    </row>
    <row r="1579" spans="36:37" ht="15" customHeight="1">
      <c r="AJ1579" s="374"/>
      <c r="AK1579" s="211"/>
    </row>
    <row r="1580" spans="36:37" ht="15" customHeight="1">
      <c r="AJ1580" s="374"/>
      <c r="AK1580" s="211"/>
    </row>
    <row r="1581" spans="36:37" ht="15" customHeight="1">
      <c r="AJ1581" s="374"/>
      <c r="AK1581" s="211"/>
    </row>
    <row r="1582" spans="36:37" ht="15" customHeight="1">
      <c r="AJ1582" s="374"/>
      <c r="AK1582" s="211"/>
    </row>
    <row r="1583" spans="36:37" ht="15" customHeight="1">
      <c r="AJ1583" s="374"/>
      <c r="AK1583" s="211"/>
    </row>
    <row r="1584" spans="36:37" ht="15" customHeight="1">
      <c r="AJ1584" s="374"/>
      <c r="AK1584" s="211"/>
    </row>
    <row r="1585" spans="36:37" ht="15" customHeight="1">
      <c r="AJ1585" s="374"/>
      <c r="AK1585" s="211"/>
    </row>
    <row r="1586" spans="36:37" ht="15" customHeight="1">
      <c r="AJ1586" s="374"/>
      <c r="AK1586" s="211"/>
    </row>
    <row r="1587" spans="36:37" ht="15" customHeight="1">
      <c r="AJ1587" s="374"/>
      <c r="AK1587" s="211"/>
    </row>
    <row r="1588" spans="36:37" ht="15" customHeight="1">
      <c r="AJ1588" s="374"/>
      <c r="AK1588" s="211"/>
    </row>
    <row r="1589" spans="36:37" ht="15" customHeight="1">
      <c r="AJ1589" s="374"/>
      <c r="AK1589" s="211"/>
    </row>
    <row r="1590" spans="36:37" ht="15" customHeight="1">
      <c r="AJ1590" s="374"/>
      <c r="AK1590" s="211"/>
    </row>
    <row r="1591" spans="36:37" ht="15" customHeight="1">
      <c r="AJ1591" s="374"/>
      <c r="AK1591" s="211"/>
    </row>
    <row r="1592" spans="36:37" ht="15" customHeight="1">
      <c r="AJ1592" s="374"/>
      <c r="AK1592" s="211"/>
    </row>
    <row r="1593" spans="36:37" ht="15" customHeight="1">
      <c r="AJ1593" s="374"/>
      <c r="AK1593" s="211"/>
    </row>
    <row r="1594" spans="36:37" ht="15" customHeight="1">
      <c r="AJ1594" s="374"/>
      <c r="AK1594" s="211"/>
    </row>
    <row r="1595" spans="36:37" ht="15" customHeight="1">
      <c r="AJ1595" s="374"/>
      <c r="AK1595" s="211"/>
    </row>
    <row r="1596" spans="36:37" ht="15" customHeight="1">
      <c r="AJ1596" s="374"/>
      <c r="AK1596" s="211"/>
    </row>
    <row r="1597" spans="36:37" ht="15" customHeight="1">
      <c r="AJ1597" s="374"/>
      <c r="AK1597" s="211"/>
    </row>
  </sheetData>
  <mergeCells count="1">
    <mergeCell ref="M8:R14"/>
  </mergeCells>
  <conditionalFormatting sqref="AQ5">
    <cfRule type="cellIs" dxfId="0" priority="1" stopIfTrue="1" operator="equal">
      <formula>"CHECK"</formula>
    </cfRule>
  </conditionalFormatting>
  <printOptions gridLines="1"/>
  <pageMargins left="0.31" right="0.25" top="1" bottom="1" header="0.5" footer="0.49"/>
  <pageSetup scale="72" pageOrder="overThenDown" orientation="landscape" horizontalDpi="180" verticalDpi="180" r:id="rId1"/>
  <headerFooter alignWithMargins="0">
    <oddHeader>&amp;C&amp;F  &amp;A</oddHeader>
    <oddFooter>&amp;LJEB-C&amp;R&amp;D  &amp;T</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P215"/>
  <sheetViews>
    <sheetView zoomScaleNormal="100" workbookViewId="0">
      <selection activeCell="I21" sqref="I21"/>
    </sheetView>
  </sheetViews>
  <sheetFormatPr defaultRowHeight="12.75"/>
  <cols>
    <col min="1" max="1" width="11.5703125" style="524" customWidth="1"/>
    <col min="2" max="2" width="12" style="522" customWidth="1"/>
    <col min="3" max="3" width="11.140625" style="523" customWidth="1"/>
    <col min="4" max="4" width="14" style="524" customWidth="1"/>
    <col min="5" max="5" width="7.85546875" style="525" customWidth="1"/>
    <col min="6" max="6" width="10.5703125" style="526" customWidth="1"/>
    <col min="7" max="7" width="3.42578125" style="527" customWidth="1"/>
    <col min="8" max="8" width="4.5703125" style="525" customWidth="1"/>
    <col min="9" max="9" width="9.85546875" style="526" customWidth="1"/>
    <col min="10" max="10" width="3.42578125" style="527" customWidth="1"/>
    <col min="11" max="11" width="9.140625" style="528"/>
    <col min="12" max="12" width="8" style="528" hidden="1" customWidth="1"/>
    <col min="13" max="13" width="6.28515625" style="528" customWidth="1"/>
    <col min="14" max="14" width="7.42578125" style="525" customWidth="1"/>
    <col min="15" max="20" width="9.140625" style="525" customWidth="1"/>
    <col min="21" max="21" width="6.42578125" style="525" customWidth="1"/>
    <col min="22" max="22" width="7.85546875" style="525" customWidth="1"/>
    <col min="23" max="25" width="7" style="525" customWidth="1"/>
    <col min="26" max="26" width="7.85546875" style="529" customWidth="1"/>
    <col min="27" max="28" width="6" style="530" customWidth="1"/>
    <col min="29" max="29" width="9" style="530" customWidth="1"/>
    <col min="30" max="30" width="7.5703125" style="527" customWidth="1"/>
    <col min="31" max="31" width="8.28515625" style="527" customWidth="1"/>
    <col min="32" max="32" width="20.7109375" style="525" customWidth="1"/>
    <col min="33" max="33" width="15.5703125" style="525" customWidth="1"/>
    <col min="34" max="34" width="13.140625" style="525" customWidth="1"/>
    <col min="35" max="35" width="16" style="525" customWidth="1"/>
    <col min="36" max="36" width="26.140625" style="531" customWidth="1"/>
    <col min="37" max="37" width="14.28515625" style="525" customWidth="1"/>
    <col min="38" max="38" width="13.140625" style="524" customWidth="1"/>
    <col min="39" max="39" width="16.28515625" style="529" customWidth="1"/>
    <col min="40" max="40" width="10" style="525" customWidth="1"/>
    <col min="41" max="41" width="9" style="532" customWidth="1"/>
    <col min="42" max="42" width="9" style="529" customWidth="1"/>
    <col min="43" max="43" width="10.5703125" style="532" customWidth="1"/>
    <col min="44" max="44" width="13.28515625" style="526" customWidth="1"/>
    <col min="45" max="45" width="12.5703125" style="526" customWidth="1"/>
    <col min="46" max="46" width="12.140625" style="524" customWidth="1"/>
    <col min="47" max="47" width="9.140625" style="526" hidden="1" customWidth="1"/>
    <col min="48" max="48" width="12.42578125" style="533" hidden="1" customWidth="1"/>
    <col min="49" max="49" width="11" style="533" hidden="1" customWidth="1"/>
    <col min="50" max="50" width="12" style="533" hidden="1" customWidth="1"/>
    <col min="51" max="51" width="10.85546875" style="533" hidden="1" customWidth="1"/>
    <col min="52" max="54" width="9.140625" style="525" customWidth="1"/>
    <col min="55" max="55" width="10" style="525" customWidth="1"/>
    <col min="56" max="57" width="9.140625" style="525" customWidth="1"/>
    <col min="58" max="59" width="9.140625" style="533" customWidth="1"/>
    <col min="60" max="61" width="9.140625" style="525" customWidth="1"/>
    <col min="62" max="63" width="9.140625" style="533" customWidth="1"/>
    <col min="64" max="65" width="9.140625" style="525" customWidth="1"/>
    <col min="66" max="67" width="9.140625" style="533" customWidth="1"/>
    <col min="68" max="69" width="9.140625" style="525" customWidth="1"/>
    <col min="70" max="70" width="9.28515625" style="525" customWidth="1"/>
    <col min="71" max="76" width="9.140625" style="533" customWidth="1"/>
    <col min="77" max="78" width="9.140625" style="534" customWidth="1"/>
    <col min="79" max="80" width="9.140625" style="525" customWidth="1"/>
    <col min="81" max="81" width="10" style="528" customWidth="1"/>
    <col min="82" max="85" width="9.140625" style="534"/>
    <col min="86" max="86" width="10" style="534" customWidth="1"/>
    <col min="87" max="87" width="0" style="525" hidden="1" customWidth="1"/>
    <col min="88" max="88" width="12" style="534" hidden="1" customWidth="1"/>
    <col min="89" max="89" width="0" style="525" hidden="1" customWidth="1"/>
    <col min="90" max="90" width="11.42578125" style="534" hidden="1" customWidth="1"/>
    <col min="91" max="91" width="0" style="525" hidden="1" customWidth="1"/>
    <col min="92" max="92" width="10.140625" style="525" hidden="1" customWidth="1"/>
    <col min="93" max="16384" width="9.140625" style="525"/>
  </cols>
  <sheetData>
    <row r="2" spans="1:94" ht="18">
      <c r="A2" s="702" t="s">
        <v>1346</v>
      </c>
    </row>
    <row r="3" spans="1:94" s="670" customFormat="1" ht="25.5" customHeight="1">
      <c r="A3" s="701" t="s">
        <v>1345</v>
      </c>
      <c r="B3" s="700"/>
      <c r="C3" s="700"/>
      <c r="D3" s="700"/>
      <c r="E3" s="700"/>
      <c r="F3" s="700"/>
      <c r="G3" s="667"/>
      <c r="H3" s="668"/>
      <c r="I3" s="669"/>
      <c r="J3" s="659"/>
      <c r="K3" s="660"/>
      <c r="L3" s="660"/>
      <c r="M3" s="660"/>
      <c r="Z3" s="671"/>
      <c r="AA3" s="672"/>
      <c r="AB3" s="672"/>
      <c r="AC3" s="672"/>
      <c r="AD3" s="659"/>
      <c r="AE3" s="659"/>
      <c r="AJ3" s="673"/>
      <c r="AL3" s="674"/>
      <c r="AM3" s="671"/>
      <c r="AO3" s="675"/>
      <c r="AP3" s="671"/>
      <c r="AQ3" s="675"/>
      <c r="AR3" s="669"/>
      <c r="AS3" s="669"/>
      <c r="AT3" s="674"/>
      <c r="AU3" s="669"/>
      <c r="AV3" s="676"/>
      <c r="AW3" s="676"/>
      <c r="AX3" s="676"/>
      <c r="AY3" s="676"/>
      <c r="BF3" s="676"/>
      <c r="BG3" s="676"/>
      <c r="BJ3" s="676"/>
      <c r="BK3" s="676"/>
      <c r="BN3" s="676"/>
      <c r="BO3" s="676"/>
      <c r="BS3" s="676"/>
      <c r="BT3" s="676"/>
      <c r="BU3" s="676"/>
      <c r="BV3" s="676"/>
      <c r="BW3" s="676"/>
      <c r="BX3" s="676"/>
      <c r="BY3" s="677"/>
      <c r="BZ3" s="677"/>
      <c r="CC3" s="660"/>
      <c r="CD3" s="677"/>
      <c r="CE3" s="677"/>
      <c r="CF3" s="677"/>
      <c r="CG3" s="677"/>
      <c r="CH3" s="677"/>
      <c r="CJ3" s="677"/>
      <c r="CL3" s="677"/>
    </row>
    <row r="4" spans="1:94" s="657" customFormat="1" ht="18">
      <c r="A4" s="703" t="s">
        <v>1347</v>
      </c>
      <c r="B4" s="654"/>
      <c r="C4" s="655"/>
      <c r="D4" s="656"/>
      <c r="F4" s="658"/>
      <c r="G4" s="659"/>
      <c r="I4" s="658"/>
      <c r="J4" s="659"/>
      <c r="K4" s="660"/>
      <c r="L4" s="660"/>
      <c r="M4" s="660"/>
      <c r="Z4" s="661"/>
      <c r="AA4" s="662"/>
      <c r="AB4" s="662"/>
      <c r="AC4" s="662"/>
      <c r="AD4" s="659"/>
      <c r="AE4" s="659"/>
      <c r="AJ4" s="663"/>
      <c r="AL4" s="656"/>
      <c r="AM4" s="661"/>
      <c r="AO4" s="664"/>
      <c r="AP4" s="661"/>
      <c r="AQ4" s="664"/>
      <c r="AR4" s="658"/>
      <c r="AS4" s="658"/>
      <c r="AT4" s="656"/>
      <c r="AU4" s="658"/>
      <c r="AV4" s="665"/>
      <c r="AW4" s="665"/>
      <c r="AX4" s="665"/>
      <c r="AY4" s="665"/>
      <c r="BF4" s="665"/>
      <c r="BG4" s="665"/>
      <c r="BJ4" s="665"/>
      <c r="BK4" s="665"/>
      <c r="BN4" s="665"/>
      <c r="BO4" s="665"/>
      <c r="BS4" s="665"/>
      <c r="BT4" s="665"/>
      <c r="BU4" s="665"/>
      <c r="BV4" s="665"/>
      <c r="BW4" s="665"/>
      <c r="BX4" s="665"/>
      <c r="BY4" s="666"/>
      <c r="BZ4" s="666"/>
      <c r="CC4" s="660"/>
      <c r="CD4" s="666"/>
      <c r="CE4" s="666"/>
      <c r="CF4" s="666"/>
      <c r="CG4" s="666"/>
      <c r="CH4" s="666"/>
      <c r="CJ4" s="666"/>
      <c r="CL4" s="666"/>
    </row>
    <row r="5" spans="1:94" ht="33.75" customHeight="1" thickBot="1">
      <c r="A5" s="521" t="s">
        <v>1042</v>
      </c>
      <c r="CP5" s="525">
        <v>1</v>
      </c>
    </row>
    <row r="6" spans="1:94" s="551" customFormat="1" ht="40.5" customHeight="1" thickTop="1">
      <c r="A6" s="535"/>
      <c r="B6" s="688" t="s">
        <v>1043</v>
      </c>
      <c r="C6" s="689"/>
      <c r="D6" s="536" t="s">
        <v>1044</v>
      </c>
      <c r="E6" s="690" t="s">
        <v>1045</v>
      </c>
      <c r="F6" s="691"/>
      <c r="G6" s="691"/>
      <c r="H6" s="691"/>
      <c r="I6" s="691"/>
      <c r="J6" s="682"/>
      <c r="K6" s="537"/>
      <c r="L6" s="538"/>
      <c r="M6" s="538"/>
      <c r="N6" s="538"/>
      <c r="O6" s="538"/>
      <c r="P6" s="538"/>
      <c r="Q6" s="538"/>
      <c r="R6" s="538"/>
      <c r="S6" s="539" t="s">
        <v>1046</v>
      </c>
      <c r="T6" s="538"/>
      <c r="U6" s="538"/>
      <c r="V6" s="538"/>
      <c r="W6" s="538"/>
      <c r="X6" s="538"/>
      <c r="Y6" s="538"/>
      <c r="Z6" s="540"/>
      <c r="AA6" s="541"/>
      <c r="AB6" s="541"/>
      <c r="AC6" s="541"/>
      <c r="AD6" s="538"/>
      <c r="AE6" s="538"/>
      <c r="AF6" s="542"/>
      <c r="AG6" s="543"/>
      <c r="AH6" s="544" t="s">
        <v>1047</v>
      </c>
      <c r="AI6" s="545"/>
      <c r="AJ6" s="546"/>
      <c r="AK6" s="550" t="s">
        <v>1048</v>
      </c>
      <c r="AL6" s="547"/>
      <c r="AM6" s="548"/>
      <c r="AN6" s="549"/>
      <c r="AO6" s="549"/>
      <c r="AP6" s="548"/>
      <c r="AQ6" s="549"/>
      <c r="AR6" s="550"/>
      <c r="AS6" s="549"/>
      <c r="AT6" s="549"/>
      <c r="AU6" s="549"/>
      <c r="AV6" s="549"/>
      <c r="AW6" s="549"/>
      <c r="AX6" s="549"/>
      <c r="AY6" s="549"/>
      <c r="AZ6" s="692" t="s">
        <v>1049</v>
      </c>
      <c r="BA6" s="693"/>
      <c r="BB6" s="694"/>
      <c r="BC6" s="695"/>
      <c r="BD6" s="696" t="s">
        <v>1050</v>
      </c>
      <c r="BE6" s="697"/>
      <c r="BF6" s="681"/>
      <c r="BG6" s="681"/>
      <c r="BH6" s="681"/>
      <c r="BI6" s="681"/>
      <c r="BJ6" s="681"/>
      <c r="BK6" s="681"/>
      <c r="BL6" s="681"/>
      <c r="BM6" s="681"/>
      <c r="BN6" s="681"/>
      <c r="BO6" s="681"/>
      <c r="BP6" s="681"/>
      <c r="BQ6" s="682"/>
      <c r="BR6" s="698" t="s">
        <v>1051</v>
      </c>
      <c r="BS6" s="681"/>
      <c r="BT6" s="681"/>
      <c r="BU6" s="681"/>
      <c r="BV6" s="681"/>
      <c r="BW6" s="681"/>
      <c r="BX6" s="681"/>
      <c r="BY6" s="681"/>
      <c r="BZ6" s="681"/>
      <c r="CA6" s="681"/>
      <c r="CB6" s="682"/>
      <c r="CC6" s="699" t="s">
        <v>1052</v>
      </c>
      <c r="CD6" s="681"/>
      <c r="CE6" s="681"/>
      <c r="CF6" s="681"/>
      <c r="CG6" s="681"/>
      <c r="CH6" s="682"/>
      <c r="CI6" s="680" t="s">
        <v>1053</v>
      </c>
      <c r="CJ6" s="681"/>
      <c r="CK6" s="681"/>
      <c r="CL6" s="681"/>
      <c r="CM6" s="681"/>
      <c r="CN6" s="682"/>
      <c r="CP6" s="551">
        <v>2</v>
      </c>
    </row>
    <row r="7" spans="1:94" s="598" customFormat="1" ht="79.5" thickBot="1">
      <c r="A7" s="552" t="s">
        <v>1054</v>
      </c>
      <c r="B7" s="553" t="s">
        <v>1055</v>
      </c>
      <c r="C7" s="554" t="s">
        <v>1056</v>
      </c>
      <c r="D7" s="555" t="s">
        <v>1057</v>
      </c>
      <c r="E7" s="683" t="s">
        <v>1058</v>
      </c>
      <c r="F7" s="684"/>
      <c r="G7" s="685"/>
      <c r="H7" s="686" t="s">
        <v>1059</v>
      </c>
      <c r="I7" s="684"/>
      <c r="J7" s="687"/>
      <c r="K7" s="556" t="s">
        <v>1060</v>
      </c>
      <c r="L7" s="557" t="s">
        <v>1061</v>
      </c>
      <c r="M7" s="557" t="s">
        <v>1062</v>
      </c>
      <c r="N7" s="557" t="s">
        <v>124</v>
      </c>
      <c r="O7" s="558" t="s">
        <v>1063</v>
      </c>
      <c r="P7" s="557" t="s">
        <v>27</v>
      </c>
      <c r="Q7" s="557" t="s">
        <v>979</v>
      </c>
      <c r="R7" s="559" t="s">
        <v>1064</v>
      </c>
      <c r="S7" s="560" t="s">
        <v>976</v>
      </c>
      <c r="T7" s="559" t="s">
        <v>1065</v>
      </c>
      <c r="U7" s="560" t="s">
        <v>1066</v>
      </c>
      <c r="V7" s="561" t="s">
        <v>1067</v>
      </c>
      <c r="W7" s="561" t="s">
        <v>1068</v>
      </c>
      <c r="X7" s="561" t="s">
        <v>1069</v>
      </c>
      <c r="Y7" s="561" t="s">
        <v>1070</v>
      </c>
      <c r="Z7" s="562" t="s">
        <v>1071</v>
      </c>
      <c r="AA7" s="563" t="s">
        <v>1072</v>
      </c>
      <c r="AB7" s="563" t="s">
        <v>1073</v>
      </c>
      <c r="AC7" s="563" t="s">
        <v>1074</v>
      </c>
      <c r="AD7" s="561" t="s">
        <v>1075</v>
      </c>
      <c r="AE7" s="561" t="s">
        <v>1076</v>
      </c>
      <c r="AF7" s="564" t="s">
        <v>76</v>
      </c>
      <c r="AG7" s="565" t="s">
        <v>1061</v>
      </c>
      <c r="AH7" s="566" t="s">
        <v>1077</v>
      </c>
      <c r="AI7" s="567" t="s">
        <v>1078</v>
      </c>
      <c r="AJ7" s="568" t="s">
        <v>1079</v>
      </c>
      <c r="AK7" s="569" t="s">
        <v>1080</v>
      </c>
      <c r="AL7" s="570" t="s">
        <v>1081</v>
      </c>
      <c r="AM7" s="571" t="s">
        <v>1082</v>
      </c>
      <c r="AN7" s="572" t="s">
        <v>1083</v>
      </c>
      <c r="AO7" s="572" t="s">
        <v>1084</v>
      </c>
      <c r="AP7" s="573" t="s">
        <v>1085</v>
      </c>
      <c r="AQ7" s="574" t="s">
        <v>1086</v>
      </c>
      <c r="AR7" s="575" t="s">
        <v>1087</v>
      </c>
      <c r="AS7" s="570" t="s">
        <v>1088</v>
      </c>
      <c r="AT7" s="575" t="s">
        <v>1089</v>
      </c>
      <c r="AU7" s="576" t="s">
        <v>1090</v>
      </c>
      <c r="AV7" s="576" t="s">
        <v>1091</v>
      </c>
      <c r="AW7" s="576" t="s">
        <v>1092</v>
      </c>
      <c r="AX7" s="577" t="s">
        <v>1093</v>
      </c>
      <c r="AY7" s="578"/>
      <c r="AZ7" s="579" t="s">
        <v>1094</v>
      </c>
      <c r="BA7" s="580" t="s">
        <v>1095</v>
      </c>
      <c r="BB7" s="580" t="s">
        <v>1096</v>
      </c>
      <c r="BC7" s="581" t="s">
        <v>68</v>
      </c>
      <c r="BD7" s="582" t="s">
        <v>1097</v>
      </c>
      <c r="BE7" s="582" t="s">
        <v>1098</v>
      </c>
      <c r="BF7" s="583" t="s">
        <v>1099</v>
      </c>
      <c r="BG7" s="583" t="s">
        <v>1100</v>
      </c>
      <c r="BH7" s="584" t="s">
        <v>1101</v>
      </c>
      <c r="BI7" s="584" t="s">
        <v>1102</v>
      </c>
      <c r="BJ7" s="583" t="s">
        <v>1103</v>
      </c>
      <c r="BK7" s="583" t="s">
        <v>1104</v>
      </c>
      <c r="BL7" s="584" t="s">
        <v>1101</v>
      </c>
      <c r="BM7" s="584" t="s">
        <v>1102</v>
      </c>
      <c r="BN7" s="583" t="s">
        <v>1105</v>
      </c>
      <c r="BO7" s="583" t="s">
        <v>1106</v>
      </c>
      <c r="BP7" s="584" t="s">
        <v>1101</v>
      </c>
      <c r="BQ7" s="585" t="s">
        <v>1102</v>
      </c>
      <c r="BR7" s="586" t="s">
        <v>1107</v>
      </c>
      <c r="BS7" s="587" t="s">
        <v>1108</v>
      </c>
      <c r="BT7" s="587" t="s">
        <v>1109</v>
      </c>
      <c r="BU7" s="587" t="s">
        <v>1110</v>
      </c>
      <c r="BV7" s="587" t="s">
        <v>1111</v>
      </c>
      <c r="BW7" s="587" t="s">
        <v>1112</v>
      </c>
      <c r="BX7" s="587" t="s">
        <v>1113</v>
      </c>
      <c r="BY7" s="588" t="s">
        <v>1114</v>
      </c>
      <c r="BZ7" s="588" t="s">
        <v>1115</v>
      </c>
      <c r="CA7" s="589" t="s">
        <v>1116</v>
      </c>
      <c r="CB7" s="590" t="s">
        <v>1117</v>
      </c>
      <c r="CC7" s="591" t="s">
        <v>1118</v>
      </c>
      <c r="CD7" s="592" t="s">
        <v>1119</v>
      </c>
      <c r="CE7" s="592" t="s">
        <v>1120</v>
      </c>
      <c r="CF7" s="592" t="s">
        <v>1121</v>
      </c>
      <c r="CG7" s="592" t="s">
        <v>1122</v>
      </c>
      <c r="CH7" s="593" t="s">
        <v>68</v>
      </c>
      <c r="CI7" s="594" t="s">
        <v>1123</v>
      </c>
      <c r="CJ7" s="595" t="s">
        <v>1124</v>
      </c>
      <c r="CK7" s="596" t="s">
        <v>99</v>
      </c>
      <c r="CL7" s="595" t="s">
        <v>1125</v>
      </c>
      <c r="CM7" s="596" t="s">
        <v>1126</v>
      </c>
      <c r="CN7" s="597" t="s">
        <v>68</v>
      </c>
      <c r="CP7" s="598">
        <v>3</v>
      </c>
    </row>
    <row r="8" spans="1:94" s="602" customFormat="1" ht="15.75" thickTop="1">
      <c r="A8" s="599">
        <v>242.42752300000001</v>
      </c>
      <c r="B8" s="600">
        <v>43342</v>
      </c>
      <c r="C8" s="601">
        <v>0.42752314814814812</v>
      </c>
      <c r="D8" s="599">
        <f t="shared" ref="D8:D25" si="0">ROUND(((B8+C8)-(43101)+1),6)</f>
        <v>242.42752300000001</v>
      </c>
      <c r="E8" s="602">
        <v>69</v>
      </c>
      <c r="F8" s="603">
        <v>41.648400000000265</v>
      </c>
      <c r="G8" s="604" t="s">
        <v>77</v>
      </c>
      <c r="H8" s="602">
        <v>82</v>
      </c>
      <c r="I8" s="603">
        <v>23.638799999999947</v>
      </c>
      <c r="J8" s="604" t="s">
        <v>78</v>
      </c>
      <c r="K8" s="605">
        <v>1</v>
      </c>
      <c r="L8" s="606"/>
      <c r="M8" s="606" t="s">
        <v>719</v>
      </c>
      <c r="N8" s="607"/>
      <c r="O8" s="607"/>
      <c r="P8" s="607" t="s">
        <v>1127</v>
      </c>
      <c r="Q8" s="607" t="s">
        <v>997</v>
      </c>
      <c r="R8" s="607"/>
      <c r="S8" s="607"/>
      <c r="T8" s="607"/>
      <c r="U8" s="607"/>
      <c r="V8" s="608"/>
      <c r="W8" s="607"/>
      <c r="X8" s="607"/>
      <c r="Y8" s="607"/>
      <c r="Z8" s="609"/>
      <c r="AA8" s="610"/>
      <c r="AB8" s="610"/>
      <c r="AC8" s="611"/>
      <c r="AD8" s="612"/>
      <c r="AE8" s="612"/>
      <c r="AF8" s="607" t="s">
        <v>1128</v>
      </c>
      <c r="AG8" s="607"/>
      <c r="AH8" s="607"/>
      <c r="AI8" s="607"/>
      <c r="AJ8" s="613"/>
      <c r="AK8" s="602">
        <v>44327</v>
      </c>
      <c r="AL8" s="599">
        <v>242.42752300000001</v>
      </c>
      <c r="AM8" s="614">
        <v>588939338</v>
      </c>
      <c r="AN8" s="602">
        <v>69.694140000000004</v>
      </c>
      <c r="AO8" s="615">
        <v>-82.393979999999999</v>
      </c>
      <c r="AP8" s="614">
        <v>0</v>
      </c>
      <c r="AQ8" s="615">
        <v>5.7500000000000002E-2</v>
      </c>
      <c r="AR8" s="616">
        <v>-0.59240000000000004</v>
      </c>
      <c r="AS8" s="616">
        <v>25.586290999999999</v>
      </c>
      <c r="AT8" s="599">
        <v>30.391400000000001</v>
      </c>
      <c r="AU8" s="616">
        <v>0.77170000000000005</v>
      </c>
      <c r="AV8" s="617">
        <v>2.0928</v>
      </c>
      <c r="AW8" s="617">
        <v>0.77166999999999997</v>
      </c>
      <c r="AX8" s="617">
        <v>49.558500000000002</v>
      </c>
      <c r="AY8" s="617">
        <v>0</v>
      </c>
      <c r="AZ8" s="618">
        <v>1</v>
      </c>
      <c r="BA8" s="602">
        <v>30.3935642242431</v>
      </c>
      <c r="BD8" s="619">
        <v>1</v>
      </c>
      <c r="BE8" s="619" t="s">
        <v>244</v>
      </c>
      <c r="BF8" s="617">
        <v>2.1627208215766394</v>
      </c>
      <c r="BG8" s="617">
        <v>2.169905940585199</v>
      </c>
      <c r="BJ8" s="617">
        <v>6.8112928064719993</v>
      </c>
      <c r="BK8" s="617">
        <v>6.829183258904</v>
      </c>
      <c r="BN8" s="617">
        <v>0.79500000000000004</v>
      </c>
      <c r="BO8" s="617">
        <v>0.79400000000000004</v>
      </c>
      <c r="BR8" s="620"/>
      <c r="BS8" s="617"/>
      <c r="BT8" s="617"/>
      <c r="BU8" s="617"/>
      <c r="BV8" s="617"/>
      <c r="BW8" s="617"/>
      <c r="BX8" s="617"/>
      <c r="BY8" s="621"/>
      <c r="BZ8" s="621"/>
      <c r="CC8" s="622"/>
      <c r="CD8" s="621"/>
      <c r="CE8" s="623"/>
      <c r="CF8" s="621"/>
      <c r="CG8" s="621"/>
      <c r="CH8" s="621"/>
      <c r="CI8" s="624"/>
      <c r="CJ8" s="621"/>
      <c r="CL8" s="621"/>
      <c r="CP8" s="602">
        <v>4</v>
      </c>
    </row>
    <row r="9" spans="1:94" s="602" customFormat="1" ht="15">
      <c r="A9" s="599">
        <v>242.51994199999999</v>
      </c>
      <c r="B9" s="600">
        <v>43342</v>
      </c>
      <c r="C9" s="601">
        <v>0.5199421296296296</v>
      </c>
      <c r="D9" s="599">
        <f t="shared" si="0"/>
        <v>242.51994199999999</v>
      </c>
      <c r="E9" s="602">
        <v>69</v>
      </c>
      <c r="F9" s="603">
        <v>50.985600000000204</v>
      </c>
      <c r="G9" s="604" t="s">
        <v>77</v>
      </c>
      <c r="H9" s="602">
        <v>83</v>
      </c>
      <c r="I9" s="603">
        <v>10.824000000000353</v>
      </c>
      <c r="J9" s="604" t="s">
        <v>78</v>
      </c>
      <c r="K9" s="605">
        <v>2</v>
      </c>
      <c r="L9" s="606"/>
      <c r="M9" s="606" t="s">
        <v>719</v>
      </c>
      <c r="N9" s="607"/>
      <c r="O9" s="607"/>
      <c r="P9" s="607"/>
      <c r="Q9" s="607" t="s">
        <v>997</v>
      </c>
      <c r="R9" s="607"/>
      <c r="S9" s="607"/>
      <c r="T9" s="607"/>
      <c r="U9" s="607"/>
      <c r="V9" s="608"/>
      <c r="W9" s="607"/>
      <c r="X9" s="607"/>
      <c r="Y9" s="607"/>
      <c r="Z9" s="609"/>
      <c r="AA9" s="610"/>
      <c r="AB9" s="610"/>
      <c r="AC9" s="611"/>
      <c r="AD9" s="612"/>
      <c r="AE9" s="612"/>
      <c r="AF9" s="607" t="s">
        <v>1129</v>
      </c>
      <c r="AG9" s="607"/>
      <c r="AH9" s="607"/>
      <c r="AI9" s="607"/>
      <c r="AJ9" s="613"/>
      <c r="AK9" s="602">
        <v>45924</v>
      </c>
      <c r="AL9" s="599">
        <v>242.51994199999999</v>
      </c>
      <c r="AM9" s="614">
        <v>588947323</v>
      </c>
      <c r="AN9" s="602">
        <v>69.849760000000003</v>
      </c>
      <c r="AO9" s="615">
        <v>-83.180400000000006</v>
      </c>
      <c r="AP9" s="614">
        <v>0</v>
      </c>
      <c r="AQ9" s="615">
        <v>-0.39700000000000002</v>
      </c>
      <c r="AR9" s="616">
        <v>-0.8619</v>
      </c>
      <c r="AS9" s="616">
        <v>23.659913</v>
      </c>
      <c r="AT9" s="599">
        <v>28.3096</v>
      </c>
      <c r="AU9" s="616">
        <v>0.8266</v>
      </c>
      <c r="AV9" s="617">
        <v>2.0305</v>
      </c>
      <c r="AW9" s="617">
        <v>0.82662000000000002</v>
      </c>
      <c r="AX9" s="617">
        <v>48.032899999999998</v>
      </c>
      <c r="AY9" s="617">
        <v>0</v>
      </c>
      <c r="AZ9" s="618"/>
      <c r="BD9" s="619">
        <v>2</v>
      </c>
      <c r="BE9" s="619" t="s">
        <v>244</v>
      </c>
      <c r="BF9" s="617">
        <v>-4.208613086608768E-2</v>
      </c>
      <c r="BG9" s="617">
        <v>-7.5960333758304605E-2</v>
      </c>
      <c r="BJ9" s="617">
        <v>1.5021211910399999</v>
      </c>
      <c r="BK9" s="617">
        <v>1.5031126901759999</v>
      </c>
      <c r="BN9" s="617">
        <v>0.435</v>
      </c>
      <c r="BO9" s="617">
        <v>0.434</v>
      </c>
      <c r="BR9" s="620"/>
      <c r="BS9" s="617"/>
      <c r="BT9" s="617"/>
      <c r="BU9" s="617"/>
      <c r="BV9" s="617"/>
      <c r="BW9" s="617"/>
      <c r="BX9" s="617"/>
      <c r="BY9" s="621"/>
      <c r="BZ9" s="621"/>
      <c r="CC9" s="622"/>
      <c r="CD9" s="621"/>
      <c r="CE9" s="623"/>
      <c r="CF9" s="621"/>
      <c r="CG9" s="621"/>
      <c r="CH9" s="621"/>
      <c r="CI9" s="624"/>
      <c r="CJ9" s="621"/>
      <c r="CL9" s="621"/>
      <c r="CP9" s="602">
        <v>5</v>
      </c>
    </row>
    <row r="10" spans="1:94" s="602" customFormat="1" ht="15">
      <c r="A10" s="599">
        <v>242.98782399999999</v>
      </c>
      <c r="B10" s="600">
        <v>43342</v>
      </c>
      <c r="C10" s="601">
        <v>0.98782407407407413</v>
      </c>
      <c r="D10" s="599">
        <f t="shared" si="0"/>
        <v>242.98782399999999</v>
      </c>
      <c r="E10" s="602">
        <v>69</v>
      </c>
      <c r="F10" s="603">
        <v>55.002000000000351</v>
      </c>
      <c r="G10" s="604" t="s">
        <v>77</v>
      </c>
      <c r="H10" s="602">
        <v>87</v>
      </c>
      <c r="I10" s="603">
        <v>9.4272000000003686</v>
      </c>
      <c r="J10" s="604" t="s">
        <v>78</v>
      </c>
      <c r="K10" s="605">
        <v>3</v>
      </c>
      <c r="L10" s="606"/>
      <c r="M10" s="606" t="s">
        <v>719</v>
      </c>
      <c r="N10" s="607"/>
      <c r="O10" s="607"/>
      <c r="P10" s="607"/>
      <c r="Q10" s="607" t="s">
        <v>997</v>
      </c>
      <c r="R10" s="607"/>
      <c r="S10" s="607"/>
      <c r="T10" s="607"/>
      <c r="U10" s="607"/>
      <c r="V10" s="608"/>
      <c r="W10" s="607"/>
      <c r="X10" s="607"/>
      <c r="Y10" s="607"/>
      <c r="Z10" s="609"/>
      <c r="AA10" s="610"/>
      <c r="AB10" s="610"/>
      <c r="AC10" s="611"/>
      <c r="AD10" s="612"/>
      <c r="AE10" s="612"/>
      <c r="AF10" s="607"/>
      <c r="AG10" s="607"/>
      <c r="AH10" s="607"/>
      <c r="AI10" s="607"/>
      <c r="AJ10" s="613"/>
      <c r="AK10" s="602">
        <v>1387</v>
      </c>
      <c r="AL10" s="599">
        <v>242.98782399999999</v>
      </c>
      <c r="AM10" s="614">
        <v>588987748</v>
      </c>
      <c r="AN10" s="602">
        <v>69.916700000000006</v>
      </c>
      <c r="AO10" s="615">
        <v>-87.157120000000006</v>
      </c>
      <c r="AP10" s="614">
        <v>0</v>
      </c>
      <c r="AQ10" s="615">
        <v>0.75039999999999996</v>
      </c>
      <c r="AR10" s="616">
        <v>0.2535</v>
      </c>
      <c r="AS10" s="616">
        <v>25.322863999999999</v>
      </c>
      <c r="AT10" s="599">
        <v>29.378799999999998</v>
      </c>
      <c r="AU10" s="616">
        <v>0.46889999999999998</v>
      </c>
      <c r="AV10" s="617">
        <v>1.1429</v>
      </c>
      <c r="AW10" s="617">
        <v>0.46886</v>
      </c>
      <c r="AX10" s="617">
        <v>26.285</v>
      </c>
      <c r="AY10" s="617">
        <v>0</v>
      </c>
      <c r="AZ10" s="618"/>
      <c r="BD10" s="619">
        <v>3</v>
      </c>
      <c r="BE10" s="619" t="s">
        <v>244</v>
      </c>
      <c r="BF10" s="617">
        <v>-8.622039178052919E-2</v>
      </c>
      <c r="BG10" s="617">
        <v>-8.622039178052919E-2</v>
      </c>
      <c r="BJ10" s="617">
        <v>1.028478026688</v>
      </c>
      <c r="BK10" s="617">
        <v>1.0364199419520002</v>
      </c>
      <c r="BN10" s="617">
        <v>0.437</v>
      </c>
      <c r="BO10" s="617">
        <v>0.42899999999999999</v>
      </c>
      <c r="BR10" s="620"/>
      <c r="BS10" s="617"/>
      <c r="BT10" s="617"/>
      <c r="BU10" s="617"/>
      <c r="BV10" s="617"/>
      <c r="BW10" s="617"/>
      <c r="BX10" s="617"/>
      <c r="BY10" s="621"/>
      <c r="BZ10" s="621"/>
      <c r="CC10" s="622"/>
      <c r="CD10" s="621"/>
      <c r="CE10" s="623"/>
      <c r="CF10" s="621"/>
      <c r="CG10" s="621"/>
      <c r="CH10" s="621"/>
      <c r="CI10" s="624"/>
      <c r="CJ10" s="621"/>
      <c r="CL10" s="621"/>
      <c r="CP10" s="525">
        <v>6</v>
      </c>
    </row>
    <row r="11" spans="1:94" s="602" customFormat="1" ht="15">
      <c r="A11" s="599">
        <v>243.77063699999999</v>
      </c>
      <c r="B11" s="600">
        <v>43343</v>
      </c>
      <c r="C11" s="625">
        <v>0.77057870370370374</v>
      </c>
      <c r="D11" s="599">
        <f t="shared" si="0"/>
        <v>243.770579</v>
      </c>
      <c r="E11" s="602">
        <v>71</v>
      </c>
      <c r="F11" s="603">
        <v>18.712800000000129</v>
      </c>
      <c r="G11" s="604" t="s">
        <v>77</v>
      </c>
      <c r="H11" s="602">
        <v>91</v>
      </c>
      <c r="I11" s="603">
        <v>38.20559999999972</v>
      </c>
      <c r="J11" s="604" t="s">
        <v>78</v>
      </c>
      <c r="K11" s="605">
        <v>4</v>
      </c>
      <c r="L11" s="606">
        <v>2</v>
      </c>
      <c r="M11" s="606" t="s">
        <v>719</v>
      </c>
      <c r="N11" s="607"/>
      <c r="O11" s="607"/>
      <c r="P11" s="607"/>
      <c r="Q11" s="607" t="s">
        <v>997</v>
      </c>
      <c r="R11" s="607"/>
      <c r="S11" s="607"/>
      <c r="T11" s="607"/>
      <c r="U11" s="607"/>
      <c r="V11" s="608"/>
      <c r="W11" s="607"/>
      <c r="X11" s="607"/>
      <c r="Y11" s="607"/>
      <c r="Z11" s="609"/>
      <c r="AA11" s="610"/>
      <c r="AB11" s="610"/>
      <c r="AC11" s="611"/>
      <c r="AD11" s="612"/>
      <c r="AE11" s="612"/>
      <c r="AF11" s="607"/>
      <c r="AG11" s="607" t="s">
        <v>1130</v>
      </c>
      <c r="AH11" s="607">
        <v>243.77055559999999</v>
      </c>
      <c r="AI11" s="607">
        <v>14914</v>
      </c>
      <c r="AJ11" s="613">
        <f t="shared" ref="AJ11:AJ25" si="1">ABS(D11-AH11)</f>
        <v>2.340000000344844E-5</v>
      </c>
      <c r="AK11" s="602">
        <v>14914</v>
      </c>
      <c r="AL11" s="599">
        <v>243.77063699999999</v>
      </c>
      <c r="AM11" s="614">
        <v>589055383</v>
      </c>
      <c r="AN11" s="602">
        <v>71.311880000000002</v>
      </c>
      <c r="AO11" s="602">
        <v>-91.636759999999995</v>
      </c>
      <c r="AP11" s="614">
        <v>0</v>
      </c>
      <c r="AQ11" s="602">
        <v>1.9496</v>
      </c>
      <c r="AR11" s="602">
        <v>1.9903</v>
      </c>
      <c r="AS11" s="602">
        <v>25.557333</v>
      </c>
      <c r="AT11" s="602">
        <v>28.561800000000002</v>
      </c>
      <c r="AU11" s="602">
        <v>0.105</v>
      </c>
      <c r="AV11" s="602">
        <v>0</v>
      </c>
      <c r="AW11" s="602">
        <v>0.10501000000000001</v>
      </c>
      <c r="AX11" s="602">
        <v>-1.7150000000000001</v>
      </c>
      <c r="AY11" s="617"/>
      <c r="AZ11" s="618"/>
      <c r="BD11" s="619">
        <v>4</v>
      </c>
      <c r="BE11" s="619" t="s">
        <v>244</v>
      </c>
      <c r="BF11" s="617">
        <v>-9.3408844559579943E-2</v>
      </c>
      <c r="BG11" s="617">
        <v>-8.109119472754743E-2</v>
      </c>
      <c r="BJ11" s="617">
        <v>3.1251356088879998</v>
      </c>
      <c r="BK11" s="617">
        <v>3.1816677351039999</v>
      </c>
      <c r="BN11" s="617">
        <v>0.56699999999999995</v>
      </c>
      <c r="BO11" s="617">
        <v>0.56000000000000005</v>
      </c>
      <c r="BR11" s="620"/>
      <c r="BS11" s="617"/>
      <c r="BT11" s="617"/>
      <c r="BU11" s="617"/>
      <c r="BV11" s="617"/>
      <c r="BW11" s="617"/>
      <c r="BX11" s="617"/>
      <c r="BY11" s="621"/>
      <c r="BZ11" s="621"/>
      <c r="CC11" s="622"/>
      <c r="CD11" s="621"/>
      <c r="CE11" s="623"/>
      <c r="CF11" s="621"/>
      <c r="CG11" s="621"/>
      <c r="CH11" s="621"/>
      <c r="CI11" s="624"/>
      <c r="CJ11" s="621"/>
      <c r="CL11" s="621"/>
      <c r="CP11" s="626">
        <v>7</v>
      </c>
    </row>
    <row r="12" spans="1:94" s="602" customFormat="1" ht="15">
      <c r="A12" s="599">
        <v>243.77254600000001</v>
      </c>
      <c r="B12" s="600">
        <v>43343</v>
      </c>
      <c r="C12" s="601">
        <v>0.77254629629629623</v>
      </c>
      <c r="D12" s="599">
        <f t="shared" si="0"/>
        <v>243.77254600000001</v>
      </c>
      <c r="E12" s="602">
        <v>71</v>
      </c>
      <c r="F12" s="603">
        <v>19.306800000000237</v>
      </c>
      <c r="G12" s="604" t="s">
        <v>77</v>
      </c>
      <c r="H12" s="602">
        <v>91</v>
      </c>
      <c r="I12" s="603">
        <v>39.496800000000292</v>
      </c>
      <c r="J12" s="604" t="s">
        <v>78</v>
      </c>
      <c r="K12" s="605">
        <v>5</v>
      </c>
      <c r="L12" s="606">
        <v>3</v>
      </c>
      <c r="M12" s="606" t="s">
        <v>719</v>
      </c>
      <c r="N12" s="607"/>
      <c r="O12" s="607"/>
      <c r="P12" s="607" t="s">
        <v>1131</v>
      </c>
      <c r="Q12" s="607"/>
      <c r="R12" s="607"/>
      <c r="S12" s="607"/>
      <c r="T12" s="607"/>
      <c r="U12" s="607"/>
      <c r="V12" s="608"/>
      <c r="W12" s="607"/>
      <c r="X12" s="607"/>
      <c r="Y12" s="607"/>
      <c r="Z12" s="609"/>
      <c r="AA12" s="610"/>
      <c r="AB12" s="610"/>
      <c r="AC12" s="611"/>
      <c r="AD12" s="612"/>
      <c r="AE12" s="612"/>
      <c r="AF12" s="607"/>
      <c r="AG12" s="607" t="s">
        <v>1132</v>
      </c>
      <c r="AH12" s="607">
        <v>243.77246529999999</v>
      </c>
      <c r="AI12" s="607">
        <v>14947</v>
      </c>
      <c r="AJ12" s="613">
        <f t="shared" si="1"/>
        <v>8.0700000012257078E-5</v>
      </c>
      <c r="AK12" s="602">
        <v>14947</v>
      </c>
      <c r="AL12" s="599">
        <v>243.77254600000001</v>
      </c>
      <c r="AM12" s="614">
        <v>589055548</v>
      </c>
      <c r="AN12" s="602">
        <v>71.321780000000004</v>
      </c>
      <c r="AO12" s="602">
        <v>-91.658280000000005</v>
      </c>
      <c r="AP12" s="614">
        <v>0</v>
      </c>
      <c r="AQ12" s="602">
        <v>2.0554000000000001</v>
      </c>
      <c r="AR12" s="602">
        <v>2.2604000000000002</v>
      </c>
      <c r="AS12" s="602">
        <v>25.630354000000001</v>
      </c>
      <c r="AT12" s="602">
        <v>28.555800000000001</v>
      </c>
      <c r="AU12" s="602">
        <v>0.1038</v>
      </c>
      <c r="AV12" s="602">
        <v>0</v>
      </c>
      <c r="AW12" s="602">
        <v>0.10378999999999999</v>
      </c>
      <c r="AX12" s="602">
        <v>-1.7150000000000001</v>
      </c>
      <c r="AY12" s="617"/>
      <c r="AZ12" s="618">
        <v>5</v>
      </c>
      <c r="BA12" s="602">
        <v>28.807033538818359</v>
      </c>
      <c r="BD12" s="619">
        <v>5</v>
      </c>
      <c r="BE12" s="619" t="s">
        <v>244</v>
      </c>
      <c r="BF12" s="617" t="s">
        <v>231</v>
      </c>
      <c r="BG12" s="617" t="s">
        <v>231</v>
      </c>
      <c r="BJ12" s="617" t="s">
        <v>231</v>
      </c>
      <c r="BK12" s="617" t="s">
        <v>231</v>
      </c>
      <c r="BN12" s="617" t="s">
        <v>231</v>
      </c>
      <c r="BO12" s="617" t="s">
        <v>231</v>
      </c>
      <c r="BR12" s="620"/>
      <c r="BS12" s="617"/>
      <c r="BT12" s="617"/>
      <c r="BU12" s="617"/>
      <c r="BV12" s="617"/>
      <c r="BW12" s="617"/>
      <c r="BX12" s="617"/>
      <c r="BY12" s="621"/>
      <c r="BZ12" s="621"/>
      <c r="CC12" s="622"/>
      <c r="CD12" s="621"/>
      <c r="CE12" s="623"/>
      <c r="CF12" s="621"/>
      <c r="CG12" s="621"/>
      <c r="CH12" s="621"/>
      <c r="CI12" s="624"/>
      <c r="CJ12" s="621"/>
      <c r="CL12" s="621"/>
      <c r="CP12" s="598">
        <v>8</v>
      </c>
    </row>
    <row r="13" spans="1:94" s="602" customFormat="1" ht="15">
      <c r="A13" s="599">
        <v>243.894248</v>
      </c>
      <c r="B13" s="600">
        <v>43343</v>
      </c>
      <c r="C13" s="601">
        <v>0.89413194444444455</v>
      </c>
      <c r="D13" s="599">
        <f t="shared" si="0"/>
        <v>243.89413200000001</v>
      </c>
      <c r="E13" s="602">
        <v>71</v>
      </c>
      <c r="F13" s="603">
        <v>46.78799999999967</v>
      </c>
      <c r="G13" s="604" t="s">
        <v>77</v>
      </c>
      <c r="H13" s="602">
        <v>93</v>
      </c>
      <c r="I13" s="603">
        <v>13.590000000000089</v>
      </c>
      <c r="J13" s="604" t="s">
        <v>78</v>
      </c>
      <c r="K13" s="605">
        <v>6</v>
      </c>
      <c r="L13" s="606">
        <v>4</v>
      </c>
      <c r="M13" s="606" t="s">
        <v>719</v>
      </c>
      <c r="N13" s="607"/>
      <c r="O13" s="607"/>
      <c r="P13" s="607"/>
      <c r="Q13" s="607" t="s">
        <v>997</v>
      </c>
      <c r="R13" s="607"/>
      <c r="S13" s="607"/>
      <c r="T13" s="607"/>
      <c r="U13" s="607"/>
      <c r="V13" s="608"/>
      <c r="W13" s="607"/>
      <c r="X13" s="607"/>
      <c r="Y13" s="607"/>
      <c r="Z13" s="609"/>
      <c r="AA13" s="610"/>
      <c r="AB13" s="610"/>
      <c r="AC13" s="611"/>
      <c r="AD13" s="612"/>
      <c r="AE13" s="612"/>
      <c r="AF13" s="607"/>
      <c r="AG13" s="607" t="s">
        <v>1133</v>
      </c>
      <c r="AH13" s="607">
        <v>243.8941667</v>
      </c>
      <c r="AI13" s="607">
        <v>17050</v>
      </c>
      <c r="AJ13" s="613">
        <f t="shared" si="1"/>
        <v>3.4699999986287366E-5</v>
      </c>
      <c r="AK13" s="602">
        <v>17050</v>
      </c>
      <c r="AL13" s="599">
        <v>243.894248</v>
      </c>
      <c r="AM13" s="614">
        <v>589066063</v>
      </c>
      <c r="AN13" s="602">
        <v>71.779799999999994</v>
      </c>
      <c r="AO13" s="602">
        <v>-93.226500000000001</v>
      </c>
      <c r="AP13" s="614">
        <v>0</v>
      </c>
      <c r="AQ13" s="602">
        <v>1.6060000000000001</v>
      </c>
      <c r="AR13" s="602">
        <v>1.1361000000000001</v>
      </c>
      <c r="AS13" s="602">
        <v>25.204512000000001</v>
      </c>
      <c r="AT13" s="602">
        <v>28.4373</v>
      </c>
      <c r="AU13" s="602">
        <v>0.1331</v>
      </c>
      <c r="AV13" s="602">
        <v>1.0464</v>
      </c>
      <c r="AW13" s="602">
        <v>0.13309000000000001</v>
      </c>
      <c r="AX13" s="602">
        <v>23.921800000000001</v>
      </c>
      <c r="AY13" s="617"/>
      <c r="AZ13" s="618"/>
      <c r="BD13" s="619">
        <v>6</v>
      </c>
      <c r="BE13" s="619" t="s">
        <v>244</v>
      </c>
      <c r="BF13" s="617">
        <v>-9.3409704971187571E-2</v>
      </c>
      <c r="BG13" s="617">
        <v>-8.8277303599144305E-2</v>
      </c>
      <c r="BJ13" s="617">
        <v>2.2599641237719998</v>
      </c>
      <c r="BK13" s="617">
        <v>2.2599641237719998</v>
      </c>
      <c r="BN13" s="617">
        <v>0.54900000000000004</v>
      </c>
      <c r="BO13" s="617">
        <v>0.54600000000000004</v>
      </c>
      <c r="BR13" s="620"/>
      <c r="BS13" s="617"/>
      <c r="BT13" s="617"/>
      <c r="BU13" s="617"/>
      <c r="BV13" s="617"/>
      <c r="BW13" s="617"/>
      <c r="BX13" s="617"/>
      <c r="BY13" s="621"/>
      <c r="BZ13" s="621"/>
      <c r="CC13" s="622"/>
      <c r="CD13" s="621"/>
      <c r="CE13" s="623"/>
      <c r="CF13" s="621"/>
      <c r="CG13" s="621"/>
      <c r="CH13" s="621"/>
      <c r="CI13" s="624"/>
      <c r="CJ13" s="621"/>
      <c r="CL13" s="621"/>
      <c r="CP13" s="602">
        <v>9</v>
      </c>
    </row>
    <row r="14" spans="1:94" s="602" customFormat="1" ht="15">
      <c r="A14" s="599">
        <v>244.17896999999999</v>
      </c>
      <c r="B14" s="600">
        <v>43344</v>
      </c>
      <c r="C14" s="601">
        <v>0.17700231481481479</v>
      </c>
      <c r="D14" s="599">
        <f t="shared" si="0"/>
        <v>244.17700199999999</v>
      </c>
      <c r="E14" s="602">
        <v>71</v>
      </c>
      <c r="F14" s="603">
        <v>58.601999999999634</v>
      </c>
      <c r="G14" s="604" t="s">
        <v>77</v>
      </c>
      <c r="H14" s="602">
        <v>92</v>
      </c>
      <c r="I14" s="603">
        <v>46.656000000000404</v>
      </c>
      <c r="J14" s="604" t="s">
        <v>78</v>
      </c>
      <c r="K14" s="605">
        <v>7</v>
      </c>
      <c r="L14" s="606">
        <v>5</v>
      </c>
      <c r="M14" s="606" t="s">
        <v>719</v>
      </c>
      <c r="N14" s="607"/>
      <c r="O14" s="607"/>
      <c r="P14" s="607"/>
      <c r="Q14" s="607"/>
      <c r="R14" s="607"/>
      <c r="S14" s="607"/>
      <c r="T14" s="607"/>
      <c r="U14" s="607"/>
      <c r="V14" s="608">
        <v>1</v>
      </c>
      <c r="W14" s="607" t="s">
        <v>1134</v>
      </c>
      <c r="X14" s="607" t="s">
        <v>1135</v>
      </c>
      <c r="Y14" s="607" t="s">
        <v>1136</v>
      </c>
      <c r="Z14" s="609">
        <v>10</v>
      </c>
      <c r="AA14" s="610">
        <v>4.8</v>
      </c>
      <c r="AB14" s="610">
        <v>12.5</v>
      </c>
      <c r="AC14" s="611">
        <v>125</v>
      </c>
      <c r="AD14" s="612"/>
      <c r="AE14" s="612"/>
      <c r="AF14" s="607" t="s">
        <v>1137</v>
      </c>
      <c r="AG14" s="607" t="s">
        <v>1138</v>
      </c>
      <c r="AH14" s="607">
        <v>244.1788889</v>
      </c>
      <c r="AI14" s="607">
        <v>21970</v>
      </c>
      <c r="AJ14" s="627">
        <f t="shared" si="1"/>
        <v>1.886900000016567E-3</v>
      </c>
      <c r="AK14" s="602">
        <v>21970</v>
      </c>
      <c r="AL14" s="599">
        <v>244.17896999999999</v>
      </c>
      <c r="AM14" s="614">
        <v>589090663</v>
      </c>
      <c r="AN14" s="602">
        <v>71.976699999999994</v>
      </c>
      <c r="AO14" s="602">
        <v>-92.777600000000007</v>
      </c>
      <c r="AP14" s="614">
        <v>0</v>
      </c>
      <c r="AQ14" s="602">
        <v>2.0314999999999999</v>
      </c>
      <c r="AR14" s="602">
        <v>1.3797999999999999</v>
      </c>
      <c r="AS14" s="602">
        <v>25.673572</v>
      </c>
      <c r="AT14" s="602">
        <v>28.630299999999998</v>
      </c>
      <c r="AU14" s="602">
        <v>0.31140000000000001</v>
      </c>
      <c r="AV14" s="602">
        <v>1.1648000000000001</v>
      </c>
      <c r="AW14" s="602">
        <v>0.31136000000000003</v>
      </c>
      <c r="AX14" s="602">
        <v>26.823499999999999</v>
      </c>
      <c r="AY14" s="617"/>
      <c r="AZ14" s="618"/>
      <c r="BD14" s="619">
        <v>7</v>
      </c>
      <c r="BE14" s="619" t="s">
        <v>244</v>
      </c>
      <c r="BF14" s="617" t="s">
        <v>231</v>
      </c>
      <c r="BG14" s="617" t="s">
        <v>231</v>
      </c>
      <c r="BJ14" s="617" t="s">
        <v>231</v>
      </c>
      <c r="BK14" s="617" t="s">
        <v>231</v>
      </c>
      <c r="BN14" s="617" t="s">
        <v>231</v>
      </c>
      <c r="BO14" s="617" t="s">
        <v>231</v>
      </c>
      <c r="BR14" s="620"/>
      <c r="BS14" s="617"/>
      <c r="BT14" s="617"/>
      <c r="BU14" s="617"/>
      <c r="BV14" s="617"/>
      <c r="BW14" s="617"/>
      <c r="BX14" s="617"/>
      <c r="BY14" s="621"/>
      <c r="BZ14" s="621"/>
      <c r="CC14" s="622"/>
      <c r="CD14" s="621"/>
      <c r="CE14" s="623"/>
      <c r="CF14" s="621"/>
      <c r="CG14" s="621"/>
      <c r="CH14" s="621"/>
      <c r="CI14" s="624"/>
      <c r="CJ14" s="621"/>
      <c r="CL14" s="621"/>
      <c r="CP14" s="602">
        <v>10</v>
      </c>
    </row>
    <row r="15" spans="1:94" s="602" customFormat="1" ht="15">
      <c r="A15" s="599">
        <v>244.18857600000001</v>
      </c>
      <c r="B15" s="600">
        <v>43344</v>
      </c>
      <c r="C15" s="601">
        <v>0.18875</v>
      </c>
      <c r="D15" s="599">
        <f t="shared" si="0"/>
        <v>244.18875</v>
      </c>
      <c r="E15" s="602">
        <v>71</v>
      </c>
      <c r="F15" s="603">
        <v>59.563200000000336</v>
      </c>
      <c r="G15" s="604" t="s">
        <v>77</v>
      </c>
      <c r="H15" s="602">
        <v>92</v>
      </c>
      <c r="I15" s="603">
        <v>35.54520000000025</v>
      </c>
      <c r="J15" s="604" t="s">
        <v>78</v>
      </c>
      <c r="K15" s="605" t="s">
        <v>1139</v>
      </c>
      <c r="L15" s="606">
        <v>6</v>
      </c>
      <c r="M15" s="606" t="s">
        <v>719</v>
      </c>
      <c r="N15" s="607"/>
      <c r="O15" s="607"/>
      <c r="P15" s="607"/>
      <c r="Q15" s="607"/>
      <c r="R15" s="607"/>
      <c r="S15" s="607"/>
      <c r="T15" s="607"/>
      <c r="U15" s="607"/>
      <c r="V15" s="608"/>
      <c r="W15" s="607"/>
      <c r="X15" s="607"/>
      <c r="Y15" s="607" t="s">
        <v>1140</v>
      </c>
      <c r="Z15" s="609"/>
      <c r="AA15" s="610"/>
      <c r="AB15" s="610"/>
      <c r="AC15" s="611"/>
      <c r="AD15" s="612"/>
      <c r="AE15" s="612"/>
      <c r="AF15" s="607"/>
      <c r="AG15" s="607" t="s">
        <v>1141</v>
      </c>
      <c r="AH15" s="607">
        <v>244.18849539999999</v>
      </c>
      <c r="AI15" s="607">
        <v>22136</v>
      </c>
      <c r="AJ15" s="613">
        <f t="shared" si="1"/>
        <v>2.5460000000521177E-4</v>
      </c>
      <c r="AK15" s="602">
        <v>22136</v>
      </c>
      <c r="AL15" s="599">
        <v>244.18857600000001</v>
      </c>
      <c r="AM15" s="614">
        <v>589091493</v>
      </c>
      <c r="AN15" s="602">
        <v>71.992720000000006</v>
      </c>
      <c r="AO15" s="602">
        <v>-92.592420000000004</v>
      </c>
      <c r="AP15" s="614">
        <v>0</v>
      </c>
      <c r="AQ15" s="602">
        <v>1.7030000000000001</v>
      </c>
      <c r="AR15" s="602">
        <v>1.5008999999999999</v>
      </c>
      <c r="AS15" s="602">
        <v>25.552192000000002</v>
      </c>
      <c r="AT15" s="602">
        <v>28.779499999999999</v>
      </c>
      <c r="AU15" s="602">
        <v>0.2979</v>
      </c>
      <c r="AV15" s="602">
        <v>1.1196999999999999</v>
      </c>
      <c r="AW15" s="602">
        <v>0.29792000000000002</v>
      </c>
      <c r="AX15" s="602">
        <v>25.7166</v>
      </c>
      <c r="AY15" s="617"/>
      <c r="AZ15" s="618"/>
      <c r="BD15" s="619"/>
      <c r="BE15" s="619"/>
      <c r="BF15" s="617"/>
      <c r="BG15" s="617"/>
      <c r="BJ15" s="617"/>
      <c r="BK15" s="617"/>
      <c r="BN15" s="617"/>
      <c r="BO15" s="617"/>
      <c r="BR15" s="620"/>
      <c r="BS15" s="617"/>
      <c r="BT15" s="617"/>
      <c r="BU15" s="617"/>
      <c r="BV15" s="617"/>
      <c r="BW15" s="617"/>
      <c r="BX15" s="617"/>
      <c r="BY15" s="621"/>
      <c r="BZ15" s="621"/>
      <c r="CC15" s="622"/>
      <c r="CD15" s="621"/>
      <c r="CE15" s="623"/>
      <c r="CF15" s="621"/>
      <c r="CG15" s="621"/>
      <c r="CH15" s="621"/>
      <c r="CI15" s="624"/>
      <c r="CJ15" s="621"/>
      <c r="CL15" s="621"/>
      <c r="CP15" s="525">
        <v>11</v>
      </c>
    </row>
    <row r="16" spans="1:94" s="602" customFormat="1" ht="15">
      <c r="A16" s="599">
        <v>244.28516200000001</v>
      </c>
      <c r="B16" s="600">
        <v>43344</v>
      </c>
      <c r="C16" s="601">
        <v>0.28516203703703707</v>
      </c>
      <c r="D16" s="599">
        <f t="shared" si="0"/>
        <v>244.28516200000001</v>
      </c>
      <c r="E16" s="602">
        <v>71</v>
      </c>
      <c r="F16" s="603">
        <v>58.377600000000029</v>
      </c>
      <c r="G16" s="604" t="s">
        <v>77</v>
      </c>
      <c r="H16" s="602">
        <v>92</v>
      </c>
      <c r="I16" s="603">
        <v>58.96440000000041</v>
      </c>
      <c r="J16" s="604" t="s">
        <v>78</v>
      </c>
      <c r="K16" s="605">
        <v>8</v>
      </c>
      <c r="L16" s="606">
        <v>7</v>
      </c>
      <c r="M16" s="606" t="s">
        <v>719</v>
      </c>
      <c r="N16" s="607"/>
      <c r="O16" s="607"/>
      <c r="P16" s="607"/>
      <c r="Q16" s="607" t="s">
        <v>997</v>
      </c>
      <c r="R16" s="607"/>
      <c r="S16" s="607"/>
      <c r="T16" s="607"/>
      <c r="U16" s="607"/>
      <c r="V16" s="608"/>
      <c r="W16" s="607"/>
      <c r="X16" s="607"/>
      <c r="Y16" s="607"/>
      <c r="Z16" s="609"/>
      <c r="AA16" s="610"/>
      <c r="AB16" s="610"/>
      <c r="AC16" s="611"/>
      <c r="AD16" s="612"/>
      <c r="AE16" s="612"/>
      <c r="AF16" s="607"/>
      <c r="AG16" s="607" t="s">
        <v>1142</v>
      </c>
      <c r="AH16" s="607">
        <v>244.28508099999999</v>
      </c>
      <c r="AI16" s="607">
        <v>23805</v>
      </c>
      <c r="AJ16" s="613">
        <f t="shared" si="1"/>
        <v>8.1000000022868335E-5</v>
      </c>
      <c r="AK16" s="602">
        <v>23805</v>
      </c>
      <c r="AL16" s="599">
        <v>244.28516200000001</v>
      </c>
      <c r="AM16" s="614">
        <v>589099838</v>
      </c>
      <c r="AN16" s="602">
        <v>71.97296</v>
      </c>
      <c r="AO16" s="602">
        <v>-92.982740000000007</v>
      </c>
      <c r="AP16" s="614">
        <v>0</v>
      </c>
      <c r="AQ16" s="602">
        <v>2.0571000000000002</v>
      </c>
      <c r="AR16" s="602">
        <v>1.5529999999999999</v>
      </c>
      <c r="AS16" s="602">
        <v>25.686934999999998</v>
      </c>
      <c r="AT16" s="602">
        <v>28.6235</v>
      </c>
      <c r="AU16" s="602">
        <v>0.33329999999999999</v>
      </c>
      <c r="AV16" s="602">
        <v>1.1476999999999999</v>
      </c>
      <c r="AW16" s="602">
        <v>0.33333000000000002</v>
      </c>
      <c r="AX16" s="602">
        <v>26.404699999999998</v>
      </c>
      <c r="AY16" s="617"/>
      <c r="AZ16" s="618"/>
      <c r="BD16" s="619">
        <v>8</v>
      </c>
      <c r="BE16" s="619" t="s">
        <v>244</v>
      </c>
      <c r="BF16" s="617">
        <v>-8.8276118908312412E-2</v>
      </c>
      <c r="BG16" s="617">
        <v>-8.6223185910444713E-2</v>
      </c>
      <c r="BJ16" s="617">
        <v>2.1830910352599999</v>
      </c>
      <c r="BK16" s="617">
        <v>2.1840828985199998</v>
      </c>
      <c r="BN16" s="617">
        <v>0.55100000000000005</v>
      </c>
      <c r="BO16" s="617">
        <v>0.55100000000000005</v>
      </c>
      <c r="BR16" s="620"/>
      <c r="BS16" s="617"/>
      <c r="BT16" s="617"/>
      <c r="BU16" s="617"/>
      <c r="BV16" s="617"/>
      <c r="BW16" s="617"/>
      <c r="BX16" s="617"/>
      <c r="BY16" s="621"/>
      <c r="BZ16" s="621"/>
      <c r="CC16" s="622"/>
      <c r="CD16" s="621"/>
      <c r="CE16" s="623"/>
      <c r="CF16" s="621"/>
      <c r="CG16" s="621"/>
      <c r="CH16" s="621"/>
      <c r="CI16" s="624"/>
      <c r="CJ16" s="621"/>
      <c r="CL16" s="621"/>
      <c r="CP16" s="626">
        <v>12</v>
      </c>
    </row>
    <row r="17" spans="1:94" s="602" customFormat="1" ht="15">
      <c r="A17" s="599">
        <v>244.499572</v>
      </c>
      <c r="B17" s="600">
        <v>43344</v>
      </c>
      <c r="C17" s="601">
        <v>0.49962962962962965</v>
      </c>
      <c r="D17" s="599">
        <f t="shared" si="0"/>
        <v>244.49963</v>
      </c>
      <c r="E17" s="602">
        <v>71</v>
      </c>
      <c r="F17" s="603">
        <v>55.201199999999631</v>
      </c>
      <c r="G17" s="604" t="s">
        <v>77</v>
      </c>
      <c r="H17" s="602">
        <v>93</v>
      </c>
      <c r="I17" s="603">
        <v>57.744000000000142</v>
      </c>
      <c r="J17" s="604" t="s">
        <v>78</v>
      </c>
      <c r="K17" s="605">
        <v>9</v>
      </c>
      <c r="L17" s="606">
        <v>8</v>
      </c>
      <c r="M17" s="606" t="s">
        <v>719</v>
      </c>
      <c r="N17" s="607"/>
      <c r="O17" s="607"/>
      <c r="P17" s="607"/>
      <c r="Q17" s="607" t="s">
        <v>997</v>
      </c>
      <c r="R17" s="607"/>
      <c r="S17" s="607"/>
      <c r="T17" s="607"/>
      <c r="U17" s="607"/>
      <c r="V17" s="608"/>
      <c r="W17" s="607"/>
      <c r="X17" s="607"/>
      <c r="Y17" s="607"/>
      <c r="Z17" s="609"/>
      <c r="AA17" s="610"/>
      <c r="AB17" s="610"/>
      <c r="AC17" s="611"/>
      <c r="AD17" s="612"/>
      <c r="AE17" s="612"/>
      <c r="AF17" s="607"/>
      <c r="AG17" s="607" t="s">
        <v>1143</v>
      </c>
      <c r="AH17" s="607">
        <v>244.4994907</v>
      </c>
      <c r="AI17" s="607">
        <v>27510</v>
      </c>
      <c r="AJ17" s="613">
        <f t="shared" si="1"/>
        <v>1.3930000000073051E-4</v>
      </c>
      <c r="AK17" s="602">
        <v>27510</v>
      </c>
      <c r="AL17" s="599">
        <v>244.499572</v>
      </c>
      <c r="AM17" s="614">
        <v>589118363</v>
      </c>
      <c r="AN17" s="602">
        <v>71.920019999999994</v>
      </c>
      <c r="AO17" s="602">
        <v>-93.962400000000002</v>
      </c>
      <c r="AP17" s="614">
        <v>0</v>
      </c>
      <c r="AQ17" s="602">
        <v>1.2398</v>
      </c>
      <c r="AR17" s="602">
        <v>0.65759999999999996</v>
      </c>
      <c r="AS17" s="602">
        <v>23.875737000000001</v>
      </c>
      <c r="AT17" s="602">
        <v>27.111899999999999</v>
      </c>
      <c r="AU17" s="602">
        <v>0.35649999999999998</v>
      </c>
      <c r="AV17" s="602">
        <v>1.1355</v>
      </c>
      <c r="AW17" s="602">
        <v>0.35653000000000001</v>
      </c>
      <c r="AX17" s="602">
        <v>26.105499999999999</v>
      </c>
      <c r="AY17" s="617"/>
      <c r="AZ17" s="618"/>
      <c r="BD17" s="619">
        <v>9</v>
      </c>
      <c r="BE17" s="619" t="s">
        <v>244</v>
      </c>
      <c r="BF17" s="617">
        <v>-8.9317857994849564E-2</v>
      </c>
      <c r="BG17" s="617">
        <v>-8.8291215948931759E-2</v>
      </c>
      <c r="BJ17" s="617">
        <v>3.4960777179240003</v>
      </c>
      <c r="BK17" s="617">
        <v>3.5119194747880003</v>
      </c>
      <c r="BN17" s="617">
        <v>0.56200000000000006</v>
      </c>
      <c r="BO17" s="617">
        <v>0.56299999999999994</v>
      </c>
      <c r="BR17" s="620"/>
      <c r="BS17" s="617"/>
      <c r="BT17" s="617"/>
      <c r="BU17" s="617"/>
      <c r="BV17" s="617"/>
      <c r="BW17" s="617"/>
      <c r="BX17" s="617"/>
      <c r="BY17" s="621"/>
      <c r="BZ17" s="621"/>
      <c r="CC17" s="622"/>
      <c r="CD17" s="621"/>
      <c r="CE17" s="623"/>
      <c r="CF17" s="621"/>
      <c r="CG17" s="621"/>
      <c r="CH17" s="621"/>
      <c r="CI17" s="624"/>
      <c r="CJ17" s="621"/>
      <c r="CL17" s="621"/>
      <c r="CP17" s="598">
        <v>13</v>
      </c>
    </row>
    <row r="18" spans="1:94" s="602" customFormat="1" ht="15">
      <c r="A18" s="599">
        <v>244.513981</v>
      </c>
      <c r="B18" s="600">
        <v>43344</v>
      </c>
      <c r="C18" s="601">
        <v>0.51392361111111107</v>
      </c>
      <c r="D18" s="599">
        <f t="shared" si="0"/>
        <v>244.513924</v>
      </c>
      <c r="E18" s="602">
        <v>71</v>
      </c>
      <c r="F18" s="603">
        <v>55.879199999999969</v>
      </c>
      <c r="G18" s="604" t="s">
        <v>77</v>
      </c>
      <c r="H18" s="602">
        <v>94</v>
      </c>
      <c r="I18" s="603">
        <v>6.3264000000000919</v>
      </c>
      <c r="J18" s="604" t="s">
        <v>78</v>
      </c>
      <c r="K18" s="605">
        <v>10</v>
      </c>
      <c r="L18" s="606">
        <v>9</v>
      </c>
      <c r="M18" s="606" t="s">
        <v>719</v>
      </c>
      <c r="N18" s="607"/>
      <c r="O18" s="607"/>
      <c r="P18" s="607"/>
      <c r="Q18" s="607" t="s">
        <v>997</v>
      </c>
      <c r="R18" s="607"/>
      <c r="S18" s="607"/>
      <c r="T18" s="607"/>
      <c r="U18" s="607"/>
      <c r="V18" s="608"/>
      <c r="W18" s="607"/>
      <c r="X18" s="607"/>
      <c r="Y18" s="607"/>
      <c r="Z18" s="609"/>
      <c r="AA18" s="610"/>
      <c r="AB18" s="610"/>
      <c r="AC18" s="611"/>
      <c r="AD18" s="612"/>
      <c r="AE18" s="612"/>
      <c r="AF18" s="607"/>
      <c r="AG18" s="607" t="s">
        <v>1144</v>
      </c>
      <c r="AH18" s="607">
        <v>244.51390050000001</v>
      </c>
      <c r="AI18" s="607">
        <v>27759</v>
      </c>
      <c r="AJ18" s="613">
        <f t="shared" si="1"/>
        <v>2.3499999997511622E-5</v>
      </c>
      <c r="AK18" s="602">
        <v>27759</v>
      </c>
      <c r="AL18" s="599">
        <v>244.513981</v>
      </c>
      <c r="AM18" s="614">
        <v>589119608</v>
      </c>
      <c r="AN18" s="602">
        <v>71.931319999999999</v>
      </c>
      <c r="AO18" s="602">
        <v>-94.105440000000002</v>
      </c>
      <c r="AP18" s="614">
        <v>0</v>
      </c>
      <c r="AQ18" s="602">
        <v>0.97729999999999995</v>
      </c>
      <c r="AR18" s="602">
        <v>0.55530000000000002</v>
      </c>
      <c r="AS18" s="602">
        <v>24.32619</v>
      </c>
      <c r="AT18" s="602">
        <v>27.907299999999999</v>
      </c>
      <c r="AU18" s="602">
        <v>0.873</v>
      </c>
      <c r="AV18" s="602">
        <v>1.1685000000000001</v>
      </c>
      <c r="AW18" s="602">
        <v>0.87302000000000002</v>
      </c>
      <c r="AX18" s="602">
        <v>26.9132</v>
      </c>
      <c r="AY18" s="617"/>
      <c r="AZ18" s="618"/>
      <c r="BD18" s="619">
        <v>10</v>
      </c>
      <c r="BE18" s="619" t="s">
        <v>244</v>
      </c>
      <c r="BF18" s="617">
        <v>-8.3149056096100862E-2</v>
      </c>
      <c r="BG18" s="617">
        <v>-9.1361308550036741E-2</v>
      </c>
      <c r="BJ18" s="617">
        <v>3.4834791250200001</v>
      </c>
      <c r="BK18" s="617">
        <v>3.4814970600840001</v>
      </c>
      <c r="BN18" s="617">
        <v>0.55100000000000005</v>
      </c>
      <c r="BO18" s="617">
        <v>0.55200000000000005</v>
      </c>
      <c r="BR18" s="620"/>
      <c r="BS18" s="617"/>
      <c r="BT18" s="617"/>
      <c r="BU18" s="617"/>
      <c r="BV18" s="617"/>
      <c r="BW18" s="617"/>
      <c r="BX18" s="617"/>
      <c r="BY18" s="621"/>
      <c r="BZ18" s="621"/>
      <c r="CC18" s="622"/>
      <c r="CD18" s="621"/>
      <c r="CE18" s="623"/>
      <c r="CF18" s="621"/>
      <c r="CG18" s="621"/>
      <c r="CH18" s="621"/>
      <c r="CI18" s="624"/>
      <c r="CJ18" s="621"/>
      <c r="CL18" s="621"/>
      <c r="CP18" s="602">
        <v>14</v>
      </c>
    </row>
    <row r="19" spans="1:94" s="602" customFormat="1" ht="15">
      <c r="A19" s="599">
        <v>244.523877</v>
      </c>
      <c r="B19" s="600">
        <v>43344</v>
      </c>
      <c r="C19" s="601">
        <v>0.52387731481481481</v>
      </c>
      <c r="D19" s="599">
        <f t="shared" si="0"/>
        <v>244.523877</v>
      </c>
      <c r="E19" s="602">
        <v>71</v>
      </c>
      <c r="F19" s="603">
        <v>56.578800000000342</v>
      </c>
      <c r="G19" s="604" t="s">
        <v>77</v>
      </c>
      <c r="H19" s="602">
        <v>94</v>
      </c>
      <c r="I19" s="603">
        <v>15.208799999999769</v>
      </c>
      <c r="J19" s="604" t="s">
        <v>78</v>
      </c>
      <c r="K19" s="605">
        <v>11</v>
      </c>
      <c r="L19" s="606">
        <v>10</v>
      </c>
      <c r="M19" s="606" t="s">
        <v>719</v>
      </c>
      <c r="N19" s="607"/>
      <c r="O19" s="607"/>
      <c r="P19" s="607"/>
      <c r="Q19" s="607" t="s">
        <v>997</v>
      </c>
      <c r="R19" s="607"/>
      <c r="S19" s="607"/>
      <c r="T19" s="607"/>
      <c r="U19" s="607"/>
      <c r="V19" s="608"/>
      <c r="W19" s="607"/>
      <c r="X19" s="607"/>
      <c r="Y19" s="607"/>
      <c r="Z19" s="609"/>
      <c r="AA19" s="610"/>
      <c r="AB19" s="610"/>
      <c r="AC19" s="611"/>
      <c r="AD19" s="612"/>
      <c r="AE19" s="612"/>
      <c r="AF19" s="607"/>
      <c r="AG19" s="607" t="s">
        <v>1145</v>
      </c>
      <c r="AH19" s="607">
        <v>244.52379629999999</v>
      </c>
      <c r="AI19" s="607">
        <v>27930</v>
      </c>
      <c r="AJ19" s="613">
        <f t="shared" si="1"/>
        <v>8.0700000012257078E-5</v>
      </c>
      <c r="AK19" s="602">
        <v>27930</v>
      </c>
      <c r="AL19" s="599">
        <v>244.523877</v>
      </c>
      <c r="AM19" s="614">
        <v>589120463</v>
      </c>
      <c r="AN19" s="602">
        <v>71.942980000000006</v>
      </c>
      <c r="AO19" s="602">
        <v>-94.253479999999996</v>
      </c>
      <c r="AP19" s="614">
        <v>0</v>
      </c>
      <c r="AQ19" s="602">
        <v>1.1108</v>
      </c>
      <c r="AR19" s="602">
        <v>0.60870000000000002</v>
      </c>
      <c r="AS19" s="602">
        <v>24.177068999999999</v>
      </c>
      <c r="AT19" s="602">
        <v>27.601099999999999</v>
      </c>
      <c r="AU19" s="602">
        <v>0.63980000000000004</v>
      </c>
      <c r="AV19" s="602">
        <v>1.1135999999999999</v>
      </c>
      <c r="AW19" s="602">
        <v>0.63980000000000004</v>
      </c>
      <c r="AX19" s="602">
        <v>25.5671</v>
      </c>
      <c r="AY19" s="617"/>
      <c r="AZ19" s="618"/>
      <c r="BD19" s="619">
        <v>11</v>
      </c>
      <c r="BE19" s="619" t="s">
        <v>244</v>
      </c>
      <c r="BF19" s="617">
        <v>-7.5966130216309477E-2</v>
      </c>
      <c r="BG19" s="617">
        <v>-7.2886422234567191E-2</v>
      </c>
      <c r="BJ19" s="617">
        <v>3.6546084711639999</v>
      </c>
      <c r="BK19" s="617">
        <v>3.6575805029920003</v>
      </c>
      <c r="BN19" s="617">
        <v>0.57999999999999996</v>
      </c>
      <c r="BO19" s="617">
        <v>0.57499999999999996</v>
      </c>
      <c r="BR19" s="620"/>
      <c r="BS19" s="617"/>
      <c r="BT19" s="617"/>
      <c r="BU19" s="617"/>
      <c r="BV19" s="617"/>
      <c r="BW19" s="617"/>
      <c r="BX19" s="617"/>
      <c r="BY19" s="621"/>
      <c r="BZ19" s="621"/>
      <c r="CC19" s="622"/>
      <c r="CD19" s="621"/>
      <c r="CE19" s="623"/>
      <c r="CF19" s="621"/>
      <c r="CG19" s="621"/>
      <c r="CH19" s="621"/>
      <c r="CI19" s="624"/>
      <c r="CJ19" s="621"/>
      <c r="CL19" s="621"/>
      <c r="CP19" s="602">
        <v>15</v>
      </c>
    </row>
    <row r="20" spans="1:94" s="602" customFormat="1" ht="15">
      <c r="A20" s="599">
        <v>244.53116900000001</v>
      </c>
      <c r="B20" s="600">
        <v>43344</v>
      </c>
      <c r="C20" s="601">
        <v>0.53116898148148151</v>
      </c>
      <c r="D20" s="599">
        <f t="shared" si="0"/>
        <v>244.53116900000001</v>
      </c>
      <c r="E20" s="602">
        <v>71</v>
      </c>
      <c r="F20" s="603">
        <v>58.835999999999729</v>
      </c>
      <c r="G20" s="604" t="s">
        <v>77</v>
      </c>
      <c r="H20" s="602">
        <v>94</v>
      </c>
      <c r="I20" s="603">
        <v>21.008399999999767</v>
      </c>
      <c r="J20" s="604" t="s">
        <v>78</v>
      </c>
      <c r="K20" s="605">
        <v>12</v>
      </c>
      <c r="L20" s="606">
        <v>11</v>
      </c>
      <c r="M20" s="606" t="s">
        <v>719</v>
      </c>
      <c r="N20" s="607"/>
      <c r="O20" s="607"/>
      <c r="P20" s="607"/>
      <c r="Q20" s="607" t="s">
        <v>997</v>
      </c>
      <c r="R20" s="607"/>
      <c r="S20" s="607"/>
      <c r="T20" s="607"/>
      <c r="U20" s="607"/>
      <c r="V20" s="608"/>
      <c r="W20" s="607"/>
      <c r="X20" s="607"/>
      <c r="Y20" s="607"/>
      <c r="Z20" s="609"/>
      <c r="AA20" s="610"/>
      <c r="AB20" s="610"/>
      <c r="AC20" s="611"/>
      <c r="AD20" s="612"/>
      <c r="AE20" s="612"/>
      <c r="AF20" s="607"/>
      <c r="AG20" s="607" t="s">
        <v>1146</v>
      </c>
      <c r="AH20" s="607">
        <v>244.53108800000001</v>
      </c>
      <c r="AI20" s="607">
        <v>28056</v>
      </c>
      <c r="AJ20" s="613">
        <f t="shared" si="1"/>
        <v>8.0999999994446625E-5</v>
      </c>
      <c r="AK20" s="602">
        <v>28056</v>
      </c>
      <c r="AL20" s="599">
        <v>244.53116900000001</v>
      </c>
      <c r="AM20" s="614">
        <v>589121093</v>
      </c>
      <c r="AN20" s="602">
        <v>71.980599999999995</v>
      </c>
      <c r="AO20" s="602">
        <v>-94.350139999999996</v>
      </c>
      <c r="AP20" s="614">
        <v>0</v>
      </c>
      <c r="AQ20" s="602">
        <v>1.1376999999999999</v>
      </c>
      <c r="AR20" s="602">
        <v>0.55759999999999998</v>
      </c>
      <c r="AS20" s="602">
        <v>24.258310999999999</v>
      </c>
      <c r="AT20" s="602">
        <v>27.678999999999998</v>
      </c>
      <c r="AU20" s="602">
        <v>0.83030000000000004</v>
      </c>
      <c r="AV20" s="602">
        <v>1.1294</v>
      </c>
      <c r="AW20" s="602">
        <v>0.83028000000000002</v>
      </c>
      <c r="AX20" s="602">
        <v>25.9559</v>
      </c>
      <c r="AY20" s="617"/>
      <c r="AZ20" s="618"/>
      <c r="BD20" s="619">
        <v>12</v>
      </c>
      <c r="BE20" s="619" t="s">
        <v>244</v>
      </c>
      <c r="BF20" s="617">
        <v>3.1823333727526611E-2</v>
      </c>
      <c r="BG20" s="617">
        <v>3.5929570337530053E-2</v>
      </c>
      <c r="BJ20" s="617">
        <v>4.1622148556399994</v>
      </c>
      <c r="BK20" s="617">
        <v>4.1602333203599997</v>
      </c>
      <c r="BN20" s="617">
        <v>0.59599999999999997</v>
      </c>
      <c r="BO20" s="617">
        <v>0.59399999999999997</v>
      </c>
      <c r="BR20" s="620"/>
      <c r="BS20" s="617"/>
      <c r="BT20" s="617"/>
      <c r="BU20" s="617"/>
      <c r="BV20" s="617"/>
      <c r="BW20" s="617"/>
      <c r="BX20" s="617"/>
      <c r="BY20" s="621"/>
      <c r="BZ20" s="621"/>
      <c r="CC20" s="622"/>
      <c r="CD20" s="621"/>
      <c r="CE20" s="623"/>
      <c r="CF20" s="621"/>
      <c r="CG20" s="621"/>
      <c r="CH20" s="621"/>
      <c r="CI20" s="624"/>
      <c r="CJ20" s="621"/>
      <c r="CL20" s="621"/>
      <c r="CP20" s="628">
        <v>16</v>
      </c>
    </row>
    <row r="21" spans="1:94" s="602" customFormat="1" ht="15">
      <c r="A21" s="599">
        <v>244.53724500000001</v>
      </c>
      <c r="B21" s="600">
        <v>43344</v>
      </c>
      <c r="C21" s="601">
        <v>0.53730324074074076</v>
      </c>
      <c r="D21" s="599">
        <f t="shared" si="0"/>
        <v>244.53730300000001</v>
      </c>
      <c r="E21" s="602">
        <v>72</v>
      </c>
      <c r="F21" s="603">
        <v>1.0800000000017462E-2</v>
      </c>
      <c r="G21" s="604" t="s">
        <v>77</v>
      </c>
      <c r="H21" s="602">
        <v>94</v>
      </c>
      <c r="I21" s="603">
        <v>27.260400000000118</v>
      </c>
      <c r="J21" s="604" t="s">
        <v>78</v>
      </c>
      <c r="K21" s="605">
        <v>13</v>
      </c>
      <c r="L21" s="606">
        <v>12</v>
      </c>
      <c r="M21" s="606" t="s">
        <v>719</v>
      </c>
      <c r="N21" s="607"/>
      <c r="O21" s="607"/>
      <c r="P21" s="607"/>
      <c r="Q21" s="607" t="s">
        <v>997</v>
      </c>
      <c r="R21" s="607"/>
      <c r="S21" s="607"/>
      <c r="T21" s="607"/>
      <c r="U21" s="607"/>
      <c r="V21" s="608"/>
      <c r="W21" s="607"/>
      <c r="X21" s="607"/>
      <c r="Y21" s="607"/>
      <c r="Z21" s="609"/>
      <c r="AA21" s="610"/>
      <c r="AB21" s="610"/>
      <c r="AC21" s="611"/>
      <c r="AD21" s="612"/>
      <c r="AE21" s="612"/>
      <c r="AF21" s="607"/>
      <c r="AG21" s="607" t="s">
        <v>1147</v>
      </c>
      <c r="AH21" s="607">
        <v>244.53716439999999</v>
      </c>
      <c r="AI21" s="607">
        <v>28161</v>
      </c>
      <c r="AJ21" s="613">
        <f t="shared" si="1"/>
        <v>1.3860000001386652E-4</v>
      </c>
      <c r="AK21" s="602">
        <v>28161</v>
      </c>
      <c r="AL21" s="599">
        <v>244.53724500000001</v>
      </c>
      <c r="AM21" s="614">
        <v>589121618</v>
      </c>
      <c r="AN21" s="602">
        <v>72.00018</v>
      </c>
      <c r="AO21" s="602">
        <v>-94.454340000000002</v>
      </c>
      <c r="AP21" s="614">
        <v>0</v>
      </c>
      <c r="AQ21" s="602">
        <v>0.97560000000000002</v>
      </c>
      <c r="AR21" s="602">
        <v>0.38619999999999999</v>
      </c>
      <c r="AS21" s="602">
        <v>24.420814</v>
      </c>
      <c r="AT21" s="602">
        <v>28.027999999999999</v>
      </c>
      <c r="AU21" s="602">
        <v>0.86450000000000005</v>
      </c>
      <c r="AV21" s="602">
        <v>1.1465000000000001</v>
      </c>
      <c r="AW21" s="602">
        <v>0.86446999999999996</v>
      </c>
      <c r="AX21" s="602">
        <v>26.374700000000001</v>
      </c>
      <c r="AY21" s="617"/>
      <c r="AZ21" s="618"/>
      <c r="BD21" s="619">
        <v>13</v>
      </c>
      <c r="BE21" s="619" t="s">
        <v>244</v>
      </c>
      <c r="BF21" s="617">
        <v>0.64670653327836647</v>
      </c>
      <c r="BG21" s="617">
        <v>0.64773305158515748</v>
      </c>
      <c r="BJ21" s="617">
        <v>5.3216050451200001</v>
      </c>
      <c r="BK21" s="617">
        <v>5.3196227001600001</v>
      </c>
      <c r="BN21" s="617">
        <v>0.64200000000000002</v>
      </c>
      <c r="BO21" s="617">
        <v>0.64300000000000002</v>
      </c>
      <c r="BR21" s="620"/>
      <c r="BS21" s="617"/>
      <c r="BT21" s="617"/>
      <c r="BU21" s="617"/>
      <c r="BV21" s="617"/>
      <c r="BW21" s="617"/>
      <c r="BX21" s="617"/>
      <c r="BY21" s="621"/>
      <c r="BZ21" s="621"/>
      <c r="CC21" s="622"/>
      <c r="CD21" s="621"/>
      <c r="CE21" s="623"/>
      <c r="CF21" s="621"/>
      <c r="CG21" s="621"/>
      <c r="CH21" s="621"/>
      <c r="CI21" s="624"/>
      <c r="CJ21" s="621"/>
      <c r="CL21" s="621"/>
      <c r="CP21" s="626">
        <v>17</v>
      </c>
    </row>
    <row r="22" spans="1:94" s="602" customFormat="1" ht="15">
      <c r="A22" s="599">
        <v>244.54349500000001</v>
      </c>
      <c r="B22" s="600">
        <v>43344</v>
      </c>
      <c r="C22" s="601">
        <v>0.54355324074074074</v>
      </c>
      <c r="D22" s="599">
        <f t="shared" si="0"/>
        <v>244.543553</v>
      </c>
      <c r="E22" s="602">
        <v>72</v>
      </c>
      <c r="F22" s="603">
        <v>0.48839999999984229</v>
      </c>
      <c r="G22" s="604" t="s">
        <v>77</v>
      </c>
      <c r="H22" s="602">
        <v>94</v>
      </c>
      <c r="I22" s="603">
        <v>34.423199999999667</v>
      </c>
      <c r="J22" s="604" t="s">
        <v>78</v>
      </c>
      <c r="K22" s="605">
        <v>14</v>
      </c>
      <c r="L22" s="606">
        <v>13</v>
      </c>
      <c r="M22" s="606" t="s">
        <v>719</v>
      </c>
      <c r="N22" s="607"/>
      <c r="O22" s="607"/>
      <c r="P22" s="607"/>
      <c r="Q22" s="607" t="s">
        <v>1148</v>
      </c>
      <c r="R22" s="607"/>
      <c r="S22" s="607"/>
      <c r="T22" s="607"/>
      <c r="U22" s="607"/>
      <c r="V22" s="608"/>
      <c r="W22" s="607"/>
      <c r="X22" s="607"/>
      <c r="Y22" s="607"/>
      <c r="Z22" s="609"/>
      <c r="AA22" s="610"/>
      <c r="AB22" s="610"/>
      <c r="AC22" s="611"/>
      <c r="AD22" s="612"/>
      <c r="AE22" s="612"/>
      <c r="AF22" s="607" t="s">
        <v>1149</v>
      </c>
      <c r="AG22" s="607" t="s">
        <v>1150</v>
      </c>
      <c r="AH22" s="607">
        <v>244.54341439999999</v>
      </c>
      <c r="AI22" s="607">
        <v>28269</v>
      </c>
      <c r="AJ22" s="613">
        <f t="shared" si="1"/>
        <v>1.3860000001386652E-4</v>
      </c>
      <c r="AK22" s="602">
        <v>28269</v>
      </c>
      <c r="AL22" s="599">
        <v>244.54349500000001</v>
      </c>
      <c r="AM22" s="614">
        <v>589122158</v>
      </c>
      <c r="AN22" s="602">
        <v>72.008139999999997</v>
      </c>
      <c r="AO22" s="602">
        <v>-94.573719999999994</v>
      </c>
      <c r="AP22" s="614">
        <v>0</v>
      </c>
      <c r="AQ22" s="602">
        <v>0.77390000000000003</v>
      </c>
      <c r="AR22" s="602">
        <v>-1.2500000000000001E-2</v>
      </c>
      <c r="AS22" s="602">
        <v>24.645025</v>
      </c>
      <c r="AT22" s="602">
        <v>28.495000000000001</v>
      </c>
      <c r="AU22" s="602">
        <v>0.79369999999999996</v>
      </c>
      <c r="AV22" s="602">
        <v>1.1453</v>
      </c>
      <c r="AW22" s="602">
        <v>0.79364999999999997</v>
      </c>
      <c r="AX22" s="602">
        <v>26.344799999999999</v>
      </c>
      <c r="AY22" s="617"/>
      <c r="AZ22" s="618"/>
      <c r="BD22" s="619">
        <v>14</v>
      </c>
      <c r="BE22" s="619" t="s">
        <v>244</v>
      </c>
      <c r="BF22" s="617">
        <v>2.2397701297925141</v>
      </c>
      <c r="BG22" s="617">
        <v>2.2366907024829916</v>
      </c>
      <c r="BJ22" s="617">
        <v>8.1598244375999993</v>
      </c>
      <c r="BK22" s="617">
        <v>8.1370150110000008</v>
      </c>
      <c r="BN22" s="617">
        <v>0.77300000000000002</v>
      </c>
      <c r="BO22" s="617">
        <v>0.77800000000000002</v>
      </c>
      <c r="BR22" s="620"/>
      <c r="BS22" s="617"/>
      <c r="BT22" s="617"/>
      <c r="BU22" s="617"/>
      <c r="BV22" s="617"/>
      <c r="BW22" s="617"/>
      <c r="BX22" s="617"/>
      <c r="BY22" s="621"/>
      <c r="BZ22" s="621"/>
      <c r="CC22" s="622"/>
      <c r="CD22" s="621"/>
      <c r="CE22" s="623"/>
      <c r="CF22" s="621"/>
      <c r="CG22" s="621"/>
      <c r="CH22" s="621"/>
      <c r="CI22" s="624"/>
      <c r="CJ22" s="621"/>
      <c r="CL22" s="621"/>
      <c r="CP22" s="598">
        <v>18</v>
      </c>
    </row>
    <row r="23" spans="1:94" s="602" customFormat="1" ht="15">
      <c r="A23" s="599">
        <v>244.54922500000001</v>
      </c>
      <c r="B23" s="600">
        <v>43344</v>
      </c>
      <c r="C23" s="601">
        <v>0.54922453703703711</v>
      </c>
      <c r="D23" s="599">
        <f t="shared" si="0"/>
        <v>244.54922500000001</v>
      </c>
      <c r="E23" s="602">
        <v>72</v>
      </c>
      <c r="F23" s="603">
        <v>0.43679999999966412</v>
      </c>
      <c r="G23" s="604" t="s">
        <v>77</v>
      </c>
      <c r="H23" s="602">
        <v>94</v>
      </c>
      <c r="I23" s="603">
        <v>39.267600000000016</v>
      </c>
      <c r="J23" s="604" t="s">
        <v>78</v>
      </c>
      <c r="K23" s="605">
        <v>15</v>
      </c>
      <c r="L23" s="606">
        <v>14</v>
      </c>
      <c r="M23" s="606" t="s">
        <v>719</v>
      </c>
      <c r="N23" s="607"/>
      <c r="O23" s="607"/>
      <c r="P23" s="607"/>
      <c r="Q23" s="607" t="s">
        <v>997</v>
      </c>
      <c r="R23" s="607"/>
      <c r="S23" s="607"/>
      <c r="T23" s="607"/>
      <c r="U23" s="607"/>
      <c r="V23" s="608"/>
      <c r="W23" s="607"/>
      <c r="X23" s="607"/>
      <c r="Y23" s="607"/>
      <c r="Z23" s="609"/>
      <c r="AA23" s="610"/>
      <c r="AB23" s="610"/>
      <c r="AC23" s="611"/>
      <c r="AD23" s="612"/>
      <c r="AE23" s="612"/>
      <c r="AF23" s="607" t="s">
        <v>1151</v>
      </c>
      <c r="AG23" s="607" t="s">
        <v>1152</v>
      </c>
      <c r="AH23" s="607">
        <v>244.54914350000001</v>
      </c>
      <c r="AI23" s="607">
        <v>28368</v>
      </c>
      <c r="AJ23" s="613">
        <f t="shared" si="1"/>
        <v>8.1499999993184247E-5</v>
      </c>
      <c r="AK23" s="602">
        <v>28368</v>
      </c>
      <c r="AL23" s="599">
        <v>244.54922500000001</v>
      </c>
      <c r="AM23" s="614">
        <v>589122653</v>
      </c>
      <c r="AN23" s="602">
        <v>72.007279999999994</v>
      </c>
      <c r="AO23" s="602">
        <v>-94.65446</v>
      </c>
      <c r="AP23" s="614">
        <v>0</v>
      </c>
      <c r="AQ23" s="602">
        <v>0.372</v>
      </c>
      <c r="AR23" s="602">
        <v>-0.26400000000000001</v>
      </c>
      <c r="AS23" s="602">
        <v>24.726329</v>
      </c>
      <c r="AT23" s="602">
        <v>28.972999999999999</v>
      </c>
      <c r="AU23" s="602">
        <v>0.61050000000000004</v>
      </c>
      <c r="AV23" s="602">
        <v>1.1966000000000001</v>
      </c>
      <c r="AW23" s="602">
        <v>0.61050000000000004</v>
      </c>
      <c r="AX23" s="602">
        <v>27.601199999999999</v>
      </c>
      <c r="AY23" s="617"/>
      <c r="AZ23" s="618"/>
      <c r="BD23" s="619">
        <v>15</v>
      </c>
      <c r="BE23" s="619" t="s">
        <v>244</v>
      </c>
      <c r="BF23" s="617">
        <v>3.4416754379769809</v>
      </c>
      <c r="BG23" s="617">
        <v>3.4724688358711973</v>
      </c>
      <c r="BJ23" s="617">
        <v>10.2501354644</v>
      </c>
      <c r="BK23" s="617">
        <v>10.255096807800001</v>
      </c>
      <c r="BN23" s="617">
        <v>0.86099999999999999</v>
      </c>
      <c r="BO23" s="617">
        <v>0.871</v>
      </c>
      <c r="BR23" s="620"/>
      <c r="BS23" s="617"/>
      <c r="BT23" s="617"/>
      <c r="BU23" s="617"/>
      <c r="BV23" s="617"/>
      <c r="BW23" s="617"/>
      <c r="BX23" s="617"/>
      <c r="BY23" s="621"/>
      <c r="BZ23" s="621"/>
      <c r="CC23" s="622"/>
      <c r="CD23" s="621"/>
      <c r="CE23" s="623"/>
      <c r="CF23" s="621"/>
      <c r="CG23" s="621"/>
      <c r="CH23" s="621"/>
      <c r="CI23" s="624"/>
      <c r="CJ23" s="621"/>
      <c r="CL23" s="621"/>
      <c r="CP23" s="602">
        <v>19</v>
      </c>
    </row>
    <row r="24" spans="1:94" s="602" customFormat="1" ht="15">
      <c r="A24" s="599">
        <v>244.56155100000001</v>
      </c>
      <c r="B24" s="600">
        <v>43344</v>
      </c>
      <c r="C24" s="601">
        <v>0.56155092592592593</v>
      </c>
      <c r="D24" s="599">
        <f t="shared" si="0"/>
        <v>244.56155100000001</v>
      </c>
      <c r="E24" s="602">
        <v>71</v>
      </c>
      <c r="F24" s="603">
        <v>59.674799999999948</v>
      </c>
      <c r="G24" s="604" t="s">
        <v>77</v>
      </c>
      <c r="H24" s="602">
        <v>94</v>
      </c>
      <c r="I24" s="603">
        <v>46.79159999999996</v>
      </c>
      <c r="J24" s="604" t="s">
        <v>78</v>
      </c>
      <c r="K24" s="605">
        <v>16</v>
      </c>
      <c r="L24" s="606">
        <v>15</v>
      </c>
      <c r="M24" s="606" t="s">
        <v>719</v>
      </c>
      <c r="N24" s="607"/>
      <c r="O24" s="607"/>
      <c r="P24" s="607"/>
      <c r="Q24" s="607" t="s">
        <v>1148</v>
      </c>
      <c r="R24" s="607"/>
      <c r="S24" s="607"/>
      <c r="T24" s="607"/>
      <c r="U24" s="607"/>
      <c r="V24" s="608"/>
      <c r="W24" s="607"/>
      <c r="X24" s="607"/>
      <c r="Y24" s="607"/>
      <c r="Z24" s="609"/>
      <c r="AA24" s="610"/>
      <c r="AB24" s="610"/>
      <c r="AC24" s="611"/>
      <c r="AD24" s="612"/>
      <c r="AE24" s="612"/>
      <c r="AF24" s="607" t="s">
        <v>1153</v>
      </c>
      <c r="AG24" s="607" t="s">
        <v>1154</v>
      </c>
      <c r="AH24" s="607">
        <v>244.56146989999999</v>
      </c>
      <c r="AI24" s="607">
        <v>28581</v>
      </c>
      <c r="AJ24" s="613">
        <f t="shared" si="1"/>
        <v>8.1100000016931517E-5</v>
      </c>
      <c r="AK24" s="602">
        <v>28581</v>
      </c>
      <c r="AL24" s="599">
        <v>244.56155100000001</v>
      </c>
      <c r="AM24" s="614">
        <v>589123718</v>
      </c>
      <c r="AN24" s="602">
        <v>71.994579999999999</v>
      </c>
      <c r="AO24" s="602">
        <v>-94.779859999999999</v>
      </c>
      <c r="AP24" s="614">
        <v>0</v>
      </c>
      <c r="AQ24" s="602">
        <v>-0.50190000000000001</v>
      </c>
      <c r="AR24" s="602">
        <v>-1.1218999999999999</v>
      </c>
      <c r="AS24" s="602">
        <v>24.133984000000002</v>
      </c>
      <c r="AT24" s="602">
        <v>29.0322</v>
      </c>
      <c r="AU24" s="602">
        <v>0.65449999999999997</v>
      </c>
      <c r="AV24" s="602">
        <v>1.2051000000000001</v>
      </c>
      <c r="AW24" s="602">
        <v>0.65446000000000004</v>
      </c>
      <c r="AX24" s="602">
        <v>27.810600000000001</v>
      </c>
      <c r="AY24" s="617"/>
      <c r="AZ24" s="618"/>
      <c r="BD24" s="619">
        <v>16</v>
      </c>
      <c r="BE24" s="619" t="s">
        <v>244</v>
      </c>
      <c r="BF24" s="617">
        <v>4.9823591505780076</v>
      </c>
      <c r="BG24" s="617">
        <v>5.0018615864784977</v>
      </c>
      <c r="BJ24" s="617">
        <v>12.913285961575999</v>
      </c>
      <c r="BK24" s="617">
        <v>12.951987118303999</v>
      </c>
      <c r="BN24" s="617">
        <v>0.97</v>
      </c>
      <c r="BO24" s="617">
        <v>0.97499999999999998</v>
      </c>
      <c r="BR24" s="620"/>
      <c r="BS24" s="617"/>
      <c r="BT24" s="617"/>
      <c r="BU24" s="617"/>
      <c r="BV24" s="617"/>
      <c r="BW24" s="617"/>
      <c r="BX24" s="617"/>
      <c r="BY24" s="621"/>
      <c r="BZ24" s="621"/>
      <c r="CC24" s="622"/>
      <c r="CD24" s="621"/>
      <c r="CE24" s="623"/>
      <c r="CF24" s="621"/>
      <c r="CG24" s="621"/>
      <c r="CH24" s="621"/>
      <c r="CI24" s="624"/>
      <c r="CJ24" s="621"/>
      <c r="CL24" s="621"/>
      <c r="CP24" s="602">
        <v>20</v>
      </c>
    </row>
    <row r="25" spans="1:94" s="602" customFormat="1" ht="15">
      <c r="A25" s="599">
        <v>244.57023100000001</v>
      </c>
      <c r="B25" s="600">
        <v>43344</v>
      </c>
      <c r="C25" s="601">
        <v>0.57028935185185181</v>
      </c>
      <c r="D25" s="599">
        <f t="shared" si="0"/>
        <v>244.570289</v>
      </c>
      <c r="E25" s="602">
        <v>71</v>
      </c>
      <c r="F25" s="603">
        <v>59.072399999999732</v>
      </c>
      <c r="G25" s="604" t="s">
        <v>77</v>
      </c>
      <c r="H25" s="602">
        <v>94</v>
      </c>
      <c r="I25" s="603">
        <v>52.639199999999846</v>
      </c>
      <c r="J25" s="604" t="s">
        <v>78</v>
      </c>
      <c r="K25" s="605">
        <v>17</v>
      </c>
      <c r="L25" s="606">
        <v>16</v>
      </c>
      <c r="M25" s="606" t="s">
        <v>719</v>
      </c>
      <c r="N25" s="607"/>
      <c r="O25" s="607"/>
      <c r="P25" s="607"/>
      <c r="Q25" s="607" t="s">
        <v>1148</v>
      </c>
      <c r="R25" s="607"/>
      <c r="S25" s="607"/>
      <c r="T25" s="607"/>
      <c r="U25" s="607"/>
      <c r="V25" s="608"/>
      <c r="W25" s="607"/>
      <c r="X25" s="607"/>
      <c r="Y25" s="607"/>
      <c r="Z25" s="609"/>
      <c r="AA25" s="610"/>
      <c r="AB25" s="610"/>
      <c r="AC25" s="611"/>
      <c r="AD25" s="612"/>
      <c r="AE25" s="612"/>
      <c r="AF25" s="607" t="s">
        <v>1155</v>
      </c>
      <c r="AG25" s="607" t="s">
        <v>1156</v>
      </c>
      <c r="AH25" s="607">
        <v>244.57015050000001</v>
      </c>
      <c r="AI25" s="607">
        <v>28731</v>
      </c>
      <c r="AJ25" s="613">
        <f t="shared" si="1"/>
        <v>1.3849999999138163E-4</v>
      </c>
      <c r="AK25" s="602">
        <v>28731</v>
      </c>
      <c r="AL25" s="599">
        <v>244.57023100000001</v>
      </c>
      <c r="AM25" s="614">
        <v>589124468</v>
      </c>
      <c r="AN25" s="602">
        <v>71.984539999999996</v>
      </c>
      <c r="AO25" s="602">
        <v>-94.877319999999997</v>
      </c>
      <c r="AP25" s="614">
        <v>0</v>
      </c>
      <c r="AQ25" s="602">
        <v>-0.5232</v>
      </c>
      <c r="AR25" s="602">
        <v>-1.0412999999999999</v>
      </c>
      <c r="AS25" s="602">
        <v>23.225999000000002</v>
      </c>
      <c r="AT25" s="602">
        <v>27.857199999999999</v>
      </c>
      <c r="AU25" s="602">
        <v>0.60199999999999998</v>
      </c>
      <c r="AV25" s="602">
        <v>1.2137</v>
      </c>
      <c r="AW25" s="602">
        <v>0.60194999999999999</v>
      </c>
      <c r="AX25" s="602">
        <v>28.02</v>
      </c>
      <c r="AY25" s="617"/>
      <c r="AZ25" s="618"/>
      <c r="BD25" s="619">
        <v>17</v>
      </c>
      <c r="BE25" s="619" t="s">
        <v>244</v>
      </c>
      <c r="BF25" s="617">
        <v>3.6010929489089509</v>
      </c>
      <c r="BG25" s="617">
        <v>3.6123848595241159</v>
      </c>
      <c r="BJ25" s="617">
        <v>10.618290181679999</v>
      </c>
      <c r="BK25" s="617">
        <v>10.615317258624</v>
      </c>
      <c r="BN25" s="617">
        <v>0.86499999999999999</v>
      </c>
      <c r="BO25" s="617">
        <v>0.85799999999999998</v>
      </c>
      <c r="BR25" s="620"/>
      <c r="BS25" s="617"/>
      <c r="BT25" s="617"/>
      <c r="BU25" s="617"/>
      <c r="BV25" s="617"/>
      <c r="BW25" s="617"/>
      <c r="BX25" s="617"/>
      <c r="BY25" s="621"/>
      <c r="BZ25" s="621"/>
      <c r="CC25" s="622"/>
      <c r="CD25" s="621"/>
      <c r="CE25" s="623"/>
      <c r="CF25" s="621"/>
      <c r="CG25" s="621"/>
      <c r="CH25" s="621"/>
      <c r="CI25" s="624"/>
      <c r="CJ25" s="621"/>
      <c r="CL25" s="621"/>
      <c r="CP25" s="628">
        <v>21</v>
      </c>
    </row>
    <row r="26" spans="1:94" s="602" customFormat="1" ht="15">
      <c r="A26" s="599"/>
      <c r="B26" s="600"/>
      <c r="C26" s="607"/>
      <c r="D26" s="599"/>
      <c r="F26" s="603"/>
      <c r="G26" s="604"/>
      <c r="I26" s="603"/>
      <c r="J26" s="604"/>
      <c r="K26" s="605" t="s">
        <v>1157</v>
      </c>
      <c r="L26" s="606"/>
      <c r="M26" s="606" t="s">
        <v>719</v>
      </c>
      <c r="N26" s="607"/>
      <c r="O26" s="607"/>
      <c r="P26" s="607"/>
      <c r="Q26" s="607"/>
      <c r="R26" s="607"/>
      <c r="S26" s="607"/>
      <c r="T26" s="607"/>
      <c r="U26" s="607"/>
      <c r="V26" s="608"/>
      <c r="W26" s="607"/>
      <c r="X26" s="607"/>
      <c r="Y26" s="607"/>
      <c r="Z26" s="609"/>
      <c r="AA26" s="610"/>
      <c r="AB26" s="610"/>
      <c r="AC26" s="611"/>
      <c r="AD26" s="612"/>
      <c r="AE26" s="612"/>
      <c r="AF26" s="607" t="s">
        <v>1158</v>
      </c>
      <c r="AG26" s="607"/>
      <c r="AH26" s="607"/>
      <c r="AI26" s="607"/>
      <c r="AJ26" s="613"/>
      <c r="AK26" s="602" t="e">
        <v>#N/A</v>
      </c>
      <c r="AL26" s="599" t="e">
        <v>#N/A</v>
      </c>
      <c r="AM26" s="614" t="e">
        <v>#N/A</v>
      </c>
      <c r="AN26" s="602" t="e">
        <v>#N/A</v>
      </c>
      <c r="AO26" s="602" t="e">
        <v>#N/A</v>
      </c>
      <c r="AP26" s="614" t="e">
        <v>#N/A</v>
      </c>
      <c r="AQ26" s="602" t="e">
        <v>#N/A</v>
      </c>
      <c r="AR26" s="602" t="e">
        <v>#N/A</v>
      </c>
      <c r="AS26" s="602" t="e">
        <v>#N/A</v>
      </c>
      <c r="AT26" s="602" t="e">
        <v>#N/A</v>
      </c>
      <c r="AU26" s="602" t="e">
        <v>#N/A</v>
      </c>
      <c r="AV26" s="602" t="e">
        <v>#N/A</v>
      </c>
      <c r="AW26" s="602" t="e">
        <v>#N/A</v>
      </c>
      <c r="AX26" s="602" t="e">
        <v>#N/A</v>
      </c>
      <c r="AY26" s="617"/>
      <c r="AZ26" s="618"/>
      <c r="BD26" s="619"/>
      <c r="BE26" s="619"/>
      <c r="BF26" s="617"/>
      <c r="BG26" s="617"/>
      <c r="BJ26" s="617"/>
      <c r="BK26" s="617"/>
      <c r="BN26" s="617"/>
      <c r="BO26" s="617"/>
      <c r="BR26" s="620"/>
      <c r="BS26" s="617"/>
      <c r="BT26" s="617"/>
      <c r="BU26" s="617"/>
      <c r="BV26" s="617"/>
      <c r="BW26" s="617"/>
      <c r="BX26" s="617"/>
      <c r="BY26" s="621"/>
      <c r="BZ26" s="621"/>
      <c r="CC26" s="622"/>
      <c r="CD26" s="621"/>
      <c r="CE26" s="623"/>
      <c r="CF26" s="621"/>
      <c r="CG26" s="621"/>
      <c r="CH26" s="621"/>
      <c r="CI26" s="624"/>
      <c r="CJ26" s="621"/>
      <c r="CL26" s="621"/>
      <c r="CP26" s="626">
        <v>22</v>
      </c>
    </row>
    <row r="27" spans="1:94" s="602" customFormat="1" ht="15">
      <c r="A27" s="599"/>
      <c r="B27" s="600"/>
      <c r="C27" s="607"/>
      <c r="D27" s="599"/>
      <c r="F27" s="603"/>
      <c r="G27" s="604"/>
      <c r="I27" s="603"/>
      <c r="J27" s="604"/>
      <c r="K27" s="605" t="s">
        <v>1157</v>
      </c>
      <c r="L27" s="606"/>
      <c r="M27" s="606" t="s">
        <v>719</v>
      </c>
      <c r="N27" s="607"/>
      <c r="O27" s="607"/>
      <c r="P27" s="607"/>
      <c r="Q27" s="607"/>
      <c r="R27" s="607"/>
      <c r="S27" s="607"/>
      <c r="T27" s="607"/>
      <c r="U27" s="607"/>
      <c r="V27" s="608"/>
      <c r="W27" s="607"/>
      <c r="X27" s="607"/>
      <c r="Y27" s="607"/>
      <c r="Z27" s="609"/>
      <c r="AA27" s="610"/>
      <c r="AB27" s="610"/>
      <c r="AC27" s="611"/>
      <c r="AD27" s="612"/>
      <c r="AE27" s="612"/>
      <c r="AF27" s="607" t="s">
        <v>1159</v>
      </c>
      <c r="AG27" s="607"/>
      <c r="AH27" s="607"/>
      <c r="AI27" s="607"/>
      <c r="AJ27" s="613"/>
      <c r="AK27" s="602" t="e">
        <v>#N/A</v>
      </c>
      <c r="AL27" s="599" t="e">
        <v>#N/A</v>
      </c>
      <c r="AM27" s="614" t="e">
        <v>#N/A</v>
      </c>
      <c r="AN27" s="602" t="e">
        <v>#N/A</v>
      </c>
      <c r="AO27" s="602" t="e">
        <v>#N/A</v>
      </c>
      <c r="AP27" s="614" t="e">
        <v>#N/A</v>
      </c>
      <c r="AQ27" s="602" t="e">
        <v>#N/A</v>
      </c>
      <c r="AR27" s="602" t="e">
        <v>#N/A</v>
      </c>
      <c r="AS27" s="602" t="e">
        <v>#N/A</v>
      </c>
      <c r="AT27" s="602" t="e">
        <v>#N/A</v>
      </c>
      <c r="AU27" s="602" t="e">
        <v>#N/A</v>
      </c>
      <c r="AV27" s="602" t="e">
        <v>#N/A</v>
      </c>
      <c r="AW27" s="602" t="e">
        <v>#N/A</v>
      </c>
      <c r="AX27" s="602" t="e">
        <v>#N/A</v>
      </c>
      <c r="AY27" s="617"/>
      <c r="AZ27" s="618"/>
      <c r="BD27" s="619"/>
      <c r="BE27" s="619"/>
      <c r="BF27" s="617"/>
      <c r="BG27" s="617"/>
      <c r="BJ27" s="617"/>
      <c r="BK27" s="617"/>
      <c r="BN27" s="617"/>
      <c r="BO27" s="617"/>
      <c r="BR27" s="620"/>
      <c r="BS27" s="617"/>
      <c r="BT27" s="617"/>
      <c r="BU27" s="617"/>
      <c r="BV27" s="617"/>
      <c r="BW27" s="617"/>
      <c r="BX27" s="617"/>
      <c r="BY27" s="621"/>
      <c r="BZ27" s="621"/>
      <c r="CC27" s="622"/>
      <c r="CD27" s="621"/>
      <c r="CE27" s="623"/>
      <c r="CF27" s="621"/>
      <c r="CG27" s="621"/>
      <c r="CH27" s="621"/>
      <c r="CI27" s="624"/>
      <c r="CJ27" s="621"/>
      <c r="CL27" s="621"/>
      <c r="CP27" s="598">
        <v>23</v>
      </c>
    </row>
    <row r="28" spans="1:94" s="602" customFormat="1" ht="15">
      <c r="A28" s="599">
        <v>244.953912</v>
      </c>
      <c r="B28" s="600">
        <v>43344</v>
      </c>
      <c r="C28" s="601">
        <v>0.95391203703703698</v>
      </c>
      <c r="D28" s="599">
        <f t="shared" ref="D28:D91" si="2">ROUND(((B28+C28)-(43101)+1),6)</f>
        <v>244.953912</v>
      </c>
      <c r="E28" s="602">
        <v>71</v>
      </c>
      <c r="F28" s="603">
        <v>58.107599999999593</v>
      </c>
      <c r="G28" s="604" t="s">
        <v>77</v>
      </c>
      <c r="H28" s="602">
        <v>94</v>
      </c>
      <c r="I28" s="603">
        <v>19.027200000000164</v>
      </c>
      <c r="J28" s="604" t="s">
        <v>78</v>
      </c>
      <c r="K28" s="605">
        <v>18</v>
      </c>
      <c r="L28" s="606">
        <v>17</v>
      </c>
      <c r="M28" s="606" t="s">
        <v>719</v>
      </c>
      <c r="N28" s="607"/>
      <c r="O28" s="607"/>
      <c r="P28" s="607"/>
      <c r="Q28" s="607" t="s">
        <v>1148</v>
      </c>
      <c r="R28" s="607"/>
      <c r="S28" s="607"/>
      <c r="T28" s="607"/>
      <c r="U28" s="607"/>
      <c r="V28" s="608"/>
      <c r="W28" s="607"/>
      <c r="X28" s="607"/>
      <c r="Y28" s="607"/>
      <c r="Z28" s="609"/>
      <c r="AA28" s="610"/>
      <c r="AB28" s="610"/>
      <c r="AC28" s="611"/>
      <c r="AD28" s="612"/>
      <c r="AE28" s="612"/>
      <c r="AF28" s="607" t="s">
        <v>1160</v>
      </c>
      <c r="AG28" s="607" t="s">
        <v>1161</v>
      </c>
      <c r="AH28" s="607">
        <v>244.95383100000001</v>
      </c>
      <c r="AI28" s="607">
        <v>35361</v>
      </c>
      <c r="AJ28" s="613">
        <f t="shared" ref="AJ28:AJ54" si="3">ABS(D28-AH28)</f>
        <v>8.0999999994446625E-5</v>
      </c>
      <c r="AK28" s="602">
        <v>35361</v>
      </c>
      <c r="AL28" s="599">
        <v>244.953912</v>
      </c>
      <c r="AM28" s="614">
        <v>589157618</v>
      </c>
      <c r="AN28" s="602">
        <v>71.968459999999993</v>
      </c>
      <c r="AO28" s="602">
        <v>-94.317120000000003</v>
      </c>
      <c r="AP28" s="614">
        <v>0</v>
      </c>
      <c r="AQ28" s="602">
        <v>1.3632</v>
      </c>
      <c r="AR28" s="602">
        <v>0.85460000000000003</v>
      </c>
      <c r="AS28" s="602">
        <v>24.270634999999999</v>
      </c>
      <c r="AT28" s="602">
        <v>27.495200000000001</v>
      </c>
      <c r="AU28" s="602">
        <v>0.30649999999999999</v>
      </c>
      <c r="AV28" s="602">
        <v>1.1624000000000001</v>
      </c>
      <c r="AW28" s="602">
        <v>0.30647000000000002</v>
      </c>
      <c r="AX28" s="602">
        <v>26.7636</v>
      </c>
      <c r="AY28" s="617"/>
      <c r="AZ28" s="618"/>
      <c r="BD28" s="619">
        <v>18</v>
      </c>
      <c r="BE28" s="619" t="s">
        <v>244</v>
      </c>
      <c r="BF28" s="617">
        <v>-3.901018357060234E-2</v>
      </c>
      <c r="BG28" s="617">
        <v>-4.0036767348776085E-2</v>
      </c>
      <c r="BJ28" s="617">
        <v>3.8928789177600005</v>
      </c>
      <c r="BK28" s="617">
        <v>3.8770300468480001</v>
      </c>
      <c r="BN28" s="617">
        <v>0.58599999999999997</v>
      </c>
      <c r="BO28" s="617">
        <v>0.58499999999999996</v>
      </c>
      <c r="BR28" s="620"/>
      <c r="BS28" s="617"/>
      <c r="BT28" s="617"/>
      <c r="BU28" s="617"/>
      <c r="BV28" s="617"/>
      <c r="BW28" s="617"/>
      <c r="BX28" s="617"/>
      <c r="BY28" s="621"/>
      <c r="BZ28" s="621"/>
      <c r="CC28" s="622"/>
      <c r="CD28" s="621"/>
      <c r="CE28" s="623"/>
      <c r="CF28" s="621"/>
      <c r="CG28" s="621"/>
      <c r="CH28" s="621"/>
      <c r="CI28" s="624"/>
      <c r="CJ28" s="621"/>
      <c r="CL28" s="621"/>
      <c r="CP28" s="602">
        <v>24</v>
      </c>
    </row>
    <row r="29" spans="1:94" s="602" customFormat="1" ht="15">
      <c r="A29" s="599">
        <v>244.96820600000001</v>
      </c>
      <c r="B29" s="600">
        <v>43344</v>
      </c>
      <c r="C29" s="629">
        <v>0.9681481481481482</v>
      </c>
      <c r="D29" s="599">
        <f t="shared" si="2"/>
        <v>244.96814800000001</v>
      </c>
      <c r="E29" s="602">
        <v>71</v>
      </c>
      <c r="F29" s="603">
        <v>59.934000000000367</v>
      </c>
      <c r="G29" s="604" t="s">
        <v>77</v>
      </c>
      <c r="H29" s="602">
        <v>94</v>
      </c>
      <c r="I29" s="603">
        <v>25.676400000000399</v>
      </c>
      <c r="J29" s="604" t="s">
        <v>78</v>
      </c>
      <c r="K29" s="605">
        <v>19</v>
      </c>
      <c r="L29" s="606">
        <v>18</v>
      </c>
      <c r="M29" s="606" t="s">
        <v>719</v>
      </c>
      <c r="N29" s="607"/>
      <c r="O29" s="607"/>
      <c r="P29" s="607"/>
      <c r="Q29" s="630" t="s">
        <v>997</v>
      </c>
      <c r="R29" s="607"/>
      <c r="S29" s="607"/>
      <c r="T29" s="607"/>
      <c r="U29" s="607"/>
      <c r="V29" s="608"/>
      <c r="W29" s="607"/>
      <c r="X29" s="607"/>
      <c r="Y29" s="607"/>
      <c r="Z29" s="609"/>
      <c r="AA29" s="610"/>
      <c r="AB29" s="610"/>
      <c r="AC29" s="611"/>
      <c r="AD29" s="612"/>
      <c r="AE29" s="612"/>
      <c r="AF29" s="607" t="s">
        <v>1162</v>
      </c>
      <c r="AG29" s="607" t="s">
        <v>1163</v>
      </c>
      <c r="AH29" s="607">
        <v>244.96812499999999</v>
      </c>
      <c r="AI29" s="607">
        <v>35608</v>
      </c>
      <c r="AJ29" s="613">
        <f t="shared" si="3"/>
        <v>2.3000000027195711E-5</v>
      </c>
      <c r="AK29" s="602">
        <v>35608</v>
      </c>
      <c r="AL29" s="599">
        <v>244.96820600000001</v>
      </c>
      <c r="AM29" s="614">
        <v>589158853</v>
      </c>
      <c r="AN29" s="602">
        <v>71.998900000000006</v>
      </c>
      <c r="AO29" s="602">
        <v>-94.427940000000007</v>
      </c>
      <c r="AP29" s="614">
        <v>0</v>
      </c>
      <c r="AQ29" s="602">
        <v>0.84179999999999999</v>
      </c>
      <c r="AR29" s="602">
        <v>0.1234</v>
      </c>
      <c r="AS29" s="602">
        <v>24.650189000000001</v>
      </c>
      <c r="AT29" s="602">
        <v>28.4392</v>
      </c>
      <c r="AU29" s="602">
        <v>0.52139999999999997</v>
      </c>
      <c r="AV29" s="602">
        <v>1.1537999999999999</v>
      </c>
      <c r="AW29" s="602">
        <v>0.52137</v>
      </c>
      <c r="AX29" s="602">
        <v>26.554200000000002</v>
      </c>
      <c r="AY29" s="617"/>
      <c r="AZ29" s="618"/>
      <c r="BD29" s="619">
        <v>19</v>
      </c>
      <c r="BE29" s="619" t="s">
        <v>244</v>
      </c>
      <c r="BF29" s="617">
        <v>1.7203806856557435</v>
      </c>
      <c r="BG29" s="617">
        <v>1.732698447128219</v>
      </c>
      <c r="BJ29" s="617">
        <v>7.2876319697280003</v>
      </c>
      <c r="BK29" s="617">
        <v>7.3153981549439999</v>
      </c>
      <c r="BN29" s="617">
        <v>0.74099999999999999</v>
      </c>
      <c r="BO29" s="617">
        <v>0.74399999999999999</v>
      </c>
      <c r="BR29" s="620"/>
      <c r="BS29" s="617"/>
      <c r="BT29" s="617"/>
      <c r="BU29" s="617"/>
      <c r="BV29" s="617"/>
      <c r="BW29" s="617"/>
      <c r="BX29" s="617"/>
      <c r="BY29" s="621"/>
      <c r="BZ29" s="621"/>
      <c r="CC29" s="622"/>
      <c r="CD29" s="621"/>
      <c r="CE29" s="623"/>
      <c r="CF29" s="621"/>
      <c r="CG29" s="621"/>
      <c r="CH29" s="621"/>
      <c r="CI29" s="624"/>
      <c r="CJ29" s="621"/>
      <c r="CL29" s="621"/>
      <c r="CP29" s="602">
        <v>25</v>
      </c>
    </row>
    <row r="30" spans="1:94" s="602" customFormat="1" ht="15">
      <c r="A30" s="599">
        <v>244.984815</v>
      </c>
      <c r="B30" s="600">
        <v>43344</v>
      </c>
      <c r="C30" s="601">
        <v>0.98481481481481481</v>
      </c>
      <c r="D30" s="599">
        <f t="shared" si="2"/>
        <v>244.984815</v>
      </c>
      <c r="E30" s="602">
        <v>72</v>
      </c>
      <c r="F30" s="603">
        <v>0.37680000000023028</v>
      </c>
      <c r="G30" s="604" t="s">
        <v>77</v>
      </c>
      <c r="H30" s="602">
        <v>94</v>
      </c>
      <c r="I30" s="603">
        <v>37.185599999999965</v>
      </c>
      <c r="J30" s="604" t="s">
        <v>78</v>
      </c>
      <c r="K30" s="605">
        <v>20</v>
      </c>
      <c r="L30" s="606">
        <v>19</v>
      </c>
      <c r="M30" s="606" t="s">
        <v>719</v>
      </c>
      <c r="N30" s="607"/>
      <c r="O30" s="607"/>
      <c r="P30" s="607"/>
      <c r="Q30" s="630" t="s">
        <v>997</v>
      </c>
      <c r="R30" s="607"/>
      <c r="S30" s="607"/>
      <c r="T30" s="607"/>
      <c r="U30" s="607"/>
      <c r="V30" s="608"/>
      <c r="W30" s="607"/>
      <c r="X30" s="607"/>
      <c r="Y30" s="607"/>
      <c r="Z30" s="609"/>
      <c r="AA30" s="610"/>
      <c r="AB30" s="610"/>
      <c r="AC30" s="611"/>
      <c r="AD30" s="612"/>
      <c r="AE30" s="612"/>
      <c r="AF30" s="607" t="s">
        <v>1162</v>
      </c>
      <c r="AG30" s="607" t="s">
        <v>1164</v>
      </c>
      <c r="AH30" s="607">
        <v>244.98473379999999</v>
      </c>
      <c r="AI30" s="607">
        <v>35895</v>
      </c>
      <c r="AJ30" s="613">
        <f t="shared" si="3"/>
        <v>8.12000000109947E-5</v>
      </c>
      <c r="AK30" s="602">
        <v>35895</v>
      </c>
      <c r="AL30" s="599">
        <v>244.984815</v>
      </c>
      <c r="AM30" s="614">
        <v>589160288</v>
      </c>
      <c r="AN30" s="602">
        <v>72.006280000000004</v>
      </c>
      <c r="AO30" s="602">
        <v>-94.619759999999999</v>
      </c>
      <c r="AP30" s="614">
        <v>0</v>
      </c>
      <c r="AQ30" s="602">
        <v>0.30099999999999999</v>
      </c>
      <c r="AR30" s="602">
        <v>-0.68559999999999999</v>
      </c>
      <c r="AS30" s="602">
        <v>25.012273</v>
      </c>
      <c r="AT30" s="602">
        <v>29.408799999999999</v>
      </c>
      <c r="AU30" s="602">
        <v>0.54700000000000004</v>
      </c>
      <c r="AV30" s="602">
        <v>1.0720000000000001</v>
      </c>
      <c r="AW30" s="602">
        <v>0.54701</v>
      </c>
      <c r="AX30" s="602">
        <v>24.55</v>
      </c>
      <c r="AY30" s="617"/>
      <c r="AZ30" s="618"/>
      <c r="BD30" s="619">
        <v>20</v>
      </c>
      <c r="BE30" s="619" t="s">
        <v>244</v>
      </c>
      <c r="BF30" s="617">
        <v>4.5522288626975431</v>
      </c>
      <c r="BG30" s="617">
        <v>4.5512024300340261</v>
      </c>
      <c r="BJ30" s="617">
        <v>12.221050500480001</v>
      </c>
      <c r="BK30" s="617">
        <v>12.224028823104002</v>
      </c>
      <c r="BN30" s="617">
        <v>0.95599999999999996</v>
      </c>
      <c r="BO30" s="617">
        <v>0.95699999999999996</v>
      </c>
      <c r="BR30" s="620"/>
      <c r="BS30" s="617"/>
      <c r="BT30" s="617"/>
      <c r="BU30" s="617"/>
      <c r="BV30" s="617"/>
      <c r="BW30" s="617"/>
      <c r="BX30" s="617"/>
      <c r="BY30" s="621"/>
      <c r="BZ30" s="621"/>
      <c r="CC30" s="622"/>
      <c r="CD30" s="621"/>
      <c r="CE30" s="623"/>
      <c r="CF30" s="621"/>
      <c r="CG30" s="621"/>
      <c r="CH30" s="621"/>
      <c r="CI30" s="624"/>
      <c r="CJ30" s="621"/>
      <c r="CL30" s="621"/>
      <c r="CP30" s="525">
        <v>26</v>
      </c>
    </row>
    <row r="31" spans="1:94" s="602" customFormat="1" ht="15">
      <c r="A31" s="599">
        <v>245.010625</v>
      </c>
      <c r="B31" s="600">
        <v>43345</v>
      </c>
      <c r="C31" s="601">
        <v>1.074074074074074E-2</v>
      </c>
      <c r="D31" s="599">
        <f t="shared" si="2"/>
        <v>245.010741</v>
      </c>
      <c r="E31" s="602">
        <v>72</v>
      </c>
      <c r="F31" s="603">
        <v>7.1999999999832198E-2</v>
      </c>
      <c r="G31" s="604" t="s">
        <v>77</v>
      </c>
      <c r="H31" s="602">
        <v>94</v>
      </c>
      <c r="I31" s="603">
        <v>42.993600000000072</v>
      </c>
      <c r="J31" s="604" t="s">
        <v>78</v>
      </c>
      <c r="K31" s="605">
        <v>21</v>
      </c>
      <c r="L31" s="606">
        <v>20</v>
      </c>
      <c r="M31" s="606" t="s">
        <v>719</v>
      </c>
      <c r="N31" s="607"/>
      <c r="O31" s="607"/>
      <c r="P31" s="607"/>
      <c r="Q31" s="630" t="s">
        <v>997</v>
      </c>
      <c r="R31" s="607"/>
      <c r="S31" s="607"/>
      <c r="T31" s="607"/>
      <c r="U31" s="607"/>
      <c r="V31" s="608"/>
      <c r="W31" s="607"/>
      <c r="X31" s="607"/>
      <c r="Y31" s="607"/>
      <c r="Z31" s="609"/>
      <c r="AA31" s="610"/>
      <c r="AB31" s="610"/>
      <c r="AC31" s="611"/>
      <c r="AD31" s="612"/>
      <c r="AE31" s="612"/>
      <c r="AF31" s="607" t="s">
        <v>1162</v>
      </c>
      <c r="AG31" s="607" t="s">
        <v>1165</v>
      </c>
      <c r="AH31" s="607">
        <v>245.01054400000001</v>
      </c>
      <c r="AI31" s="607">
        <v>36341</v>
      </c>
      <c r="AJ31" s="613">
        <f t="shared" si="3"/>
        <v>1.9699999998579187E-4</v>
      </c>
      <c r="AK31" s="602">
        <v>36341</v>
      </c>
      <c r="AL31" s="599">
        <v>245.010625</v>
      </c>
      <c r="AM31" s="614">
        <v>589162518</v>
      </c>
      <c r="AN31" s="602">
        <v>72.001199999999997</v>
      </c>
      <c r="AO31" s="602">
        <v>-94.716560000000001</v>
      </c>
      <c r="AP31" s="614">
        <v>0</v>
      </c>
      <c r="AQ31" s="602">
        <v>-0.37390000000000001</v>
      </c>
      <c r="AR31" s="602">
        <v>-1.0733999999999999</v>
      </c>
      <c r="AS31" s="602">
        <v>24.301621999999998</v>
      </c>
      <c r="AT31" s="602">
        <v>29.130199999999999</v>
      </c>
      <c r="AU31" s="602">
        <v>0.59830000000000005</v>
      </c>
      <c r="AV31" s="602">
        <v>0.9768</v>
      </c>
      <c r="AW31" s="602">
        <v>0.59828999999999999</v>
      </c>
      <c r="AX31" s="602">
        <v>22.2166</v>
      </c>
      <c r="AY31" s="617"/>
      <c r="AZ31" s="618"/>
      <c r="BD31" s="619">
        <v>21</v>
      </c>
      <c r="BE31" s="619" t="s">
        <v>244</v>
      </c>
      <c r="BF31" s="631">
        <v>4.620007240336423</v>
      </c>
      <c r="BG31" s="631">
        <v>4.9761819820375424</v>
      </c>
      <c r="BH31" s="632" t="s">
        <v>1166</v>
      </c>
      <c r="BI31" s="632" t="s">
        <v>1166</v>
      </c>
      <c r="BJ31" s="631">
        <v>12.329219170536</v>
      </c>
      <c r="BK31" s="631">
        <v>12.962402928951999</v>
      </c>
      <c r="BL31" s="632" t="s">
        <v>1166</v>
      </c>
      <c r="BM31" s="632" t="s">
        <v>1166</v>
      </c>
      <c r="BN31" s="631">
        <v>0.96099999999999997</v>
      </c>
      <c r="BO31" s="631">
        <v>0.98699999999999999</v>
      </c>
      <c r="BP31" s="632" t="s">
        <v>1166</v>
      </c>
      <c r="BQ31" s="632" t="s">
        <v>1166</v>
      </c>
      <c r="BR31" s="620"/>
      <c r="BS31" s="617"/>
      <c r="BT31" s="617"/>
      <c r="BU31" s="617"/>
      <c r="BV31" s="617"/>
      <c r="BW31" s="617"/>
      <c r="BX31" s="617"/>
      <c r="BY31" s="621"/>
      <c r="BZ31" s="621"/>
      <c r="CC31" s="622"/>
      <c r="CD31" s="621"/>
      <c r="CE31" s="623"/>
      <c r="CF31" s="621"/>
      <c r="CG31" s="621"/>
      <c r="CH31" s="621"/>
      <c r="CI31" s="624"/>
      <c r="CJ31" s="621"/>
      <c r="CL31" s="621"/>
      <c r="CP31" s="626">
        <v>27</v>
      </c>
    </row>
    <row r="32" spans="1:94" s="602" customFormat="1" ht="15">
      <c r="A32" s="599">
        <v>245.057095</v>
      </c>
      <c r="B32" s="600">
        <v>43345</v>
      </c>
      <c r="C32" s="601">
        <v>5.7210648148148142E-2</v>
      </c>
      <c r="D32" s="599">
        <f t="shared" si="2"/>
        <v>245.057211</v>
      </c>
      <c r="E32" s="602">
        <v>71</v>
      </c>
      <c r="F32" s="603">
        <v>59.564399999999864</v>
      </c>
      <c r="G32" s="604" t="s">
        <v>77</v>
      </c>
      <c r="H32" s="602">
        <v>94</v>
      </c>
      <c r="I32" s="603">
        <v>48.507599999999798</v>
      </c>
      <c r="J32" s="604" t="s">
        <v>78</v>
      </c>
      <c r="K32" s="605">
        <v>22</v>
      </c>
      <c r="L32" s="606">
        <v>21</v>
      </c>
      <c r="M32" s="606" t="s">
        <v>719</v>
      </c>
      <c r="N32" s="607"/>
      <c r="O32" s="607"/>
      <c r="P32" s="607"/>
      <c r="Q32" s="630" t="s">
        <v>997</v>
      </c>
      <c r="R32" s="607"/>
      <c r="S32" s="607"/>
      <c r="T32" s="607"/>
      <c r="U32" s="607"/>
      <c r="V32" s="608"/>
      <c r="W32" s="607"/>
      <c r="X32" s="607"/>
      <c r="Y32" s="607"/>
      <c r="Z32" s="609"/>
      <c r="AA32" s="610"/>
      <c r="AB32" s="610"/>
      <c r="AC32" s="611"/>
      <c r="AD32" s="612"/>
      <c r="AE32" s="612"/>
      <c r="AF32" s="607" t="s">
        <v>1167</v>
      </c>
      <c r="AG32" s="607" t="s">
        <v>1168</v>
      </c>
      <c r="AH32" s="607">
        <v>245.05701389999999</v>
      </c>
      <c r="AI32" s="607">
        <v>37144</v>
      </c>
      <c r="AJ32" s="613">
        <f t="shared" si="3"/>
        <v>1.9710000000827677E-4</v>
      </c>
      <c r="AK32" s="602">
        <v>37144</v>
      </c>
      <c r="AL32" s="599">
        <v>245.057095</v>
      </c>
      <c r="AM32" s="614">
        <v>589166533</v>
      </c>
      <c r="AN32" s="602">
        <v>71.992739999999998</v>
      </c>
      <c r="AO32" s="602">
        <v>-94.808459999999997</v>
      </c>
      <c r="AP32" s="614">
        <v>0</v>
      </c>
      <c r="AQ32" s="602">
        <v>-0.51339999999999997</v>
      </c>
      <c r="AR32" s="602">
        <v>-1.0733999999999999</v>
      </c>
      <c r="AS32" s="602">
        <v>24.172041</v>
      </c>
      <c r="AT32" s="602">
        <v>29.093499999999999</v>
      </c>
      <c r="AU32" s="602">
        <v>0.59830000000000005</v>
      </c>
      <c r="AV32" s="602">
        <v>1.0305</v>
      </c>
      <c r="AW32" s="602">
        <v>0.59828999999999999</v>
      </c>
      <c r="AX32" s="602">
        <v>23.532900000000001</v>
      </c>
      <c r="AY32" s="617"/>
      <c r="AZ32" s="618"/>
      <c r="BD32" s="619">
        <v>22</v>
      </c>
      <c r="BE32" s="619" t="s">
        <v>244</v>
      </c>
      <c r="BF32" s="631">
        <v>4.6538797662042528</v>
      </c>
      <c r="BG32" s="631">
        <v>5.0038958668384943</v>
      </c>
      <c r="BH32" s="632" t="s">
        <v>1166</v>
      </c>
      <c r="BI32" s="632" t="s">
        <v>1166</v>
      </c>
      <c r="BJ32" s="631">
        <v>12.378841722136</v>
      </c>
      <c r="BK32" s="631">
        <v>12.984236851656</v>
      </c>
      <c r="BL32" s="632" t="s">
        <v>1166</v>
      </c>
      <c r="BM32" s="632" t="s">
        <v>1166</v>
      </c>
      <c r="BN32" s="631">
        <v>0.96199999999999997</v>
      </c>
      <c r="BO32" s="631">
        <v>0.98499999999999999</v>
      </c>
      <c r="BP32" s="632" t="s">
        <v>1166</v>
      </c>
      <c r="BQ32" s="632" t="s">
        <v>1166</v>
      </c>
      <c r="BR32" s="620"/>
      <c r="BS32" s="617"/>
      <c r="BT32" s="617"/>
      <c r="BU32" s="617"/>
      <c r="BV32" s="617"/>
      <c r="BW32" s="617"/>
      <c r="BX32" s="617"/>
      <c r="BY32" s="621"/>
      <c r="BZ32" s="621"/>
      <c r="CC32" s="622"/>
      <c r="CD32" s="621"/>
      <c r="CE32" s="623"/>
      <c r="CF32" s="621"/>
      <c r="CG32" s="621"/>
      <c r="CH32" s="621"/>
      <c r="CI32" s="624"/>
      <c r="CJ32" s="621"/>
      <c r="CL32" s="621"/>
      <c r="CP32" s="598">
        <v>28</v>
      </c>
    </row>
    <row r="33" spans="1:94" s="602" customFormat="1" ht="15">
      <c r="A33" s="599">
        <v>245.07214099999999</v>
      </c>
      <c r="B33" s="600">
        <v>43345</v>
      </c>
      <c r="C33" s="601">
        <v>7.1967592592592597E-2</v>
      </c>
      <c r="D33" s="599">
        <f t="shared" si="2"/>
        <v>245.071968</v>
      </c>
      <c r="E33" s="602">
        <v>71</v>
      </c>
      <c r="F33" s="603">
        <v>59.042399999999589</v>
      </c>
      <c r="G33" s="604" t="s">
        <v>77</v>
      </c>
      <c r="H33" s="602">
        <v>94</v>
      </c>
      <c r="I33" s="603">
        <v>55.931999999999675</v>
      </c>
      <c r="J33" s="604" t="s">
        <v>78</v>
      </c>
      <c r="K33" s="605">
        <v>23</v>
      </c>
      <c r="L33" s="606">
        <v>22</v>
      </c>
      <c r="M33" s="606" t="s">
        <v>719</v>
      </c>
      <c r="N33" s="607"/>
      <c r="O33" s="607"/>
      <c r="P33" s="607"/>
      <c r="Q33" s="607" t="s">
        <v>1169</v>
      </c>
      <c r="R33" s="607"/>
      <c r="S33" s="607"/>
      <c r="T33" s="607"/>
      <c r="U33" s="607"/>
      <c r="V33" s="608"/>
      <c r="W33" s="607"/>
      <c r="X33" s="607"/>
      <c r="Y33" s="607"/>
      <c r="Z33" s="609"/>
      <c r="AA33" s="610"/>
      <c r="AB33" s="610"/>
      <c r="AC33" s="611"/>
      <c r="AD33" s="612"/>
      <c r="AE33" s="612"/>
      <c r="AF33" s="607"/>
      <c r="AG33" s="607" t="s">
        <v>1170</v>
      </c>
      <c r="AH33" s="607">
        <v>245.07206020000001</v>
      </c>
      <c r="AI33" s="607">
        <v>37404</v>
      </c>
      <c r="AJ33" s="613">
        <f t="shared" si="3"/>
        <v>9.2200000011644079E-5</v>
      </c>
      <c r="AK33" s="602">
        <v>37404</v>
      </c>
      <c r="AL33" s="599">
        <v>245.07214099999999</v>
      </c>
      <c r="AM33" s="614">
        <v>589167833</v>
      </c>
      <c r="AN33" s="602">
        <v>71.984039999999993</v>
      </c>
      <c r="AO33" s="602">
        <v>-94.932199999999995</v>
      </c>
      <c r="AP33" s="614">
        <v>0</v>
      </c>
      <c r="AQ33" s="602">
        <v>-0.4032</v>
      </c>
      <c r="AR33" s="602">
        <v>-0.84760000000000002</v>
      </c>
      <c r="AS33" s="602">
        <v>23.176649999999999</v>
      </c>
      <c r="AT33" s="602">
        <v>27.682500000000001</v>
      </c>
      <c r="AU33" s="602">
        <v>0.71309999999999996</v>
      </c>
      <c r="AV33" s="602">
        <v>1.1819</v>
      </c>
      <c r="AW33" s="602">
        <v>0.71306000000000003</v>
      </c>
      <c r="AX33" s="602">
        <v>27.2423</v>
      </c>
      <c r="AY33" s="617"/>
      <c r="AZ33" s="618"/>
      <c r="BD33" s="619">
        <v>23</v>
      </c>
      <c r="BE33" s="619" t="s">
        <v>244</v>
      </c>
      <c r="BF33" s="617">
        <v>3.2767753844964376</v>
      </c>
      <c r="BG33" s="617">
        <v>3.2932003237670964</v>
      </c>
      <c r="BJ33" s="617">
        <v>10.1504560665</v>
      </c>
      <c r="BK33" s="617">
        <v>10.1712622722</v>
      </c>
      <c r="BN33" s="617">
        <v>0.85099999999999998</v>
      </c>
      <c r="BO33" s="617">
        <v>0.84399999999999997</v>
      </c>
      <c r="BR33" s="620"/>
      <c r="BS33" s="617"/>
      <c r="BT33" s="617"/>
      <c r="BU33" s="617"/>
      <c r="BV33" s="617"/>
      <c r="BW33" s="617"/>
      <c r="BX33" s="617"/>
      <c r="BY33" s="621"/>
      <c r="BZ33" s="621"/>
      <c r="CC33" s="622"/>
      <c r="CD33" s="621"/>
      <c r="CE33" s="623"/>
      <c r="CF33" s="621"/>
      <c r="CG33" s="621"/>
      <c r="CH33" s="621"/>
      <c r="CI33" s="624"/>
      <c r="CJ33" s="621"/>
      <c r="CL33" s="621"/>
      <c r="CP33" s="602">
        <v>29</v>
      </c>
    </row>
    <row r="34" spans="1:94" s="602" customFormat="1" ht="15">
      <c r="A34" s="599">
        <v>245.081458</v>
      </c>
      <c r="B34" s="600">
        <v>43345</v>
      </c>
      <c r="C34" s="601">
        <v>8.1400462962962966E-2</v>
      </c>
      <c r="D34" s="599">
        <f t="shared" si="2"/>
        <v>245.0814</v>
      </c>
      <c r="E34" s="602">
        <v>71</v>
      </c>
      <c r="F34" s="603">
        <v>58.570799999999963</v>
      </c>
      <c r="G34" s="604" t="s">
        <v>77</v>
      </c>
      <c r="H34" s="602">
        <v>95</v>
      </c>
      <c r="I34" s="603">
        <v>1.2792000000001735</v>
      </c>
      <c r="J34" s="604" t="s">
        <v>78</v>
      </c>
      <c r="K34" s="605">
        <v>24</v>
      </c>
      <c r="L34" s="606">
        <v>23</v>
      </c>
      <c r="M34" s="606" t="s">
        <v>719</v>
      </c>
      <c r="N34" s="607"/>
      <c r="O34" s="607"/>
      <c r="P34" s="607"/>
      <c r="Q34" s="607" t="s">
        <v>1171</v>
      </c>
      <c r="R34" s="607"/>
      <c r="S34" s="607"/>
      <c r="T34" s="607"/>
      <c r="U34" s="607"/>
      <c r="V34" s="608"/>
      <c r="W34" s="607"/>
      <c r="X34" s="607"/>
      <c r="Y34" s="607"/>
      <c r="Z34" s="609"/>
      <c r="AA34" s="610"/>
      <c r="AB34" s="610"/>
      <c r="AC34" s="611"/>
      <c r="AD34" s="612"/>
      <c r="AE34" s="612"/>
      <c r="AF34" s="607"/>
      <c r="AG34" s="607" t="s">
        <v>1172</v>
      </c>
      <c r="AH34" s="607">
        <v>245.08137730000001</v>
      </c>
      <c r="AI34" s="607">
        <v>37565</v>
      </c>
      <c r="AJ34" s="613">
        <f t="shared" si="3"/>
        <v>2.2699999988162745E-5</v>
      </c>
      <c r="AK34" s="602">
        <v>37565</v>
      </c>
      <c r="AL34" s="599">
        <v>245.081458</v>
      </c>
      <c r="AM34" s="614">
        <v>589168638</v>
      </c>
      <c r="AN34" s="602">
        <v>71.976179999999999</v>
      </c>
      <c r="AO34" s="602">
        <v>-95.021320000000003</v>
      </c>
      <c r="AP34" s="614">
        <v>0</v>
      </c>
      <c r="AQ34" s="602">
        <v>-0.1482</v>
      </c>
      <c r="AR34" s="602">
        <v>-0.53539999999999999</v>
      </c>
      <c r="AS34" s="602">
        <v>23.118020999999999</v>
      </c>
      <c r="AT34" s="602">
        <v>27.3752</v>
      </c>
      <c r="AU34" s="602">
        <v>0.75580000000000003</v>
      </c>
      <c r="AV34" s="602">
        <v>1.2051000000000001</v>
      </c>
      <c r="AW34" s="602">
        <v>0.75580000000000003</v>
      </c>
      <c r="AX34" s="602">
        <v>27.810600000000001</v>
      </c>
      <c r="AY34" s="617"/>
      <c r="AZ34" s="633"/>
      <c r="BA34" s="632"/>
      <c r="BB34" s="632"/>
      <c r="BD34" s="619">
        <v>24</v>
      </c>
      <c r="BE34" s="619" t="s">
        <v>244</v>
      </c>
      <c r="BF34" s="617">
        <v>2.6209123919697066</v>
      </c>
      <c r="BG34" s="617">
        <v>2.6352848061834067</v>
      </c>
      <c r="BJ34" s="617">
        <v>9.0593281271040009</v>
      </c>
      <c r="BK34" s="617">
        <v>9.084088507904001</v>
      </c>
      <c r="BN34" s="617">
        <v>0.79</v>
      </c>
      <c r="BO34" s="617">
        <v>0.79300000000000004</v>
      </c>
      <c r="BR34" s="620"/>
      <c r="BS34" s="617"/>
      <c r="BT34" s="617"/>
      <c r="BU34" s="617"/>
      <c r="BV34" s="617"/>
      <c r="BW34" s="617"/>
      <c r="BX34" s="617"/>
      <c r="BY34" s="621"/>
      <c r="BZ34" s="621"/>
      <c r="CC34" s="622"/>
      <c r="CD34" s="621"/>
      <c r="CE34" s="623"/>
      <c r="CF34" s="621"/>
      <c r="CG34" s="621"/>
      <c r="CH34" s="621"/>
      <c r="CI34" s="624"/>
      <c r="CJ34" s="621"/>
      <c r="CL34" s="621"/>
      <c r="CP34" s="602">
        <v>30</v>
      </c>
    </row>
    <row r="35" spans="1:94" s="602" customFormat="1" ht="15">
      <c r="A35" s="599">
        <v>245.08828700000001</v>
      </c>
      <c r="B35" s="600">
        <v>43345</v>
      </c>
      <c r="C35" s="601">
        <v>8.8229166666666678E-2</v>
      </c>
      <c r="D35" s="599">
        <f t="shared" si="2"/>
        <v>245.08822900000001</v>
      </c>
      <c r="E35" s="602">
        <v>71</v>
      </c>
      <c r="F35" s="603">
        <v>58.16159999999968</v>
      </c>
      <c r="G35" s="604" t="s">
        <v>77</v>
      </c>
      <c r="H35" s="602">
        <v>95</v>
      </c>
      <c r="I35" s="603">
        <v>5.96160000000026</v>
      </c>
      <c r="J35" s="604" t="s">
        <v>78</v>
      </c>
      <c r="K35" s="605">
        <v>25</v>
      </c>
      <c r="L35" s="606">
        <v>24</v>
      </c>
      <c r="M35" s="606" t="s">
        <v>719</v>
      </c>
      <c r="N35" s="607"/>
      <c r="O35" s="607"/>
      <c r="P35" s="607"/>
      <c r="Q35" s="607" t="s">
        <v>1173</v>
      </c>
      <c r="R35" s="607"/>
      <c r="S35" s="607"/>
      <c r="T35" s="607"/>
      <c r="U35" s="607"/>
      <c r="V35" s="608"/>
      <c r="W35" s="607"/>
      <c r="X35" s="607"/>
      <c r="Y35" s="607"/>
      <c r="Z35" s="609"/>
      <c r="AA35" s="610"/>
      <c r="AB35" s="610"/>
      <c r="AC35" s="611"/>
      <c r="AD35" s="612"/>
      <c r="AE35" s="612"/>
      <c r="AF35" s="607"/>
      <c r="AG35" s="607" t="s">
        <v>1174</v>
      </c>
      <c r="AH35" s="607">
        <v>245.08820600000001</v>
      </c>
      <c r="AI35" s="607">
        <v>37683</v>
      </c>
      <c r="AJ35" s="613">
        <f t="shared" si="3"/>
        <v>2.2999999998774001E-5</v>
      </c>
      <c r="AK35" s="602">
        <v>37683</v>
      </c>
      <c r="AL35" s="599">
        <v>245.08828700000001</v>
      </c>
      <c r="AM35" s="614">
        <v>589169228</v>
      </c>
      <c r="AN35" s="602">
        <v>71.969359999999995</v>
      </c>
      <c r="AO35" s="602">
        <v>-95.099360000000004</v>
      </c>
      <c r="AP35" s="614">
        <v>0</v>
      </c>
      <c r="AQ35" s="602">
        <v>0.17449999999999999</v>
      </c>
      <c r="AR35" s="602">
        <v>-0.3795</v>
      </c>
      <c r="AS35" s="602">
        <v>21.524609000000002</v>
      </c>
      <c r="AT35" s="602">
        <v>25.052299999999999</v>
      </c>
      <c r="AU35" s="602">
        <v>0.54700000000000004</v>
      </c>
      <c r="AV35" s="602">
        <v>1.1648000000000001</v>
      </c>
      <c r="AW35" s="602">
        <v>0.54701</v>
      </c>
      <c r="AX35" s="602">
        <v>26.823499999999999</v>
      </c>
      <c r="AY35" s="617"/>
      <c r="AZ35" s="618"/>
      <c r="BD35" s="619">
        <v>25</v>
      </c>
      <c r="BE35" s="619" t="s">
        <v>244</v>
      </c>
      <c r="BF35" s="617">
        <v>0.2300737934480159</v>
      </c>
      <c r="BG35" s="617">
        <v>0.2352093691946234</v>
      </c>
      <c r="BJ35" s="617">
        <v>4.937615619332</v>
      </c>
      <c r="BK35" s="617">
        <v>4.9218120886439998</v>
      </c>
      <c r="BN35" s="617">
        <v>0.56999999999999995</v>
      </c>
      <c r="BO35" s="617">
        <v>0.56999999999999995</v>
      </c>
      <c r="BR35" s="620"/>
      <c r="BS35" s="617"/>
      <c r="BT35" s="617"/>
      <c r="BU35" s="617"/>
      <c r="BV35" s="617"/>
      <c r="BW35" s="617"/>
      <c r="BX35" s="617"/>
      <c r="BY35" s="621"/>
      <c r="BZ35" s="621"/>
      <c r="CC35" s="622"/>
      <c r="CD35" s="621"/>
      <c r="CE35" s="623"/>
      <c r="CF35" s="621"/>
      <c r="CG35" s="621"/>
      <c r="CH35" s="621"/>
      <c r="CI35" s="624"/>
      <c r="CJ35" s="621"/>
      <c r="CL35" s="621"/>
      <c r="CP35" s="525">
        <v>31</v>
      </c>
    </row>
    <row r="36" spans="1:94" s="602" customFormat="1" ht="15">
      <c r="A36" s="599">
        <v>245.09419</v>
      </c>
      <c r="B36" s="600">
        <v>43345</v>
      </c>
      <c r="C36" s="601">
        <v>9.418981481481481E-2</v>
      </c>
      <c r="D36" s="599">
        <f t="shared" si="2"/>
        <v>245.09419</v>
      </c>
      <c r="E36" s="602">
        <v>71</v>
      </c>
      <c r="F36" s="603">
        <v>57.758399999999597</v>
      </c>
      <c r="G36" s="604" t="s">
        <v>77</v>
      </c>
      <c r="H36" s="602">
        <v>95</v>
      </c>
      <c r="I36" s="603">
        <v>10.441199999999924</v>
      </c>
      <c r="J36" s="604" t="s">
        <v>78</v>
      </c>
      <c r="K36" s="605">
        <v>26</v>
      </c>
      <c r="L36" s="606">
        <v>25</v>
      </c>
      <c r="M36" s="606" t="s">
        <v>719</v>
      </c>
      <c r="N36" s="607"/>
      <c r="O36" s="607"/>
      <c r="P36" s="607"/>
      <c r="Q36" s="630" t="s">
        <v>997</v>
      </c>
      <c r="R36" s="607"/>
      <c r="S36" s="607"/>
      <c r="T36" s="607"/>
      <c r="U36" s="607"/>
      <c r="V36" s="608"/>
      <c r="W36" s="607"/>
      <c r="X36" s="607"/>
      <c r="Y36" s="607"/>
      <c r="Z36" s="609"/>
      <c r="AA36" s="610"/>
      <c r="AB36" s="610"/>
      <c r="AC36" s="611"/>
      <c r="AD36" s="612"/>
      <c r="AE36" s="612"/>
      <c r="AF36" s="607" t="s">
        <v>1162</v>
      </c>
      <c r="AG36" s="607" t="s">
        <v>1175</v>
      </c>
      <c r="AH36" s="607">
        <v>245.09410879999999</v>
      </c>
      <c r="AI36" s="607">
        <v>37785</v>
      </c>
      <c r="AJ36" s="613">
        <f t="shared" si="3"/>
        <v>8.12000000109947E-5</v>
      </c>
      <c r="AK36" s="602">
        <v>37785</v>
      </c>
      <c r="AL36" s="599">
        <v>245.09419</v>
      </c>
      <c r="AM36" s="614">
        <v>589169738</v>
      </c>
      <c r="AN36" s="602">
        <v>71.962639999999993</v>
      </c>
      <c r="AO36" s="602">
        <v>-95.174019999999999</v>
      </c>
      <c r="AP36" s="614">
        <v>0</v>
      </c>
      <c r="AQ36" s="602">
        <v>8.7400000000000005E-2</v>
      </c>
      <c r="AR36" s="602">
        <v>-0.33650000000000002</v>
      </c>
      <c r="AS36" s="602">
        <v>21.070312999999999</v>
      </c>
      <c r="AT36" s="602">
        <v>24.545100000000001</v>
      </c>
      <c r="AU36" s="602">
        <v>0.49569999999999997</v>
      </c>
      <c r="AV36" s="602">
        <v>1.1453</v>
      </c>
      <c r="AW36" s="602">
        <v>0.49573</v>
      </c>
      <c r="AX36" s="602">
        <v>26.344799999999999</v>
      </c>
      <c r="AY36" s="617"/>
      <c r="AZ36" s="618"/>
      <c r="BD36" s="619">
        <v>26</v>
      </c>
      <c r="BE36" s="619" t="s">
        <v>244</v>
      </c>
      <c r="BF36" s="617">
        <v>7.1909114168608776E-2</v>
      </c>
      <c r="BG36" s="617">
        <v>7.7045479466366529E-2</v>
      </c>
      <c r="BJ36" s="617">
        <v>4.6148435772999994</v>
      </c>
      <c r="BK36" s="617">
        <v>4.6197792388799996</v>
      </c>
      <c r="BN36" s="617">
        <v>0.55300000000000005</v>
      </c>
      <c r="BO36" s="617">
        <v>0.55000000000000004</v>
      </c>
      <c r="BR36" s="620"/>
      <c r="BS36" s="617"/>
      <c r="BT36" s="617"/>
      <c r="BU36" s="617"/>
      <c r="BV36" s="617"/>
      <c r="BW36" s="617"/>
      <c r="BX36" s="617"/>
      <c r="BY36" s="621"/>
      <c r="BZ36" s="621"/>
      <c r="CC36" s="622"/>
      <c r="CD36" s="621"/>
      <c r="CE36" s="623"/>
      <c r="CF36" s="621"/>
      <c r="CG36" s="621"/>
      <c r="CH36" s="621"/>
      <c r="CI36" s="624"/>
      <c r="CJ36" s="621"/>
      <c r="CL36" s="621"/>
      <c r="CP36" s="626">
        <v>32</v>
      </c>
    </row>
    <row r="37" spans="1:94" s="602" customFormat="1" ht="15">
      <c r="A37" s="599">
        <v>245.101597</v>
      </c>
      <c r="B37" s="600">
        <v>43345</v>
      </c>
      <c r="C37" s="601">
        <v>0.10159722222222223</v>
      </c>
      <c r="D37" s="599">
        <f t="shared" si="2"/>
        <v>245.101597</v>
      </c>
      <c r="E37" s="602">
        <v>71</v>
      </c>
      <c r="F37" s="603">
        <v>57.325200000000223</v>
      </c>
      <c r="G37" s="604" t="s">
        <v>77</v>
      </c>
      <c r="H37" s="602">
        <v>95</v>
      </c>
      <c r="I37" s="603">
        <v>14.67000000000013</v>
      </c>
      <c r="J37" s="604" t="s">
        <v>78</v>
      </c>
      <c r="K37" s="605">
        <v>27</v>
      </c>
      <c r="L37" s="606">
        <v>26</v>
      </c>
      <c r="M37" s="606" t="s">
        <v>719</v>
      </c>
      <c r="N37" s="607"/>
      <c r="O37" s="607"/>
      <c r="P37" s="607"/>
      <c r="Q37" s="607" t="s">
        <v>1176</v>
      </c>
      <c r="R37" s="607"/>
      <c r="S37" s="607"/>
      <c r="T37" s="607"/>
      <c r="U37" s="607"/>
      <c r="V37" s="608"/>
      <c r="W37" s="607"/>
      <c r="X37" s="607"/>
      <c r="Y37" s="607"/>
      <c r="Z37" s="609"/>
      <c r="AA37" s="610"/>
      <c r="AB37" s="610"/>
      <c r="AC37" s="611"/>
      <c r="AD37" s="612"/>
      <c r="AE37" s="612"/>
      <c r="AF37" s="607"/>
      <c r="AG37" s="607" t="s">
        <v>1177</v>
      </c>
      <c r="AH37" s="607">
        <v>245.10151619999999</v>
      </c>
      <c r="AI37" s="607">
        <v>37913</v>
      </c>
      <c r="AJ37" s="613">
        <f t="shared" si="3"/>
        <v>8.0800000006320261E-5</v>
      </c>
      <c r="AK37" s="602">
        <v>37913</v>
      </c>
      <c r="AL37" s="599">
        <v>245.101597</v>
      </c>
      <c r="AM37" s="614">
        <v>589170378</v>
      </c>
      <c r="AN37" s="602">
        <v>71.955420000000004</v>
      </c>
      <c r="AO37" s="602">
        <v>-95.244500000000002</v>
      </c>
      <c r="AP37" s="614">
        <v>0</v>
      </c>
      <c r="AQ37" s="602">
        <v>0.3861</v>
      </c>
      <c r="AR37" s="602">
        <v>-0.2545</v>
      </c>
      <c r="AS37" s="602">
        <v>20.472214000000001</v>
      </c>
      <c r="AT37" s="602">
        <v>23.555099999999999</v>
      </c>
      <c r="AU37" s="602">
        <v>0.3846</v>
      </c>
      <c r="AV37" s="602">
        <v>1.1343000000000001</v>
      </c>
      <c r="AW37" s="602">
        <v>0.38462000000000002</v>
      </c>
      <c r="AX37" s="602">
        <v>26.075600000000001</v>
      </c>
      <c r="AY37" s="617"/>
      <c r="AZ37" s="618"/>
      <c r="BD37" s="619">
        <v>27</v>
      </c>
      <c r="BE37" s="619" t="s">
        <v>244</v>
      </c>
      <c r="BF37" s="617">
        <v>-0.18010925189792371</v>
      </c>
      <c r="BG37" s="617">
        <v>-8.6320787447687147E-2</v>
      </c>
      <c r="BJ37" s="617">
        <v>4.2313993157127356</v>
      </c>
      <c r="BK37" s="617">
        <v>4.1440903989480002</v>
      </c>
      <c r="BN37" s="617">
        <v>0.504</v>
      </c>
      <c r="BO37" s="617">
        <v>0.505</v>
      </c>
      <c r="BR37" s="620"/>
      <c r="BS37" s="617"/>
      <c r="BT37" s="617"/>
      <c r="BU37" s="617"/>
      <c r="BV37" s="617"/>
      <c r="BW37" s="617"/>
      <c r="BX37" s="617"/>
      <c r="BY37" s="621"/>
      <c r="BZ37" s="621"/>
      <c r="CC37" s="622"/>
      <c r="CD37" s="621"/>
      <c r="CE37" s="623"/>
      <c r="CF37" s="621"/>
      <c r="CG37" s="621"/>
      <c r="CH37" s="621"/>
      <c r="CI37" s="624"/>
      <c r="CJ37" s="621"/>
      <c r="CL37" s="621"/>
      <c r="CP37" s="598">
        <v>33</v>
      </c>
    </row>
    <row r="38" spans="1:94" s="602" customFormat="1" ht="15">
      <c r="A38" s="599">
        <v>245.116354</v>
      </c>
      <c r="B38" s="600">
        <v>43345</v>
      </c>
      <c r="C38" s="601">
        <v>0.11641203703703702</v>
      </c>
      <c r="D38" s="599">
        <f t="shared" si="2"/>
        <v>245.116412</v>
      </c>
      <c r="E38" s="602">
        <v>71</v>
      </c>
      <c r="F38" s="603">
        <v>56.07959999999963</v>
      </c>
      <c r="G38" s="604" t="s">
        <v>77</v>
      </c>
      <c r="H38" s="602">
        <v>95</v>
      </c>
      <c r="I38" s="603">
        <v>22.358400000000245</v>
      </c>
      <c r="J38" s="604" t="s">
        <v>78</v>
      </c>
      <c r="K38" s="605">
        <v>28</v>
      </c>
      <c r="L38" s="606">
        <v>27</v>
      </c>
      <c r="M38" s="606" t="s">
        <v>719</v>
      </c>
      <c r="N38" s="607"/>
      <c r="O38" s="607"/>
      <c r="P38" s="607"/>
      <c r="Q38" s="607" t="s">
        <v>1178</v>
      </c>
      <c r="R38" s="607"/>
      <c r="S38" s="607"/>
      <c r="T38" s="607"/>
      <c r="U38" s="607"/>
      <c r="V38" s="608"/>
      <c r="W38" s="607"/>
      <c r="X38" s="607"/>
      <c r="Y38" s="607"/>
      <c r="Z38" s="609"/>
      <c r="AA38" s="610"/>
      <c r="AB38" s="610"/>
      <c r="AC38" s="611"/>
      <c r="AD38" s="612"/>
      <c r="AE38" s="612"/>
      <c r="AF38" s="607"/>
      <c r="AG38" s="607" t="s">
        <v>1179</v>
      </c>
      <c r="AH38" s="607">
        <v>245.1162731</v>
      </c>
      <c r="AI38" s="607">
        <v>38168</v>
      </c>
      <c r="AJ38" s="613">
        <f t="shared" si="3"/>
        <v>1.3889999999605607E-4</v>
      </c>
      <c r="AK38" s="602">
        <v>38168</v>
      </c>
      <c r="AL38" s="599">
        <v>245.116354</v>
      </c>
      <c r="AM38" s="614">
        <v>589171653</v>
      </c>
      <c r="AN38" s="602">
        <v>71.934659999999994</v>
      </c>
      <c r="AO38" s="602">
        <v>-95.372640000000004</v>
      </c>
      <c r="AP38" s="614">
        <v>0</v>
      </c>
      <c r="AQ38" s="602">
        <v>7.7700000000000005E-2</v>
      </c>
      <c r="AR38" s="602">
        <v>-0.50370000000000004</v>
      </c>
      <c r="AS38" s="602">
        <v>20.754821</v>
      </c>
      <c r="AT38" s="602">
        <v>24.151800000000001</v>
      </c>
      <c r="AU38" s="602">
        <v>0.47249999999999998</v>
      </c>
      <c r="AV38" s="602">
        <v>1.0476000000000001</v>
      </c>
      <c r="AW38" s="602">
        <v>0.47253000000000001</v>
      </c>
      <c r="AX38" s="602">
        <v>23.951699999999999</v>
      </c>
      <c r="AY38" s="617"/>
      <c r="AZ38" s="618"/>
      <c r="BD38" s="619">
        <v>28</v>
      </c>
      <c r="BE38" s="619" t="s">
        <v>244</v>
      </c>
      <c r="BF38" s="617">
        <v>-0.2016788524429951</v>
      </c>
      <c r="BG38" s="617">
        <v>-9.554882978413326E-2</v>
      </c>
      <c r="BJ38" s="617">
        <v>4.2179614952980478</v>
      </c>
      <c r="BK38" s="617">
        <v>4.1460129217759993</v>
      </c>
      <c r="BN38" s="617">
        <v>0.51500000000000001</v>
      </c>
      <c r="BO38" s="617">
        <v>0.51700000000000002</v>
      </c>
      <c r="BR38" s="620"/>
      <c r="BS38" s="617"/>
      <c r="BT38" s="617"/>
      <c r="BU38" s="617"/>
      <c r="BV38" s="617"/>
      <c r="BW38" s="617"/>
      <c r="BX38" s="617"/>
      <c r="BY38" s="621"/>
      <c r="BZ38" s="621"/>
      <c r="CC38" s="622"/>
      <c r="CD38" s="621"/>
      <c r="CE38" s="623"/>
      <c r="CF38" s="621"/>
      <c r="CG38" s="621"/>
      <c r="CH38" s="621"/>
      <c r="CI38" s="624"/>
      <c r="CJ38" s="621"/>
      <c r="CL38" s="621"/>
      <c r="CP38" s="602">
        <v>34</v>
      </c>
    </row>
    <row r="39" spans="1:94" s="602" customFormat="1" ht="15">
      <c r="A39" s="599">
        <v>245.12110000000001</v>
      </c>
      <c r="B39" s="600">
        <v>43345</v>
      </c>
      <c r="C39" s="601">
        <v>0.12109953703703703</v>
      </c>
      <c r="D39" s="599">
        <f t="shared" si="2"/>
        <v>245.12110000000001</v>
      </c>
      <c r="E39" s="602">
        <v>71</v>
      </c>
      <c r="F39" s="603">
        <v>55.665600000000381</v>
      </c>
      <c r="G39" s="604" t="s">
        <v>77</v>
      </c>
      <c r="H39" s="602">
        <v>95</v>
      </c>
      <c r="I39" s="603">
        <v>24.681600000000117</v>
      </c>
      <c r="J39" s="604" t="s">
        <v>78</v>
      </c>
      <c r="K39" s="605">
        <v>29</v>
      </c>
      <c r="L39" s="606">
        <v>28</v>
      </c>
      <c r="M39" s="606" t="s">
        <v>719</v>
      </c>
      <c r="N39" s="607"/>
      <c r="O39" s="607"/>
      <c r="P39" s="607" t="s">
        <v>1180</v>
      </c>
      <c r="Q39" s="607"/>
      <c r="R39" s="607"/>
      <c r="S39" s="607"/>
      <c r="T39" s="607"/>
      <c r="U39" s="607"/>
      <c r="V39" s="608"/>
      <c r="W39" s="607"/>
      <c r="X39" s="607"/>
      <c r="Y39" s="607"/>
      <c r="Z39" s="609"/>
      <c r="AA39" s="610"/>
      <c r="AB39" s="610"/>
      <c r="AC39" s="611"/>
      <c r="AD39" s="612"/>
      <c r="AE39" s="612"/>
      <c r="AF39" s="607"/>
      <c r="AG39" s="607" t="s">
        <v>1181</v>
      </c>
      <c r="AH39" s="607">
        <v>245.12101849999999</v>
      </c>
      <c r="AI39" s="607">
        <v>38250</v>
      </c>
      <c r="AJ39" s="613">
        <f t="shared" si="3"/>
        <v>8.1500000021605956E-5</v>
      </c>
      <c r="AK39" s="602">
        <v>38250</v>
      </c>
      <c r="AL39" s="599">
        <v>245.12110000000001</v>
      </c>
      <c r="AM39" s="614">
        <v>589172063</v>
      </c>
      <c r="AN39" s="602">
        <v>71.927760000000006</v>
      </c>
      <c r="AO39" s="602">
        <v>-95.411360000000002</v>
      </c>
      <c r="AP39" s="614">
        <v>0</v>
      </c>
      <c r="AQ39" s="602">
        <v>5.04E-2</v>
      </c>
      <c r="AR39" s="602">
        <v>-0.48799999999999999</v>
      </c>
      <c r="AS39" s="602">
        <v>20.268782999999999</v>
      </c>
      <c r="AT39" s="602">
        <v>23.5563</v>
      </c>
      <c r="AU39" s="602">
        <v>0.41389999999999999</v>
      </c>
      <c r="AV39" s="602">
        <v>1.0415000000000001</v>
      </c>
      <c r="AW39" s="602">
        <v>0.41392000000000001</v>
      </c>
      <c r="AX39" s="602">
        <v>23.802099999999999</v>
      </c>
      <c r="AY39" s="617"/>
      <c r="AZ39" s="618">
        <v>29</v>
      </c>
      <c r="BA39" s="634">
        <v>23.635700225830078</v>
      </c>
      <c r="BB39" s="602">
        <v>23.503353118896484</v>
      </c>
      <c r="BD39" s="619">
        <v>29</v>
      </c>
      <c r="BE39" s="619" t="s">
        <v>244</v>
      </c>
      <c r="BF39" s="617" t="s">
        <v>231</v>
      </c>
      <c r="BG39" s="617" t="s">
        <v>231</v>
      </c>
      <c r="BJ39" s="617" t="s">
        <v>231</v>
      </c>
      <c r="BK39" s="617" t="s">
        <v>231</v>
      </c>
      <c r="BN39" s="617" t="s">
        <v>231</v>
      </c>
      <c r="BO39" s="617" t="s">
        <v>231</v>
      </c>
      <c r="BR39" s="620"/>
      <c r="BS39" s="617"/>
      <c r="BT39" s="617"/>
      <c r="BU39" s="617"/>
      <c r="BV39" s="617"/>
      <c r="BW39" s="617"/>
      <c r="BX39" s="617"/>
      <c r="BY39" s="621"/>
      <c r="BZ39" s="621"/>
      <c r="CC39" s="622"/>
      <c r="CD39" s="621"/>
      <c r="CE39" s="623"/>
      <c r="CF39" s="621"/>
      <c r="CG39" s="621"/>
      <c r="CH39" s="621"/>
      <c r="CI39" s="624"/>
      <c r="CJ39" s="621"/>
      <c r="CL39" s="621"/>
      <c r="CP39" s="602">
        <v>35</v>
      </c>
    </row>
    <row r="40" spans="1:94" s="602" customFormat="1" ht="15">
      <c r="A40" s="599">
        <v>245.95906199999999</v>
      </c>
      <c r="B40" s="600">
        <v>43345</v>
      </c>
      <c r="C40" s="601">
        <v>0.95929398148148148</v>
      </c>
      <c r="D40" s="599">
        <f t="shared" si="2"/>
        <v>245.959294</v>
      </c>
      <c r="E40" s="602">
        <v>71</v>
      </c>
      <c r="F40" s="603">
        <v>35.524799999999743</v>
      </c>
      <c r="G40" s="604" t="s">
        <v>77</v>
      </c>
      <c r="H40" s="602">
        <v>96</v>
      </c>
      <c r="I40" s="603">
        <v>41.830800000000181</v>
      </c>
      <c r="J40" s="604" t="s">
        <v>78</v>
      </c>
      <c r="K40" s="605">
        <v>30</v>
      </c>
      <c r="L40" s="606">
        <v>1</v>
      </c>
      <c r="M40" s="606" t="s">
        <v>719</v>
      </c>
      <c r="N40" s="607"/>
      <c r="O40" s="607"/>
      <c r="P40" s="607"/>
      <c r="Q40" s="607"/>
      <c r="R40" s="607"/>
      <c r="S40" s="607"/>
      <c r="T40" s="607"/>
      <c r="U40" s="607"/>
      <c r="V40" s="608">
        <v>2</v>
      </c>
      <c r="W40" s="607" t="s">
        <v>1182</v>
      </c>
      <c r="X40" s="607" t="s">
        <v>1135</v>
      </c>
      <c r="Y40" s="607" t="s">
        <v>1136</v>
      </c>
      <c r="Z40" s="609">
        <v>56</v>
      </c>
      <c r="AA40" s="610">
        <v>11.8</v>
      </c>
      <c r="AB40" s="610">
        <v>5.0847457627118642</v>
      </c>
      <c r="AC40" s="611">
        <v>304</v>
      </c>
      <c r="AD40" s="612"/>
      <c r="AE40" s="612"/>
      <c r="AF40" s="607" t="s">
        <v>1183</v>
      </c>
      <c r="AG40" s="607" t="s">
        <v>1184</v>
      </c>
      <c r="AH40" s="607">
        <v>245.95895830000001</v>
      </c>
      <c r="AI40" s="607">
        <v>4573</v>
      </c>
      <c r="AJ40" s="613">
        <f t="shared" si="3"/>
        <v>3.3569999999372158E-4</v>
      </c>
      <c r="AK40" s="602">
        <v>4573</v>
      </c>
      <c r="AL40" s="599">
        <v>245.95906199999999</v>
      </c>
      <c r="AM40" s="614">
        <v>589244463</v>
      </c>
      <c r="AN40" s="602">
        <v>71.592079999999996</v>
      </c>
      <c r="AO40" s="602">
        <v>-96.697180000000003</v>
      </c>
      <c r="AP40" s="614">
        <v>0</v>
      </c>
      <c r="AQ40" s="602">
        <v>-0.42370000000000002</v>
      </c>
      <c r="AR40" s="602">
        <v>-0.88460000000000005</v>
      </c>
      <c r="AS40" s="602">
        <v>19.069815999999999</v>
      </c>
      <c r="AT40" s="602">
        <v>22.387799999999999</v>
      </c>
      <c r="AU40" s="602">
        <v>5.0099999999999999E-2</v>
      </c>
      <c r="AV40" s="602">
        <v>7.3300000000000004E-2</v>
      </c>
      <c r="AW40" s="602">
        <v>5.0061000000000001E-2</v>
      </c>
      <c r="AX40" s="602">
        <v>2.7699999999999999E-2</v>
      </c>
      <c r="AY40" s="617"/>
      <c r="AZ40" s="618"/>
      <c r="BD40" s="619">
        <v>30</v>
      </c>
      <c r="BE40" s="619" t="s">
        <v>244</v>
      </c>
      <c r="BF40" s="617" t="s">
        <v>231</v>
      </c>
      <c r="BG40" s="617" t="s">
        <v>231</v>
      </c>
      <c r="BJ40" s="617" t="s">
        <v>231</v>
      </c>
      <c r="BK40" s="617" t="s">
        <v>231</v>
      </c>
      <c r="BN40" s="617" t="s">
        <v>231</v>
      </c>
      <c r="BO40" s="617" t="s">
        <v>231</v>
      </c>
      <c r="BR40" s="620"/>
      <c r="BS40" s="617"/>
      <c r="BT40" s="617"/>
      <c r="BU40" s="617"/>
      <c r="BV40" s="617"/>
      <c r="BW40" s="617"/>
      <c r="BX40" s="617"/>
      <c r="BY40" s="621"/>
      <c r="BZ40" s="621"/>
      <c r="CC40" s="622"/>
      <c r="CD40" s="621"/>
      <c r="CE40" s="621"/>
      <c r="CF40" s="621"/>
      <c r="CG40" s="621"/>
      <c r="CH40" s="621"/>
      <c r="CI40" s="624"/>
      <c r="CJ40" s="621"/>
      <c r="CL40" s="621"/>
      <c r="CP40" s="628">
        <v>36</v>
      </c>
    </row>
    <row r="41" spans="1:94" s="602" customFormat="1" ht="15">
      <c r="A41" s="599">
        <v>245.99893499999999</v>
      </c>
      <c r="B41" s="600">
        <v>43345</v>
      </c>
      <c r="C41" s="601">
        <v>0.99910879629629623</v>
      </c>
      <c r="D41" s="599">
        <f t="shared" si="2"/>
        <v>245.999109</v>
      </c>
      <c r="E41" s="602">
        <v>71</v>
      </c>
      <c r="F41" s="603">
        <v>33.709199999999839</v>
      </c>
      <c r="G41" s="604" t="s">
        <v>77</v>
      </c>
      <c r="H41" s="602">
        <v>96</v>
      </c>
      <c r="I41" s="603">
        <v>55.675200000000018</v>
      </c>
      <c r="J41" s="604" t="s">
        <v>78</v>
      </c>
      <c r="K41" s="605" t="s">
        <v>1185</v>
      </c>
      <c r="L41" s="606">
        <v>2</v>
      </c>
      <c r="M41" s="606" t="s">
        <v>719</v>
      </c>
      <c r="N41" s="607"/>
      <c r="O41" s="607"/>
      <c r="P41" s="607"/>
      <c r="Q41" s="607"/>
      <c r="R41" s="607"/>
      <c r="S41" s="607"/>
      <c r="T41" s="607"/>
      <c r="U41" s="607"/>
      <c r="V41" s="608"/>
      <c r="W41" s="607"/>
      <c r="X41" s="607"/>
      <c r="Y41" s="607" t="s">
        <v>1186</v>
      </c>
      <c r="Z41" s="609"/>
      <c r="AA41" s="610"/>
      <c r="AB41" s="610"/>
      <c r="AC41" s="611"/>
      <c r="AD41" s="612"/>
      <c r="AE41" s="612"/>
      <c r="AF41" s="607"/>
      <c r="AG41" s="607" t="s">
        <v>1130</v>
      </c>
      <c r="AH41" s="607">
        <v>245.998831</v>
      </c>
      <c r="AI41" s="607">
        <v>5262</v>
      </c>
      <c r="AJ41" s="613">
        <f t="shared" si="3"/>
        <v>2.7800000000866021E-4</v>
      </c>
      <c r="AK41" s="602">
        <v>5262</v>
      </c>
      <c r="AL41" s="599">
        <v>245.99893499999999</v>
      </c>
      <c r="AM41" s="614">
        <v>589247908</v>
      </c>
      <c r="AN41" s="602">
        <v>71.561819999999997</v>
      </c>
      <c r="AO41" s="602">
        <v>-96.92792</v>
      </c>
      <c r="AP41" s="614">
        <v>0</v>
      </c>
      <c r="AQ41" s="602">
        <v>-0.40860000000000002</v>
      </c>
      <c r="AR41" s="602">
        <v>-0.84619999999999995</v>
      </c>
      <c r="AS41" s="602">
        <v>19.168415</v>
      </c>
      <c r="AT41" s="602">
        <v>22.502700000000001</v>
      </c>
      <c r="AU41" s="602">
        <v>0.2198</v>
      </c>
      <c r="AV41" s="602">
        <v>7.4499999999999997E-2</v>
      </c>
      <c r="AW41" s="602">
        <v>0.21978</v>
      </c>
      <c r="AX41" s="602">
        <v>5.4600000000000003E-2</v>
      </c>
      <c r="AY41" s="617"/>
      <c r="AZ41" s="618"/>
      <c r="BD41" s="619"/>
      <c r="BE41" s="619"/>
      <c r="BF41" s="617"/>
      <c r="BG41" s="617"/>
      <c r="BJ41" s="617"/>
      <c r="BK41" s="617"/>
      <c r="BN41" s="617"/>
      <c r="BO41" s="617"/>
      <c r="BR41" s="620"/>
      <c r="BS41" s="617"/>
      <c r="BT41" s="617"/>
      <c r="BU41" s="617"/>
      <c r="BV41" s="617"/>
      <c r="BW41" s="617"/>
      <c r="BX41" s="617"/>
      <c r="BY41" s="621"/>
      <c r="BZ41" s="621"/>
      <c r="CC41" s="622"/>
      <c r="CD41" s="621"/>
      <c r="CE41" s="621"/>
      <c r="CF41" s="621"/>
      <c r="CG41" s="621"/>
      <c r="CH41" s="621"/>
      <c r="CI41" s="624"/>
      <c r="CJ41" s="621"/>
      <c r="CL41" s="621"/>
      <c r="CP41" s="626">
        <v>37</v>
      </c>
    </row>
    <row r="42" spans="1:94" s="602" customFormat="1" ht="15">
      <c r="A42" s="599">
        <v>246.079722</v>
      </c>
      <c r="B42" s="600">
        <v>43346</v>
      </c>
      <c r="C42" s="601">
        <v>7.9259259259259265E-2</v>
      </c>
      <c r="D42" s="599">
        <f t="shared" si="2"/>
        <v>246.07925900000001</v>
      </c>
      <c r="E42" s="602">
        <v>71</v>
      </c>
      <c r="F42" s="603">
        <v>31.137600000000418</v>
      </c>
      <c r="G42" s="604" t="s">
        <v>77</v>
      </c>
      <c r="H42" s="602">
        <v>97</v>
      </c>
      <c r="I42" s="603">
        <v>13.475999999999715</v>
      </c>
      <c r="J42" s="604" t="s">
        <v>78</v>
      </c>
      <c r="K42" s="605">
        <v>31</v>
      </c>
      <c r="L42" s="606">
        <v>3</v>
      </c>
      <c r="M42" s="606" t="s">
        <v>719</v>
      </c>
      <c r="N42" s="607"/>
      <c r="O42" s="607"/>
      <c r="P42" s="607" t="s">
        <v>1187</v>
      </c>
      <c r="Q42" s="607"/>
      <c r="R42" s="607"/>
      <c r="S42" s="607"/>
      <c r="T42" s="607"/>
      <c r="U42" s="607"/>
      <c r="V42" s="608"/>
      <c r="W42" s="607"/>
      <c r="X42" s="607"/>
      <c r="Y42" s="607"/>
      <c r="Z42" s="609"/>
      <c r="AA42" s="610"/>
      <c r="AB42" s="610"/>
      <c r="AC42" s="611"/>
      <c r="AD42" s="612"/>
      <c r="AE42" s="612"/>
      <c r="AF42" s="607"/>
      <c r="AG42" s="607" t="s">
        <v>1132</v>
      </c>
      <c r="AH42" s="607">
        <v>246.0796181</v>
      </c>
      <c r="AI42" s="607">
        <v>6658</v>
      </c>
      <c r="AJ42" s="613">
        <f t="shared" si="3"/>
        <v>3.5909999999717002E-4</v>
      </c>
      <c r="AK42" s="602">
        <v>6658</v>
      </c>
      <c r="AL42" s="599">
        <v>246.079722</v>
      </c>
      <c r="AM42" s="614">
        <v>589254888</v>
      </c>
      <c r="AN42" s="602">
        <v>71.518960000000007</v>
      </c>
      <c r="AO42" s="602">
        <v>-97.224599999999995</v>
      </c>
      <c r="AP42" s="614">
        <v>0</v>
      </c>
      <c r="AQ42" s="602">
        <v>-0.2959</v>
      </c>
      <c r="AR42" s="602">
        <v>-0.80379999999999996</v>
      </c>
      <c r="AS42" s="602">
        <v>19.259861999999998</v>
      </c>
      <c r="AT42" s="602">
        <v>22.535799999999998</v>
      </c>
      <c r="AU42" s="602">
        <v>0.3004</v>
      </c>
      <c r="AV42" s="602">
        <v>7.4499999999999997E-2</v>
      </c>
      <c r="AW42" s="602">
        <v>0.30037000000000003</v>
      </c>
      <c r="AX42" s="602">
        <v>5.4600000000000003E-2</v>
      </c>
      <c r="AY42" s="617"/>
      <c r="AZ42" s="618">
        <v>31</v>
      </c>
      <c r="BA42" s="602">
        <v>22.594655990600586</v>
      </c>
      <c r="BD42" s="619">
        <v>31</v>
      </c>
      <c r="BE42" s="619" t="s">
        <v>244</v>
      </c>
      <c r="BF42" s="617" t="s">
        <v>231</v>
      </c>
      <c r="BG42" s="617" t="s">
        <v>231</v>
      </c>
      <c r="BJ42" s="617" t="s">
        <v>231</v>
      </c>
      <c r="BK42" s="617" t="s">
        <v>231</v>
      </c>
      <c r="BN42" s="617" t="s">
        <v>231</v>
      </c>
      <c r="BO42" s="617" t="s">
        <v>231</v>
      </c>
      <c r="BR42" s="620"/>
      <c r="BS42" s="617"/>
      <c r="BT42" s="617"/>
      <c r="BU42" s="617"/>
      <c r="BV42" s="617"/>
      <c r="BW42" s="617"/>
      <c r="BX42" s="617"/>
      <c r="BY42" s="621"/>
      <c r="BZ42" s="621"/>
      <c r="CC42" s="622"/>
      <c r="CD42" s="621"/>
      <c r="CE42" s="621"/>
      <c r="CF42" s="621"/>
      <c r="CG42" s="621"/>
      <c r="CH42" s="621"/>
      <c r="CI42" s="624"/>
      <c r="CJ42" s="621"/>
      <c r="CL42" s="621"/>
      <c r="CP42" s="598">
        <v>38</v>
      </c>
    </row>
    <row r="43" spans="1:94" s="602" customFormat="1" ht="15">
      <c r="A43" s="599">
        <v>246.76091400000001</v>
      </c>
      <c r="B43" s="600">
        <v>43346</v>
      </c>
      <c r="C43" s="601">
        <v>0.76091435185185186</v>
      </c>
      <c r="D43" s="599">
        <f t="shared" si="2"/>
        <v>246.76091400000001</v>
      </c>
      <c r="E43" s="602">
        <v>70</v>
      </c>
      <c r="F43" s="603">
        <v>52.009200000000249</v>
      </c>
      <c r="G43" s="604" t="s">
        <v>77</v>
      </c>
      <c r="H43" s="602">
        <v>98</v>
      </c>
      <c r="I43" s="603">
        <v>16.419600000000401</v>
      </c>
      <c r="J43" s="604" t="s">
        <v>78</v>
      </c>
      <c r="K43" s="605">
        <v>32</v>
      </c>
      <c r="L43" s="606">
        <v>4</v>
      </c>
      <c r="M43" s="606" t="s">
        <v>719</v>
      </c>
      <c r="N43" s="607" t="s">
        <v>1188</v>
      </c>
      <c r="O43" s="607"/>
      <c r="P43" s="607" t="s">
        <v>1189</v>
      </c>
      <c r="Q43" s="607" t="s">
        <v>997</v>
      </c>
      <c r="R43" s="607"/>
      <c r="S43" s="607"/>
      <c r="T43" s="607"/>
      <c r="U43" s="607"/>
      <c r="V43" s="608"/>
      <c r="W43" s="607"/>
      <c r="X43" s="607"/>
      <c r="Y43" s="607"/>
      <c r="Z43" s="609"/>
      <c r="AA43" s="610"/>
      <c r="AB43" s="610"/>
      <c r="AC43" s="611"/>
      <c r="AD43" s="612"/>
      <c r="AE43" s="612"/>
      <c r="AF43" s="607"/>
      <c r="AG43" s="607" t="s">
        <v>1133</v>
      </c>
      <c r="AH43" s="607">
        <v>246.76081020000001</v>
      </c>
      <c r="AI43" s="607">
        <v>18429</v>
      </c>
      <c r="AJ43" s="613">
        <f t="shared" si="3"/>
        <v>1.0380000000509426E-4</v>
      </c>
      <c r="AK43" s="602">
        <v>18429</v>
      </c>
      <c r="AL43" s="599">
        <v>246.76091400000001</v>
      </c>
      <c r="AM43" s="614">
        <v>589313743</v>
      </c>
      <c r="AN43" s="602">
        <v>70.866820000000004</v>
      </c>
      <c r="AO43" s="602">
        <v>-98.273660000000007</v>
      </c>
      <c r="AP43" s="614">
        <v>0</v>
      </c>
      <c r="AQ43" s="602">
        <v>-0.32069999999999999</v>
      </c>
      <c r="AR43" s="602">
        <v>-0.79190000000000005</v>
      </c>
      <c r="AS43" s="602">
        <v>20.831939999999999</v>
      </c>
      <c r="AT43" s="602">
        <v>24.568999999999999</v>
      </c>
      <c r="AU43" s="602">
        <v>6.1100000000000002E-2</v>
      </c>
      <c r="AV43" s="602">
        <v>6.9599999999999995E-2</v>
      </c>
      <c r="AW43" s="602">
        <v>6.105E-2</v>
      </c>
      <c r="AX43" s="602">
        <v>-5.2900000000000003E-2</v>
      </c>
      <c r="AY43" s="617"/>
      <c r="AZ43" s="618">
        <v>32</v>
      </c>
      <c r="BA43" s="602">
        <v>24.607019424438477</v>
      </c>
      <c r="BD43" s="619">
        <v>32</v>
      </c>
      <c r="BE43" s="619" t="s">
        <v>244</v>
      </c>
      <c r="BF43" s="617">
        <v>-0.21091056009936412</v>
      </c>
      <c r="BG43" s="617">
        <v>-9.7590198868311717E-2</v>
      </c>
      <c r="BJ43" s="617">
        <v>3.2781417390968119</v>
      </c>
      <c r="BK43" s="617">
        <v>3.2122187701600002</v>
      </c>
      <c r="BN43" s="617">
        <v>0.51600000000000001</v>
      </c>
      <c r="BO43" s="617">
        <v>0.52400000000000002</v>
      </c>
      <c r="BR43" s="620"/>
      <c r="BS43" s="617"/>
      <c r="BT43" s="617"/>
      <c r="BU43" s="617"/>
      <c r="BV43" s="617"/>
      <c r="BW43" s="617"/>
      <c r="BX43" s="617"/>
      <c r="BY43" s="621"/>
      <c r="BZ43" s="621"/>
      <c r="CC43" s="622"/>
      <c r="CD43" s="621"/>
      <c r="CE43" s="621"/>
      <c r="CF43" s="621"/>
      <c r="CG43" s="621"/>
      <c r="CH43" s="621"/>
      <c r="CI43" s="624"/>
      <c r="CJ43" s="621"/>
      <c r="CL43" s="621"/>
      <c r="CP43" s="602">
        <v>39</v>
      </c>
    </row>
    <row r="44" spans="1:94" s="602" customFormat="1" ht="15">
      <c r="A44" s="599">
        <v>247.145984</v>
      </c>
      <c r="B44" s="635">
        <v>43347</v>
      </c>
      <c r="C44" s="601">
        <v>0.14552083333333335</v>
      </c>
      <c r="D44" s="599">
        <f t="shared" si="2"/>
        <v>247.145521</v>
      </c>
      <c r="E44" s="602">
        <v>69</v>
      </c>
      <c r="F44" s="603">
        <v>37.204800000000091</v>
      </c>
      <c r="G44" s="604" t="s">
        <v>77</v>
      </c>
      <c r="H44" s="602">
        <v>99</v>
      </c>
      <c r="I44" s="603">
        <v>46.846799999999575</v>
      </c>
      <c r="J44" s="604" t="s">
        <v>78</v>
      </c>
      <c r="K44" s="605">
        <v>33</v>
      </c>
      <c r="L44" s="606">
        <v>5</v>
      </c>
      <c r="M44" s="606" t="s">
        <v>719</v>
      </c>
      <c r="N44" s="607" t="s">
        <v>1190</v>
      </c>
      <c r="O44" s="607"/>
      <c r="P44" s="607"/>
      <c r="Q44" s="607"/>
      <c r="R44" s="607"/>
      <c r="S44" s="607"/>
      <c r="T44" s="607"/>
      <c r="U44" s="607"/>
      <c r="V44" s="608"/>
      <c r="W44" s="607"/>
      <c r="X44" s="607"/>
      <c r="Y44" s="607"/>
      <c r="Z44" s="609"/>
      <c r="AA44" s="610"/>
      <c r="AB44" s="610"/>
      <c r="AC44" s="611"/>
      <c r="AD44" s="612"/>
      <c r="AE44" s="612"/>
      <c r="AF44" s="607"/>
      <c r="AG44" s="607" t="s">
        <v>1138</v>
      </c>
      <c r="AH44" s="607">
        <v>247.1458796</v>
      </c>
      <c r="AI44" s="607">
        <v>25083</v>
      </c>
      <c r="AJ44" s="613">
        <f t="shared" si="3"/>
        <v>3.5859999999843239E-4</v>
      </c>
      <c r="AK44" s="602">
        <v>25083</v>
      </c>
      <c r="AL44" s="599">
        <v>247.145984</v>
      </c>
      <c r="AM44" s="614">
        <v>589347013</v>
      </c>
      <c r="AN44" s="602">
        <v>69.620080000000002</v>
      </c>
      <c r="AO44" s="602">
        <v>-99.780779999999993</v>
      </c>
      <c r="AP44" s="614">
        <v>0</v>
      </c>
      <c r="AQ44" s="602">
        <v>0.26850000000000002</v>
      </c>
      <c r="AR44" s="602">
        <v>-0.30990000000000001</v>
      </c>
      <c r="AS44" s="602">
        <v>20.921299999999999</v>
      </c>
      <c r="AT44" s="602">
        <v>24.2121</v>
      </c>
      <c r="AU44" s="602">
        <v>0.1416</v>
      </c>
      <c r="AV44" s="602">
        <v>6.8400000000000002E-2</v>
      </c>
      <c r="AW44" s="602">
        <v>0.14163999999999999</v>
      </c>
      <c r="AX44" s="602">
        <v>-7.9699999999999993E-2</v>
      </c>
      <c r="AY44" s="617"/>
      <c r="AZ44" s="618"/>
      <c r="BD44" s="619">
        <v>33</v>
      </c>
      <c r="BE44" s="619" t="s">
        <v>244</v>
      </c>
      <c r="BF44" s="617" t="s">
        <v>231</v>
      </c>
      <c r="BG44" s="617" t="s">
        <v>231</v>
      </c>
      <c r="BJ44" s="617" t="s">
        <v>231</v>
      </c>
      <c r="BK44" s="617" t="s">
        <v>231</v>
      </c>
      <c r="BN44" s="617" t="s">
        <v>231</v>
      </c>
      <c r="BO44" s="617" t="s">
        <v>231</v>
      </c>
      <c r="BR44" s="620"/>
      <c r="BS44" s="617"/>
      <c r="BT44" s="617"/>
      <c r="BU44" s="617"/>
      <c r="BV44" s="617"/>
      <c r="BW44" s="617"/>
      <c r="BX44" s="617"/>
      <c r="BY44" s="621"/>
      <c r="BZ44" s="621"/>
      <c r="CC44" s="622"/>
      <c r="CD44" s="621"/>
      <c r="CE44" s="621"/>
      <c r="CF44" s="621"/>
      <c r="CG44" s="621"/>
      <c r="CH44" s="621"/>
      <c r="CI44" s="624"/>
      <c r="CJ44" s="621"/>
      <c r="CL44" s="621"/>
      <c r="CP44" s="602">
        <v>40</v>
      </c>
    </row>
    <row r="45" spans="1:94" s="602" customFormat="1" ht="15">
      <c r="A45" s="599">
        <v>247.152118</v>
      </c>
      <c r="B45" s="635">
        <v>43347</v>
      </c>
      <c r="C45" s="601">
        <v>0.1522337962962963</v>
      </c>
      <c r="D45" s="599">
        <f t="shared" si="2"/>
        <v>247.15223399999999</v>
      </c>
      <c r="E45" s="602">
        <v>69</v>
      </c>
      <c r="F45" s="603">
        <v>37.061999999999955</v>
      </c>
      <c r="G45" s="604" t="s">
        <v>77</v>
      </c>
      <c r="H45" s="602">
        <v>99</v>
      </c>
      <c r="I45" s="603">
        <v>47.064000000000306</v>
      </c>
      <c r="J45" s="604" t="s">
        <v>78</v>
      </c>
      <c r="K45" s="605">
        <v>34</v>
      </c>
      <c r="L45" s="606">
        <v>7</v>
      </c>
      <c r="M45" s="606" t="s">
        <v>719</v>
      </c>
      <c r="N45" s="607"/>
      <c r="O45" s="607"/>
      <c r="P45" s="607"/>
      <c r="Q45" s="607"/>
      <c r="R45" s="607"/>
      <c r="S45" s="607"/>
      <c r="T45" s="607"/>
      <c r="U45" s="607"/>
      <c r="V45" s="608">
        <v>3</v>
      </c>
      <c r="W45" s="607" t="s">
        <v>1191</v>
      </c>
      <c r="X45" s="607" t="s">
        <v>1135</v>
      </c>
      <c r="Y45" s="607" t="s">
        <v>1136</v>
      </c>
      <c r="Z45" s="609">
        <v>17</v>
      </c>
      <c r="AA45" s="610">
        <v>5.8</v>
      </c>
      <c r="AB45" s="610">
        <v>10.344827586206897</v>
      </c>
      <c r="AC45" s="611">
        <v>176</v>
      </c>
      <c r="AD45" s="612"/>
      <c r="AE45" s="612"/>
      <c r="AF45" s="607" t="s">
        <v>1192</v>
      </c>
      <c r="AG45" s="607" t="s">
        <v>1142</v>
      </c>
      <c r="AH45" s="607">
        <v>247.15201389999999</v>
      </c>
      <c r="AI45" s="607">
        <v>25189</v>
      </c>
      <c r="AJ45" s="613">
        <f t="shared" si="3"/>
        <v>2.2010000000705077E-4</v>
      </c>
      <c r="AK45" s="602">
        <v>25189</v>
      </c>
      <c r="AL45" s="599">
        <v>247.152118</v>
      </c>
      <c r="AM45" s="614">
        <v>589347543</v>
      </c>
      <c r="AN45" s="602">
        <v>69.617699999999999</v>
      </c>
      <c r="AO45" s="602">
        <v>-99.784400000000005</v>
      </c>
      <c r="AP45" s="614">
        <v>0</v>
      </c>
      <c r="AQ45" s="602">
        <v>0.1552</v>
      </c>
      <c r="AR45" s="602">
        <v>-0.58109999999999995</v>
      </c>
      <c r="AS45" s="602">
        <v>20.827780000000001</v>
      </c>
      <c r="AT45" s="602">
        <v>24.183199999999999</v>
      </c>
      <c r="AU45" s="602">
        <v>0.1734</v>
      </c>
      <c r="AV45" s="602">
        <v>6.8400000000000002E-2</v>
      </c>
      <c r="AW45" s="602">
        <v>0.17338000000000001</v>
      </c>
      <c r="AX45" s="602">
        <v>-7.9699999999999993E-2</v>
      </c>
      <c r="AY45" s="617"/>
      <c r="AZ45" s="618"/>
      <c r="BD45" s="619">
        <v>34</v>
      </c>
      <c r="BE45" s="619" t="s">
        <v>244</v>
      </c>
      <c r="BF45" s="617" t="s">
        <v>231</v>
      </c>
      <c r="BG45" s="617" t="s">
        <v>231</v>
      </c>
      <c r="BJ45" s="617" t="s">
        <v>231</v>
      </c>
      <c r="BK45" s="617" t="s">
        <v>231</v>
      </c>
      <c r="BN45" s="617" t="s">
        <v>231</v>
      </c>
      <c r="BO45" s="617" t="s">
        <v>231</v>
      </c>
      <c r="BR45" s="620"/>
      <c r="BS45" s="617"/>
      <c r="BT45" s="617"/>
      <c r="BU45" s="617"/>
      <c r="BV45" s="617"/>
      <c r="BW45" s="617"/>
      <c r="BX45" s="617"/>
      <c r="BY45" s="621"/>
      <c r="BZ45" s="621"/>
      <c r="CC45" s="622"/>
      <c r="CD45" s="621"/>
      <c r="CE45" s="621"/>
      <c r="CF45" s="621"/>
      <c r="CG45" s="621"/>
      <c r="CH45" s="621"/>
      <c r="CI45" s="624"/>
      <c r="CJ45" s="621"/>
      <c r="CL45" s="621"/>
      <c r="CP45" s="525">
        <v>41</v>
      </c>
    </row>
    <row r="46" spans="1:94" s="602" customFormat="1" ht="15">
      <c r="A46" s="599">
        <v>247.166528</v>
      </c>
      <c r="B46" s="635">
        <v>43347</v>
      </c>
      <c r="C46" s="601">
        <v>0.16641203703703702</v>
      </c>
      <c r="D46" s="599">
        <f t="shared" si="2"/>
        <v>247.16641200000001</v>
      </c>
      <c r="E46" s="602">
        <v>69</v>
      </c>
      <c r="F46" s="603">
        <v>36.998400000000231</v>
      </c>
      <c r="G46" s="604" t="s">
        <v>77</v>
      </c>
      <c r="H46" s="602">
        <v>99</v>
      </c>
      <c r="I46" s="603">
        <v>46.731599999999673</v>
      </c>
      <c r="J46" s="604" t="s">
        <v>78</v>
      </c>
      <c r="K46" s="605" t="s">
        <v>1193</v>
      </c>
      <c r="L46" s="606">
        <v>8</v>
      </c>
      <c r="M46" s="606" t="s">
        <v>719</v>
      </c>
      <c r="N46" s="607"/>
      <c r="O46" s="607"/>
      <c r="P46" s="607"/>
      <c r="Q46" s="607"/>
      <c r="R46" s="607"/>
      <c r="S46" s="607"/>
      <c r="T46" s="607"/>
      <c r="U46" s="607"/>
      <c r="V46" s="608"/>
      <c r="W46" s="607"/>
      <c r="X46" s="607"/>
      <c r="Y46" s="607" t="s">
        <v>1194</v>
      </c>
      <c r="Z46" s="609"/>
      <c r="AA46" s="610"/>
      <c r="AB46" s="610"/>
      <c r="AC46" s="611"/>
      <c r="AD46" s="612"/>
      <c r="AE46" s="612"/>
      <c r="AF46" s="607"/>
      <c r="AG46" s="607" t="s">
        <v>1143</v>
      </c>
      <c r="AH46" s="607">
        <v>247.1664236</v>
      </c>
      <c r="AI46" s="607">
        <v>25438</v>
      </c>
      <c r="AJ46" s="613">
        <f t="shared" si="3"/>
        <v>1.1599999993450183E-5</v>
      </c>
      <c r="AK46" s="602">
        <v>25438</v>
      </c>
      <c r="AL46" s="599">
        <v>247.166528</v>
      </c>
      <c r="AM46" s="614">
        <v>589348788</v>
      </c>
      <c r="AN46" s="602">
        <v>69.616640000000004</v>
      </c>
      <c r="AO46" s="602">
        <v>-99.778859999999995</v>
      </c>
      <c r="AP46" s="614">
        <v>0</v>
      </c>
      <c r="AQ46" s="602">
        <v>-0.1004</v>
      </c>
      <c r="AR46" s="602">
        <v>-0.45660000000000001</v>
      </c>
      <c r="AS46" s="602">
        <v>22.154726</v>
      </c>
      <c r="AT46" s="602">
        <v>26.088699999999999</v>
      </c>
      <c r="AU46" s="602">
        <v>0.21249999999999999</v>
      </c>
      <c r="AV46" s="602">
        <v>7.0800000000000002E-2</v>
      </c>
      <c r="AW46" s="602">
        <v>0.21245</v>
      </c>
      <c r="AX46" s="602">
        <v>-2.5999999999999999E-2</v>
      </c>
      <c r="AY46" s="617"/>
      <c r="AZ46" s="618"/>
      <c r="BD46" s="619"/>
      <c r="BE46" s="619"/>
      <c r="BF46" s="617"/>
      <c r="BG46" s="617"/>
      <c r="BJ46" s="617"/>
      <c r="BK46" s="617"/>
      <c r="BN46" s="617"/>
      <c r="BO46" s="617"/>
      <c r="BR46" s="620"/>
      <c r="BS46" s="617"/>
      <c r="BT46" s="617"/>
      <c r="BU46" s="617"/>
      <c r="BV46" s="617"/>
      <c r="BW46" s="617"/>
      <c r="BX46" s="617"/>
      <c r="BY46" s="621"/>
      <c r="BZ46" s="621"/>
      <c r="CC46" s="622"/>
      <c r="CD46" s="621"/>
      <c r="CE46" s="621"/>
      <c r="CF46" s="621"/>
      <c r="CG46" s="621"/>
      <c r="CH46" s="621"/>
      <c r="CI46" s="624"/>
      <c r="CJ46" s="621"/>
      <c r="CL46" s="621"/>
      <c r="CP46" s="626">
        <v>42</v>
      </c>
    </row>
    <row r="47" spans="1:94" s="602" customFormat="1" ht="15">
      <c r="A47" s="599">
        <v>247.59615700000001</v>
      </c>
      <c r="B47" s="635">
        <v>43347</v>
      </c>
      <c r="C47" s="601">
        <v>0.59337962962962965</v>
      </c>
      <c r="D47" s="599">
        <f t="shared" si="2"/>
        <v>247.59338</v>
      </c>
      <c r="E47" s="602">
        <v>69</v>
      </c>
      <c r="F47" s="603">
        <v>8.9616000000000895</v>
      </c>
      <c r="G47" s="604" t="s">
        <v>77</v>
      </c>
      <c r="H47" s="602">
        <v>100</v>
      </c>
      <c r="I47" s="603">
        <v>43.623599999999669</v>
      </c>
      <c r="J47" s="604" t="s">
        <v>78</v>
      </c>
      <c r="K47" s="605">
        <v>35</v>
      </c>
      <c r="L47" s="606">
        <v>9</v>
      </c>
      <c r="M47" s="606" t="s">
        <v>719</v>
      </c>
      <c r="N47" s="607" t="s">
        <v>1195</v>
      </c>
      <c r="O47" s="607"/>
      <c r="P47" s="607"/>
      <c r="Q47" s="607" t="s">
        <v>997</v>
      </c>
      <c r="R47" s="607"/>
      <c r="S47" s="607"/>
      <c r="T47" s="607"/>
      <c r="U47" s="607"/>
      <c r="V47" s="608"/>
      <c r="W47" s="607"/>
      <c r="X47" s="607"/>
      <c r="Y47" s="607"/>
      <c r="Z47" s="609"/>
      <c r="AA47" s="610"/>
      <c r="AB47" s="610"/>
      <c r="AC47" s="611"/>
      <c r="AD47" s="612"/>
      <c r="AE47" s="612"/>
      <c r="AF47" s="607" t="s">
        <v>1196</v>
      </c>
      <c r="AG47" s="607" t="s">
        <v>1144</v>
      </c>
      <c r="AH47" s="607">
        <v>247.5960532</v>
      </c>
      <c r="AI47" s="607">
        <v>32862</v>
      </c>
      <c r="AJ47" s="627">
        <f t="shared" si="3"/>
        <v>2.673200000003817E-3</v>
      </c>
      <c r="AK47" s="602">
        <v>32862</v>
      </c>
      <c r="AL47" s="599">
        <v>247.59615700000001</v>
      </c>
      <c r="AM47" s="614">
        <v>589385908</v>
      </c>
      <c r="AN47" s="602">
        <v>69.149360000000001</v>
      </c>
      <c r="AO47" s="602">
        <v>-100.72705999999999</v>
      </c>
      <c r="AP47" s="614">
        <v>0</v>
      </c>
      <c r="AQ47" s="602">
        <v>2.9093</v>
      </c>
      <c r="AR47" s="602">
        <v>2.5945999999999998</v>
      </c>
      <c r="AS47" s="602">
        <v>23.768654999999999</v>
      </c>
      <c r="AT47" s="602">
        <v>25.594000000000001</v>
      </c>
      <c r="AU47" s="602">
        <v>0.1648</v>
      </c>
      <c r="AV47" s="602">
        <v>7.8100000000000003E-2</v>
      </c>
      <c r="AW47" s="602">
        <v>0.16483999999999999</v>
      </c>
      <c r="AX47" s="602">
        <v>0.13519999999999999</v>
      </c>
      <c r="AY47" s="617"/>
      <c r="AZ47" s="618"/>
      <c r="BD47" s="619">
        <v>35</v>
      </c>
      <c r="BE47" s="619" t="s">
        <v>244</v>
      </c>
      <c r="BF47" s="617">
        <v>-0.20776323340927083</v>
      </c>
      <c r="BG47" s="617">
        <v>-9.858859851017597E-2</v>
      </c>
      <c r="BJ47" s="617">
        <v>4.1521778949210759</v>
      </c>
      <c r="BK47" s="617">
        <v>4.0660679505599999</v>
      </c>
      <c r="BN47" s="617">
        <v>0.63200000000000001</v>
      </c>
      <c r="BO47" s="617">
        <v>0.64100000000000001</v>
      </c>
      <c r="BR47" s="620"/>
      <c r="BS47" s="617"/>
      <c r="BT47" s="617"/>
      <c r="BU47" s="617"/>
      <c r="BV47" s="617"/>
      <c r="BW47" s="617"/>
      <c r="BX47" s="617"/>
      <c r="BY47" s="621"/>
      <c r="BZ47" s="621"/>
      <c r="CC47" s="622"/>
      <c r="CD47" s="621"/>
      <c r="CE47" s="621"/>
      <c r="CF47" s="621"/>
      <c r="CG47" s="621"/>
      <c r="CH47" s="621"/>
      <c r="CI47" s="624"/>
      <c r="CJ47" s="621"/>
      <c r="CL47" s="621"/>
      <c r="CP47" s="598">
        <v>43</v>
      </c>
    </row>
    <row r="48" spans="1:94" s="602" customFormat="1" ht="15">
      <c r="A48" s="599">
        <v>247.931343</v>
      </c>
      <c r="B48" s="635">
        <v>43347</v>
      </c>
      <c r="C48" s="601">
        <v>0.93134259259259267</v>
      </c>
      <c r="D48" s="599">
        <f t="shared" si="2"/>
        <v>247.931343</v>
      </c>
      <c r="E48" s="602">
        <v>68</v>
      </c>
      <c r="F48" s="603">
        <v>51.657600000000343</v>
      </c>
      <c r="G48" s="604" t="s">
        <v>77</v>
      </c>
      <c r="H48" s="602">
        <v>105</v>
      </c>
      <c r="I48" s="603">
        <v>24.439199999999914</v>
      </c>
      <c r="J48" s="604" t="s">
        <v>78</v>
      </c>
      <c r="K48" s="605">
        <v>36</v>
      </c>
      <c r="L48" s="606">
        <v>10</v>
      </c>
      <c r="M48" s="606" t="s">
        <v>719</v>
      </c>
      <c r="N48" s="607" t="s">
        <v>1197</v>
      </c>
      <c r="O48" s="607"/>
      <c r="P48" s="607"/>
      <c r="Q48" s="607" t="s">
        <v>997</v>
      </c>
      <c r="R48" s="607"/>
      <c r="S48" s="607"/>
      <c r="T48" s="607"/>
      <c r="U48" s="607"/>
      <c r="V48" s="608"/>
      <c r="W48" s="607"/>
      <c r="X48" s="607"/>
      <c r="Y48" s="607"/>
      <c r="Z48" s="609"/>
      <c r="AA48" s="610"/>
      <c r="AB48" s="610"/>
      <c r="AC48" s="611"/>
      <c r="AD48" s="612"/>
      <c r="AE48" s="612"/>
      <c r="AF48" s="607" t="s">
        <v>1198</v>
      </c>
      <c r="AG48" s="607" t="s">
        <v>1145</v>
      </c>
      <c r="AH48" s="607">
        <v>247.93123840000001</v>
      </c>
      <c r="AI48" s="607">
        <v>38654</v>
      </c>
      <c r="AJ48" s="613">
        <f t="shared" si="3"/>
        <v>1.0459999998602143E-4</v>
      </c>
      <c r="AK48" s="602">
        <v>38654</v>
      </c>
      <c r="AL48" s="599">
        <v>247.931343</v>
      </c>
      <c r="AM48" s="614">
        <v>589414868</v>
      </c>
      <c r="AN48" s="602">
        <v>68.860960000000006</v>
      </c>
      <c r="AO48" s="602">
        <v>-105.40732</v>
      </c>
      <c r="AP48" s="614">
        <v>0</v>
      </c>
      <c r="AQ48" s="602">
        <v>5.2645999999999997</v>
      </c>
      <c r="AR48" s="602">
        <v>5.0198999999999998</v>
      </c>
      <c r="AS48" s="602">
        <v>23.992656</v>
      </c>
      <c r="AT48" s="602">
        <v>24.067299999999999</v>
      </c>
      <c r="AU48" s="602">
        <v>0.2918</v>
      </c>
      <c r="AV48" s="602">
        <v>8.6699999999999999E-2</v>
      </c>
      <c r="AW48" s="602">
        <v>0.29182000000000002</v>
      </c>
      <c r="AX48" s="602">
        <v>0.32319999999999999</v>
      </c>
      <c r="AY48" s="617"/>
      <c r="AZ48" s="618"/>
      <c r="BD48" s="619">
        <v>36</v>
      </c>
      <c r="BE48" s="619" t="s">
        <v>244</v>
      </c>
      <c r="BF48" s="617">
        <v>-0.20888777031323769</v>
      </c>
      <c r="BG48" s="617">
        <v>-0.10685342551433674</v>
      </c>
      <c r="BJ48" s="617">
        <v>3.9099171964629109</v>
      </c>
      <c r="BK48" s="617">
        <v>3.8249631696359998</v>
      </c>
      <c r="BN48" s="617">
        <v>0.56299999999999994</v>
      </c>
      <c r="BO48" s="617">
        <v>0.56999999999999995</v>
      </c>
      <c r="BR48" s="620"/>
      <c r="BS48" s="617"/>
      <c r="BT48" s="617"/>
      <c r="BU48" s="617"/>
      <c r="BV48" s="617"/>
      <c r="BW48" s="617"/>
      <c r="BX48" s="617"/>
      <c r="BY48" s="621"/>
      <c r="BZ48" s="621"/>
      <c r="CC48" s="622"/>
      <c r="CD48" s="621"/>
      <c r="CE48" s="621"/>
      <c r="CF48" s="621"/>
      <c r="CG48" s="621"/>
      <c r="CH48" s="621"/>
      <c r="CI48" s="624"/>
      <c r="CJ48" s="621"/>
      <c r="CL48" s="621"/>
      <c r="CP48" s="602">
        <v>44</v>
      </c>
    </row>
    <row r="49" spans="1:94" s="602" customFormat="1" ht="15">
      <c r="A49" s="599">
        <v>248.16670099999999</v>
      </c>
      <c r="B49" s="635">
        <v>43348</v>
      </c>
      <c r="C49" s="601">
        <v>0.16681712962962961</v>
      </c>
      <c r="D49" s="599">
        <f t="shared" si="2"/>
        <v>248.16681700000001</v>
      </c>
      <c r="E49" s="602">
        <v>68</v>
      </c>
      <c r="F49" s="603">
        <v>46.470000000000198</v>
      </c>
      <c r="G49" s="604" t="s">
        <v>77</v>
      </c>
      <c r="H49" s="602">
        <v>108</v>
      </c>
      <c r="I49" s="603">
        <v>1.6619999999997503</v>
      </c>
      <c r="J49" s="604" t="s">
        <v>78</v>
      </c>
      <c r="K49" s="605">
        <v>37</v>
      </c>
      <c r="L49" s="606">
        <v>11</v>
      </c>
      <c r="M49" s="606" t="s">
        <v>719</v>
      </c>
      <c r="N49" s="607"/>
      <c r="O49" s="607"/>
      <c r="P49" s="607"/>
      <c r="Q49" s="607"/>
      <c r="R49" s="607"/>
      <c r="S49" s="607"/>
      <c r="T49" s="607"/>
      <c r="U49" s="607"/>
      <c r="V49" s="608">
        <v>4</v>
      </c>
      <c r="W49" s="607" t="s">
        <v>1199</v>
      </c>
      <c r="X49" s="607" t="s">
        <v>1135</v>
      </c>
      <c r="Y49" s="607" t="s">
        <v>1136</v>
      </c>
      <c r="Z49" s="609">
        <v>20</v>
      </c>
      <c r="AA49" s="610">
        <v>5.6</v>
      </c>
      <c r="AB49" s="610">
        <v>10.714285714285715</v>
      </c>
      <c r="AC49" s="611">
        <v>214.28571428571431</v>
      </c>
      <c r="AD49" s="612"/>
      <c r="AE49" s="612"/>
      <c r="AF49" s="607" t="s">
        <v>1200</v>
      </c>
      <c r="AG49" s="607" t="s">
        <v>1146</v>
      </c>
      <c r="AH49" s="607">
        <v>248.16659720000001</v>
      </c>
      <c r="AI49" s="607">
        <v>42721</v>
      </c>
      <c r="AJ49" s="613">
        <f t="shared" si="3"/>
        <v>2.1979999999643951E-4</v>
      </c>
      <c r="AK49" s="602">
        <v>42721</v>
      </c>
      <c r="AL49" s="599">
        <v>248.16670099999999</v>
      </c>
      <c r="AM49" s="614">
        <v>589435203</v>
      </c>
      <c r="AN49" s="602">
        <v>68.774500000000003</v>
      </c>
      <c r="AO49" s="602">
        <v>-108.0277</v>
      </c>
      <c r="AP49" s="614">
        <v>0</v>
      </c>
      <c r="AQ49" s="602">
        <v>4.9345999999999997</v>
      </c>
      <c r="AR49" s="602">
        <v>4.5392999999999999</v>
      </c>
      <c r="AS49" s="602">
        <v>24.544944999999998</v>
      </c>
      <c r="AT49" s="602">
        <v>24.9206</v>
      </c>
      <c r="AU49" s="602">
        <v>0.27110000000000001</v>
      </c>
      <c r="AV49" s="602">
        <v>8.4199999999999997E-2</v>
      </c>
      <c r="AW49" s="602">
        <v>0.27106000000000002</v>
      </c>
      <c r="AX49" s="602">
        <v>0.26950000000000002</v>
      </c>
      <c r="AY49" s="617"/>
      <c r="AZ49" s="618"/>
      <c r="BD49" s="619"/>
      <c r="BE49" s="619"/>
      <c r="BF49" s="617"/>
      <c r="BG49" s="617"/>
      <c r="BJ49" s="617"/>
      <c r="BK49" s="617"/>
      <c r="BN49" s="617"/>
      <c r="BO49" s="617"/>
      <c r="BR49" s="620"/>
      <c r="BS49" s="617"/>
      <c r="BT49" s="617"/>
      <c r="BU49" s="617"/>
      <c r="BV49" s="617"/>
      <c r="BW49" s="617"/>
      <c r="BX49" s="617"/>
      <c r="BY49" s="621"/>
      <c r="BZ49" s="621"/>
      <c r="CC49" s="622"/>
      <c r="CD49" s="621"/>
      <c r="CE49" s="621"/>
      <c r="CF49" s="621"/>
      <c r="CG49" s="621"/>
      <c r="CH49" s="621"/>
      <c r="CI49" s="624"/>
      <c r="CJ49" s="621"/>
      <c r="CL49" s="621"/>
      <c r="CP49" s="602">
        <v>45</v>
      </c>
    </row>
    <row r="50" spans="1:94" s="602" customFormat="1" ht="15">
      <c r="A50" s="599">
        <v>248.18059</v>
      </c>
      <c r="B50" s="635">
        <v>43348</v>
      </c>
      <c r="C50" s="601">
        <v>0.18076388888888886</v>
      </c>
      <c r="D50" s="599">
        <f t="shared" si="2"/>
        <v>248.18076400000001</v>
      </c>
      <c r="E50" s="602">
        <v>68</v>
      </c>
      <c r="F50" s="603">
        <v>44.476800000000196</v>
      </c>
      <c r="G50" s="604" t="s">
        <v>77</v>
      </c>
      <c r="H50" s="602">
        <v>108</v>
      </c>
      <c r="I50" s="603">
        <v>14.444400000000144</v>
      </c>
      <c r="J50" s="604" t="s">
        <v>78</v>
      </c>
      <c r="K50" s="605" t="s">
        <v>1201</v>
      </c>
      <c r="L50" s="606">
        <v>12</v>
      </c>
      <c r="M50" s="606" t="s">
        <v>719</v>
      </c>
      <c r="N50" s="607"/>
      <c r="O50" s="607"/>
      <c r="P50" s="607"/>
      <c r="Q50" s="607"/>
      <c r="R50" s="607"/>
      <c r="S50" s="607"/>
      <c r="T50" s="607"/>
      <c r="U50" s="607"/>
      <c r="V50" s="608"/>
      <c r="W50" s="607"/>
      <c r="X50" s="607"/>
      <c r="Y50" s="607" t="s">
        <v>1194</v>
      </c>
      <c r="Z50" s="609"/>
      <c r="AA50" s="610"/>
      <c r="AB50" s="610"/>
      <c r="AC50" s="611"/>
      <c r="AD50" s="612"/>
      <c r="AE50" s="612"/>
      <c r="AF50" s="607"/>
      <c r="AG50" s="607" t="s">
        <v>1147</v>
      </c>
      <c r="AH50" s="607">
        <v>248.1804861</v>
      </c>
      <c r="AI50" s="607">
        <v>42961</v>
      </c>
      <c r="AJ50" s="613">
        <f t="shared" si="3"/>
        <v>2.7790000001459703E-4</v>
      </c>
      <c r="AK50" s="602">
        <v>42961</v>
      </c>
      <c r="AL50" s="599">
        <v>248.18059</v>
      </c>
      <c r="AM50" s="614">
        <v>589436403</v>
      </c>
      <c r="AN50" s="602">
        <v>68.741280000000003</v>
      </c>
      <c r="AO50" s="602">
        <v>-108.24074</v>
      </c>
      <c r="AP50" s="614">
        <v>0</v>
      </c>
      <c r="AQ50" s="602">
        <v>4.4650999999999996</v>
      </c>
      <c r="AR50" s="602">
        <v>3.9933000000000001</v>
      </c>
      <c r="AS50" s="602">
        <v>25.090115999999998</v>
      </c>
      <c r="AT50" s="602">
        <v>25.892700000000001</v>
      </c>
      <c r="AU50" s="602">
        <v>0.2833</v>
      </c>
      <c r="AV50" s="602">
        <v>8.1799999999999998E-2</v>
      </c>
      <c r="AW50" s="602">
        <v>0.28327000000000002</v>
      </c>
      <c r="AX50" s="602">
        <v>0.21579999999999999</v>
      </c>
      <c r="AY50" s="617"/>
      <c r="AZ50" s="618"/>
      <c r="BD50" s="619"/>
      <c r="BE50" s="619"/>
      <c r="BF50" s="617"/>
      <c r="BG50" s="617"/>
      <c r="BJ50" s="617"/>
      <c r="BK50" s="617"/>
      <c r="BN50" s="617"/>
      <c r="BO50" s="617"/>
      <c r="BR50" s="620"/>
      <c r="BS50" s="617"/>
      <c r="BT50" s="617"/>
      <c r="BU50" s="617"/>
      <c r="BV50" s="617"/>
      <c r="BW50" s="617"/>
      <c r="BX50" s="617"/>
      <c r="BY50" s="621"/>
      <c r="BZ50" s="621"/>
      <c r="CC50" s="622"/>
      <c r="CD50" s="621"/>
      <c r="CE50" s="621"/>
      <c r="CF50" s="621"/>
      <c r="CG50" s="621"/>
      <c r="CH50" s="621"/>
      <c r="CI50" s="624"/>
      <c r="CJ50" s="621"/>
      <c r="CL50" s="621"/>
      <c r="CP50" s="525">
        <v>46</v>
      </c>
    </row>
    <row r="51" spans="1:94" s="602" customFormat="1" ht="15">
      <c r="A51" s="599">
        <v>250.67428200000001</v>
      </c>
      <c r="B51" s="635">
        <v>43350</v>
      </c>
      <c r="C51" s="601">
        <v>0.67515046296296299</v>
      </c>
      <c r="D51" s="599">
        <f t="shared" si="2"/>
        <v>250.67515</v>
      </c>
      <c r="E51" s="602">
        <v>67</v>
      </c>
      <c r="F51" s="603">
        <v>58.555200000000127</v>
      </c>
      <c r="G51" s="604" t="s">
        <v>77</v>
      </c>
      <c r="H51" s="602">
        <v>114</v>
      </c>
      <c r="I51" s="603">
        <v>44.62319999999977</v>
      </c>
      <c r="J51" s="604" t="s">
        <v>78</v>
      </c>
      <c r="K51" s="605">
        <v>38</v>
      </c>
      <c r="L51" s="606">
        <v>14</v>
      </c>
      <c r="M51" s="606"/>
      <c r="N51" s="607" t="s">
        <v>1202</v>
      </c>
      <c r="O51" s="607"/>
      <c r="P51" s="607"/>
      <c r="Q51" s="607"/>
      <c r="R51" s="607"/>
      <c r="S51" s="607"/>
      <c r="T51" s="607"/>
      <c r="U51" s="607"/>
      <c r="V51" s="608"/>
      <c r="W51" s="607"/>
      <c r="X51" s="607"/>
      <c r="Y51" s="607"/>
      <c r="Z51" s="609"/>
      <c r="AA51" s="610"/>
      <c r="AB51" s="610"/>
      <c r="AC51" s="611"/>
      <c r="AD51" s="612"/>
      <c r="AE51" s="612"/>
      <c r="AF51" s="607"/>
      <c r="AG51" s="607" t="s">
        <v>1152</v>
      </c>
      <c r="AH51" s="607">
        <v>250.6741782</v>
      </c>
      <c r="AI51" s="607">
        <v>86052</v>
      </c>
      <c r="AJ51" s="627">
        <f t="shared" si="3"/>
        <v>9.7180000000207656E-4</v>
      </c>
      <c r="AK51" s="602">
        <v>86052</v>
      </c>
      <c r="AL51" s="599">
        <v>250.67428200000001</v>
      </c>
      <c r="AM51" s="614">
        <v>589651858</v>
      </c>
      <c r="AN51" s="602">
        <v>67.975920000000002</v>
      </c>
      <c r="AO51" s="602">
        <v>-114.74372</v>
      </c>
      <c r="AP51" s="614">
        <v>0</v>
      </c>
      <c r="AQ51" s="602">
        <v>4.0236000000000001</v>
      </c>
      <c r="AR51" s="602">
        <v>3.6572</v>
      </c>
      <c r="AS51" s="602">
        <v>25.844156000000002</v>
      </c>
      <c r="AT51" s="602">
        <v>27.11</v>
      </c>
      <c r="AU51" s="602">
        <v>0.24049999999999999</v>
      </c>
      <c r="AV51" s="602">
        <v>7.9399999999999998E-2</v>
      </c>
      <c r="AW51" s="602">
        <v>0.24054</v>
      </c>
      <c r="AX51" s="602">
        <v>0.16200000000000001</v>
      </c>
      <c r="AY51" s="617"/>
      <c r="AZ51" s="618"/>
      <c r="BD51" s="619"/>
      <c r="BE51" s="619"/>
      <c r="BF51" s="617"/>
      <c r="BG51" s="617"/>
      <c r="BJ51" s="617"/>
      <c r="BK51" s="617"/>
      <c r="BN51" s="617"/>
      <c r="BO51" s="617"/>
      <c r="BR51" s="620"/>
      <c r="BS51" s="617"/>
      <c r="BT51" s="617"/>
      <c r="BU51" s="617"/>
      <c r="BV51" s="617"/>
      <c r="BW51" s="617"/>
      <c r="BX51" s="617"/>
      <c r="BY51" s="621"/>
      <c r="BZ51" s="621"/>
      <c r="CC51" s="622"/>
      <c r="CD51" s="621"/>
      <c r="CE51" s="621"/>
      <c r="CF51" s="621"/>
      <c r="CG51" s="621"/>
      <c r="CH51" s="621"/>
      <c r="CI51" s="624"/>
      <c r="CJ51" s="621"/>
      <c r="CL51" s="621"/>
      <c r="CP51" s="626">
        <v>47</v>
      </c>
    </row>
    <row r="52" spans="1:94" s="602" customFormat="1" ht="15">
      <c r="A52" s="599">
        <v>251.819537</v>
      </c>
      <c r="B52" s="635">
        <v>43351</v>
      </c>
      <c r="C52" s="625">
        <v>0.81944444444444453</v>
      </c>
      <c r="D52" s="599">
        <f t="shared" si="2"/>
        <v>251.819444</v>
      </c>
      <c r="E52" s="602">
        <v>70</v>
      </c>
      <c r="F52" s="603">
        <v>31.5852000000001</v>
      </c>
      <c r="G52" s="604" t="s">
        <v>77</v>
      </c>
      <c r="H52" s="602">
        <v>122</v>
      </c>
      <c r="I52" s="603">
        <v>47.745600000000081</v>
      </c>
      <c r="J52" s="604" t="s">
        <v>78</v>
      </c>
      <c r="K52" s="605">
        <v>39</v>
      </c>
      <c r="L52" s="606">
        <v>15</v>
      </c>
      <c r="M52" s="606" t="s">
        <v>1203</v>
      </c>
      <c r="N52" s="607"/>
      <c r="O52" s="607"/>
      <c r="P52" s="607"/>
      <c r="Q52" s="607"/>
      <c r="R52" s="607"/>
      <c r="S52" s="607"/>
      <c r="T52" s="607"/>
      <c r="U52" s="607"/>
      <c r="V52" s="608">
        <v>5</v>
      </c>
      <c r="W52" s="607" t="s">
        <v>998</v>
      </c>
      <c r="X52" s="607" t="s">
        <v>1135</v>
      </c>
      <c r="Y52" s="607" t="s">
        <v>1136</v>
      </c>
      <c r="Z52" s="609">
        <v>20</v>
      </c>
      <c r="AA52" s="610">
        <v>18.86</v>
      </c>
      <c r="AB52" s="610">
        <v>3.1819999999999999</v>
      </c>
      <c r="AC52" s="611">
        <v>67</v>
      </c>
      <c r="AD52" s="612" t="s">
        <v>998</v>
      </c>
      <c r="AE52" s="612"/>
      <c r="AF52" s="607" t="s">
        <v>1204</v>
      </c>
      <c r="AG52" s="607" t="s">
        <v>1154</v>
      </c>
      <c r="AH52" s="607">
        <v>251.81943290000001</v>
      </c>
      <c r="AI52" s="607">
        <v>105842</v>
      </c>
      <c r="AJ52" s="613">
        <f t="shared" si="3"/>
        <v>1.1099999994712562E-5</v>
      </c>
      <c r="AK52" s="602">
        <v>105842</v>
      </c>
      <c r="AL52" s="599">
        <v>251.819537</v>
      </c>
      <c r="AM52" s="614">
        <v>589750808</v>
      </c>
      <c r="AN52" s="602">
        <v>70.526420000000002</v>
      </c>
      <c r="AO52" s="602">
        <v>-122.79576</v>
      </c>
      <c r="AP52" s="614">
        <v>0</v>
      </c>
      <c r="AQ52" s="602">
        <v>2.2521</v>
      </c>
      <c r="AR52" s="602">
        <v>1.7983</v>
      </c>
      <c r="AS52" s="602">
        <v>22.212112999999999</v>
      </c>
      <c r="AT52" s="602">
        <v>24.258299999999998</v>
      </c>
      <c r="AU52" s="602">
        <v>0.51770000000000005</v>
      </c>
      <c r="AV52" s="602">
        <v>0.11360000000000001</v>
      </c>
      <c r="AW52" s="602">
        <v>0.51770000000000005</v>
      </c>
      <c r="AX52" s="602">
        <v>0.91420000000000001</v>
      </c>
      <c r="AY52" s="617"/>
      <c r="AZ52" s="618"/>
      <c r="BD52" s="619"/>
      <c r="BE52" s="619"/>
      <c r="BF52" s="617"/>
      <c r="BG52" s="617"/>
      <c r="BJ52" s="617"/>
      <c r="BK52" s="617"/>
      <c r="BN52" s="617"/>
      <c r="BO52" s="617"/>
      <c r="BR52" s="620"/>
      <c r="BS52" s="617"/>
      <c r="BT52" s="617"/>
      <c r="BU52" s="617"/>
      <c r="BV52" s="617"/>
      <c r="BW52" s="617"/>
      <c r="BX52" s="617"/>
      <c r="BY52" s="621"/>
      <c r="BZ52" s="621"/>
      <c r="CC52" s="622"/>
      <c r="CD52" s="621"/>
      <c r="CE52" s="621"/>
      <c r="CF52" s="621"/>
      <c r="CG52" s="621"/>
      <c r="CH52" s="621"/>
      <c r="CI52" s="624"/>
      <c r="CJ52" s="621"/>
      <c r="CL52" s="621"/>
      <c r="CP52" s="598">
        <v>48</v>
      </c>
    </row>
    <row r="53" spans="1:94" s="602" customFormat="1" ht="15">
      <c r="A53" s="599">
        <v>251.834294</v>
      </c>
      <c r="B53" s="635">
        <v>43351</v>
      </c>
      <c r="C53" s="636">
        <v>0.8340277777777777</v>
      </c>
      <c r="D53" s="599">
        <f t="shared" si="2"/>
        <v>251.83402799999999</v>
      </c>
      <c r="E53" s="602">
        <v>70</v>
      </c>
      <c r="F53" s="603">
        <v>33.295199999999738</v>
      </c>
      <c r="G53" s="604" t="s">
        <v>77</v>
      </c>
      <c r="H53" s="602">
        <v>122</v>
      </c>
      <c r="I53" s="603">
        <v>54.956400000000372</v>
      </c>
      <c r="J53" s="604" t="s">
        <v>78</v>
      </c>
      <c r="K53" s="605">
        <v>39</v>
      </c>
      <c r="L53" s="606">
        <v>16</v>
      </c>
      <c r="M53" s="606" t="s">
        <v>1203</v>
      </c>
      <c r="N53" s="607"/>
      <c r="O53" s="607"/>
      <c r="P53" s="607"/>
      <c r="Q53" s="607"/>
      <c r="R53" s="607"/>
      <c r="S53" s="607"/>
      <c r="T53" s="607"/>
      <c r="U53" s="607"/>
      <c r="V53" s="608"/>
      <c r="W53" s="607"/>
      <c r="X53" s="607"/>
      <c r="Y53" s="607" t="s">
        <v>1194</v>
      </c>
      <c r="Z53" s="609"/>
      <c r="AA53" s="610"/>
      <c r="AB53" s="610"/>
      <c r="AC53" s="611"/>
      <c r="AD53" s="612"/>
      <c r="AE53" s="612"/>
      <c r="AF53" s="607"/>
      <c r="AG53" s="607" t="s">
        <v>1156</v>
      </c>
      <c r="AH53" s="607">
        <v>251.83418979999999</v>
      </c>
      <c r="AI53" s="607">
        <v>106097</v>
      </c>
      <c r="AJ53" s="613">
        <f t="shared" si="3"/>
        <v>1.6180000000076689E-4</v>
      </c>
      <c r="AK53" s="602">
        <v>106097</v>
      </c>
      <c r="AL53" s="599">
        <v>251.834294</v>
      </c>
      <c r="AM53" s="614">
        <v>589752083</v>
      </c>
      <c r="AN53" s="602">
        <v>70.554919999999996</v>
      </c>
      <c r="AO53" s="602">
        <v>-122.91594000000001</v>
      </c>
      <c r="AP53" s="614">
        <v>0</v>
      </c>
      <c r="AQ53" s="602">
        <v>1.575</v>
      </c>
      <c r="AR53" s="602">
        <v>1.2256</v>
      </c>
      <c r="AS53" s="602">
        <v>21.740348000000001</v>
      </c>
      <c r="AT53" s="602">
        <v>24.2088</v>
      </c>
      <c r="AU53" s="602">
        <v>0.31009999999999999</v>
      </c>
      <c r="AV53" s="602">
        <v>0.1123</v>
      </c>
      <c r="AW53" s="602">
        <v>0.31013000000000002</v>
      </c>
      <c r="AX53" s="602">
        <v>0.88729999999999998</v>
      </c>
      <c r="AY53" s="617"/>
      <c r="AZ53" s="618"/>
      <c r="BD53" s="619"/>
      <c r="BE53" s="619"/>
      <c r="BF53" s="617"/>
      <c r="BG53" s="617"/>
      <c r="BJ53" s="617"/>
      <c r="BK53" s="617"/>
      <c r="BN53" s="617"/>
      <c r="BO53" s="617"/>
      <c r="BR53" s="620"/>
      <c r="BS53" s="617"/>
      <c r="BT53" s="617"/>
      <c r="BU53" s="617"/>
      <c r="BV53" s="617"/>
      <c r="BW53" s="617"/>
      <c r="BX53" s="617"/>
      <c r="BY53" s="621"/>
      <c r="BZ53" s="621"/>
      <c r="CC53" s="622"/>
      <c r="CD53" s="621"/>
      <c r="CE53" s="621"/>
      <c r="CF53" s="621"/>
      <c r="CG53" s="621"/>
      <c r="CH53" s="621"/>
      <c r="CI53" s="624"/>
      <c r="CJ53" s="621"/>
      <c r="CL53" s="621"/>
      <c r="CP53" s="602">
        <v>49</v>
      </c>
    </row>
    <row r="54" spans="1:94" s="602" customFormat="1" ht="15">
      <c r="A54" s="599">
        <v>251.97005799999999</v>
      </c>
      <c r="B54" s="635">
        <v>43351</v>
      </c>
      <c r="C54" s="601">
        <v>0.96875</v>
      </c>
      <c r="D54" s="599">
        <f t="shared" si="2"/>
        <v>251.96875</v>
      </c>
      <c r="E54" s="602">
        <v>70</v>
      </c>
      <c r="F54" s="603">
        <v>33.584400000000301</v>
      </c>
      <c r="G54" s="604" t="s">
        <v>77</v>
      </c>
      <c r="H54" s="602">
        <v>122</v>
      </c>
      <c r="I54" s="603">
        <v>54.488400000000183</v>
      </c>
      <c r="J54" s="604" t="s">
        <v>78</v>
      </c>
      <c r="K54" s="605">
        <v>40</v>
      </c>
      <c r="L54" s="606">
        <v>17</v>
      </c>
      <c r="M54" s="606"/>
      <c r="N54" s="607"/>
      <c r="O54" s="607"/>
      <c r="P54" s="607"/>
      <c r="Q54" s="607"/>
      <c r="R54" s="607"/>
      <c r="S54" s="607"/>
      <c r="T54" s="607"/>
      <c r="U54" s="607" t="s">
        <v>1205</v>
      </c>
      <c r="V54" s="608"/>
      <c r="W54" s="607"/>
      <c r="X54" s="607"/>
      <c r="Y54" s="607"/>
      <c r="Z54" s="609"/>
      <c r="AA54" s="610"/>
      <c r="AB54" s="610"/>
      <c r="AC54" s="611"/>
      <c r="AD54" s="612"/>
      <c r="AE54" s="612"/>
      <c r="AF54" s="607"/>
      <c r="AG54" s="607" t="s">
        <v>1161</v>
      </c>
      <c r="AH54" s="607">
        <v>251.96995369999999</v>
      </c>
      <c r="AI54" s="607">
        <v>108443</v>
      </c>
      <c r="AJ54" s="627">
        <f t="shared" si="3"/>
        <v>1.2036999999907039E-3</v>
      </c>
      <c r="AK54" s="602">
        <v>108443</v>
      </c>
      <c r="AL54" s="599">
        <v>251.97005799999999</v>
      </c>
      <c r="AM54" s="614">
        <v>589763813</v>
      </c>
      <c r="AN54" s="602">
        <v>70.559740000000005</v>
      </c>
      <c r="AO54" s="602">
        <v>-122.90814</v>
      </c>
      <c r="AP54" s="614">
        <v>0</v>
      </c>
      <c r="AQ54" s="602">
        <v>1.4605999999999999</v>
      </c>
      <c r="AR54" s="602">
        <v>0.98799999999999999</v>
      </c>
      <c r="AS54" s="602">
        <v>22.757013000000001</v>
      </c>
      <c r="AT54" s="602">
        <v>25.5427</v>
      </c>
      <c r="AU54" s="602">
        <v>0.57140000000000002</v>
      </c>
      <c r="AV54" s="602">
        <v>0.10009999999999999</v>
      </c>
      <c r="AW54" s="602">
        <v>0.57142999999999999</v>
      </c>
      <c r="AX54" s="602">
        <v>0.61870000000000003</v>
      </c>
      <c r="AY54" s="617"/>
      <c r="AZ54" s="618"/>
      <c r="BD54" s="619"/>
      <c r="BE54" s="619"/>
      <c r="BF54" s="617"/>
      <c r="BG54" s="617"/>
      <c r="BJ54" s="617"/>
      <c r="BK54" s="617"/>
      <c r="BN54" s="617"/>
      <c r="BO54" s="617"/>
      <c r="BR54" s="620"/>
      <c r="BS54" s="617"/>
      <c r="BT54" s="617"/>
      <c r="BU54" s="617"/>
      <c r="BV54" s="617"/>
      <c r="BW54" s="617"/>
      <c r="BX54" s="617"/>
      <c r="BY54" s="621"/>
      <c r="BZ54" s="621"/>
      <c r="CC54" s="622"/>
      <c r="CD54" s="621"/>
      <c r="CE54" s="621"/>
      <c r="CF54" s="621"/>
      <c r="CG54" s="621"/>
      <c r="CH54" s="621"/>
      <c r="CI54" s="624"/>
      <c r="CJ54" s="621"/>
      <c r="CL54" s="621"/>
      <c r="CP54" s="602">
        <v>50</v>
      </c>
    </row>
    <row r="55" spans="1:94" s="602" customFormat="1" ht="15">
      <c r="A55" s="599">
        <v>251.981921</v>
      </c>
      <c r="B55" s="635">
        <v>43351</v>
      </c>
      <c r="C55" s="601">
        <v>0.9819444444444444</v>
      </c>
      <c r="D55" s="599">
        <f t="shared" si="2"/>
        <v>251.981944</v>
      </c>
      <c r="E55" s="602">
        <v>70</v>
      </c>
      <c r="F55" s="603">
        <v>33.645600000000115</v>
      </c>
      <c r="G55" s="604" t="s">
        <v>77</v>
      </c>
      <c r="H55" s="602">
        <v>122</v>
      </c>
      <c r="I55" s="603">
        <v>54.206400000000201</v>
      </c>
      <c r="J55" s="604" t="s">
        <v>78</v>
      </c>
      <c r="K55" s="605">
        <v>41</v>
      </c>
      <c r="L55" s="606"/>
      <c r="M55" s="606"/>
      <c r="N55" s="607"/>
      <c r="O55" s="607"/>
      <c r="P55" s="607"/>
      <c r="Q55" s="607"/>
      <c r="R55" s="607"/>
      <c r="S55" s="607" t="s">
        <v>1206</v>
      </c>
      <c r="T55" s="607"/>
      <c r="U55" s="607"/>
      <c r="V55" s="608"/>
      <c r="W55" s="607"/>
      <c r="X55" s="607"/>
      <c r="Y55" s="607"/>
      <c r="Z55" s="609"/>
      <c r="AA55" s="610"/>
      <c r="AB55" s="610"/>
      <c r="AC55" s="611"/>
      <c r="AD55" s="612"/>
      <c r="AE55" s="612"/>
      <c r="AF55" s="607"/>
      <c r="AG55" s="607"/>
      <c r="AH55" s="607"/>
      <c r="AI55" s="607"/>
      <c r="AJ55" s="613"/>
      <c r="AK55" s="602">
        <v>108648</v>
      </c>
      <c r="AL55" s="599">
        <v>251.981921</v>
      </c>
      <c r="AM55" s="614">
        <v>589764838</v>
      </c>
      <c r="AN55" s="602">
        <v>70.560760000000002</v>
      </c>
      <c r="AO55" s="602">
        <v>-122.90344</v>
      </c>
      <c r="AP55" s="614">
        <v>0</v>
      </c>
      <c r="AQ55" s="602">
        <v>1.4665999999999999</v>
      </c>
      <c r="AR55" s="602">
        <v>1.0571999999999999</v>
      </c>
      <c r="AS55" s="602">
        <v>22.890666</v>
      </c>
      <c r="AT55" s="602">
        <v>25.702100000000002</v>
      </c>
      <c r="AU55" s="602">
        <v>0.48349999999999999</v>
      </c>
      <c r="AV55" s="602">
        <v>0.1062</v>
      </c>
      <c r="AW55" s="602">
        <v>0.48352000000000001</v>
      </c>
      <c r="AX55" s="602">
        <v>0.753</v>
      </c>
      <c r="AY55" s="617"/>
      <c r="AZ55" s="618"/>
      <c r="BD55" s="619"/>
      <c r="BE55" s="619"/>
      <c r="BF55" s="617"/>
      <c r="BG55" s="617"/>
      <c r="BJ55" s="617"/>
      <c r="BK55" s="617"/>
      <c r="BN55" s="617"/>
      <c r="BO55" s="617"/>
      <c r="BR55" s="620"/>
      <c r="BS55" s="617"/>
      <c r="BT55" s="617"/>
      <c r="BU55" s="617"/>
      <c r="BV55" s="617"/>
      <c r="BW55" s="617"/>
      <c r="BX55" s="617"/>
      <c r="BY55" s="621"/>
      <c r="BZ55" s="621"/>
      <c r="CC55" s="622"/>
      <c r="CD55" s="621">
        <v>1865.6743208441194</v>
      </c>
      <c r="CE55" s="637"/>
      <c r="CF55" s="621">
        <v>1955.5721420125849</v>
      </c>
      <c r="CG55" s="621"/>
      <c r="CH55" s="621"/>
      <c r="CI55" s="624"/>
      <c r="CJ55" s="621"/>
      <c r="CL55" s="621"/>
      <c r="CP55" s="628">
        <v>51</v>
      </c>
    </row>
    <row r="56" spans="1:94" s="602" customFormat="1" ht="15">
      <c r="A56" s="599">
        <v>252.70015000000001</v>
      </c>
      <c r="B56" s="635">
        <v>43352</v>
      </c>
      <c r="C56" s="601">
        <v>0.70015046296296291</v>
      </c>
      <c r="D56" s="599">
        <f t="shared" si="2"/>
        <v>252.70015000000001</v>
      </c>
      <c r="E56" s="602">
        <v>70</v>
      </c>
      <c r="F56" s="603">
        <v>18.969599999999787</v>
      </c>
      <c r="G56" s="604" t="s">
        <v>77</v>
      </c>
      <c r="H56" s="602">
        <v>122</v>
      </c>
      <c r="I56" s="603">
        <v>19.201199999999972</v>
      </c>
      <c r="J56" s="604" t="s">
        <v>78</v>
      </c>
      <c r="K56" s="605">
        <v>42</v>
      </c>
      <c r="L56" s="606">
        <v>18</v>
      </c>
      <c r="M56" s="606"/>
      <c r="N56" s="607"/>
      <c r="O56" s="607"/>
      <c r="P56" s="607"/>
      <c r="Q56" s="607"/>
      <c r="R56" s="607"/>
      <c r="S56" s="607"/>
      <c r="T56" s="607"/>
      <c r="U56" s="607"/>
      <c r="V56" s="608">
        <v>6</v>
      </c>
      <c r="W56" s="607" t="s">
        <v>1207</v>
      </c>
      <c r="X56" s="607" t="s">
        <v>1208</v>
      </c>
      <c r="Y56" s="607" t="s">
        <v>1136</v>
      </c>
      <c r="Z56" s="609">
        <v>133</v>
      </c>
      <c r="AA56" s="610">
        <v>8</v>
      </c>
      <c r="AB56" s="610">
        <v>7.5</v>
      </c>
      <c r="AC56" s="611">
        <v>1000.1</v>
      </c>
      <c r="AD56" s="612"/>
      <c r="AE56" s="612"/>
      <c r="AF56" s="607" t="s">
        <v>1209</v>
      </c>
      <c r="AG56" s="607" t="s">
        <v>1163</v>
      </c>
      <c r="AH56" s="607">
        <v>252.7000463</v>
      </c>
      <c r="AI56" s="607">
        <v>121059</v>
      </c>
      <c r="AJ56" s="613">
        <f t="shared" ref="AJ56:AJ92" si="4">ABS(D56-AH56)</f>
        <v>1.0370000001103108E-4</v>
      </c>
      <c r="AK56" s="602">
        <v>121059</v>
      </c>
      <c r="AL56" s="599">
        <v>252.70015000000001</v>
      </c>
      <c r="AM56" s="614">
        <v>589826893</v>
      </c>
      <c r="AN56" s="602">
        <v>70.316159999999996</v>
      </c>
      <c r="AO56" s="602">
        <v>-122.32002</v>
      </c>
      <c r="AP56" s="614">
        <v>0</v>
      </c>
      <c r="AQ56" s="602">
        <v>1.8478000000000001</v>
      </c>
      <c r="AR56" s="602">
        <v>1.4663999999999999</v>
      </c>
      <c r="AS56" s="602">
        <v>22.139154000000001</v>
      </c>
      <c r="AT56" s="602">
        <v>24.4818</v>
      </c>
      <c r="AU56" s="602">
        <v>0.64959999999999996</v>
      </c>
      <c r="AV56" s="602">
        <v>0.1099</v>
      </c>
      <c r="AW56" s="602">
        <v>0.64956999999999998</v>
      </c>
      <c r="AX56" s="602">
        <v>0.83360000000000001</v>
      </c>
      <c r="AY56" s="617"/>
      <c r="AZ56" s="618"/>
      <c r="BD56" s="619"/>
      <c r="BE56" s="619"/>
      <c r="BF56" s="617"/>
      <c r="BG56" s="617"/>
      <c r="BJ56" s="617"/>
      <c r="BK56" s="617"/>
      <c r="BN56" s="617"/>
      <c r="BO56" s="617"/>
      <c r="BR56" s="620"/>
      <c r="BS56" s="617"/>
      <c r="BT56" s="617"/>
      <c r="BU56" s="617"/>
      <c r="BV56" s="617"/>
      <c r="BW56" s="617"/>
      <c r="BX56" s="617"/>
      <c r="BY56" s="621"/>
      <c r="BZ56" s="621"/>
      <c r="CC56" s="622"/>
      <c r="CD56" s="621"/>
      <c r="CE56" s="621"/>
      <c r="CF56" s="621"/>
      <c r="CG56" s="621"/>
      <c r="CH56" s="621"/>
      <c r="CI56" s="624"/>
      <c r="CJ56" s="621"/>
      <c r="CL56" s="621"/>
      <c r="CP56" s="551">
        <v>52</v>
      </c>
    </row>
    <row r="57" spans="1:94" s="602" customFormat="1" ht="15">
      <c r="A57" s="599">
        <v>252.79719900000001</v>
      </c>
      <c r="B57" s="635">
        <v>43352</v>
      </c>
      <c r="C57" s="601">
        <v>0.79725694444444439</v>
      </c>
      <c r="D57" s="599">
        <f t="shared" si="2"/>
        <v>252.797257</v>
      </c>
      <c r="E57" s="602">
        <v>70</v>
      </c>
      <c r="F57" s="603">
        <v>28.567199999999673</v>
      </c>
      <c r="G57" s="604" t="s">
        <v>77</v>
      </c>
      <c r="H57" s="602">
        <v>123</v>
      </c>
      <c r="I57" s="603">
        <v>29.655599999999822</v>
      </c>
      <c r="J57" s="604" t="s">
        <v>78</v>
      </c>
      <c r="K57" s="605" t="s">
        <v>1210</v>
      </c>
      <c r="L57" s="606">
        <v>19</v>
      </c>
      <c r="M57" s="606"/>
      <c r="N57" s="607"/>
      <c r="O57" s="607"/>
      <c r="P57" s="607"/>
      <c r="Q57" s="607"/>
      <c r="R57" s="607"/>
      <c r="S57" s="607"/>
      <c r="T57" s="607"/>
      <c r="U57" s="607"/>
      <c r="V57" s="608"/>
      <c r="W57" s="607"/>
      <c r="X57" s="607"/>
      <c r="Y57" s="607" t="s">
        <v>1194</v>
      </c>
      <c r="Z57" s="609"/>
      <c r="AA57" s="610"/>
      <c r="AB57" s="610"/>
      <c r="AC57" s="611"/>
      <c r="AD57" s="612"/>
      <c r="AE57" s="612"/>
      <c r="AF57" s="638"/>
      <c r="AG57" s="607" t="s">
        <v>1164</v>
      </c>
      <c r="AH57" s="607">
        <v>252.79709489999999</v>
      </c>
      <c r="AI57" s="607">
        <v>122736</v>
      </c>
      <c r="AJ57" s="613">
        <f t="shared" si="4"/>
        <v>1.6210000001137814E-4</v>
      </c>
      <c r="AK57" s="602">
        <v>122736</v>
      </c>
      <c r="AL57" s="599">
        <v>252.79719900000001</v>
      </c>
      <c r="AM57" s="614">
        <v>589835278</v>
      </c>
      <c r="AN57" s="602">
        <v>70.476119999999995</v>
      </c>
      <c r="AO57" s="602">
        <v>-123.49426</v>
      </c>
      <c r="AP57" s="614">
        <v>0</v>
      </c>
      <c r="AQ57" s="602">
        <v>-0.12870000000000001</v>
      </c>
      <c r="AR57" s="602">
        <v>-0.503</v>
      </c>
      <c r="AS57" s="602">
        <v>22.594712999999999</v>
      </c>
      <c r="AT57" s="602">
        <v>26.680700000000002</v>
      </c>
      <c r="AU57" s="602">
        <v>0.21609999999999999</v>
      </c>
      <c r="AV57" s="602">
        <v>8.5500000000000007E-2</v>
      </c>
      <c r="AW57" s="602">
        <v>0.21612000000000001</v>
      </c>
      <c r="AX57" s="602">
        <v>0.29630000000000001</v>
      </c>
      <c r="AY57" s="617"/>
      <c r="AZ57" s="618"/>
      <c r="BD57" s="619"/>
      <c r="BE57" s="619"/>
      <c r="BF57" s="617"/>
      <c r="BG57" s="617"/>
      <c r="BJ57" s="617"/>
      <c r="BK57" s="617"/>
      <c r="BN57" s="617"/>
      <c r="BO57" s="617"/>
      <c r="BR57" s="620"/>
      <c r="BS57" s="617"/>
      <c r="BT57" s="617"/>
      <c r="BU57" s="617"/>
      <c r="BV57" s="617"/>
      <c r="BW57" s="617"/>
      <c r="BX57" s="617"/>
      <c r="BY57" s="621"/>
      <c r="BZ57" s="621"/>
      <c r="CC57" s="622"/>
      <c r="CD57" s="621"/>
      <c r="CE57" s="621"/>
      <c r="CF57" s="621"/>
      <c r="CG57" s="621"/>
      <c r="CH57" s="621"/>
      <c r="CI57" s="624"/>
      <c r="CJ57" s="621"/>
      <c r="CL57" s="621"/>
      <c r="CP57" s="598">
        <v>53</v>
      </c>
    </row>
    <row r="58" spans="1:94" s="602" customFormat="1" ht="15">
      <c r="A58" s="599">
        <v>252.90680599999999</v>
      </c>
      <c r="B58" s="635">
        <v>43352</v>
      </c>
      <c r="C58" s="636">
        <v>0.90773148148148142</v>
      </c>
      <c r="D58" s="599">
        <f t="shared" si="2"/>
        <v>252.90773100000001</v>
      </c>
      <c r="E58" s="602">
        <v>70</v>
      </c>
      <c r="F58" s="603">
        <v>22.604399999999885</v>
      </c>
      <c r="G58" s="604" t="s">
        <v>77</v>
      </c>
      <c r="H58" s="602">
        <v>124</v>
      </c>
      <c r="I58" s="603">
        <v>31.232399999999814</v>
      </c>
      <c r="J58" s="604" t="s">
        <v>78</v>
      </c>
      <c r="K58" s="605">
        <v>43</v>
      </c>
      <c r="L58" s="606">
        <v>20</v>
      </c>
      <c r="M58" s="606" t="s">
        <v>624</v>
      </c>
      <c r="N58" s="607" t="s">
        <v>1211</v>
      </c>
      <c r="O58" s="607"/>
      <c r="P58" s="607"/>
      <c r="Q58" s="607"/>
      <c r="R58" s="607"/>
      <c r="S58" s="607"/>
      <c r="T58" s="607"/>
      <c r="U58" s="607"/>
      <c r="V58" s="608"/>
      <c r="W58" s="607"/>
      <c r="X58" s="607"/>
      <c r="Y58" s="607"/>
      <c r="Z58" s="609"/>
      <c r="AA58" s="610"/>
      <c r="AB58" s="610"/>
      <c r="AC58" s="611"/>
      <c r="AD58" s="612"/>
      <c r="AE58" s="612"/>
      <c r="AF58" s="607"/>
      <c r="AG58" s="607" t="s">
        <v>1165</v>
      </c>
      <c r="AH58" s="607">
        <v>252.9067014</v>
      </c>
      <c r="AI58" s="607">
        <v>124630</v>
      </c>
      <c r="AJ58" s="627">
        <f t="shared" si="4"/>
        <v>1.0296000000096228E-3</v>
      </c>
      <c r="AK58" s="602">
        <v>124630</v>
      </c>
      <c r="AL58" s="599">
        <v>252.90680599999999</v>
      </c>
      <c r="AM58" s="614">
        <v>589844748</v>
      </c>
      <c r="AN58" s="602">
        <v>70.376739999999998</v>
      </c>
      <c r="AO58" s="602">
        <v>-124.52054</v>
      </c>
      <c r="AP58" s="614">
        <v>0</v>
      </c>
      <c r="AQ58" s="602">
        <v>2.0886999999999998</v>
      </c>
      <c r="AR58" s="602">
        <v>1.8956</v>
      </c>
      <c r="AS58" s="602">
        <v>22.284089000000002</v>
      </c>
      <c r="AT58" s="602">
        <v>24.47</v>
      </c>
      <c r="AU58" s="602">
        <v>0.73870000000000002</v>
      </c>
      <c r="AV58" s="602">
        <v>0.1245</v>
      </c>
      <c r="AW58" s="602">
        <v>0.73870999999999998</v>
      </c>
      <c r="AX58" s="602">
        <v>1.1558999999999999</v>
      </c>
      <c r="AY58" s="617"/>
      <c r="AZ58" s="618"/>
      <c r="BD58" s="619"/>
      <c r="BE58" s="619"/>
      <c r="BF58" s="617"/>
      <c r="BG58" s="617"/>
      <c r="BJ58" s="617"/>
      <c r="BK58" s="617"/>
      <c r="BN58" s="617"/>
      <c r="BO58" s="617"/>
      <c r="BR58" s="620"/>
      <c r="BS58" s="617"/>
      <c r="BT58" s="617"/>
      <c r="BU58" s="617"/>
      <c r="BV58" s="617"/>
      <c r="BW58" s="617"/>
      <c r="BX58" s="617"/>
      <c r="BY58" s="621"/>
      <c r="BZ58" s="621"/>
      <c r="CC58" s="622"/>
      <c r="CD58" s="621"/>
      <c r="CE58" s="621"/>
      <c r="CF58" s="621"/>
      <c r="CG58" s="621"/>
      <c r="CH58" s="621"/>
      <c r="CI58" s="624"/>
      <c r="CJ58" s="621"/>
      <c r="CL58" s="621"/>
      <c r="CP58" s="602">
        <v>54</v>
      </c>
    </row>
    <row r="59" spans="1:94" s="602" customFormat="1" ht="15">
      <c r="A59" s="599">
        <v>253.00605300000001</v>
      </c>
      <c r="B59" s="600">
        <v>43353</v>
      </c>
      <c r="C59" s="601">
        <v>6.8865740740740736E-3</v>
      </c>
      <c r="D59" s="599">
        <f t="shared" si="2"/>
        <v>253.00688700000001</v>
      </c>
      <c r="E59" s="602">
        <v>70</v>
      </c>
      <c r="F59" s="603">
        <v>20.337600000000009</v>
      </c>
      <c r="G59" s="604" t="s">
        <v>77</v>
      </c>
      <c r="H59" s="602">
        <v>126</v>
      </c>
      <c r="I59" s="603">
        <v>1.1171999999999116</v>
      </c>
      <c r="J59" s="604" t="s">
        <v>78</v>
      </c>
      <c r="K59" s="605">
        <v>44</v>
      </c>
      <c r="L59" s="606">
        <v>21</v>
      </c>
      <c r="M59" s="606" t="s">
        <v>624</v>
      </c>
      <c r="N59" s="607" t="s">
        <v>1212</v>
      </c>
      <c r="O59" s="607"/>
      <c r="P59" s="607"/>
      <c r="Q59" s="607"/>
      <c r="R59" s="607"/>
      <c r="S59" s="607"/>
      <c r="T59" s="607"/>
      <c r="U59" s="607"/>
      <c r="V59" s="608"/>
      <c r="W59" s="607"/>
      <c r="X59" s="607"/>
      <c r="Y59" s="607"/>
      <c r="Z59" s="609"/>
      <c r="AA59" s="610"/>
      <c r="AB59" s="610"/>
      <c r="AC59" s="611"/>
      <c r="AD59" s="612"/>
      <c r="AE59" s="612"/>
      <c r="AF59" s="607"/>
      <c r="AG59" s="607" t="s">
        <v>1168</v>
      </c>
      <c r="AH59" s="607">
        <v>253.00594910000001</v>
      </c>
      <c r="AI59" s="607">
        <v>126345</v>
      </c>
      <c r="AJ59" s="627">
        <f t="shared" si="4"/>
        <v>9.3789999999671636E-4</v>
      </c>
      <c r="AK59" s="602">
        <v>126345</v>
      </c>
      <c r="AL59" s="599">
        <v>253.00605300000001</v>
      </c>
      <c r="AM59" s="614">
        <v>589853323</v>
      </c>
      <c r="AN59" s="602">
        <v>70.33896</v>
      </c>
      <c r="AO59" s="602">
        <v>-126.01862</v>
      </c>
      <c r="AP59" s="614">
        <v>0</v>
      </c>
      <c r="AQ59" s="602">
        <v>2.0255000000000001</v>
      </c>
      <c r="AR59" s="602">
        <v>1.6940999999999999</v>
      </c>
      <c r="AS59" s="602">
        <v>21.527557000000002</v>
      </c>
      <c r="AT59" s="602">
        <v>23.610199999999999</v>
      </c>
      <c r="AU59" s="602">
        <v>0.62150000000000005</v>
      </c>
      <c r="AV59" s="602">
        <v>0.1343</v>
      </c>
      <c r="AW59" s="602">
        <v>0.62148999999999999</v>
      </c>
      <c r="AX59" s="602">
        <v>1.3708</v>
      </c>
      <c r="AY59" s="617"/>
      <c r="AZ59" s="618"/>
      <c r="BD59" s="619"/>
      <c r="BE59" s="619"/>
      <c r="BF59" s="617"/>
      <c r="BG59" s="617"/>
      <c r="BJ59" s="617"/>
      <c r="BK59" s="617"/>
      <c r="BN59" s="617"/>
      <c r="BO59" s="617"/>
      <c r="BR59" s="620"/>
      <c r="BS59" s="617"/>
      <c r="BT59" s="617"/>
      <c r="BU59" s="617"/>
      <c r="BV59" s="617"/>
      <c r="BW59" s="617"/>
      <c r="BX59" s="617"/>
      <c r="BY59" s="621"/>
      <c r="BZ59" s="621"/>
      <c r="CC59" s="622"/>
      <c r="CD59" s="621"/>
      <c r="CE59" s="621"/>
      <c r="CF59" s="621"/>
      <c r="CG59" s="621"/>
      <c r="CH59" s="621"/>
      <c r="CI59" s="624"/>
      <c r="CJ59" s="621"/>
      <c r="CL59" s="621"/>
      <c r="CP59" s="602">
        <v>55</v>
      </c>
    </row>
    <row r="60" spans="1:94" s="602" customFormat="1" ht="15">
      <c r="A60" s="599">
        <v>253.13793999999999</v>
      </c>
      <c r="B60" s="635">
        <v>43353</v>
      </c>
      <c r="C60" s="601">
        <v>0.13799768518518518</v>
      </c>
      <c r="D60" s="599">
        <f t="shared" si="2"/>
        <v>253.13799800000001</v>
      </c>
      <c r="E60" s="602">
        <v>70</v>
      </c>
      <c r="F60" s="603">
        <v>12.370800000000202</v>
      </c>
      <c r="G60" s="604" t="s">
        <v>77</v>
      </c>
      <c r="H60" s="602">
        <v>126</v>
      </c>
      <c r="I60" s="603">
        <v>55.688399999999945</v>
      </c>
      <c r="J60" s="604" t="s">
        <v>78</v>
      </c>
      <c r="K60" s="605">
        <v>45</v>
      </c>
      <c r="L60" s="606">
        <v>22</v>
      </c>
      <c r="M60" s="606" t="s">
        <v>719</v>
      </c>
      <c r="N60" s="607" t="s">
        <v>1213</v>
      </c>
      <c r="O60" s="607"/>
      <c r="P60" s="607"/>
      <c r="Q60" s="607"/>
      <c r="R60" s="607"/>
      <c r="S60" s="607"/>
      <c r="T60" s="607"/>
      <c r="U60" s="607"/>
      <c r="V60" s="608"/>
      <c r="W60" s="607"/>
      <c r="X60" s="607"/>
      <c r="Y60" s="607"/>
      <c r="Z60" s="609"/>
      <c r="AA60" s="610"/>
      <c r="AB60" s="610"/>
      <c r="AC60" s="611"/>
      <c r="AD60" s="612"/>
      <c r="AE60" s="612"/>
      <c r="AF60" s="607" t="s">
        <v>1214</v>
      </c>
      <c r="AG60" s="607" t="s">
        <v>1170</v>
      </c>
      <c r="AH60" s="607">
        <v>253.13783559999999</v>
      </c>
      <c r="AI60" s="607">
        <v>128624</v>
      </c>
      <c r="AJ60" s="613">
        <f t="shared" si="4"/>
        <v>1.624000000219894E-4</v>
      </c>
      <c r="AK60" s="602">
        <v>128624</v>
      </c>
      <c r="AL60" s="599">
        <v>253.13793999999999</v>
      </c>
      <c r="AM60" s="614">
        <v>589864718</v>
      </c>
      <c r="AN60" s="602">
        <v>70.206180000000003</v>
      </c>
      <c r="AO60" s="602">
        <v>-126.92814</v>
      </c>
      <c r="AP60" s="614">
        <v>0</v>
      </c>
      <c r="AQ60" s="602">
        <v>3.7825000000000002</v>
      </c>
      <c r="AR60" s="602">
        <v>3.2292000000000001</v>
      </c>
      <c r="AS60" s="602">
        <v>20.688801999999999</v>
      </c>
      <c r="AT60" s="602">
        <v>21.404599999999999</v>
      </c>
      <c r="AU60" s="602">
        <v>0.7863</v>
      </c>
      <c r="AV60" s="602">
        <v>0.1893</v>
      </c>
      <c r="AW60" s="602">
        <v>0.78632000000000002</v>
      </c>
      <c r="AX60" s="602">
        <v>2.5796000000000001</v>
      </c>
      <c r="AY60" s="617"/>
      <c r="AZ60" s="618"/>
      <c r="BD60" s="619"/>
      <c r="BE60" s="619"/>
      <c r="BF60" s="617"/>
      <c r="BG60" s="617"/>
      <c r="BJ60" s="617"/>
      <c r="BK60" s="617"/>
      <c r="BN60" s="617"/>
      <c r="BO60" s="617"/>
      <c r="BR60" s="620"/>
      <c r="BS60" s="617"/>
      <c r="BT60" s="617"/>
      <c r="BU60" s="617"/>
      <c r="BV60" s="617"/>
      <c r="BW60" s="617"/>
      <c r="BX60" s="617"/>
      <c r="BY60" s="621"/>
      <c r="BZ60" s="621"/>
      <c r="CC60" s="622"/>
      <c r="CD60" s="621"/>
      <c r="CE60" s="621"/>
      <c r="CF60" s="621"/>
      <c r="CG60" s="621"/>
      <c r="CH60" s="621"/>
      <c r="CI60" s="624"/>
      <c r="CJ60" s="621"/>
      <c r="CL60" s="621"/>
      <c r="CP60" s="525">
        <v>56</v>
      </c>
    </row>
    <row r="61" spans="1:94" s="602" customFormat="1" ht="15">
      <c r="A61" s="599">
        <v>253.63192100000001</v>
      </c>
      <c r="B61" s="635">
        <v>43353</v>
      </c>
      <c r="C61" s="625">
        <v>0.63194444444444442</v>
      </c>
      <c r="D61" s="599">
        <f t="shared" si="2"/>
        <v>253.631944</v>
      </c>
      <c r="E61" s="602">
        <v>71</v>
      </c>
      <c r="F61" s="603">
        <v>42.543599999999628</v>
      </c>
      <c r="G61" s="604" t="s">
        <v>77</v>
      </c>
      <c r="H61" s="602">
        <v>130</v>
      </c>
      <c r="I61" s="603">
        <v>10.233599999999683</v>
      </c>
      <c r="J61" s="604" t="s">
        <v>78</v>
      </c>
      <c r="K61" s="605">
        <v>46</v>
      </c>
      <c r="L61" s="606">
        <v>23</v>
      </c>
      <c r="M61" s="606" t="s">
        <v>1215</v>
      </c>
      <c r="N61" s="607">
        <v>6.9000000000000006E-2</v>
      </c>
      <c r="O61" s="607"/>
      <c r="P61" s="607"/>
      <c r="Q61" s="607"/>
      <c r="R61" s="607"/>
      <c r="S61" s="607"/>
      <c r="T61" s="607"/>
      <c r="U61" s="607"/>
      <c r="V61" s="608"/>
      <c r="W61" s="607"/>
      <c r="X61" s="607"/>
      <c r="Y61" s="607"/>
      <c r="Z61" s="609"/>
      <c r="AA61" s="610"/>
      <c r="AB61" s="610"/>
      <c r="AC61" s="611"/>
      <c r="AD61" s="612"/>
      <c r="AE61" s="612"/>
      <c r="AF61" s="607"/>
      <c r="AG61" s="607" t="s">
        <v>1172</v>
      </c>
      <c r="AH61" s="607">
        <v>253.63181710000001</v>
      </c>
      <c r="AI61" s="607">
        <v>137160</v>
      </c>
      <c r="AJ61" s="613">
        <f t="shared" si="4"/>
        <v>1.2689999999793145E-4</v>
      </c>
      <c r="AK61" s="602">
        <v>137160</v>
      </c>
      <c r="AL61" s="599">
        <v>253.63192100000001</v>
      </c>
      <c r="AM61" s="614">
        <v>589907398</v>
      </c>
      <c r="AN61" s="602">
        <v>71.709059999999994</v>
      </c>
      <c r="AO61" s="602">
        <v>-130.17055999999999</v>
      </c>
      <c r="AP61" s="614">
        <v>0</v>
      </c>
      <c r="AQ61" s="602">
        <v>8.2388999999999992</v>
      </c>
      <c r="AR61" s="602">
        <v>8.5250000000000004</v>
      </c>
      <c r="AS61" s="602">
        <v>28.849753</v>
      </c>
      <c r="AT61" s="602">
        <v>27.027100000000001</v>
      </c>
      <c r="AU61" s="602">
        <v>0.18559999999999999</v>
      </c>
      <c r="AV61" s="602">
        <v>7.0800000000000002E-2</v>
      </c>
      <c r="AW61" s="602">
        <v>0.18559</v>
      </c>
      <c r="AX61" s="602">
        <v>-2.5999999999999999E-2</v>
      </c>
      <c r="AY61" s="617"/>
      <c r="AZ61" s="618"/>
      <c r="BD61" s="619"/>
      <c r="BE61" s="619"/>
      <c r="BF61" s="617"/>
      <c r="BG61" s="617"/>
      <c r="BJ61" s="617"/>
      <c r="BK61" s="617"/>
      <c r="BN61" s="617"/>
      <c r="BO61" s="617"/>
      <c r="BR61" s="620"/>
      <c r="BS61" s="617"/>
      <c r="BT61" s="617"/>
      <c r="BU61" s="617"/>
      <c r="BV61" s="617"/>
      <c r="BW61" s="617"/>
      <c r="BX61" s="617"/>
      <c r="BY61" s="621"/>
      <c r="BZ61" s="621"/>
      <c r="CC61" s="622"/>
      <c r="CD61" s="621"/>
      <c r="CE61" s="621"/>
      <c r="CF61" s="621"/>
      <c r="CG61" s="621"/>
      <c r="CH61" s="621"/>
      <c r="CI61" s="624"/>
      <c r="CJ61" s="621"/>
      <c r="CL61" s="621"/>
      <c r="CP61" s="598">
        <v>58</v>
      </c>
    </row>
    <row r="62" spans="1:94" s="602" customFormat="1" ht="15">
      <c r="A62" s="599">
        <v>253.982384</v>
      </c>
      <c r="B62" s="635">
        <v>43353</v>
      </c>
      <c r="C62" s="601">
        <v>0.98168981481481488</v>
      </c>
      <c r="D62" s="599">
        <f t="shared" si="2"/>
        <v>253.98168999999999</v>
      </c>
      <c r="E62" s="602">
        <v>72</v>
      </c>
      <c r="F62" s="603">
        <v>0.62039999999996098</v>
      </c>
      <c r="G62" s="604" t="s">
        <v>77</v>
      </c>
      <c r="H62" s="602">
        <v>131</v>
      </c>
      <c r="I62" s="603">
        <v>9.7104000000007318</v>
      </c>
      <c r="J62" s="604" t="s">
        <v>78</v>
      </c>
      <c r="K62" s="605">
        <v>47</v>
      </c>
      <c r="L62" s="606">
        <v>1</v>
      </c>
      <c r="M62" s="606" t="s">
        <v>1216</v>
      </c>
      <c r="N62" s="607"/>
      <c r="O62" s="607"/>
      <c r="P62" s="607"/>
      <c r="Q62" s="607"/>
      <c r="R62" s="607"/>
      <c r="S62" s="607"/>
      <c r="T62" s="607"/>
      <c r="U62" s="607"/>
      <c r="V62" s="608">
        <v>7</v>
      </c>
      <c r="W62" s="607" t="s">
        <v>1217</v>
      </c>
      <c r="X62" s="607" t="s">
        <v>1208</v>
      </c>
      <c r="Y62" s="607" t="s">
        <v>1136</v>
      </c>
      <c r="Z62" s="609">
        <v>99.009900990099013</v>
      </c>
      <c r="AA62" s="610">
        <v>5.9405940594059405</v>
      </c>
      <c r="AB62" s="610">
        <v>10.1</v>
      </c>
      <c r="AC62" s="611">
        <v>1001.7</v>
      </c>
      <c r="AD62" s="612" t="s">
        <v>998</v>
      </c>
      <c r="AE62" s="612"/>
      <c r="AF62" s="607" t="s">
        <v>1218</v>
      </c>
      <c r="AG62" s="607" t="s">
        <v>1184</v>
      </c>
      <c r="AH62" s="607">
        <v>253.98230319999999</v>
      </c>
      <c r="AI62" s="607">
        <v>5568</v>
      </c>
      <c r="AJ62" s="613">
        <f t="shared" si="4"/>
        <v>6.1320000000364416E-4</v>
      </c>
      <c r="AK62" s="602">
        <v>5568</v>
      </c>
      <c r="AL62" s="599">
        <v>253.982384</v>
      </c>
      <c r="AM62" s="614">
        <v>589937678</v>
      </c>
      <c r="AN62" s="602">
        <v>72.010339999999999</v>
      </c>
      <c r="AO62" s="602">
        <v>-131.16184000000001</v>
      </c>
      <c r="AP62" s="614">
        <v>0</v>
      </c>
      <c r="AQ62" s="602">
        <v>2.4998999999999998</v>
      </c>
      <c r="AR62" s="602">
        <v>2.5068000000000001</v>
      </c>
      <c r="AS62" s="602">
        <v>24.985347999999998</v>
      </c>
      <c r="AT62" s="602">
        <v>27.382100000000001</v>
      </c>
      <c r="AU62" s="602">
        <v>0.1245</v>
      </c>
      <c r="AV62" s="602">
        <v>6.7199999999999996E-2</v>
      </c>
      <c r="AW62" s="602">
        <v>0.12454</v>
      </c>
      <c r="AX62" s="602">
        <v>-0.1066</v>
      </c>
      <c r="AY62" s="617"/>
      <c r="AZ62" s="618"/>
      <c r="BD62" s="619"/>
      <c r="BE62" s="619"/>
      <c r="BF62" s="617"/>
      <c r="BG62" s="617"/>
      <c r="BJ62" s="617"/>
      <c r="BK62" s="617"/>
      <c r="BN62" s="617"/>
      <c r="BO62" s="617"/>
      <c r="BR62" s="620"/>
      <c r="BS62" s="617"/>
      <c r="BT62" s="617"/>
      <c r="BU62" s="617"/>
      <c r="BV62" s="617"/>
      <c r="BW62" s="617"/>
      <c r="BX62" s="617"/>
      <c r="BY62" s="621"/>
      <c r="BZ62" s="621"/>
      <c r="CC62" s="622"/>
      <c r="CD62" s="621"/>
      <c r="CE62" s="621"/>
      <c r="CF62" s="621"/>
      <c r="CG62" s="621"/>
      <c r="CH62" s="621"/>
      <c r="CI62" s="624"/>
      <c r="CJ62" s="621"/>
      <c r="CL62" s="621"/>
      <c r="CP62" s="602">
        <v>59</v>
      </c>
    </row>
    <row r="63" spans="1:94" s="602" customFormat="1" ht="15">
      <c r="A63" s="599">
        <v>254.051829</v>
      </c>
      <c r="B63" s="635">
        <v>43354</v>
      </c>
      <c r="C63" s="601">
        <v>5.2060185185185182E-2</v>
      </c>
      <c r="D63" s="599">
        <f t="shared" si="2"/>
        <v>254.05206000000001</v>
      </c>
      <c r="E63" s="602">
        <v>72</v>
      </c>
      <c r="F63" s="603">
        <v>5.3051999999999566</v>
      </c>
      <c r="G63" s="604" t="s">
        <v>77</v>
      </c>
      <c r="H63" s="602">
        <v>131</v>
      </c>
      <c r="I63" s="603">
        <v>55.681200000000217</v>
      </c>
      <c r="J63" s="604" t="s">
        <v>78</v>
      </c>
      <c r="K63" s="605" t="s">
        <v>1219</v>
      </c>
      <c r="L63" s="606">
        <v>5</v>
      </c>
      <c r="M63" s="606"/>
      <c r="N63" s="607"/>
      <c r="O63" s="607"/>
      <c r="P63" s="607"/>
      <c r="Q63" s="607"/>
      <c r="R63" s="607"/>
      <c r="S63" s="607"/>
      <c r="T63" s="607"/>
      <c r="U63" s="607"/>
      <c r="V63" s="608"/>
      <c r="W63" s="607"/>
      <c r="X63" s="607"/>
      <c r="Y63" s="607" t="s">
        <v>1194</v>
      </c>
      <c r="Z63" s="609"/>
      <c r="AA63" s="610"/>
      <c r="AB63" s="610"/>
      <c r="AC63" s="611"/>
      <c r="AD63" s="612"/>
      <c r="AE63" s="612"/>
      <c r="AF63" s="607"/>
      <c r="AG63" s="607" t="s">
        <v>1138</v>
      </c>
      <c r="AH63" s="607">
        <v>254.05174769999999</v>
      </c>
      <c r="AI63" s="607">
        <v>6768</v>
      </c>
      <c r="AJ63" s="613">
        <f t="shared" si="4"/>
        <v>3.1230000001869485E-4</v>
      </c>
      <c r="AK63" s="602">
        <v>6768</v>
      </c>
      <c r="AL63" s="599">
        <v>254.051829</v>
      </c>
      <c r="AM63" s="614">
        <v>589943678</v>
      </c>
      <c r="AN63" s="602">
        <v>72.088419999999999</v>
      </c>
      <c r="AO63" s="602">
        <v>-131.92802</v>
      </c>
      <c r="AP63" s="614">
        <v>0</v>
      </c>
      <c r="AQ63" s="602">
        <v>2.2027999999999999</v>
      </c>
      <c r="AR63" s="602">
        <v>1.986</v>
      </c>
      <c r="AS63" s="602">
        <v>24.841363999999999</v>
      </c>
      <c r="AT63" s="602">
        <v>27.464099999999998</v>
      </c>
      <c r="AU63" s="602">
        <v>8.7900000000000006E-2</v>
      </c>
      <c r="AV63" s="602">
        <v>6.7199999999999996E-2</v>
      </c>
      <c r="AW63" s="602">
        <v>8.7912000000000004E-2</v>
      </c>
      <c r="AX63" s="602">
        <v>-0.1066</v>
      </c>
      <c r="AY63" s="617"/>
      <c r="AZ63" s="618"/>
      <c r="BD63" s="619"/>
      <c r="BE63" s="619"/>
      <c r="BF63" s="617"/>
      <c r="BG63" s="617"/>
      <c r="BJ63" s="617"/>
      <c r="BK63" s="617"/>
      <c r="BN63" s="617"/>
      <c r="BO63" s="617"/>
      <c r="BR63" s="620"/>
      <c r="BS63" s="617"/>
      <c r="BT63" s="617"/>
      <c r="BU63" s="617"/>
      <c r="BV63" s="617"/>
      <c r="BW63" s="617"/>
      <c r="BX63" s="617"/>
      <c r="BY63" s="621"/>
      <c r="BZ63" s="621"/>
      <c r="CC63" s="622"/>
      <c r="CD63" s="621"/>
      <c r="CE63" s="621"/>
      <c r="CF63" s="621"/>
      <c r="CG63" s="621"/>
      <c r="CH63" s="621"/>
      <c r="CI63" s="624"/>
      <c r="CJ63" s="621"/>
      <c r="CL63" s="621"/>
      <c r="CP63" s="602">
        <v>60</v>
      </c>
    </row>
    <row r="64" spans="1:94" s="644" customFormat="1" ht="15">
      <c r="A64" s="639">
        <v>253.988113</v>
      </c>
      <c r="B64" s="635">
        <v>43353</v>
      </c>
      <c r="C64" s="601">
        <v>0.98805555555555558</v>
      </c>
      <c r="D64" s="599">
        <f t="shared" si="2"/>
        <v>253.988056</v>
      </c>
      <c r="E64" s="602">
        <v>72</v>
      </c>
      <c r="F64" s="603">
        <v>1.0655999999997334</v>
      </c>
      <c r="G64" s="604" t="s">
        <v>77</v>
      </c>
      <c r="H64" s="602">
        <v>131</v>
      </c>
      <c r="I64" s="603">
        <v>13.262399999999275</v>
      </c>
      <c r="J64" s="604" t="s">
        <v>78</v>
      </c>
      <c r="K64" s="605">
        <v>48</v>
      </c>
      <c r="L64" s="640">
        <v>2</v>
      </c>
      <c r="M64" s="640" t="s">
        <v>1203</v>
      </c>
      <c r="N64" s="607"/>
      <c r="O64" s="607"/>
      <c r="P64" s="607"/>
      <c r="Q64" s="607"/>
      <c r="R64" s="607"/>
      <c r="S64" s="607"/>
      <c r="T64" s="607"/>
      <c r="U64" s="607"/>
      <c r="V64" s="608">
        <v>8</v>
      </c>
      <c r="W64" s="607" t="s">
        <v>1220</v>
      </c>
      <c r="X64" s="607" t="s">
        <v>1135</v>
      </c>
      <c r="Y64" s="607" t="s">
        <v>1136</v>
      </c>
      <c r="Z64" s="641">
        <v>34.612794612794609</v>
      </c>
      <c r="AA64" s="642">
        <v>20.202020202020201</v>
      </c>
      <c r="AB64" s="610">
        <v>2.97</v>
      </c>
      <c r="AC64" s="611">
        <v>102.8</v>
      </c>
      <c r="AD64" s="612"/>
      <c r="AE64" s="612" t="s">
        <v>998</v>
      </c>
      <c r="AF64" s="607" t="s">
        <v>1221</v>
      </c>
      <c r="AG64" s="607" t="s">
        <v>1130</v>
      </c>
      <c r="AH64" s="607">
        <v>253.98803240000001</v>
      </c>
      <c r="AI64" s="607">
        <v>5667</v>
      </c>
      <c r="AJ64" s="613">
        <f t="shared" si="4"/>
        <v>2.3599999991574805E-5</v>
      </c>
      <c r="AK64" s="602">
        <v>5667</v>
      </c>
      <c r="AL64" s="599">
        <v>253.988113</v>
      </c>
      <c r="AM64" s="614">
        <v>589938173</v>
      </c>
      <c r="AN64" s="602">
        <v>72.017759999999996</v>
      </c>
      <c r="AO64" s="602">
        <v>-131.22103999999999</v>
      </c>
      <c r="AP64" s="614">
        <v>0</v>
      </c>
      <c r="AQ64" s="602">
        <v>2.0903999999999998</v>
      </c>
      <c r="AR64" s="602">
        <v>1.7699</v>
      </c>
      <c r="AS64" s="602">
        <v>24.701488999999999</v>
      </c>
      <c r="AT64" s="602">
        <v>27.391300000000001</v>
      </c>
      <c r="AU64" s="602">
        <v>0.12939999999999999</v>
      </c>
      <c r="AV64" s="602">
        <v>6.7199999999999996E-2</v>
      </c>
      <c r="AW64" s="602">
        <v>0.12942999999999999</v>
      </c>
      <c r="AX64" s="602">
        <v>-0.1066</v>
      </c>
      <c r="AY64" s="643"/>
      <c r="AZ64" s="618"/>
      <c r="BD64" s="619"/>
      <c r="BE64" s="619"/>
      <c r="BF64" s="643"/>
      <c r="BG64" s="643"/>
      <c r="BJ64" s="643"/>
      <c r="BK64" s="643"/>
      <c r="BN64" s="643"/>
      <c r="BO64" s="643"/>
      <c r="BR64" s="620"/>
      <c r="BS64" s="643"/>
      <c r="BT64" s="643"/>
      <c r="BU64" s="643"/>
      <c r="BV64" s="643"/>
      <c r="BW64" s="643"/>
      <c r="BX64" s="643"/>
      <c r="BY64" s="645"/>
      <c r="BZ64" s="645"/>
      <c r="CC64" s="622"/>
      <c r="CD64" s="621"/>
      <c r="CE64" s="621"/>
      <c r="CF64" s="621"/>
      <c r="CG64" s="621"/>
      <c r="CH64" s="621"/>
      <c r="CI64" s="624"/>
      <c r="CJ64" s="645"/>
      <c r="CL64" s="645"/>
      <c r="CP64" s="525">
        <v>61</v>
      </c>
    </row>
    <row r="65" spans="1:94" s="602" customFormat="1" ht="15">
      <c r="A65" s="599">
        <v>254.013924</v>
      </c>
      <c r="B65" s="635">
        <v>43354</v>
      </c>
      <c r="C65" s="625">
        <v>1.3888888888888888E-2</v>
      </c>
      <c r="D65" s="599">
        <f t="shared" si="2"/>
        <v>254.01388900000001</v>
      </c>
      <c r="E65" s="602">
        <v>72</v>
      </c>
      <c r="F65" s="603">
        <v>2.1263999999996486</v>
      </c>
      <c r="G65" s="604" t="s">
        <v>77</v>
      </c>
      <c r="H65" s="602">
        <v>131</v>
      </c>
      <c r="I65" s="603">
        <v>30.502799999999297</v>
      </c>
      <c r="J65" s="604" t="s">
        <v>78</v>
      </c>
      <c r="K65" s="605">
        <v>48</v>
      </c>
      <c r="L65" s="606">
        <v>3</v>
      </c>
      <c r="M65" s="606"/>
      <c r="N65" s="607"/>
      <c r="O65" s="607"/>
      <c r="P65" s="607"/>
      <c r="Q65" s="607"/>
      <c r="R65" s="607"/>
      <c r="S65" s="607"/>
      <c r="T65" s="607"/>
      <c r="U65" s="607"/>
      <c r="V65" s="608"/>
      <c r="W65" s="607"/>
      <c r="X65" s="607"/>
      <c r="Y65" s="607" t="s">
        <v>1194</v>
      </c>
      <c r="Z65" s="609"/>
      <c r="AA65" s="610"/>
      <c r="AB65" s="610"/>
      <c r="AC65" s="611"/>
      <c r="AD65" s="612"/>
      <c r="AE65" s="612"/>
      <c r="AF65" s="630"/>
      <c r="AG65" s="607" t="s">
        <v>1132</v>
      </c>
      <c r="AH65" s="607">
        <v>254.0138426</v>
      </c>
      <c r="AI65" s="607">
        <v>6113</v>
      </c>
      <c r="AJ65" s="613">
        <f t="shared" si="4"/>
        <v>4.6400000002222441E-5</v>
      </c>
      <c r="AK65" s="602">
        <v>6113</v>
      </c>
      <c r="AL65" s="599">
        <v>254.013924</v>
      </c>
      <c r="AM65" s="614">
        <v>589940403</v>
      </c>
      <c r="AN65" s="602">
        <v>72.035439999999994</v>
      </c>
      <c r="AO65" s="602">
        <v>-131.50837999999999</v>
      </c>
      <c r="AP65" s="614">
        <v>0</v>
      </c>
      <c r="AQ65" s="602">
        <v>2.2785000000000002</v>
      </c>
      <c r="AR65" s="602">
        <v>1.9032</v>
      </c>
      <c r="AS65" s="602">
        <v>24.873256999999999</v>
      </c>
      <c r="AT65" s="602">
        <v>27.4373</v>
      </c>
      <c r="AU65" s="602">
        <v>8.1799999999999998E-2</v>
      </c>
      <c r="AV65" s="602">
        <v>6.7199999999999996E-2</v>
      </c>
      <c r="AW65" s="602">
        <v>8.1807000000000005E-2</v>
      </c>
      <c r="AX65" s="602">
        <v>-0.1066</v>
      </c>
      <c r="AY65" s="617"/>
      <c r="AZ65" s="618"/>
      <c r="BD65" s="619"/>
      <c r="BE65" s="619"/>
      <c r="BF65" s="617"/>
      <c r="BG65" s="617"/>
      <c r="BJ65" s="617"/>
      <c r="BK65" s="617"/>
      <c r="BN65" s="617"/>
      <c r="BO65" s="617"/>
      <c r="BR65" s="620"/>
      <c r="BS65" s="617"/>
      <c r="BT65" s="617"/>
      <c r="BU65" s="617"/>
      <c r="BV65" s="617"/>
      <c r="BW65" s="617"/>
      <c r="BX65" s="617"/>
      <c r="BY65" s="621"/>
      <c r="BZ65" s="621"/>
      <c r="CC65" s="622"/>
      <c r="CD65" s="621"/>
      <c r="CE65" s="621"/>
      <c r="CF65" s="621"/>
      <c r="CG65" s="621"/>
      <c r="CH65" s="621"/>
      <c r="CI65" s="624"/>
      <c r="CJ65" s="621"/>
      <c r="CL65" s="621"/>
      <c r="CP65" s="551">
        <v>62</v>
      </c>
    </row>
    <row r="66" spans="1:94" s="602" customFormat="1" ht="15">
      <c r="A66" s="599">
        <v>254.03568300000001</v>
      </c>
      <c r="B66" s="635">
        <v>43354</v>
      </c>
      <c r="C66" s="601">
        <v>3.6111111111111115E-2</v>
      </c>
      <c r="D66" s="599">
        <f t="shared" si="2"/>
        <v>254.03611100000001</v>
      </c>
      <c r="E66" s="602">
        <v>72</v>
      </c>
      <c r="F66" s="603">
        <v>3.6119999999996821</v>
      </c>
      <c r="G66" s="604" t="s">
        <v>77</v>
      </c>
      <c r="H66" s="602">
        <v>131</v>
      </c>
      <c r="I66" s="603">
        <v>44.925600000000259</v>
      </c>
      <c r="J66" s="604" t="s">
        <v>78</v>
      </c>
      <c r="K66" s="605">
        <v>49</v>
      </c>
      <c r="L66" s="606">
        <v>4</v>
      </c>
      <c r="M66" s="606" t="s">
        <v>1222</v>
      </c>
      <c r="N66" s="607" t="s">
        <v>1223</v>
      </c>
      <c r="O66" s="607"/>
      <c r="P66" s="607"/>
      <c r="Q66" s="607"/>
      <c r="R66" s="607"/>
      <c r="S66" s="607"/>
      <c r="T66" s="607"/>
      <c r="U66" s="607"/>
      <c r="V66" s="608"/>
      <c r="W66" s="607"/>
      <c r="X66" s="607"/>
      <c r="Y66" s="607"/>
      <c r="Z66" s="609"/>
      <c r="AA66" s="610"/>
      <c r="AB66" s="610"/>
      <c r="AC66" s="611"/>
      <c r="AD66" s="612"/>
      <c r="AE66" s="612"/>
      <c r="AF66" s="607"/>
      <c r="AG66" s="607" t="s">
        <v>1133</v>
      </c>
      <c r="AH66" s="607">
        <v>254.03560189999999</v>
      </c>
      <c r="AI66" s="607">
        <v>6489</v>
      </c>
      <c r="AJ66" s="613">
        <f t="shared" si="4"/>
        <v>5.0910000001636035E-4</v>
      </c>
      <c r="AK66" s="602">
        <v>6489</v>
      </c>
      <c r="AL66" s="599">
        <v>254.03568300000001</v>
      </c>
      <c r="AM66" s="614">
        <v>589942283</v>
      </c>
      <c r="AN66" s="602">
        <v>72.060199999999995</v>
      </c>
      <c r="AO66" s="602">
        <v>-131.74876</v>
      </c>
      <c r="AP66" s="614">
        <v>0</v>
      </c>
      <c r="AQ66" s="602">
        <v>2.1475</v>
      </c>
      <c r="AR66" s="602">
        <v>1.9742999999999999</v>
      </c>
      <c r="AS66" s="602">
        <v>24.817706999999999</v>
      </c>
      <c r="AT66" s="602">
        <v>27.4832</v>
      </c>
      <c r="AU66" s="602">
        <v>9.2799999999999994E-2</v>
      </c>
      <c r="AV66" s="602">
        <v>6.7199999999999996E-2</v>
      </c>
      <c r="AW66" s="602">
        <v>9.2796000000000003E-2</v>
      </c>
      <c r="AX66" s="602">
        <v>-0.1066</v>
      </c>
      <c r="AY66" s="617"/>
      <c r="AZ66" s="618"/>
      <c r="BD66" s="619"/>
      <c r="BE66" s="619"/>
      <c r="BF66" s="617"/>
      <c r="BG66" s="617"/>
      <c r="BJ66" s="617"/>
      <c r="BK66" s="617"/>
      <c r="BN66" s="617"/>
      <c r="BO66" s="617"/>
      <c r="BR66" s="620"/>
      <c r="BS66" s="617"/>
      <c r="BT66" s="617"/>
      <c r="BU66" s="617"/>
      <c r="BV66" s="617"/>
      <c r="BW66" s="617"/>
      <c r="BX66" s="617"/>
      <c r="BY66" s="621"/>
      <c r="BZ66" s="621"/>
      <c r="CC66" s="622"/>
      <c r="CD66" s="621"/>
      <c r="CE66" s="621"/>
      <c r="CF66" s="621"/>
      <c r="CG66" s="621"/>
      <c r="CH66" s="621"/>
      <c r="CI66" s="624"/>
      <c r="CJ66" s="621"/>
      <c r="CL66" s="621"/>
      <c r="CP66" s="598">
        <v>63</v>
      </c>
    </row>
    <row r="67" spans="1:94" s="602" customFormat="1" ht="15">
      <c r="A67" s="599">
        <v>254.103275</v>
      </c>
      <c r="B67" s="635">
        <v>43354</v>
      </c>
      <c r="C67" s="601">
        <v>0.10327546296296297</v>
      </c>
      <c r="D67" s="599">
        <f t="shared" si="2"/>
        <v>254.103275</v>
      </c>
      <c r="E67" s="602">
        <v>72</v>
      </c>
      <c r="F67" s="603">
        <v>9.6120000000001937</v>
      </c>
      <c r="G67" s="604" t="s">
        <v>77</v>
      </c>
      <c r="H67" s="602">
        <v>132</v>
      </c>
      <c r="I67" s="603">
        <v>29.168400000000361</v>
      </c>
      <c r="J67" s="604" t="s">
        <v>78</v>
      </c>
      <c r="K67" s="605">
        <v>50</v>
      </c>
      <c r="L67" s="606">
        <v>6</v>
      </c>
      <c r="M67" s="606" t="s">
        <v>1216</v>
      </c>
      <c r="N67" s="607"/>
      <c r="O67" s="607"/>
      <c r="P67" s="607"/>
      <c r="Q67" s="607"/>
      <c r="R67" s="607"/>
      <c r="S67" s="607"/>
      <c r="T67" s="607"/>
      <c r="U67" s="607"/>
      <c r="V67" s="608">
        <v>9</v>
      </c>
      <c r="W67" s="607" t="s">
        <v>1224</v>
      </c>
      <c r="X67" s="607" t="s">
        <v>1208</v>
      </c>
      <c r="Y67" s="607" t="s">
        <v>1136</v>
      </c>
      <c r="Z67" s="609">
        <v>90.180180180180187</v>
      </c>
      <c r="AA67" s="610">
        <v>5.4054054054054053</v>
      </c>
      <c r="AB67" s="610">
        <v>11.1</v>
      </c>
      <c r="AC67" s="611">
        <v>1000.7</v>
      </c>
      <c r="AD67" s="612"/>
      <c r="AE67" s="612"/>
      <c r="AF67" s="607" t="s">
        <v>1225</v>
      </c>
      <c r="AG67" s="607" t="s">
        <v>1141</v>
      </c>
      <c r="AH67" s="607">
        <v>254.10319440000001</v>
      </c>
      <c r="AI67" s="607">
        <v>7657</v>
      </c>
      <c r="AJ67" s="613">
        <f t="shared" si="4"/>
        <v>8.0599999989772186E-5</v>
      </c>
      <c r="AK67" s="602">
        <v>7657</v>
      </c>
      <c r="AL67" s="599">
        <v>254.103275</v>
      </c>
      <c r="AM67" s="614">
        <v>589948123</v>
      </c>
      <c r="AN67" s="602">
        <v>72.160200000000003</v>
      </c>
      <c r="AO67" s="602">
        <v>-132.48614000000001</v>
      </c>
      <c r="AP67" s="614">
        <v>0</v>
      </c>
      <c r="AQ67" s="602">
        <v>3.3412000000000002</v>
      </c>
      <c r="AR67" s="602">
        <v>2.4615</v>
      </c>
      <c r="AS67" s="602">
        <v>25.422443000000001</v>
      </c>
      <c r="AT67" s="602">
        <v>27.187899999999999</v>
      </c>
      <c r="AU67" s="602">
        <v>0.1062</v>
      </c>
      <c r="AV67" s="602">
        <v>6.7199999999999996E-2</v>
      </c>
      <c r="AW67" s="602">
        <v>0.10623</v>
      </c>
      <c r="AX67" s="602">
        <v>-0.1066</v>
      </c>
      <c r="AY67" s="617"/>
      <c r="AZ67" s="618"/>
      <c r="BD67" s="619"/>
      <c r="BE67" s="619"/>
      <c r="BF67" s="617"/>
      <c r="BG67" s="617"/>
      <c r="BJ67" s="617"/>
      <c r="BK67" s="617"/>
      <c r="BN67" s="617"/>
      <c r="BO67" s="617"/>
      <c r="BR67" s="620"/>
      <c r="BS67" s="617"/>
      <c r="BT67" s="617"/>
      <c r="BU67" s="617"/>
      <c r="BV67" s="617"/>
      <c r="BW67" s="617"/>
      <c r="BX67" s="617"/>
      <c r="BY67" s="621"/>
      <c r="BZ67" s="621"/>
      <c r="CC67" s="622"/>
      <c r="CD67" s="621"/>
      <c r="CE67" s="621"/>
      <c r="CF67" s="621"/>
      <c r="CG67" s="621"/>
      <c r="CH67" s="621"/>
      <c r="CI67" s="624"/>
      <c r="CJ67" s="621"/>
      <c r="CL67" s="621"/>
      <c r="CP67" s="602">
        <v>64</v>
      </c>
    </row>
    <row r="68" spans="1:94" s="602" customFormat="1" ht="15">
      <c r="A68" s="599">
        <v>254.16461799999999</v>
      </c>
      <c r="B68" s="635">
        <v>43354</v>
      </c>
      <c r="C68" s="601">
        <v>0.16467592592592592</v>
      </c>
      <c r="D68" s="599">
        <f t="shared" si="2"/>
        <v>254.16467599999999</v>
      </c>
      <c r="E68" s="602">
        <v>72</v>
      </c>
      <c r="F68" s="603">
        <v>14.514000000000067</v>
      </c>
      <c r="G68" s="604" t="s">
        <v>77</v>
      </c>
      <c r="H68" s="602">
        <v>133</v>
      </c>
      <c r="I68" s="603">
        <v>15.857999999999493</v>
      </c>
      <c r="J68" s="604" t="s">
        <v>78</v>
      </c>
      <c r="K68" s="605" t="s">
        <v>1226</v>
      </c>
      <c r="L68" s="606">
        <v>7</v>
      </c>
      <c r="M68" s="606"/>
      <c r="N68" s="607"/>
      <c r="O68" s="607"/>
      <c r="P68" s="607"/>
      <c r="Q68" s="607"/>
      <c r="R68" s="607"/>
      <c r="S68" s="607"/>
      <c r="T68" s="607"/>
      <c r="U68" s="607"/>
      <c r="V68" s="608"/>
      <c r="W68" s="607"/>
      <c r="X68" s="607"/>
      <c r="Y68" s="607" t="s">
        <v>1194</v>
      </c>
      <c r="Z68" s="609"/>
      <c r="AA68" s="610"/>
      <c r="AB68" s="610"/>
      <c r="AC68" s="611"/>
      <c r="AD68" s="612"/>
      <c r="AE68" s="612"/>
      <c r="AF68" s="607"/>
      <c r="AG68" s="607" t="s">
        <v>1142</v>
      </c>
      <c r="AH68" s="607">
        <v>254.164537</v>
      </c>
      <c r="AI68" s="607">
        <v>8717</v>
      </c>
      <c r="AJ68" s="613">
        <f t="shared" si="4"/>
        <v>1.3899999999011925E-4</v>
      </c>
      <c r="AK68" s="602">
        <v>8717</v>
      </c>
      <c r="AL68" s="599">
        <v>254.16461799999999</v>
      </c>
      <c r="AM68" s="614">
        <v>589953423</v>
      </c>
      <c r="AN68" s="602">
        <v>72.241900000000001</v>
      </c>
      <c r="AO68" s="602">
        <v>-133.26429999999999</v>
      </c>
      <c r="AP68" s="614">
        <v>0</v>
      </c>
      <c r="AQ68" s="602">
        <v>2.1244999999999998</v>
      </c>
      <c r="AR68" s="602">
        <v>1.5788</v>
      </c>
      <c r="AS68" s="602">
        <v>24.614084999999999</v>
      </c>
      <c r="AT68" s="602">
        <v>27.255700000000001</v>
      </c>
      <c r="AU68" s="602">
        <v>0.12939999999999999</v>
      </c>
      <c r="AV68" s="602">
        <v>6.59E-2</v>
      </c>
      <c r="AW68" s="602">
        <v>0.12942999999999999</v>
      </c>
      <c r="AX68" s="602">
        <v>-0.13350000000000001</v>
      </c>
      <c r="AY68" s="617"/>
      <c r="AZ68" s="618"/>
      <c r="BD68" s="619"/>
      <c r="BE68" s="619"/>
      <c r="BF68" s="617"/>
      <c r="BG68" s="617"/>
      <c r="BJ68" s="617"/>
      <c r="BK68" s="617"/>
      <c r="BN68" s="617"/>
      <c r="BO68" s="617"/>
      <c r="BR68" s="620"/>
      <c r="BS68" s="617"/>
      <c r="BT68" s="617"/>
      <c r="BU68" s="617"/>
      <c r="BV68" s="617"/>
      <c r="BW68" s="617"/>
      <c r="BX68" s="617"/>
      <c r="BY68" s="621"/>
      <c r="BZ68" s="621"/>
      <c r="CC68" s="622"/>
      <c r="CD68" s="621"/>
      <c r="CE68" s="621"/>
      <c r="CF68" s="621"/>
      <c r="CG68" s="621"/>
      <c r="CH68" s="621"/>
      <c r="CI68" s="624"/>
      <c r="CJ68" s="621"/>
      <c r="CL68" s="621"/>
      <c r="CP68" s="602">
        <v>65</v>
      </c>
    </row>
    <row r="69" spans="1:94" s="602" customFormat="1" ht="15">
      <c r="A69" s="599">
        <v>254.26120399999999</v>
      </c>
      <c r="B69" s="635">
        <v>43354</v>
      </c>
      <c r="C69" s="601">
        <v>0.26113425925925926</v>
      </c>
      <c r="D69" s="599">
        <f t="shared" si="2"/>
        <v>254.261134</v>
      </c>
      <c r="E69" s="602">
        <v>72</v>
      </c>
      <c r="F69" s="603">
        <v>20.943599999999662</v>
      </c>
      <c r="G69" s="604" t="s">
        <v>77</v>
      </c>
      <c r="H69" s="602">
        <v>134</v>
      </c>
      <c r="I69" s="603">
        <v>0.27600000000063574</v>
      </c>
      <c r="J69" s="604" t="s">
        <v>78</v>
      </c>
      <c r="K69" s="605">
        <v>51</v>
      </c>
      <c r="L69" s="606">
        <v>8</v>
      </c>
      <c r="M69" s="606" t="s">
        <v>1227</v>
      </c>
      <c r="N69" s="607"/>
      <c r="O69" s="607"/>
      <c r="P69" s="607"/>
      <c r="Q69" s="607"/>
      <c r="R69" s="607"/>
      <c r="S69" s="607" t="s">
        <v>1228</v>
      </c>
      <c r="T69" s="607"/>
      <c r="U69" s="607"/>
      <c r="V69" s="608"/>
      <c r="W69" s="607"/>
      <c r="X69" s="607"/>
      <c r="Y69" s="607"/>
      <c r="Z69" s="609"/>
      <c r="AA69" s="610"/>
      <c r="AB69" s="610"/>
      <c r="AC69" s="611"/>
      <c r="AD69" s="612"/>
      <c r="AE69" s="612"/>
      <c r="AF69" s="607"/>
      <c r="AG69" s="607" t="s">
        <v>1143</v>
      </c>
      <c r="AH69" s="607">
        <v>254.26112269999999</v>
      </c>
      <c r="AI69" s="607">
        <v>10386</v>
      </c>
      <c r="AJ69" s="613">
        <f t="shared" si="4"/>
        <v>1.1300000011260636E-5</v>
      </c>
      <c r="AK69" s="602">
        <v>10386</v>
      </c>
      <c r="AL69" s="599">
        <v>254.26120399999999</v>
      </c>
      <c r="AM69" s="614">
        <v>589961768</v>
      </c>
      <c r="AN69" s="602">
        <v>72.349059999999994</v>
      </c>
      <c r="AO69" s="602">
        <v>-134.00460000000001</v>
      </c>
      <c r="AP69" s="614">
        <v>0</v>
      </c>
      <c r="AQ69" s="602">
        <v>3.9458000000000002</v>
      </c>
      <c r="AR69" s="602">
        <v>3.5813000000000001</v>
      </c>
      <c r="AS69" s="602">
        <v>25.675445</v>
      </c>
      <c r="AT69" s="602">
        <v>26.979600000000001</v>
      </c>
      <c r="AU69" s="602">
        <v>0.1087</v>
      </c>
      <c r="AV69" s="602">
        <v>6.7199999999999996E-2</v>
      </c>
      <c r="AW69" s="602">
        <v>0.10867</v>
      </c>
      <c r="AX69" s="602">
        <v>-0.1066</v>
      </c>
      <c r="AY69" s="617"/>
      <c r="AZ69" s="618"/>
      <c r="BD69" s="619"/>
      <c r="BE69" s="619"/>
      <c r="BF69" s="617"/>
      <c r="BG69" s="617"/>
      <c r="BJ69" s="617"/>
      <c r="BK69" s="617"/>
      <c r="BN69" s="617"/>
      <c r="BO69" s="617"/>
      <c r="BR69" s="620"/>
      <c r="BS69" s="617"/>
      <c r="BT69" s="617"/>
      <c r="BU69" s="617"/>
      <c r="BV69" s="617"/>
      <c r="BW69" s="617"/>
      <c r="BX69" s="617"/>
      <c r="BY69" s="621"/>
      <c r="BZ69" s="621"/>
      <c r="CC69" s="622"/>
      <c r="CD69" s="621">
        <v>1859.8684558660468</v>
      </c>
      <c r="CE69" s="637"/>
      <c r="CF69" s="621">
        <v>1942.9930238605425</v>
      </c>
      <c r="CG69" s="621"/>
      <c r="CH69" s="621"/>
      <c r="CI69" s="624"/>
      <c r="CJ69" s="621"/>
      <c r="CL69" s="621"/>
      <c r="CP69" s="628">
        <v>66</v>
      </c>
    </row>
    <row r="70" spans="1:94" s="602" customFormat="1" ht="15">
      <c r="A70" s="599">
        <v>255.050556</v>
      </c>
      <c r="B70" s="635">
        <v>43355</v>
      </c>
      <c r="C70" s="601">
        <v>5.0729166666666665E-2</v>
      </c>
      <c r="D70" s="599">
        <f t="shared" si="2"/>
        <v>255.05072899999999</v>
      </c>
      <c r="E70" s="602">
        <v>71</v>
      </c>
      <c r="F70" s="603">
        <v>14.098799999999585</v>
      </c>
      <c r="G70" s="604" t="s">
        <v>77</v>
      </c>
      <c r="H70" s="602">
        <v>133</v>
      </c>
      <c r="I70" s="603">
        <v>47.500800000000822</v>
      </c>
      <c r="J70" s="604" t="s">
        <v>78</v>
      </c>
      <c r="K70" s="605">
        <v>52</v>
      </c>
      <c r="L70" s="606">
        <v>9</v>
      </c>
      <c r="M70" s="606" t="s">
        <v>1222</v>
      </c>
      <c r="N70" s="607" t="s">
        <v>1223</v>
      </c>
      <c r="O70" s="607"/>
      <c r="P70" s="607"/>
      <c r="Q70" s="607"/>
      <c r="R70" s="607"/>
      <c r="S70" s="607"/>
      <c r="T70" s="607"/>
      <c r="U70" s="607"/>
      <c r="V70" s="608"/>
      <c r="W70" s="607"/>
      <c r="X70" s="607"/>
      <c r="Y70" s="607"/>
      <c r="Z70" s="609"/>
      <c r="AA70" s="610"/>
      <c r="AB70" s="610"/>
      <c r="AC70" s="611"/>
      <c r="AD70" s="612"/>
      <c r="AE70" s="612"/>
      <c r="AF70" s="607"/>
      <c r="AG70" s="607" t="s">
        <v>1144</v>
      </c>
      <c r="AH70" s="607">
        <v>255.05047450000001</v>
      </c>
      <c r="AI70" s="607">
        <v>24026</v>
      </c>
      <c r="AJ70" s="613">
        <f t="shared" si="4"/>
        <v>2.5449999998272688E-4</v>
      </c>
      <c r="AK70" s="602">
        <v>24026</v>
      </c>
      <c r="AL70" s="599">
        <v>255.050556</v>
      </c>
      <c r="AM70" s="614">
        <v>590029968</v>
      </c>
      <c r="AN70" s="602">
        <v>71.234979999999993</v>
      </c>
      <c r="AO70" s="602">
        <v>-133.79168000000001</v>
      </c>
      <c r="AP70" s="614">
        <v>0</v>
      </c>
      <c r="AQ70" s="602">
        <v>0.48499999999999999</v>
      </c>
      <c r="AR70" s="602">
        <v>2.5700000000000001E-2</v>
      </c>
      <c r="AS70" s="602">
        <v>23.032630000000001</v>
      </c>
      <c r="AT70" s="602">
        <v>26.706900000000001</v>
      </c>
      <c r="AU70" s="602">
        <v>0.1172</v>
      </c>
      <c r="AV70" s="602">
        <v>6.7199999999999996E-2</v>
      </c>
      <c r="AW70" s="602">
        <v>0.11722</v>
      </c>
      <c r="AX70" s="602">
        <v>-0.1066</v>
      </c>
      <c r="AY70" s="617"/>
      <c r="AZ70" s="618"/>
      <c r="BD70" s="619"/>
      <c r="BE70" s="619"/>
      <c r="BF70" s="617"/>
      <c r="BG70" s="617"/>
      <c r="BJ70" s="617"/>
      <c r="BK70" s="617"/>
      <c r="BN70" s="617"/>
      <c r="BO70" s="617"/>
      <c r="BR70" s="620"/>
      <c r="BS70" s="617"/>
      <c r="BT70" s="617"/>
      <c r="BU70" s="617"/>
      <c r="BV70" s="617"/>
      <c r="BW70" s="617"/>
      <c r="BX70" s="617"/>
      <c r="BY70" s="621"/>
      <c r="BZ70" s="621"/>
      <c r="CC70" s="622"/>
      <c r="CD70" s="621"/>
      <c r="CE70" s="621"/>
      <c r="CF70" s="621"/>
      <c r="CG70" s="621"/>
      <c r="CH70" s="621"/>
      <c r="CI70" s="624"/>
      <c r="CJ70" s="621"/>
      <c r="CL70" s="621"/>
      <c r="CP70" s="551">
        <v>67</v>
      </c>
    </row>
    <row r="71" spans="1:94" s="602" customFormat="1" ht="15">
      <c r="A71" s="599">
        <v>255.24037000000001</v>
      </c>
      <c r="B71" s="635">
        <v>43355</v>
      </c>
      <c r="C71" s="601">
        <v>0.24050925925925926</v>
      </c>
      <c r="D71" s="599">
        <f t="shared" si="2"/>
        <v>255.240509</v>
      </c>
      <c r="E71" s="602">
        <v>71</v>
      </c>
      <c r="F71" s="603">
        <v>59.086800000000039</v>
      </c>
      <c r="G71" s="604" t="s">
        <v>77</v>
      </c>
      <c r="H71" s="602">
        <v>135</v>
      </c>
      <c r="I71" s="603">
        <v>13.954800000000773</v>
      </c>
      <c r="J71" s="604" t="s">
        <v>78</v>
      </c>
      <c r="K71" s="605">
        <v>53</v>
      </c>
      <c r="L71" s="606">
        <v>11</v>
      </c>
      <c r="M71" s="606" t="s">
        <v>1222</v>
      </c>
      <c r="N71" s="607" t="s">
        <v>1229</v>
      </c>
      <c r="O71" s="607"/>
      <c r="P71" s="607"/>
      <c r="Q71" s="607"/>
      <c r="R71" s="607"/>
      <c r="S71" s="607"/>
      <c r="T71" s="607"/>
      <c r="U71" s="607"/>
      <c r="V71" s="608"/>
      <c r="W71" s="607"/>
      <c r="X71" s="607"/>
      <c r="Y71" s="607"/>
      <c r="Z71" s="609"/>
      <c r="AA71" s="610"/>
      <c r="AB71" s="610"/>
      <c r="AC71" s="611"/>
      <c r="AD71" s="612"/>
      <c r="AE71" s="612"/>
      <c r="AF71" s="607"/>
      <c r="AG71" s="607" t="s">
        <v>1146</v>
      </c>
      <c r="AH71" s="607">
        <v>255.24028939999999</v>
      </c>
      <c r="AI71" s="607">
        <v>27306</v>
      </c>
      <c r="AJ71" s="613">
        <f t="shared" si="4"/>
        <v>2.1960000000831315E-4</v>
      </c>
      <c r="AK71" s="602">
        <v>27306</v>
      </c>
      <c r="AL71" s="599">
        <v>255.24037000000001</v>
      </c>
      <c r="AM71" s="614">
        <v>590046368</v>
      </c>
      <c r="AN71" s="602">
        <v>71.984780000000001</v>
      </c>
      <c r="AO71" s="602">
        <v>-135.23258000000001</v>
      </c>
      <c r="AP71" s="614">
        <v>0</v>
      </c>
      <c r="AQ71" s="602">
        <v>-0.2162</v>
      </c>
      <c r="AR71" s="602">
        <v>-0.67959999999999998</v>
      </c>
      <c r="AS71" s="602">
        <v>22.748934999999999</v>
      </c>
      <c r="AT71" s="602">
        <v>26.9574</v>
      </c>
      <c r="AU71" s="602">
        <v>9.8900000000000002E-2</v>
      </c>
      <c r="AV71" s="602">
        <v>6.8400000000000002E-2</v>
      </c>
      <c r="AW71" s="602">
        <v>9.8901000000000003E-2</v>
      </c>
      <c r="AX71" s="602">
        <v>-7.9699999999999993E-2</v>
      </c>
      <c r="AY71" s="617"/>
      <c r="AZ71" s="618"/>
      <c r="BD71" s="619"/>
      <c r="BE71" s="619"/>
      <c r="BF71" s="617"/>
      <c r="BG71" s="617"/>
      <c r="BJ71" s="617"/>
      <c r="BK71" s="617"/>
      <c r="BN71" s="617"/>
      <c r="BO71" s="617"/>
      <c r="BR71" s="620"/>
      <c r="BS71" s="617"/>
      <c r="BT71" s="617"/>
      <c r="BU71" s="617"/>
      <c r="BV71" s="617"/>
      <c r="BW71" s="617"/>
      <c r="BX71" s="617"/>
      <c r="BY71" s="621"/>
      <c r="BZ71" s="621"/>
      <c r="CC71" s="622"/>
      <c r="CD71" s="621"/>
      <c r="CE71" s="621"/>
      <c r="CF71" s="621"/>
      <c r="CG71" s="621"/>
      <c r="CH71" s="621"/>
      <c r="CI71" s="624"/>
      <c r="CJ71" s="621"/>
      <c r="CL71" s="621"/>
      <c r="CP71" s="598">
        <v>68</v>
      </c>
    </row>
    <row r="72" spans="1:94" s="602" customFormat="1" ht="15">
      <c r="A72" s="599">
        <v>255.63718800000001</v>
      </c>
      <c r="B72" s="635">
        <v>43355</v>
      </c>
      <c r="C72" s="601">
        <v>0.63545138888888886</v>
      </c>
      <c r="D72" s="599">
        <f t="shared" si="2"/>
        <v>255.63545099999999</v>
      </c>
      <c r="E72" s="602">
        <v>73</v>
      </c>
      <c r="F72" s="603">
        <v>12.505200000000229</v>
      </c>
      <c r="G72" s="604" t="s">
        <v>77</v>
      </c>
      <c r="H72" s="602">
        <v>137</v>
      </c>
      <c r="I72" s="603">
        <v>7.078799999999319</v>
      </c>
      <c r="J72" s="604" t="s">
        <v>78</v>
      </c>
      <c r="K72" s="605">
        <v>54</v>
      </c>
      <c r="L72" s="606">
        <v>1</v>
      </c>
      <c r="M72" s="606" t="s">
        <v>1215</v>
      </c>
      <c r="N72" s="607" t="s">
        <v>1230</v>
      </c>
      <c r="O72" s="607"/>
      <c r="P72" s="607"/>
      <c r="Q72" s="607"/>
      <c r="R72" s="607"/>
      <c r="S72" s="607"/>
      <c r="T72" s="607"/>
      <c r="U72" s="607"/>
      <c r="V72" s="608"/>
      <c r="W72" s="607"/>
      <c r="X72" s="607"/>
      <c r="Y72" s="607"/>
      <c r="Z72" s="609"/>
      <c r="AA72" s="610"/>
      <c r="AB72" s="610"/>
      <c r="AC72" s="611"/>
      <c r="AD72" s="612"/>
      <c r="AE72" s="612"/>
      <c r="AF72" s="607"/>
      <c r="AG72" s="607" t="s">
        <v>1184</v>
      </c>
      <c r="AH72" s="607">
        <v>255.63709489999999</v>
      </c>
      <c r="AI72" s="607">
        <v>5904</v>
      </c>
      <c r="AJ72" s="627">
        <f t="shared" si="4"/>
        <v>1.6439000000048054E-3</v>
      </c>
      <c r="AK72" s="602">
        <v>5904</v>
      </c>
      <c r="AL72" s="599">
        <v>255.63718800000001</v>
      </c>
      <c r="AM72" s="614">
        <v>590080653</v>
      </c>
      <c r="AN72" s="602">
        <v>73.208420000000004</v>
      </c>
      <c r="AO72" s="602">
        <v>-137.11797999999999</v>
      </c>
      <c r="AP72" s="614">
        <v>0</v>
      </c>
      <c r="AQ72" s="602">
        <v>-0.111</v>
      </c>
      <c r="AR72" s="602">
        <v>-0.56040000000000001</v>
      </c>
      <c r="AS72" s="602">
        <v>22.879487999999998</v>
      </c>
      <c r="AT72" s="602">
        <v>27.033200000000001</v>
      </c>
      <c r="AU72" s="602">
        <v>9.7699999999999995E-2</v>
      </c>
      <c r="AV72" s="602">
        <v>6.7199999999999996E-2</v>
      </c>
      <c r="AW72" s="602">
        <v>9.7680000000000003E-2</v>
      </c>
      <c r="AX72" s="602">
        <v>-0.1066</v>
      </c>
      <c r="AY72" s="617"/>
      <c r="AZ72" s="618"/>
      <c r="BD72" s="619"/>
      <c r="BE72" s="619"/>
      <c r="BF72" s="617"/>
      <c r="BG72" s="617"/>
      <c r="BJ72" s="617"/>
      <c r="BK72" s="617"/>
      <c r="BN72" s="617"/>
      <c r="BO72" s="617"/>
      <c r="BR72" s="620"/>
      <c r="BS72" s="617"/>
      <c r="BT72" s="617"/>
      <c r="BU72" s="617"/>
      <c r="BV72" s="617"/>
      <c r="BW72" s="617"/>
      <c r="BX72" s="617"/>
      <c r="BY72" s="621"/>
      <c r="BZ72" s="621"/>
      <c r="CC72" s="622"/>
      <c r="CD72" s="621"/>
      <c r="CE72" s="621"/>
      <c r="CF72" s="621"/>
      <c r="CG72" s="621"/>
      <c r="CH72" s="621"/>
      <c r="CI72" s="624"/>
      <c r="CJ72" s="621"/>
      <c r="CL72" s="621"/>
      <c r="CP72" s="602">
        <v>69</v>
      </c>
    </row>
    <row r="73" spans="1:94" s="602" customFormat="1" ht="15">
      <c r="A73" s="599">
        <v>255.709352</v>
      </c>
      <c r="B73" s="635">
        <v>43355</v>
      </c>
      <c r="C73" s="601">
        <v>0.70833333333333337</v>
      </c>
      <c r="D73" s="599">
        <f t="shared" si="2"/>
        <v>255.70833300000001</v>
      </c>
      <c r="E73" s="602">
        <v>73</v>
      </c>
      <c r="F73" s="603">
        <v>26.917200000000321</v>
      </c>
      <c r="G73" s="604" t="s">
        <v>77</v>
      </c>
      <c r="H73" s="602">
        <v>137</v>
      </c>
      <c r="I73" s="603">
        <v>59.760000000000559</v>
      </c>
      <c r="J73" s="604" t="s">
        <v>78</v>
      </c>
      <c r="K73" s="605">
        <v>55</v>
      </c>
      <c r="L73" s="606">
        <v>2</v>
      </c>
      <c r="M73" s="606" t="s">
        <v>1231</v>
      </c>
      <c r="N73" s="607"/>
      <c r="O73" s="607"/>
      <c r="P73" s="607"/>
      <c r="Q73" s="607"/>
      <c r="R73" s="607"/>
      <c r="S73" s="607"/>
      <c r="T73" s="607"/>
      <c r="U73" s="607" t="s">
        <v>1232</v>
      </c>
      <c r="V73" s="608"/>
      <c r="W73" s="607"/>
      <c r="X73" s="607"/>
      <c r="Y73" s="607"/>
      <c r="Z73" s="609"/>
      <c r="AA73" s="610"/>
      <c r="AB73" s="610"/>
      <c r="AC73" s="611"/>
      <c r="AD73" s="612"/>
      <c r="AE73" s="612"/>
      <c r="AF73" s="607"/>
      <c r="AG73" s="607" t="s">
        <v>1130</v>
      </c>
      <c r="AH73" s="607">
        <v>255.70925930000001</v>
      </c>
      <c r="AI73" s="607">
        <v>7151</v>
      </c>
      <c r="AJ73" s="627">
        <f t="shared" si="4"/>
        <v>9.2630000000326618E-4</v>
      </c>
      <c r="AK73" s="602">
        <v>7151</v>
      </c>
      <c r="AL73" s="599">
        <v>255.709352</v>
      </c>
      <c r="AM73" s="614">
        <v>590086888</v>
      </c>
      <c r="AN73" s="602">
        <v>73.448620000000005</v>
      </c>
      <c r="AO73" s="602">
        <v>-137.99600000000001</v>
      </c>
      <c r="AP73" s="614">
        <v>0</v>
      </c>
      <c r="AQ73" s="602">
        <v>0.43680000000000002</v>
      </c>
      <c r="AR73" s="602">
        <v>-2.5000000000000001E-2</v>
      </c>
      <c r="AS73" s="602">
        <v>23.032634000000002</v>
      </c>
      <c r="AT73" s="602">
        <v>26.748699999999999</v>
      </c>
      <c r="AU73" s="602">
        <v>8.9099999999999999E-2</v>
      </c>
      <c r="AV73" s="602">
        <v>6.7199999999999996E-2</v>
      </c>
      <c r="AW73" s="602">
        <v>8.9133000000000004E-2</v>
      </c>
      <c r="AX73" s="602">
        <v>-0.1066</v>
      </c>
      <c r="AY73" s="617"/>
      <c r="AZ73" s="618"/>
      <c r="BD73" s="619"/>
      <c r="BE73" s="619"/>
      <c r="BF73" s="617"/>
      <c r="BG73" s="617"/>
      <c r="BJ73" s="617"/>
      <c r="BK73" s="617"/>
      <c r="BN73" s="617"/>
      <c r="BO73" s="617"/>
      <c r="BR73" s="620"/>
      <c r="BS73" s="617"/>
      <c r="BT73" s="617"/>
      <c r="BU73" s="617"/>
      <c r="BV73" s="617"/>
      <c r="BW73" s="617"/>
      <c r="BX73" s="617"/>
      <c r="BY73" s="621"/>
      <c r="BZ73" s="621"/>
      <c r="CC73" s="622"/>
      <c r="CD73" s="621"/>
      <c r="CE73" s="621"/>
      <c r="CF73" s="621"/>
      <c r="CG73" s="621"/>
      <c r="CH73" s="621"/>
      <c r="CI73" s="624"/>
      <c r="CJ73" s="621"/>
      <c r="CL73" s="621"/>
      <c r="CP73" s="602">
        <v>70</v>
      </c>
    </row>
    <row r="74" spans="1:94" s="602" customFormat="1" ht="15">
      <c r="A74" s="599">
        <v>255.736493</v>
      </c>
      <c r="B74" s="635">
        <v>43355</v>
      </c>
      <c r="C74" s="601">
        <v>0.73747685185185186</v>
      </c>
      <c r="D74" s="599">
        <f t="shared" si="2"/>
        <v>255.73747700000001</v>
      </c>
      <c r="E74" s="602">
        <v>73</v>
      </c>
      <c r="F74" s="603">
        <v>26.929199999999867</v>
      </c>
      <c r="G74" s="604" t="s">
        <v>77</v>
      </c>
      <c r="H74" s="602">
        <v>138</v>
      </c>
      <c r="I74" s="603">
        <v>9.3600000000719774E-2</v>
      </c>
      <c r="J74" s="604" t="s">
        <v>78</v>
      </c>
      <c r="K74" s="605">
        <v>56</v>
      </c>
      <c r="L74" s="606">
        <v>3</v>
      </c>
      <c r="M74" s="606" t="s">
        <v>1233</v>
      </c>
      <c r="N74" s="607"/>
      <c r="O74" s="607"/>
      <c r="P74" s="607"/>
      <c r="Q74" s="607"/>
      <c r="R74" s="607"/>
      <c r="S74" s="607" t="s">
        <v>998</v>
      </c>
      <c r="T74" s="607"/>
      <c r="U74" s="607"/>
      <c r="V74" s="608"/>
      <c r="W74" s="607"/>
      <c r="X74" s="607"/>
      <c r="Y74" s="607"/>
      <c r="Z74" s="609"/>
      <c r="AA74" s="610"/>
      <c r="AB74" s="610"/>
      <c r="AC74" s="611"/>
      <c r="AD74" s="612"/>
      <c r="AE74" s="612"/>
      <c r="AF74" s="607"/>
      <c r="AG74" s="607" t="s">
        <v>1132</v>
      </c>
      <c r="AH74" s="607">
        <v>255.7364005</v>
      </c>
      <c r="AI74" s="607">
        <v>7620</v>
      </c>
      <c r="AJ74" s="627">
        <f t="shared" si="4"/>
        <v>1.0765000000105829E-3</v>
      </c>
      <c r="AK74" s="602">
        <v>7620</v>
      </c>
      <c r="AL74" s="599">
        <v>255.736493</v>
      </c>
      <c r="AM74" s="614">
        <v>590089233</v>
      </c>
      <c r="AN74" s="602">
        <v>73.448819999999998</v>
      </c>
      <c r="AO74" s="602">
        <v>-138.00156000000001</v>
      </c>
      <c r="AP74" s="614">
        <v>0</v>
      </c>
      <c r="AQ74" s="602">
        <v>0.40529999999999999</v>
      </c>
      <c r="AR74" s="602">
        <v>-3.4700000000000002E-2</v>
      </c>
      <c r="AS74" s="602">
        <v>23.017204</v>
      </c>
      <c r="AT74" s="602">
        <v>26.756499999999999</v>
      </c>
      <c r="AU74" s="602">
        <v>9.1600000000000001E-2</v>
      </c>
      <c r="AV74" s="602">
        <v>6.7199999999999996E-2</v>
      </c>
      <c r="AW74" s="602">
        <v>9.1575000000000004E-2</v>
      </c>
      <c r="AX74" s="602">
        <v>-0.1066</v>
      </c>
      <c r="AY74" s="617"/>
      <c r="AZ74" s="618"/>
      <c r="BD74" s="619"/>
      <c r="BE74" s="619"/>
      <c r="BF74" s="617"/>
      <c r="BG74" s="617"/>
      <c r="BJ74" s="617"/>
      <c r="BK74" s="617"/>
      <c r="BN74" s="617"/>
      <c r="BO74" s="617"/>
      <c r="BR74" s="620"/>
      <c r="BS74" s="617"/>
      <c r="BT74" s="617"/>
      <c r="BU74" s="617"/>
      <c r="BV74" s="617"/>
      <c r="BW74" s="617"/>
      <c r="BX74" s="617"/>
      <c r="BY74" s="621"/>
      <c r="BZ74" s="621"/>
      <c r="CC74" s="622"/>
      <c r="CD74" s="621">
        <v>1865.0396336253189</v>
      </c>
      <c r="CE74" s="637"/>
      <c r="CF74" s="621">
        <v>1933.8891875546456</v>
      </c>
      <c r="CG74" s="621"/>
      <c r="CH74" s="621"/>
      <c r="CI74" s="624"/>
      <c r="CJ74" s="621"/>
      <c r="CL74" s="621"/>
      <c r="CP74" s="628">
        <v>71</v>
      </c>
    </row>
    <row r="75" spans="1:94" s="602" customFormat="1" ht="15">
      <c r="A75" s="599">
        <v>255.79754600000001</v>
      </c>
      <c r="B75" s="635">
        <v>43355</v>
      </c>
      <c r="C75" s="625">
        <v>0.79652777777777783</v>
      </c>
      <c r="D75" s="599">
        <f t="shared" si="2"/>
        <v>255.796528</v>
      </c>
      <c r="E75" s="602">
        <v>73</v>
      </c>
      <c r="F75" s="603">
        <v>27.011999999999716</v>
      </c>
      <c r="G75" s="604" t="s">
        <v>77</v>
      </c>
      <c r="H75" s="602">
        <v>138</v>
      </c>
      <c r="I75" s="603">
        <v>0.84000000000060027</v>
      </c>
      <c r="J75" s="604" t="s">
        <v>78</v>
      </c>
      <c r="K75" s="605">
        <v>57</v>
      </c>
      <c r="L75" s="606">
        <v>4</v>
      </c>
      <c r="M75" s="606" t="s">
        <v>1234</v>
      </c>
      <c r="N75" s="607"/>
      <c r="O75" s="607"/>
      <c r="P75" s="607"/>
      <c r="Q75" s="607"/>
      <c r="R75" s="607"/>
      <c r="S75" s="607" t="s">
        <v>1235</v>
      </c>
      <c r="T75" s="607"/>
      <c r="U75" s="607"/>
      <c r="V75" s="608"/>
      <c r="W75" s="607"/>
      <c r="X75" s="607"/>
      <c r="Y75" s="607"/>
      <c r="Z75" s="609"/>
      <c r="AA75" s="610"/>
      <c r="AB75" s="610"/>
      <c r="AC75" s="611"/>
      <c r="AD75" s="612"/>
      <c r="AE75" s="612"/>
      <c r="AF75" s="607"/>
      <c r="AG75" s="607" t="s">
        <v>1133</v>
      </c>
      <c r="AH75" s="607">
        <v>255.79745370000001</v>
      </c>
      <c r="AI75" s="607">
        <v>8675</v>
      </c>
      <c r="AJ75" s="627">
        <f t="shared" si="4"/>
        <v>9.2570000001046537E-4</v>
      </c>
      <c r="AK75" s="602">
        <v>8675</v>
      </c>
      <c r="AL75" s="599">
        <v>255.79754600000001</v>
      </c>
      <c r="AM75" s="614">
        <v>590094508</v>
      </c>
      <c r="AN75" s="602">
        <v>73.450199999999995</v>
      </c>
      <c r="AO75" s="602">
        <v>-138.01400000000001</v>
      </c>
      <c r="AP75" s="614">
        <v>0</v>
      </c>
      <c r="AQ75" s="602">
        <v>0.39219999999999999</v>
      </c>
      <c r="AR75" s="602">
        <v>-5.9200000000000003E-2</v>
      </c>
      <c r="AS75" s="602">
        <v>23.001805000000001</v>
      </c>
      <c r="AT75" s="602">
        <v>26.7483</v>
      </c>
      <c r="AU75" s="602">
        <v>7.3300000000000004E-2</v>
      </c>
      <c r="AV75" s="602">
        <v>6.7199999999999996E-2</v>
      </c>
      <c r="AW75" s="602">
        <v>7.3260000000000006E-2</v>
      </c>
      <c r="AX75" s="602">
        <v>-0.1066</v>
      </c>
      <c r="AY75" s="617"/>
      <c r="AZ75" s="618"/>
      <c r="BD75" s="619"/>
      <c r="BE75" s="619"/>
      <c r="BF75" s="617"/>
      <c r="BG75" s="617"/>
      <c r="BJ75" s="617"/>
      <c r="BK75" s="617"/>
      <c r="BN75" s="617"/>
      <c r="BO75" s="617"/>
      <c r="BR75" s="620"/>
      <c r="BS75" s="617"/>
      <c r="BT75" s="617"/>
      <c r="BU75" s="617"/>
      <c r="BV75" s="617"/>
      <c r="BW75" s="617"/>
      <c r="BX75" s="617"/>
      <c r="BY75" s="621"/>
      <c r="BZ75" s="621"/>
      <c r="CC75" s="622"/>
      <c r="CD75" s="621">
        <v>1876.8503908259081</v>
      </c>
      <c r="CE75" s="637"/>
      <c r="CF75" s="621">
        <v>1942.7726889884527</v>
      </c>
      <c r="CG75" s="621"/>
      <c r="CH75" s="621"/>
      <c r="CI75" s="624"/>
      <c r="CJ75" s="621"/>
      <c r="CL75" s="621"/>
      <c r="CP75" s="626">
        <v>72</v>
      </c>
    </row>
    <row r="76" spans="1:94" s="602" customFormat="1" ht="15">
      <c r="A76" s="599">
        <v>255.91398100000001</v>
      </c>
      <c r="B76" s="635">
        <v>43355</v>
      </c>
      <c r="C76" s="601">
        <v>0.91357638888888892</v>
      </c>
      <c r="D76" s="599">
        <f t="shared" si="2"/>
        <v>255.91357600000001</v>
      </c>
      <c r="E76" s="602">
        <v>73</v>
      </c>
      <c r="F76" s="603">
        <v>9.5148000000000366</v>
      </c>
      <c r="G76" s="604" t="s">
        <v>77</v>
      </c>
      <c r="H76" s="602">
        <v>139</v>
      </c>
      <c r="I76" s="603">
        <v>16.058400000000006</v>
      </c>
      <c r="J76" s="604" t="s">
        <v>78</v>
      </c>
      <c r="K76" s="605">
        <v>58</v>
      </c>
      <c r="L76" s="606">
        <v>6</v>
      </c>
      <c r="M76" s="606" t="s">
        <v>1236</v>
      </c>
      <c r="N76" s="607"/>
      <c r="O76" s="607"/>
      <c r="P76" s="607"/>
      <c r="Q76" s="607"/>
      <c r="R76" s="607"/>
      <c r="S76" s="607" t="s">
        <v>1237</v>
      </c>
      <c r="T76" s="607"/>
      <c r="U76" s="607"/>
      <c r="V76" s="608"/>
      <c r="W76" s="607"/>
      <c r="X76" s="607"/>
      <c r="Y76" s="607"/>
      <c r="Z76" s="609"/>
      <c r="AA76" s="610"/>
      <c r="AB76" s="610"/>
      <c r="AC76" s="611"/>
      <c r="AD76" s="612"/>
      <c r="AE76" s="612"/>
      <c r="AF76" s="607"/>
      <c r="AG76" s="607" t="s">
        <v>1141</v>
      </c>
      <c r="AH76" s="607">
        <v>255.91388889999999</v>
      </c>
      <c r="AI76" s="607">
        <v>10687</v>
      </c>
      <c r="AJ76" s="613">
        <f t="shared" si="4"/>
        <v>3.1289999998307394E-4</v>
      </c>
      <c r="AK76" s="602">
        <v>10687</v>
      </c>
      <c r="AL76" s="599">
        <v>255.91398100000001</v>
      </c>
      <c r="AM76" s="614">
        <v>590104568</v>
      </c>
      <c r="AN76" s="602">
        <v>73.158580000000001</v>
      </c>
      <c r="AO76" s="602">
        <v>-139.26764</v>
      </c>
      <c r="AP76" s="614">
        <v>0</v>
      </c>
      <c r="AQ76" s="602">
        <v>0.94689999999999996</v>
      </c>
      <c r="AR76" s="602">
        <v>0.502</v>
      </c>
      <c r="AS76" s="602">
        <v>23.0655</v>
      </c>
      <c r="AT76" s="602">
        <v>26.3523</v>
      </c>
      <c r="AU76" s="602">
        <v>6.9599999999999995E-2</v>
      </c>
      <c r="AV76" s="602">
        <v>6.59E-2</v>
      </c>
      <c r="AW76" s="602">
        <v>6.9597000000000006E-2</v>
      </c>
      <c r="AX76" s="602">
        <v>-0.13350000000000001</v>
      </c>
      <c r="AY76" s="617"/>
      <c r="AZ76" s="618"/>
      <c r="BD76" s="619"/>
      <c r="BE76" s="619"/>
      <c r="BF76" s="617"/>
      <c r="BG76" s="617"/>
      <c r="BJ76" s="617"/>
      <c r="BK76" s="617"/>
      <c r="BN76" s="617"/>
      <c r="BO76" s="617"/>
      <c r="BR76" s="620"/>
      <c r="BS76" s="617"/>
      <c r="BT76" s="617"/>
      <c r="BU76" s="617"/>
      <c r="BV76" s="617"/>
      <c r="BW76" s="617"/>
      <c r="BX76" s="617"/>
      <c r="BY76" s="621"/>
      <c r="BZ76" s="621"/>
      <c r="CC76" s="622"/>
      <c r="CD76" s="621">
        <v>1843.9295805980057</v>
      </c>
      <c r="CE76" s="637"/>
      <c r="CF76" s="621">
        <v>1899.4067800725738</v>
      </c>
      <c r="CG76" s="621"/>
      <c r="CH76" s="621"/>
      <c r="CI76" s="624"/>
      <c r="CJ76" s="621"/>
      <c r="CL76" s="621"/>
      <c r="CP76" s="598">
        <v>73</v>
      </c>
    </row>
    <row r="77" spans="1:94" s="602" customFormat="1" ht="15">
      <c r="A77" s="599">
        <v>255.921447</v>
      </c>
      <c r="B77" s="635">
        <v>43355</v>
      </c>
      <c r="C77" s="601">
        <v>0.92185185185185192</v>
      </c>
      <c r="D77" s="599">
        <f t="shared" si="2"/>
        <v>255.921852</v>
      </c>
      <c r="E77" s="602">
        <v>73</v>
      </c>
      <c r="F77" s="603">
        <v>7.8131999999996538</v>
      </c>
      <c r="G77" s="604" t="s">
        <v>77</v>
      </c>
      <c r="H77" s="602">
        <v>139</v>
      </c>
      <c r="I77" s="603">
        <v>23.421599999999216</v>
      </c>
      <c r="J77" s="604" t="s">
        <v>78</v>
      </c>
      <c r="K77" s="605">
        <v>59</v>
      </c>
      <c r="L77" s="606">
        <v>7</v>
      </c>
      <c r="M77" s="606" t="s">
        <v>1222</v>
      </c>
      <c r="N77" s="607" t="s">
        <v>1238</v>
      </c>
      <c r="O77" s="607"/>
      <c r="P77" s="607"/>
      <c r="Q77" s="607"/>
      <c r="R77" s="607"/>
      <c r="S77" s="607"/>
      <c r="T77" s="607"/>
      <c r="U77" s="607"/>
      <c r="V77" s="608"/>
      <c r="W77" s="607"/>
      <c r="X77" s="607"/>
      <c r="Y77" s="607"/>
      <c r="Z77" s="609"/>
      <c r="AA77" s="610"/>
      <c r="AB77" s="610"/>
      <c r="AC77" s="611"/>
      <c r="AD77" s="612"/>
      <c r="AE77" s="612"/>
      <c r="AF77" s="607"/>
      <c r="AG77" s="607" t="s">
        <v>1142</v>
      </c>
      <c r="AH77" s="607">
        <v>255.9213542</v>
      </c>
      <c r="AI77" s="607">
        <v>10816</v>
      </c>
      <c r="AJ77" s="613">
        <f t="shared" si="4"/>
        <v>4.9780000000509972E-4</v>
      </c>
      <c r="AK77" s="602">
        <v>10816</v>
      </c>
      <c r="AL77" s="599">
        <v>255.921447</v>
      </c>
      <c r="AM77" s="614">
        <v>590105213</v>
      </c>
      <c r="AN77" s="602">
        <v>73.130219999999994</v>
      </c>
      <c r="AO77" s="602">
        <v>-139.39035999999999</v>
      </c>
      <c r="AP77" s="614">
        <v>0</v>
      </c>
      <c r="AQ77" s="602">
        <v>0.9869</v>
      </c>
      <c r="AR77" s="602">
        <v>0.54890000000000005</v>
      </c>
      <c r="AS77" s="602">
        <v>23.04392</v>
      </c>
      <c r="AT77" s="602">
        <v>26.291499999999999</v>
      </c>
      <c r="AU77" s="602">
        <v>8.1799999999999998E-2</v>
      </c>
      <c r="AV77" s="602">
        <v>6.59E-2</v>
      </c>
      <c r="AW77" s="602">
        <v>8.1807000000000005E-2</v>
      </c>
      <c r="AX77" s="602">
        <v>-0.13350000000000001</v>
      </c>
      <c r="AY77" s="617"/>
      <c r="AZ77" s="618"/>
      <c r="BD77" s="619"/>
      <c r="BE77" s="619"/>
      <c r="BF77" s="617"/>
      <c r="BG77" s="617"/>
      <c r="BJ77" s="617"/>
      <c r="BK77" s="617"/>
      <c r="BN77" s="617"/>
      <c r="BO77" s="617"/>
      <c r="BR77" s="620"/>
      <c r="BS77" s="617"/>
      <c r="BT77" s="617"/>
      <c r="BU77" s="617"/>
      <c r="BV77" s="617"/>
      <c r="BW77" s="617"/>
      <c r="BX77" s="617"/>
      <c r="BY77" s="621"/>
      <c r="BZ77" s="621"/>
      <c r="CC77" s="622"/>
      <c r="CD77" s="621"/>
      <c r="CE77" s="621"/>
      <c r="CF77" s="621"/>
      <c r="CG77" s="621"/>
      <c r="CH77" s="621"/>
      <c r="CI77" s="624"/>
      <c r="CJ77" s="621"/>
      <c r="CL77" s="621"/>
      <c r="CP77" s="602">
        <v>74</v>
      </c>
    </row>
    <row r="78" spans="1:94" s="602" customFormat="1" ht="15">
      <c r="A78" s="599">
        <v>255.99963</v>
      </c>
      <c r="B78" s="635">
        <v>43355</v>
      </c>
      <c r="C78" s="601">
        <v>0.99861111111111101</v>
      </c>
      <c r="D78" s="599">
        <f t="shared" si="2"/>
        <v>255.99861100000001</v>
      </c>
      <c r="E78" s="602">
        <v>72</v>
      </c>
      <c r="F78" s="603">
        <v>59.906400000000133</v>
      </c>
      <c r="G78" s="604" t="s">
        <v>77</v>
      </c>
      <c r="H78" s="602">
        <v>140</v>
      </c>
      <c r="I78" s="603">
        <v>0.69000000000073669</v>
      </c>
      <c r="J78" s="604" t="s">
        <v>78</v>
      </c>
      <c r="K78" s="605">
        <v>60</v>
      </c>
      <c r="L78" s="606">
        <v>8</v>
      </c>
      <c r="M78" s="606" t="s">
        <v>1231</v>
      </c>
      <c r="N78" s="607"/>
      <c r="O78" s="607"/>
      <c r="P78" s="607"/>
      <c r="Q78" s="607"/>
      <c r="R78" s="607"/>
      <c r="S78" s="607"/>
      <c r="T78" s="607"/>
      <c r="U78" s="607" t="s">
        <v>1232</v>
      </c>
      <c r="V78" s="608"/>
      <c r="W78" s="607"/>
      <c r="X78" s="607"/>
      <c r="Y78" s="607"/>
      <c r="Z78" s="609"/>
      <c r="AA78" s="610"/>
      <c r="AB78" s="610"/>
      <c r="AC78" s="611"/>
      <c r="AD78" s="612"/>
      <c r="AE78" s="612"/>
      <c r="AF78" s="607"/>
      <c r="AG78" s="607" t="s">
        <v>1143</v>
      </c>
      <c r="AH78" s="607">
        <v>255.999537</v>
      </c>
      <c r="AI78" s="607">
        <v>12167</v>
      </c>
      <c r="AJ78" s="627">
        <f t="shared" si="4"/>
        <v>9.2599999999265492E-4</v>
      </c>
      <c r="AK78" s="602">
        <v>12167</v>
      </c>
      <c r="AL78" s="599">
        <v>255.99963</v>
      </c>
      <c r="AM78" s="614">
        <v>590111968</v>
      </c>
      <c r="AN78" s="602">
        <v>72.998440000000002</v>
      </c>
      <c r="AO78" s="602">
        <v>-140.01150000000001</v>
      </c>
      <c r="AP78" s="614">
        <v>0</v>
      </c>
      <c r="AQ78" s="602">
        <v>0.99299999999999999</v>
      </c>
      <c r="AR78" s="602">
        <v>0.53879999999999995</v>
      </c>
      <c r="AS78" s="602">
        <v>23.024376</v>
      </c>
      <c r="AT78" s="602">
        <v>26.261900000000001</v>
      </c>
      <c r="AU78" s="602">
        <v>8.7900000000000006E-2</v>
      </c>
      <c r="AV78" s="602">
        <v>6.4699999999999994E-2</v>
      </c>
      <c r="AW78" s="602">
        <v>8.7912000000000004E-2</v>
      </c>
      <c r="AX78" s="602">
        <v>-0.1603</v>
      </c>
      <c r="AY78" s="617"/>
      <c r="AZ78" s="618"/>
      <c r="BD78" s="619"/>
      <c r="BE78" s="619"/>
      <c r="BF78" s="617"/>
      <c r="BG78" s="617"/>
      <c r="BJ78" s="617"/>
      <c r="BK78" s="617"/>
      <c r="BN78" s="617"/>
      <c r="BO78" s="617"/>
      <c r="BR78" s="620"/>
      <c r="BS78" s="617"/>
      <c r="BT78" s="617"/>
      <c r="BU78" s="617"/>
      <c r="BV78" s="617"/>
      <c r="BW78" s="617"/>
      <c r="BX78" s="617"/>
      <c r="BY78" s="621"/>
      <c r="BZ78" s="621"/>
      <c r="CC78" s="622"/>
      <c r="CD78" s="621"/>
      <c r="CE78" s="621"/>
      <c r="CF78" s="621"/>
      <c r="CG78" s="621"/>
      <c r="CH78" s="621"/>
      <c r="CI78" s="624"/>
      <c r="CJ78" s="621"/>
      <c r="CL78" s="621"/>
      <c r="CP78" s="602">
        <v>75</v>
      </c>
    </row>
    <row r="79" spans="1:94" s="602" customFormat="1" ht="15">
      <c r="A79" s="599">
        <v>256.157847</v>
      </c>
      <c r="B79" s="635">
        <v>43356</v>
      </c>
      <c r="C79" s="601">
        <v>0.15824074074074074</v>
      </c>
      <c r="D79" s="599">
        <f t="shared" si="2"/>
        <v>256.15824099999998</v>
      </c>
      <c r="E79" s="602">
        <v>73</v>
      </c>
      <c r="F79" s="603">
        <v>16.79520000000025</v>
      </c>
      <c r="G79" s="604" t="s">
        <v>77</v>
      </c>
      <c r="H79" s="602">
        <v>141</v>
      </c>
      <c r="I79" s="603">
        <v>32.000400000000582</v>
      </c>
      <c r="J79" s="604" t="s">
        <v>78</v>
      </c>
      <c r="K79" s="605">
        <v>61</v>
      </c>
      <c r="L79" s="606">
        <v>9</v>
      </c>
      <c r="M79" s="606" t="s">
        <v>1222</v>
      </c>
      <c r="N79" s="607" t="s">
        <v>1239</v>
      </c>
      <c r="O79" s="607"/>
      <c r="P79" s="607"/>
      <c r="Q79" s="607"/>
      <c r="R79" s="607"/>
      <c r="S79" s="607"/>
      <c r="T79" s="607"/>
      <c r="U79" s="607"/>
      <c r="V79" s="608"/>
      <c r="W79" s="607"/>
      <c r="X79" s="607"/>
      <c r="Y79" s="607"/>
      <c r="Z79" s="609"/>
      <c r="AA79" s="610"/>
      <c r="AB79" s="610"/>
      <c r="AC79" s="611"/>
      <c r="AD79" s="612"/>
      <c r="AE79" s="612"/>
      <c r="AF79" s="607"/>
      <c r="AG79" s="607" t="s">
        <v>1144</v>
      </c>
      <c r="AH79" s="607">
        <v>256.15775459999998</v>
      </c>
      <c r="AI79" s="607">
        <v>14901</v>
      </c>
      <c r="AJ79" s="613">
        <f t="shared" si="4"/>
        <v>4.863999999997759E-4</v>
      </c>
      <c r="AK79" s="602">
        <v>14901</v>
      </c>
      <c r="AL79" s="599">
        <v>256.157847</v>
      </c>
      <c r="AM79" s="614">
        <v>590125638</v>
      </c>
      <c r="AN79" s="602">
        <v>73.279920000000004</v>
      </c>
      <c r="AO79" s="602">
        <v>-141.53334000000001</v>
      </c>
      <c r="AP79" s="614">
        <v>0</v>
      </c>
      <c r="AQ79" s="602">
        <v>1.0545</v>
      </c>
      <c r="AR79" s="602">
        <v>0.59619999999999995</v>
      </c>
      <c r="AS79" s="602">
        <v>23.121016000000001</v>
      </c>
      <c r="AT79" s="602">
        <v>26.330500000000001</v>
      </c>
      <c r="AU79" s="602">
        <v>9.1600000000000001E-2</v>
      </c>
      <c r="AV79" s="602">
        <v>6.4699999999999994E-2</v>
      </c>
      <c r="AW79" s="602">
        <v>9.1575000000000004E-2</v>
      </c>
      <c r="AX79" s="602">
        <v>-0.1603</v>
      </c>
      <c r="AY79" s="617"/>
      <c r="AZ79" s="618"/>
      <c r="BD79" s="619"/>
      <c r="BE79" s="619"/>
      <c r="BF79" s="617"/>
      <c r="BG79" s="617"/>
      <c r="BJ79" s="617"/>
      <c r="BK79" s="617"/>
      <c r="BN79" s="617"/>
      <c r="BO79" s="617"/>
      <c r="BR79" s="620"/>
      <c r="BS79" s="617"/>
      <c r="BT79" s="617"/>
      <c r="BU79" s="617"/>
      <c r="BV79" s="617"/>
      <c r="BW79" s="617"/>
      <c r="BX79" s="617"/>
      <c r="BY79" s="621"/>
      <c r="BZ79" s="621"/>
      <c r="CC79" s="622"/>
      <c r="CD79" s="621"/>
      <c r="CE79" s="621"/>
      <c r="CF79" s="621"/>
      <c r="CG79" s="621"/>
      <c r="CH79" s="621"/>
      <c r="CI79" s="624"/>
      <c r="CJ79" s="621"/>
      <c r="CL79" s="621"/>
      <c r="CP79" s="525">
        <v>76</v>
      </c>
    </row>
    <row r="80" spans="1:94" s="602" customFormat="1" ht="15">
      <c r="A80" s="599">
        <v>256.24002300000001</v>
      </c>
      <c r="B80" s="635">
        <v>43356</v>
      </c>
      <c r="C80" s="601">
        <v>0.2401388888888889</v>
      </c>
      <c r="D80" s="599">
        <f t="shared" si="2"/>
        <v>256.240139</v>
      </c>
      <c r="E80" s="602">
        <v>73</v>
      </c>
      <c r="F80" s="603">
        <v>31.260000000000048</v>
      </c>
      <c r="G80" s="604" t="s">
        <v>77</v>
      </c>
      <c r="H80" s="602">
        <v>142</v>
      </c>
      <c r="I80" s="603">
        <v>41.065199999999322</v>
      </c>
      <c r="J80" s="604" t="s">
        <v>78</v>
      </c>
      <c r="K80" s="605">
        <v>62</v>
      </c>
      <c r="L80" s="606">
        <v>10</v>
      </c>
      <c r="M80" s="606" t="s">
        <v>1222</v>
      </c>
      <c r="N80" s="607" t="s">
        <v>1238</v>
      </c>
      <c r="O80" s="607"/>
      <c r="P80" s="607"/>
      <c r="Q80" s="607"/>
      <c r="R80" s="607"/>
      <c r="S80" s="607"/>
      <c r="T80" s="607"/>
      <c r="U80" s="607"/>
      <c r="V80" s="608"/>
      <c r="W80" s="607"/>
      <c r="X80" s="607"/>
      <c r="Y80" s="607"/>
      <c r="Z80" s="609"/>
      <c r="AA80" s="610"/>
      <c r="AB80" s="610"/>
      <c r="AC80" s="611"/>
      <c r="AD80" s="612"/>
      <c r="AE80" s="612"/>
      <c r="AF80" s="607"/>
      <c r="AG80" s="607" t="s">
        <v>1145</v>
      </c>
      <c r="AH80" s="607">
        <v>256.23993059999998</v>
      </c>
      <c r="AI80" s="607">
        <v>16321</v>
      </c>
      <c r="AJ80" s="613">
        <f t="shared" si="4"/>
        <v>2.084000000195374E-4</v>
      </c>
      <c r="AK80" s="602">
        <v>16321</v>
      </c>
      <c r="AL80" s="599">
        <v>256.24002300000001</v>
      </c>
      <c r="AM80" s="614">
        <v>590132738</v>
      </c>
      <c r="AN80" s="602">
        <v>73.521000000000001</v>
      </c>
      <c r="AO80" s="602">
        <v>-142.68441999999999</v>
      </c>
      <c r="AP80" s="614">
        <v>0</v>
      </c>
      <c r="AQ80" s="602">
        <v>0.69379999999999997</v>
      </c>
      <c r="AR80" s="602">
        <v>0.2049</v>
      </c>
      <c r="AS80" s="602">
        <v>23.288647000000001</v>
      </c>
      <c r="AT80" s="602">
        <v>26.85</v>
      </c>
      <c r="AU80" s="602">
        <v>9.4E-2</v>
      </c>
      <c r="AV80" s="602">
        <v>6.59E-2</v>
      </c>
      <c r="AW80" s="602">
        <v>9.4017000000000003E-2</v>
      </c>
      <c r="AX80" s="602">
        <v>-0.13350000000000001</v>
      </c>
      <c r="AY80" s="617"/>
      <c r="AZ80" s="618"/>
      <c r="BD80" s="619"/>
      <c r="BE80" s="619"/>
      <c r="BF80" s="617"/>
      <c r="BG80" s="617"/>
      <c r="BJ80" s="617"/>
      <c r="BK80" s="617"/>
      <c r="BN80" s="617"/>
      <c r="BO80" s="617"/>
      <c r="BR80" s="620"/>
      <c r="BS80" s="617"/>
      <c r="BT80" s="617"/>
      <c r="BU80" s="617"/>
      <c r="BV80" s="617"/>
      <c r="BW80" s="617"/>
      <c r="BX80" s="617"/>
      <c r="BY80" s="621"/>
      <c r="BZ80" s="621"/>
      <c r="CC80" s="622"/>
      <c r="CD80" s="621"/>
      <c r="CE80" s="621"/>
      <c r="CF80" s="621"/>
      <c r="CG80" s="621"/>
      <c r="CH80" s="621"/>
      <c r="CI80" s="624"/>
      <c r="CJ80" s="621"/>
      <c r="CL80" s="621"/>
      <c r="CP80" s="626">
        <v>77</v>
      </c>
    </row>
    <row r="81" spans="1:94" s="602" customFormat="1" ht="15">
      <c r="A81" s="599">
        <v>256.294826</v>
      </c>
      <c r="B81" s="635">
        <v>43356</v>
      </c>
      <c r="C81" s="601">
        <v>0.2930902777777778</v>
      </c>
      <c r="D81" s="599">
        <f t="shared" si="2"/>
        <v>256.29309000000001</v>
      </c>
      <c r="E81" s="602">
        <v>73</v>
      </c>
      <c r="F81" s="603">
        <v>30.863999999999692</v>
      </c>
      <c r="G81" s="604" t="s">
        <v>77</v>
      </c>
      <c r="H81" s="602">
        <v>141</v>
      </c>
      <c r="I81" s="603">
        <v>37.699200000000133</v>
      </c>
      <c r="J81" s="604" t="s">
        <v>78</v>
      </c>
      <c r="K81" s="605">
        <v>63</v>
      </c>
      <c r="L81" s="606">
        <v>11</v>
      </c>
      <c r="M81" s="606" t="s">
        <v>1234</v>
      </c>
      <c r="N81" s="607"/>
      <c r="O81" s="607"/>
      <c r="P81" s="607"/>
      <c r="Q81" s="607"/>
      <c r="R81" s="607"/>
      <c r="S81" s="607" t="s">
        <v>1240</v>
      </c>
      <c r="T81" s="607"/>
      <c r="U81" s="607"/>
      <c r="V81" s="608"/>
      <c r="W81" s="607"/>
      <c r="X81" s="607"/>
      <c r="Y81" s="607"/>
      <c r="Z81" s="609"/>
      <c r="AA81" s="610"/>
      <c r="AB81" s="610"/>
      <c r="AC81" s="611"/>
      <c r="AD81" s="612"/>
      <c r="AE81" s="612"/>
      <c r="AF81" s="607"/>
      <c r="AG81" s="607" t="s">
        <v>1146</v>
      </c>
      <c r="AH81" s="607">
        <v>256.29473380000002</v>
      </c>
      <c r="AI81" s="607">
        <v>17268</v>
      </c>
      <c r="AJ81" s="627">
        <f t="shared" si="4"/>
        <v>1.6438000000107422E-3</v>
      </c>
      <c r="AK81" s="602">
        <v>17268</v>
      </c>
      <c r="AL81" s="599">
        <v>256.294826</v>
      </c>
      <c r="AM81" s="614">
        <v>590137473</v>
      </c>
      <c r="AN81" s="602">
        <v>73.514399999999995</v>
      </c>
      <c r="AO81" s="602">
        <v>-141.62832</v>
      </c>
      <c r="AP81" s="614">
        <v>0</v>
      </c>
      <c r="AQ81" s="602">
        <v>0.82179999999999997</v>
      </c>
      <c r="AR81" s="602">
        <v>0.43219999999999997</v>
      </c>
      <c r="AS81" s="602">
        <v>22.993532999999999</v>
      </c>
      <c r="AT81" s="602">
        <v>26.368400000000001</v>
      </c>
      <c r="AU81" s="602">
        <v>8.5500000000000007E-2</v>
      </c>
      <c r="AV81" s="602">
        <v>6.59E-2</v>
      </c>
      <c r="AW81" s="602">
        <v>8.5470000000000004E-2</v>
      </c>
      <c r="AX81" s="602">
        <v>-0.13350000000000001</v>
      </c>
      <c r="AY81" s="617"/>
      <c r="AZ81" s="618"/>
      <c r="BD81" s="619"/>
      <c r="BE81" s="619"/>
      <c r="BF81" s="617"/>
      <c r="BG81" s="617"/>
      <c r="BJ81" s="617"/>
      <c r="BK81" s="617"/>
      <c r="BN81" s="617"/>
      <c r="BO81" s="617"/>
      <c r="BR81" s="620"/>
      <c r="BS81" s="617"/>
      <c r="BT81" s="617"/>
      <c r="BU81" s="617"/>
      <c r="BV81" s="617"/>
      <c r="BW81" s="617"/>
      <c r="BX81" s="617"/>
      <c r="BY81" s="621"/>
      <c r="BZ81" s="621"/>
      <c r="CC81" s="622"/>
      <c r="CD81" s="621">
        <v>1843.5246312235302</v>
      </c>
      <c r="CE81" s="637"/>
      <c r="CF81" s="621">
        <v>1912.1060808821198</v>
      </c>
      <c r="CG81" s="621"/>
      <c r="CH81" s="621"/>
      <c r="CI81" s="624"/>
      <c r="CJ81" s="621"/>
      <c r="CL81" s="621"/>
      <c r="CP81" s="598">
        <v>78</v>
      </c>
    </row>
    <row r="82" spans="1:94" s="602" customFormat="1" ht="15">
      <c r="A82" s="599">
        <v>256.39575200000002</v>
      </c>
      <c r="B82" s="635">
        <v>43356</v>
      </c>
      <c r="C82" s="601">
        <v>0.3956365740740741</v>
      </c>
      <c r="D82" s="599">
        <f t="shared" si="2"/>
        <v>256.39563700000002</v>
      </c>
      <c r="E82" s="602">
        <v>73</v>
      </c>
      <c r="F82" s="603">
        <v>30.751199999999699</v>
      </c>
      <c r="G82" s="604" t="s">
        <v>77</v>
      </c>
      <c r="H82" s="602">
        <v>139</v>
      </c>
      <c r="I82" s="603">
        <v>50.491200000000163</v>
      </c>
      <c r="J82" s="604" t="s">
        <v>78</v>
      </c>
      <c r="K82" s="605">
        <v>64</v>
      </c>
      <c r="L82" s="606">
        <v>12</v>
      </c>
      <c r="M82" s="606" t="s">
        <v>1234</v>
      </c>
      <c r="N82" s="607"/>
      <c r="O82" s="607"/>
      <c r="P82" s="607"/>
      <c r="Q82" s="607"/>
      <c r="R82" s="607"/>
      <c r="S82" s="607" t="s">
        <v>1241</v>
      </c>
      <c r="T82" s="607"/>
      <c r="U82" s="607"/>
      <c r="V82" s="608"/>
      <c r="W82" s="607"/>
      <c r="X82" s="607"/>
      <c r="Y82" s="607"/>
      <c r="Z82" s="609"/>
      <c r="AA82" s="610"/>
      <c r="AB82" s="610"/>
      <c r="AC82" s="611"/>
      <c r="AD82" s="612"/>
      <c r="AE82" s="612"/>
      <c r="AF82" s="607"/>
      <c r="AG82" s="607" t="s">
        <v>1147</v>
      </c>
      <c r="AH82" s="607">
        <v>256.39565970000001</v>
      </c>
      <c r="AI82" s="607">
        <v>19012</v>
      </c>
      <c r="AJ82" s="613">
        <f t="shared" si="4"/>
        <v>2.2699999988162745E-5</v>
      </c>
      <c r="AK82" s="602">
        <v>19012</v>
      </c>
      <c r="AL82" s="599">
        <v>256.39575200000002</v>
      </c>
      <c r="AM82" s="614">
        <v>590146193</v>
      </c>
      <c r="AN82" s="602">
        <v>73.512519999999995</v>
      </c>
      <c r="AO82" s="602">
        <v>-139.84152</v>
      </c>
      <c r="AP82" s="614">
        <v>0</v>
      </c>
      <c r="AQ82" s="602">
        <v>0.6492</v>
      </c>
      <c r="AR82" s="602">
        <v>9.5399999999999999E-2</v>
      </c>
      <c r="AS82" s="602">
        <v>23.005891999999999</v>
      </c>
      <c r="AT82" s="602">
        <v>26.531400000000001</v>
      </c>
      <c r="AU82" s="602">
        <v>9.5200000000000007E-2</v>
      </c>
      <c r="AV82" s="602">
        <v>6.59E-2</v>
      </c>
      <c r="AW82" s="602">
        <v>9.5238000000000003E-2</v>
      </c>
      <c r="AX82" s="602">
        <v>-0.13350000000000001</v>
      </c>
      <c r="AY82" s="617"/>
      <c r="AZ82" s="618"/>
      <c r="BD82" s="619"/>
      <c r="BE82" s="619"/>
      <c r="BF82" s="617"/>
      <c r="BG82" s="617"/>
      <c r="BJ82" s="617"/>
      <c r="BK82" s="617"/>
      <c r="BN82" s="617"/>
      <c r="BO82" s="617"/>
      <c r="BR82" s="620"/>
      <c r="BS82" s="617"/>
      <c r="BT82" s="617"/>
      <c r="BU82" s="617"/>
      <c r="BV82" s="617"/>
      <c r="BW82" s="617"/>
      <c r="BX82" s="617"/>
      <c r="BY82" s="621"/>
      <c r="BZ82" s="621"/>
      <c r="CC82" s="622"/>
      <c r="CD82" s="621">
        <v>1864.7831901993668</v>
      </c>
      <c r="CE82" s="637"/>
      <c r="CF82" s="621">
        <v>1933.5652243402226</v>
      </c>
      <c r="CG82" s="621"/>
      <c r="CH82" s="621"/>
      <c r="CI82" s="624"/>
      <c r="CJ82" s="621"/>
      <c r="CL82" s="621"/>
      <c r="CP82" s="602">
        <v>79</v>
      </c>
    </row>
    <row r="83" spans="1:94" s="602" customFormat="1" ht="15">
      <c r="A83" s="599">
        <v>256.42318299999999</v>
      </c>
      <c r="B83" s="635">
        <v>43356</v>
      </c>
      <c r="C83" s="601">
        <v>0.42376157407407411</v>
      </c>
      <c r="D83" s="599">
        <f t="shared" si="2"/>
        <v>256.42376200000001</v>
      </c>
      <c r="E83" s="602">
        <v>73</v>
      </c>
      <c r="F83" s="603">
        <v>38.211599999999919</v>
      </c>
      <c r="G83" s="604" t="s">
        <v>77</v>
      </c>
      <c r="H83" s="602">
        <v>139</v>
      </c>
      <c r="I83" s="603">
        <v>50.230799999999363</v>
      </c>
      <c r="J83" s="604" t="s">
        <v>78</v>
      </c>
      <c r="K83" s="605">
        <v>65</v>
      </c>
      <c r="L83" s="606">
        <v>13</v>
      </c>
      <c r="M83" s="606" t="s">
        <v>1215</v>
      </c>
      <c r="N83" s="607" t="s">
        <v>1242</v>
      </c>
      <c r="O83" s="607"/>
      <c r="P83" s="607"/>
      <c r="Q83" s="607"/>
      <c r="R83" s="607"/>
      <c r="S83" s="607"/>
      <c r="T83" s="607"/>
      <c r="U83" s="607"/>
      <c r="V83" s="608"/>
      <c r="W83" s="607"/>
      <c r="X83" s="607"/>
      <c r="Y83" s="607"/>
      <c r="Z83" s="609"/>
      <c r="AA83" s="610"/>
      <c r="AB83" s="610"/>
      <c r="AC83" s="611"/>
      <c r="AD83" s="612"/>
      <c r="AE83" s="612"/>
      <c r="AF83" s="607"/>
      <c r="AG83" s="607" t="s">
        <v>1150</v>
      </c>
      <c r="AH83" s="607">
        <v>256.42309030000001</v>
      </c>
      <c r="AI83" s="607">
        <v>19486</v>
      </c>
      <c r="AJ83" s="613">
        <f t="shared" si="4"/>
        <v>6.7169999999805441E-4</v>
      </c>
      <c r="AK83" s="602">
        <v>19486</v>
      </c>
      <c r="AL83" s="599">
        <v>256.42318299999999</v>
      </c>
      <c r="AM83" s="614">
        <v>590148563</v>
      </c>
      <c r="AN83" s="602">
        <v>73.636859999999999</v>
      </c>
      <c r="AO83" s="602">
        <v>-139.83717999999999</v>
      </c>
      <c r="AP83" s="614">
        <v>0</v>
      </c>
      <c r="AQ83" s="602">
        <v>0.65190000000000003</v>
      </c>
      <c r="AR83" s="602">
        <v>-6.3100000000000003E-2</v>
      </c>
      <c r="AS83" s="602">
        <v>23.018239999999999</v>
      </c>
      <c r="AT83" s="602">
        <v>26.544699999999999</v>
      </c>
      <c r="AU83" s="602">
        <v>9.7699999999999995E-2</v>
      </c>
      <c r="AV83" s="602">
        <v>6.59E-2</v>
      </c>
      <c r="AW83" s="602">
        <v>9.7680000000000003E-2</v>
      </c>
      <c r="AX83" s="602">
        <v>-0.13350000000000001</v>
      </c>
      <c r="AY83" s="617"/>
      <c r="AZ83" s="618"/>
      <c r="BD83" s="619"/>
      <c r="BE83" s="619"/>
      <c r="BF83" s="617"/>
      <c r="BG83" s="617"/>
      <c r="BJ83" s="617"/>
      <c r="BK83" s="617"/>
      <c r="BN83" s="617"/>
      <c r="BO83" s="617"/>
      <c r="BR83" s="620"/>
      <c r="BS83" s="617"/>
      <c r="BT83" s="617"/>
      <c r="BU83" s="617"/>
      <c r="BV83" s="617"/>
      <c r="BW83" s="617"/>
      <c r="BX83" s="617"/>
      <c r="BY83" s="621"/>
      <c r="BZ83" s="621"/>
      <c r="CC83" s="622"/>
      <c r="CD83" s="621"/>
      <c r="CE83" s="621"/>
      <c r="CF83" s="621"/>
      <c r="CG83" s="621"/>
      <c r="CH83" s="621"/>
      <c r="CI83" s="624"/>
      <c r="CJ83" s="621"/>
      <c r="CL83" s="621"/>
      <c r="CP83" s="602">
        <v>80</v>
      </c>
    </row>
    <row r="84" spans="1:94" s="602" customFormat="1" ht="15">
      <c r="A84" s="599">
        <v>256.56641200000001</v>
      </c>
      <c r="B84" s="635">
        <v>43356</v>
      </c>
      <c r="C84" s="601">
        <v>0.56666666666666665</v>
      </c>
      <c r="D84" s="599">
        <f t="shared" si="2"/>
        <v>256.566667</v>
      </c>
      <c r="E84" s="602">
        <v>73</v>
      </c>
      <c r="F84" s="603">
        <v>59.804400000000157</v>
      </c>
      <c r="G84" s="604" t="s">
        <v>77</v>
      </c>
      <c r="H84" s="602">
        <v>140</v>
      </c>
      <c r="I84" s="603">
        <v>8.3136000000007471</v>
      </c>
      <c r="J84" s="604" t="s">
        <v>78</v>
      </c>
      <c r="K84" s="605">
        <v>66</v>
      </c>
      <c r="L84" s="606">
        <v>14</v>
      </c>
      <c r="M84" s="606" t="s">
        <v>1231</v>
      </c>
      <c r="N84" s="607"/>
      <c r="O84" s="607"/>
      <c r="P84" s="607"/>
      <c r="Q84" s="607"/>
      <c r="R84" s="607"/>
      <c r="S84" s="607"/>
      <c r="T84" s="607"/>
      <c r="U84" s="607" t="s">
        <v>1232</v>
      </c>
      <c r="V84" s="608"/>
      <c r="W84" s="607"/>
      <c r="X84" s="607"/>
      <c r="Y84" s="607"/>
      <c r="Z84" s="609"/>
      <c r="AA84" s="610"/>
      <c r="AB84" s="610"/>
      <c r="AC84" s="611"/>
      <c r="AD84" s="612"/>
      <c r="AE84" s="612"/>
      <c r="AF84" s="607"/>
      <c r="AG84" s="607" t="s">
        <v>1152</v>
      </c>
      <c r="AH84" s="607">
        <v>256.5663194</v>
      </c>
      <c r="AI84" s="607">
        <v>21961</v>
      </c>
      <c r="AJ84" s="613">
        <f t="shared" si="4"/>
        <v>3.4759999999778302E-4</v>
      </c>
      <c r="AK84" s="602">
        <v>21961</v>
      </c>
      <c r="AL84" s="599">
        <v>256.56641200000001</v>
      </c>
      <c r="AM84" s="614">
        <v>590160938</v>
      </c>
      <c r="AN84" s="602">
        <v>73.996740000000003</v>
      </c>
      <c r="AO84" s="602">
        <v>-140.13856000000001</v>
      </c>
      <c r="AP84" s="614">
        <v>0</v>
      </c>
      <c r="AQ84" s="602">
        <v>0.26329999999999998</v>
      </c>
      <c r="AR84" s="602">
        <v>-9.0499999999999997E-2</v>
      </c>
      <c r="AS84" s="602">
        <v>23.024431</v>
      </c>
      <c r="AT84" s="602">
        <v>26.889700000000001</v>
      </c>
      <c r="AU84" s="602">
        <v>9.6500000000000002E-2</v>
      </c>
      <c r="AV84" s="602">
        <v>6.59E-2</v>
      </c>
      <c r="AW84" s="602">
        <v>9.6459000000000003E-2</v>
      </c>
      <c r="AX84" s="602">
        <v>-0.13350000000000001</v>
      </c>
      <c r="AY84" s="617"/>
      <c r="AZ84" s="618"/>
      <c r="BD84" s="619"/>
      <c r="BE84" s="619"/>
      <c r="BF84" s="617"/>
      <c r="BG84" s="617"/>
      <c r="BJ84" s="617"/>
      <c r="BK84" s="617"/>
      <c r="BN84" s="617"/>
      <c r="BO84" s="617"/>
      <c r="BR84" s="620"/>
      <c r="BS84" s="617"/>
      <c r="BT84" s="617"/>
      <c r="BU84" s="617"/>
      <c r="BV84" s="617"/>
      <c r="BW84" s="617"/>
      <c r="BX84" s="617"/>
      <c r="BY84" s="621"/>
      <c r="BZ84" s="621"/>
      <c r="CC84" s="622"/>
      <c r="CD84" s="621"/>
      <c r="CE84" s="621"/>
      <c r="CF84" s="621"/>
      <c r="CG84" s="621"/>
      <c r="CH84" s="621"/>
      <c r="CI84" s="624"/>
      <c r="CJ84" s="621"/>
      <c r="CL84" s="621"/>
      <c r="CP84" s="525">
        <v>81</v>
      </c>
    </row>
    <row r="85" spans="1:94" s="602" customFormat="1" ht="15">
      <c r="A85" s="599">
        <v>257.04488400000002</v>
      </c>
      <c r="B85" s="635">
        <v>43357</v>
      </c>
      <c r="C85" s="601">
        <v>4.5810185185185183E-2</v>
      </c>
      <c r="D85" s="599">
        <f t="shared" si="2"/>
        <v>257.04581000000002</v>
      </c>
      <c r="E85" s="602">
        <v>74</v>
      </c>
      <c r="F85" s="603">
        <v>0.94080000000019481</v>
      </c>
      <c r="G85" s="604" t="s">
        <v>77</v>
      </c>
      <c r="H85" s="602">
        <v>140</v>
      </c>
      <c r="I85" s="603">
        <v>21.336000000000581</v>
      </c>
      <c r="J85" s="604" t="s">
        <v>78</v>
      </c>
      <c r="K85" s="605">
        <v>67</v>
      </c>
      <c r="L85" s="606">
        <v>15</v>
      </c>
      <c r="M85" s="606" t="s">
        <v>1243</v>
      </c>
      <c r="N85" s="607"/>
      <c r="O85" s="607"/>
      <c r="P85" s="607"/>
      <c r="Q85" s="607"/>
      <c r="R85" s="607"/>
      <c r="S85" s="607"/>
      <c r="T85" s="607"/>
      <c r="U85" s="607"/>
      <c r="V85" s="608">
        <v>10</v>
      </c>
      <c r="W85" s="607" t="s">
        <v>1244</v>
      </c>
      <c r="X85" s="607" t="s">
        <v>1135</v>
      </c>
      <c r="Y85" s="607" t="s">
        <v>1136</v>
      </c>
      <c r="Z85" s="609">
        <v>68</v>
      </c>
      <c r="AA85" s="642">
        <v>22.13781877373847</v>
      </c>
      <c r="AB85" s="642">
        <v>2.710294117647059</v>
      </c>
      <c r="AC85" s="611">
        <v>184.3</v>
      </c>
      <c r="AD85" s="612"/>
      <c r="AE85" s="612" t="s">
        <v>998</v>
      </c>
      <c r="AF85" s="607" t="s">
        <v>1245</v>
      </c>
      <c r="AG85" s="607" t="s">
        <v>1154</v>
      </c>
      <c r="AH85" s="607">
        <v>257.04479170000002</v>
      </c>
      <c r="AI85" s="607">
        <v>30229</v>
      </c>
      <c r="AJ85" s="627">
        <f t="shared" si="4"/>
        <v>1.0182999999983622E-3</v>
      </c>
      <c r="AK85" s="602">
        <v>30229</v>
      </c>
      <c r="AL85" s="599">
        <v>257.04488400000002</v>
      </c>
      <c r="AM85" s="614">
        <v>590202278</v>
      </c>
      <c r="AN85" s="602">
        <v>74.015680000000003</v>
      </c>
      <c r="AO85" s="602">
        <v>-140.35560000000001</v>
      </c>
      <c r="AP85" s="614">
        <v>0</v>
      </c>
      <c r="AQ85" s="602">
        <v>0.315</v>
      </c>
      <c r="AR85" s="602">
        <v>-8.2000000000000007E-3</v>
      </c>
      <c r="AS85" s="602">
        <v>23.028535000000002</v>
      </c>
      <c r="AT85" s="602">
        <v>26.849699999999999</v>
      </c>
      <c r="AU85" s="602">
        <v>5.0099999999999999E-2</v>
      </c>
      <c r="AV85" s="602">
        <v>6.59E-2</v>
      </c>
      <c r="AW85" s="602">
        <v>5.0061000000000001E-2</v>
      </c>
      <c r="AX85" s="602">
        <v>-0.13350000000000001</v>
      </c>
      <c r="AY85" s="617"/>
      <c r="AZ85" s="618"/>
      <c r="BD85" s="619"/>
      <c r="BE85" s="619"/>
      <c r="BF85" s="617"/>
      <c r="BG85" s="617"/>
      <c r="BJ85" s="617"/>
      <c r="BK85" s="617"/>
      <c r="BN85" s="617"/>
      <c r="BO85" s="617"/>
      <c r="BR85" s="620"/>
      <c r="BS85" s="617"/>
      <c r="BT85" s="617"/>
      <c r="BU85" s="617"/>
      <c r="BV85" s="617"/>
      <c r="BW85" s="617"/>
      <c r="BX85" s="617"/>
      <c r="BY85" s="621"/>
      <c r="BZ85" s="621"/>
      <c r="CC85" s="622"/>
      <c r="CD85" s="621"/>
      <c r="CE85" s="621"/>
      <c r="CF85" s="621"/>
      <c r="CG85" s="621"/>
      <c r="CH85" s="621"/>
      <c r="CI85" s="624"/>
      <c r="CJ85" s="621"/>
      <c r="CL85" s="621"/>
      <c r="CP85" s="598">
        <v>83</v>
      </c>
    </row>
    <row r="86" spans="1:94" s="602" customFormat="1" ht="15">
      <c r="A86" s="599">
        <v>257.09164399999997</v>
      </c>
      <c r="B86" s="635">
        <v>43357</v>
      </c>
      <c r="C86" s="601">
        <v>9.1759259259259263E-2</v>
      </c>
      <c r="D86" s="599">
        <f t="shared" si="2"/>
        <v>257.09175900000002</v>
      </c>
      <c r="E86" s="602">
        <v>74</v>
      </c>
      <c r="F86" s="603">
        <v>7.1147999999996614</v>
      </c>
      <c r="G86" s="604" t="s">
        <v>77</v>
      </c>
      <c r="H86" s="602">
        <v>141</v>
      </c>
      <c r="I86" s="603">
        <v>19.341600000000199</v>
      </c>
      <c r="J86" s="604" t="s">
        <v>78</v>
      </c>
      <c r="K86" s="605" t="s">
        <v>1246</v>
      </c>
      <c r="L86" s="606">
        <v>16</v>
      </c>
      <c r="M86" s="606"/>
      <c r="N86" s="607"/>
      <c r="O86" s="607"/>
      <c r="P86" s="607"/>
      <c r="Q86" s="607"/>
      <c r="R86" s="607"/>
      <c r="S86" s="607"/>
      <c r="T86" s="607"/>
      <c r="U86" s="607"/>
      <c r="V86" s="608"/>
      <c r="W86" s="607"/>
      <c r="X86" s="607"/>
      <c r="Y86" s="607" t="s">
        <v>1194</v>
      </c>
      <c r="Z86" s="609"/>
      <c r="AA86" s="610"/>
      <c r="AB86" s="610"/>
      <c r="AC86" s="611"/>
      <c r="AD86" s="612"/>
      <c r="AE86" s="612"/>
      <c r="AF86" s="607"/>
      <c r="AG86" s="607" t="s">
        <v>1156</v>
      </c>
      <c r="AH86" s="607">
        <v>257.09155090000002</v>
      </c>
      <c r="AI86" s="607">
        <v>31037</v>
      </c>
      <c r="AJ86" s="613">
        <f t="shared" si="4"/>
        <v>2.0810000000892614E-4</v>
      </c>
      <c r="AK86" s="602">
        <v>31037</v>
      </c>
      <c r="AL86" s="599">
        <v>257.09164399999997</v>
      </c>
      <c r="AM86" s="614">
        <v>590206318</v>
      </c>
      <c r="AN86" s="602">
        <v>74.118579999999994</v>
      </c>
      <c r="AO86" s="602">
        <v>-141.32236</v>
      </c>
      <c r="AP86" s="614">
        <v>0</v>
      </c>
      <c r="AQ86" s="602">
        <v>0.53049999999999997</v>
      </c>
      <c r="AR86" s="602">
        <v>0.1903</v>
      </c>
      <c r="AS86" s="602">
        <v>23.034680999999999</v>
      </c>
      <c r="AT86" s="602">
        <v>26.670100000000001</v>
      </c>
      <c r="AU86" s="602">
        <v>5.74E-2</v>
      </c>
      <c r="AV86" s="602">
        <v>6.59E-2</v>
      </c>
      <c r="AW86" s="602">
        <v>5.7387000000000001E-2</v>
      </c>
      <c r="AX86" s="602">
        <v>-0.13350000000000001</v>
      </c>
      <c r="AY86" s="617"/>
      <c r="AZ86" s="618"/>
      <c r="BD86" s="619"/>
      <c r="BE86" s="619"/>
      <c r="BF86" s="617"/>
      <c r="BG86" s="617"/>
      <c r="BJ86" s="617"/>
      <c r="BK86" s="617"/>
      <c r="BN86" s="617"/>
      <c r="BO86" s="617"/>
      <c r="BR86" s="620"/>
      <c r="BS86" s="617"/>
      <c r="BT86" s="617"/>
      <c r="BU86" s="617"/>
      <c r="BV86" s="617"/>
      <c r="BW86" s="617"/>
      <c r="BX86" s="617"/>
      <c r="BY86" s="621"/>
      <c r="BZ86" s="621"/>
      <c r="CC86" s="622"/>
      <c r="CD86" s="621"/>
      <c r="CE86" s="621"/>
      <c r="CF86" s="621"/>
      <c r="CG86" s="621"/>
      <c r="CH86" s="621"/>
      <c r="CI86" s="624"/>
      <c r="CJ86" s="621"/>
      <c r="CL86" s="621"/>
      <c r="CP86" s="602">
        <v>84</v>
      </c>
    </row>
    <row r="87" spans="1:94" s="602" customFormat="1" ht="15">
      <c r="A87" s="599">
        <v>257.04488400000002</v>
      </c>
      <c r="B87" s="635">
        <v>43357</v>
      </c>
      <c r="C87" s="601">
        <v>4.5810185185185183E-2</v>
      </c>
      <c r="D87" s="599">
        <f t="shared" si="2"/>
        <v>257.04581000000002</v>
      </c>
      <c r="E87" s="602">
        <v>74</v>
      </c>
      <c r="F87" s="603">
        <v>0.94080000000019481</v>
      </c>
      <c r="G87" s="604" t="s">
        <v>77</v>
      </c>
      <c r="H87" s="602">
        <v>140</v>
      </c>
      <c r="I87" s="603">
        <v>21.336000000000581</v>
      </c>
      <c r="J87" s="604" t="s">
        <v>78</v>
      </c>
      <c r="K87" s="605">
        <v>67</v>
      </c>
      <c r="L87" s="606">
        <v>15</v>
      </c>
      <c r="M87" s="606" t="s">
        <v>1243</v>
      </c>
      <c r="N87" s="607"/>
      <c r="O87" s="607"/>
      <c r="P87" s="607"/>
      <c r="Q87" s="607"/>
      <c r="R87" s="607"/>
      <c r="S87" s="607"/>
      <c r="T87" s="607"/>
      <c r="U87" s="607"/>
      <c r="V87" s="608">
        <v>10</v>
      </c>
      <c r="W87" s="607" t="s">
        <v>1247</v>
      </c>
      <c r="X87" s="607" t="s">
        <v>1248</v>
      </c>
      <c r="Y87" s="607" t="s">
        <v>1136</v>
      </c>
      <c r="Z87" s="609">
        <v>68</v>
      </c>
      <c r="AA87" s="642">
        <v>32.823813354786807</v>
      </c>
      <c r="AB87" s="642">
        <v>1.8279411764705882</v>
      </c>
      <c r="AC87" s="611">
        <v>124.3</v>
      </c>
      <c r="AD87" s="612"/>
      <c r="AE87" s="612" t="s">
        <v>998</v>
      </c>
      <c r="AF87" s="607" t="s">
        <v>1249</v>
      </c>
      <c r="AG87" s="607" t="s">
        <v>1154</v>
      </c>
      <c r="AH87" s="607">
        <v>257.04479170000002</v>
      </c>
      <c r="AI87" s="607">
        <v>30229</v>
      </c>
      <c r="AJ87" s="627">
        <f t="shared" si="4"/>
        <v>1.0182999999983622E-3</v>
      </c>
      <c r="AK87" s="602">
        <v>30229</v>
      </c>
      <c r="AL87" s="599">
        <v>257.04488400000002</v>
      </c>
      <c r="AM87" s="614">
        <v>590202278</v>
      </c>
      <c r="AN87" s="602">
        <v>74.015680000000003</v>
      </c>
      <c r="AO87" s="602">
        <v>-140.35560000000001</v>
      </c>
      <c r="AP87" s="614">
        <v>0</v>
      </c>
      <c r="AQ87" s="602">
        <v>0.315</v>
      </c>
      <c r="AR87" s="602">
        <v>-8.2000000000000007E-3</v>
      </c>
      <c r="AS87" s="602">
        <v>23.028535000000002</v>
      </c>
      <c r="AT87" s="602">
        <v>26.849699999999999</v>
      </c>
      <c r="AU87" s="602">
        <v>5.0099999999999999E-2</v>
      </c>
      <c r="AV87" s="602">
        <v>6.59E-2</v>
      </c>
      <c r="AW87" s="602">
        <v>5.0061000000000001E-2</v>
      </c>
      <c r="AX87" s="602">
        <v>-0.13350000000000001</v>
      </c>
      <c r="AY87" s="617"/>
      <c r="AZ87" s="618"/>
      <c r="BD87" s="619"/>
      <c r="BE87" s="619"/>
      <c r="BF87" s="617"/>
      <c r="BG87" s="617"/>
      <c r="BJ87" s="617"/>
      <c r="BK87" s="617"/>
      <c r="BN87" s="617"/>
      <c r="BO87" s="617"/>
      <c r="BR87" s="620"/>
      <c r="BS87" s="617"/>
      <c r="BT87" s="617"/>
      <c r="BU87" s="617"/>
      <c r="BV87" s="617"/>
      <c r="BW87" s="617"/>
      <c r="BX87" s="617"/>
      <c r="BY87" s="621"/>
      <c r="BZ87" s="621"/>
      <c r="CC87" s="622"/>
      <c r="CD87" s="621"/>
      <c r="CE87" s="621"/>
      <c r="CF87" s="621"/>
      <c r="CG87" s="621"/>
      <c r="CH87" s="621"/>
      <c r="CI87" s="624"/>
      <c r="CJ87" s="621"/>
      <c r="CL87" s="621"/>
      <c r="CP87" s="602">
        <v>85</v>
      </c>
    </row>
    <row r="88" spans="1:94" s="602" customFormat="1" ht="15">
      <c r="A88" s="599">
        <v>257.09164399999997</v>
      </c>
      <c r="B88" s="635">
        <v>43357</v>
      </c>
      <c r="C88" s="601">
        <v>9.1759259259259263E-2</v>
      </c>
      <c r="D88" s="599">
        <f t="shared" si="2"/>
        <v>257.09175900000002</v>
      </c>
      <c r="E88" s="602">
        <v>74</v>
      </c>
      <c r="F88" s="603">
        <v>7.1147999999996614</v>
      </c>
      <c r="G88" s="604" t="s">
        <v>77</v>
      </c>
      <c r="H88" s="602">
        <v>141</v>
      </c>
      <c r="I88" s="603">
        <v>19.341600000000199</v>
      </c>
      <c r="J88" s="604" t="s">
        <v>78</v>
      </c>
      <c r="K88" s="605" t="s">
        <v>1246</v>
      </c>
      <c r="L88" s="606">
        <v>16</v>
      </c>
      <c r="M88" s="606"/>
      <c r="N88" s="607"/>
      <c r="O88" s="607"/>
      <c r="P88" s="607"/>
      <c r="Q88" s="607"/>
      <c r="R88" s="607"/>
      <c r="S88" s="607"/>
      <c r="T88" s="607"/>
      <c r="U88" s="607"/>
      <c r="V88" s="608"/>
      <c r="W88" s="607"/>
      <c r="X88" s="607"/>
      <c r="Y88" s="607" t="s">
        <v>1194</v>
      </c>
      <c r="Z88" s="609"/>
      <c r="AA88" s="610"/>
      <c r="AB88" s="610"/>
      <c r="AC88" s="611"/>
      <c r="AD88" s="612"/>
      <c r="AE88" s="612"/>
      <c r="AF88" s="607"/>
      <c r="AG88" s="607" t="s">
        <v>1156</v>
      </c>
      <c r="AH88" s="607">
        <v>257.09155090000002</v>
      </c>
      <c r="AI88" s="607">
        <v>31037</v>
      </c>
      <c r="AJ88" s="613">
        <f t="shared" si="4"/>
        <v>2.0810000000892614E-4</v>
      </c>
      <c r="AK88" s="602">
        <v>31037</v>
      </c>
      <c r="AL88" s="599">
        <v>257.09164399999997</v>
      </c>
      <c r="AM88" s="614">
        <v>590206318</v>
      </c>
      <c r="AN88" s="602">
        <v>74.118579999999994</v>
      </c>
      <c r="AO88" s="602">
        <v>-141.32236</v>
      </c>
      <c r="AP88" s="614">
        <v>0</v>
      </c>
      <c r="AQ88" s="602">
        <v>0.53049999999999997</v>
      </c>
      <c r="AR88" s="602">
        <v>0.1903</v>
      </c>
      <c r="AS88" s="602">
        <v>23.034680999999999</v>
      </c>
      <c r="AT88" s="602">
        <v>26.670100000000001</v>
      </c>
      <c r="AU88" s="602">
        <v>5.74E-2</v>
      </c>
      <c r="AV88" s="602">
        <v>6.59E-2</v>
      </c>
      <c r="AW88" s="602">
        <v>5.7387000000000001E-2</v>
      </c>
      <c r="AX88" s="602">
        <v>-0.13350000000000001</v>
      </c>
      <c r="AY88" s="617"/>
      <c r="AZ88" s="618"/>
      <c r="BD88" s="619"/>
      <c r="BE88" s="619"/>
      <c r="BF88" s="617"/>
      <c r="BG88" s="617"/>
      <c r="BJ88" s="617"/>
      <c r="BK88" s="617"/>
      <c r="BN88" s="617"/>
      <c r="BO88" s="617"/>
      <c r="BR88" s="620"/>
      <c r="BS88" s="617"/>
      <c r="BT88" s="617"/>
      <c r="BU88" s="617"/>
      <c r="BV88" s="617"/>
      <c r="BW88" s="617"/>
      <c r="BX88" s="617"/>
      <c r="BY88" s="621"/>
      <c r="BZ88" s="621"/>
      <c r="CC88" s="622"/>
      <c r="CD88" s="621"/>
      <c r="CE88" s="621"/>
      <c r="CF88" s="621"/>
      <c r="CG88" s="621"/>
      <c r="CH88" s="621"/>
      <c r="CI88" s="624"/>
      <c r="CJ88" s="621"/>
      <c r="CL88" s="621"/>
      <c r="CP88" s="525">
        <v>86</v>
      </c>
    </row>
    <row r="89" spans="1:94" s="602" customFormat="1" ht="15">
      <c r="A89" s="599">
        <v>257.04488400000002</v>
      </c>
      <c r="B89" s="635">
        <v>43357</v>
      </c>
      <c r="C89" s="601">
        <v>4.5810185185185183E-2</v>
      </c>
      <c r="D89" s="599">
        <f t="shared" si="2"/>
        <v>257.04581000000002</v>
      </c>
      <c r="E89" s="602">
        <v>74</v>
      </c>
      <c r="F89" s="603">
        <v>0.94080000000019481</v>
      </c>
      <c r="G89" s="604" t="s">
        <v>77</v>
      </c>
      <c r="H89" s="602">
        <v>140</v>
      </c>
      <c r="I89" s="603">
        <v>21.336000000000581</v>
      </c>
      <c r="J89" s="604" t="s">
        <v>78</v>
      </c>
      <c r="K89" s="605">
        <v>67</v>
      </c>
      <c r="L89" s="606">
        <v>15</v>
      </c>
      <c r="M89" s="606" t="s">
        <v>1243</v>
      </c>
      <c r="N89" s="607"/>
      <c r="O89" s="607"/>
      <c r="P89" s="607"/>
      <c r="Q89" s="607"/>
      <c r="R89" s="607"/>
      <c r="S89" s="607"/>
      <c r="T89" s="607"/>
      <c r="U89" s="607"/>
      <c r="V89" s="608">
        <v>10</v>
      </c>
      <c r="W89" s="607" t="s">
        <v>1250</v>
      </c>
      <c r="X89" s="607" t="s">
        <v>1208</v>
      </c>
      <c r="Y89" s="607" t="s">
        <v>1136</v>
      </c>
      <c r="Z89" s="609">
        <v>68.979591836734699</v>
      </c>
      <c r="AA89" s="610">
        <v>4.0816326530612246</v>
      </c>
      <c r="AB89" s="610">
        <v>14.7</v>
      </c>
      <c r="AC89" s="611">
        <v>1014</v>
      </c>
      <c r="AD89" s="612" t="s">
        <v>998</v>
      </c>
      <c r="AE89" s="612"/>
      <c r="AF89" s="607" t="s">
        <v>1251</v>
      </c>
      <c r="AG89" s="607" t="s">
        <v>1154</v>
      </c>
      <c r="AH89" s="607">
        <v>257.04479170000002</v>
      </c>
      <c r="AI89" s="607">
        <v>30229</v>
      </c>
      <c r="AJ89" s="627">
        <f t="shared" si="4"/>
        <v>1.0182999999983622E-3</v>
      </c>
      <c r="AK89" s="602">
        <v>30229</v>
      </c>
      <c r="AL89" s="599">
        <v>257.04488400000002</v>
      </c>
      <c r="AM89" s="614">
        <v>590202278</v>
      </c>
      <c r="AN89" s="602">
        <v>74.015680000000003</v>
      </c>
      <c r="AO89" s="602">
        <v>-140.35560000000001</v>
      </c>
      <c r="AP89" s="614">
        <v>0</v>
      </c>
      <c r="AQ89" s="602">
        <v>0.315</v>
      </c>
      <c r="AR89" s="602">
        <v>-8.2000000000000007E-3</v>
      </c>
      <c r="AS89" s="602">
        <v>23.028535000000002</v>
      </c>
      <c r="AT89" s="602">
        <v>26.849699999999999</v>
      </c>
      <c r="AU89" s="602">
        <v>5.0099999999999999E-2</v>
      </c>
      <c r="AV89" s="602">
        <v>6.59E-2</v>
      </c>
      <c r="AW89" s="602">
        <v>5.0061000000000001E-2</v>
      </c>
      <c r="AX89" s="602">
        <v>-0.13350000000000001</v>
      </c>
      <c r="AY89" s="617"/>
      <c r="AZ89" s="618"/>
      <c r="BD89" s="619"/>
      <c r="BE89" s="619"/>
      <c r="BF89" s="617"/>
      <c r="BG89" s="617"/>
      <c r="BJ89" s="617"/>
      <c r="BK89" s="617"/>
      <c r="BN89" s="617"/>
      <c r="BO89" s="617"/>
      <c r="BR89" s="620"/>
      <c r="BS89" s="617"/>
      <c r="BT89" s="617"/>
      <c r="BU89" s="617"/>
      <c r="BV89" s="617"/>
      <c r="BW89" s="617"/>
      <c r="BX89" s="617"/>
      <c r="BY89" s="621"/>
      <c r="BZ89" s="621"/>
      <c r="CC89" s="622"/>
      <c r="CD89" s="621"/>
      <c r="CE89" s="621"/>
      <c r="CF89" s="621"/>
      <c r="CG89" s="621"/>
      <c r="CH89" s="621"/>
      <c r="CI89" s="624"/>
      <c r="CJ89" s="621"/>
      <c r="CL89" s="621"/>
      <c r="CP89" s="551">
        <v>87</v>
      </c>
    </row>
    <row r="90" spans="1:94" s="602" customFormat="1" ht="15">
      <c r="A90" s="599">
        <v>257.09164399999997</v>
      </c>
      <c r="B90" s="635">
        <v>43357</v>
      </c>
      <c r="C90" s="601">
        <v>9.1759259259259263E-2</v>
      </c>
      <c r="D90" s="599">
        <f t="shared" si="2"/>
        <v>257.09175900000002</v>
      </c>
      <c r="E90" s="602">
        <v>74</v>
      </c>
      <c r="F90" s="603">
        <v>7.1147999999996614</v>
      </c>
      <c r="G90" s="604" t="s">
        <v>77</v>
      </c>
      <c r="H90" s="602">
        <v>141</v>
      </c>
      <c r="I90" s="603">
        <v>19.341600000000199</v>
      </c>
      <c r="J90" s="604" t="s">
        <v>78</v>
      </c>
      <c r="K90" s="605" t="s">
        <v>1246</v>
      </c>
      <c r="L90" s="606">
        <v>16</v>
      </c>
      <c r="M90" s="606"/>
      <c r="N90" s="607"/>
      <c r="O90" s="607"/>
      <c r="P90" s="607"/>
      <c r="Q90" s="607"/>
      <c r="R90" s="607"/>
      <c r="S90" s="607"/>
      <c r="T90" s="607"/>
      <c r="U90" s="607"/>
      <c r="V90" s="608"/>
      <c r="W90" s="607"/>
      <c r="X90" s="607"/>
      <c r="Y90" s="607" t="s">
        <v>1194</v>
      </c>
      <c r="Z90" s="609"/>
      <c r="AA90" s="610"/>
      <c r="AB90" s="610"/>
      <c r="AC90" s="611"/>
      <c r="AD90" s="612"/>
      <c r="AE90" s="612"/>
      <c r="AF90" s="607"/>
      <c r="AG90" s="607" t="s">
        <v>1156</v>
      </c>
      <c r="AH90" s="607">
        <v>257.09155090000002</v>
      </c>
      <c r="AI90" s="607">
        <v>31037</v>
      </c>
      <c r="AJ90" s="613">
        <f t="shared" si="4"/>
        <v>2.0810000000892614E-4</v>
      </c>
      <c r="AK90" s="602">
        <v>31037</v>
      </c>
      <c r="AL90" s="599">
        <v>257.09164399999997</v>
      </c>
      <c r="AM90" s="614">
        <v>590206318</v>
      </c>
      <c r="AN90" s="602">
        <v>74.118579999999994</v>
      </c>
      <c r="AO90" s="602">
        <v>-141.32236</v>
      </c>
      <c r="AP90" s="614">
        <v>0</v>
      </c>
      <c r="AQ90" s="602">
        <v>0.53049999999999997</v>
      </c>
      <c r="AR90" s="602">
        <v>0.1903</v>
      </c>
      <c r="AS90" s="602">
        <v>23.034680999999999</v>
      </c>
      <c r="AT90" s="602">
        <v>26.670100000000001</v>
      </c>
      <c r="AU90" s="602">
        <v>5.74E-2</v>
      </c>
      <c r="AV90" s="602">
        <v>6.59E-2</v>
      </c>
      <c r="AW90" s="602">
        <v>5.7387000000000001E-2</v>
      </c>
      <c r="AX90" s="602">
        <v>-0.13350000000000001</v>
      </c>
      <c r="AY90" s="617"/>
      <c r="AZ90" s="618"/>
      <c r="BD90" s="619"/>
      <c r="BE90" s="619"/>
      <c r="BF90" s="617"/>
      <c r="BG90" s="617"/>
      <c r="BJ90" s="617"/>
      <c r="BK90" s="617"/>
      <c r="BN90" s="617"/>
      <c r="BO90" s="617"/>
      <c r="BR90" s="620"/>
      <c r="BS90" s="617"/>
      <c r="BT90" s="617"/>
      <c r="BU90" s="617"/>
      <c r="BV90" s="617"/>
      <c r="BW90" s="617"/>
      <c r="BX90" s="617"/>
      <c r="BY90" s="621"/>
      <c r="BZ90" s="621"/>
      <c r="CC90" s="622"/>
      <c r="CD90" s="621"/>
      <c r="CE90" s="621"/>
      <c r="CF90" s="621"/>
      <c r="CG90" s="621"/>
      <c r="CH90" s="621"/>
      <c r="CI90" s="624"/>
      <c r="CJ90" s="621"/>
      <c r="CL90" s="621"/>
      <c r="CP90" s="598">
        <v>88</v>
      </c>
    </row>
    <row r="91" spans="1:94" s="602" customFormat="1" ht="15">
      <c r="A91" s="599">
        <v>257.15206000000001</v>
      </c>
      <c r="B91" s="635">
        <v>43357</v>
      </c>
      <c r="C91" s="601">
        <v>0.15350694444444443</v>
      </c>
      <c r="D91" s="599">
        <f t="shared" si="2"/>
        <v>257.15350699999999</v>
      </c>
      <c r="E91" s="602">
        <v>74</v>
      </c>
      <c r="F91" s="603">
        <v>13.803599999999676</v>
      </c>
      <c r="G91" s="604" t="s">
        <v>77</v>
      </c>
      <c r="H91" s="602">
        <v>142</v>
      </c>
      <c r="I91" s="603">
        <v>31.664399999999659</v>
      </c>
      <c r="J91" s="604" t="s">
        <v>78</v>
      </c>
      <c r="K91" s="605">
        <v>68</v>
      </c>
      <c r="L91" s="606">
        <v>17</v>
      </c>
      <c r="M91" s="606" t="s">
        <v>1236</v>
      </c>
      <c r="N91" s="607"/>
      <c r="O91" s="607"/>
      <c r="P91" s="607"/>
      <c r="Q91" s="607"/>
      <c r="R91" s="607"/>
      <c r="S91" s="607" t="s">
        <v>1252</v>
      </c>
      <c r="T91" s="607"/>
      <c r="U91" s="607"/>
      <c r="V91" s="608"/>
      <c r="W91" s="607"/>
      <c r="X91" s="607"/>
      <c r="Y91" s="607"/>
      <c r="Z91" s="609"/>
      <c r="AA91" s="610"/>
      <c r="AB91" s="610"/>
      <c r="AC91" s="611"/>
      <c r="AD91" s="612"/>
      <c r="AE91" s="612"/>
      <c r="AF91" s="607"/>
      <c r="AG91" s="607" t="s">
        <v>1161</v>
      </c>
      <c r="AH91" s="607">
        <v>257.15196759999998</v>
      </c>
      <c r="AI91" s="607">
        <v>32081</v>
      </c>
      <c r="AJ91" s="627">
        <f t="shared" si="4"/>
        <v>1.5394000000128472E-3</v>
      </c>
      <c r="AK91" s="602">
        <v>32081</v>
      </c>
      <c r="AL91" s="599">
        <v>257.15206000000001</v>
      </c>
      <c r="AM91" s="614">
        <v>590211538</v>
      </c>
      <c r="AN91" s="602">
        <v>74.230059999999995</v>
      </c>
      <c r="AO91" s="602">
        <v>-142.52773999999999</v>
      </c>
      <c r="AP91" s="614">
        <v>0</v>
      </c>
      <c r="AQ91" s="602">
        <v>0.80789999999999995</v>
      </c>
      <c r="AR91" s="602">
        <v>0.26590000000000003</v>
      </c>
      <c r="AS91" s="602">
        <v>23.056262</v>
      </c>
      <c r="AT91" s="602">
        <v>26.459</v>
      </c>
      <c r="AU91" s="602">
        <v>7.9399999999999998E-2</v>
      </c>
      <c r="AV91" s="602">
        <v>6.4699999999999994E-2</v>
      </c>
      <c r="AW91" s="602">
        <v>7.9365000000000005E-2</v>
      </c>
      <c r="AX91" s="602">
        <v>-0.1603</v>
      </c>
      <c r="AY91" s="617"/>
      <c r="AZ91" s="618"/>
      <c r="BD91" s="619"/>
      <c r="BE91" s="619"/>
      <c r="BF91" s="617"/>
      <c r="BG91" s="617"/>
      <c r="BJ91" s="617"/>
      <c r="BK91" s="617"/>
      <c r="BN91" s="617"/>
      <c r="BO91" s="617"/>
      <c r="BR91" s="620"/>
      <c r="BS91" s="617"/>
      <c r="BT91" s="617"/>
      <c r="BU91" s="617"/>
      <c r="BV91" s="617"/>
      <c r="BW91" s="617"/>
      <c r="BX91" s="617"/>
      <c r="BY91" s="621"/>
      <c r="BZ91" s="621"/>
      <c r="CC91" s="622"/>
      <c r="CD91" s="621">
        <v>1859.3810742945545</v>
      </c>
      <c r="CE91" s="637"/>
      <c r="CF91" s="621">
        <v>1911.2360372532214</v>
      </c>
      <c r="CG91" s="621"/>
      <c r="CH91" s="621"/>
      <c r="CI91" s="624"/>
      <c r="CJ91" s="621"/>
      <c r="CL91" s="621"/>
      <c r="CP91" s="602">
        <v>89</v>
      </c>
    </row>
    <row r="92" spans="1:94" s="602" customFormat="1" ht="15">
      <c r="A92" s="599">
        <v>257.19094899999999</v>
      </c>
      <c r="B92" s="635">
        <v>43357</v>
      </c>
      <c r="C92" s="625">
        <v>0.19097222222222221</v>
      </c>
      <c r="D92" s="599">
        <f t="shared" ref="D92:D155" si="5">ROUND(((B92+C92)-(43101)+1),6)</f>
        <v>257.19097199999999</v>
      </c>
      <c r="E92" s="602">
        <v>74</v>
      </c>
      <c r="F92" s="603">
        <v>17.767200000000116</v>
      </c>
      <c r="G92" s="604" t="s">
        <v>77</v>
      </c>
      <c r="H92" s="602">
        <v>143</v>
      </c>
      <c r="I92" s="603">
        <v>17.371200000000613</v>
      </c>
      <c r="J92" s="604" t="s">
        <v>78</v>
      </c>
      <c r="K92" s="605">
        <v>69</v>
      </c>
      <c r="L92" s="606">
        <v>18</v>
      </c>
      <c r="M92" s="606" t="s">
        <v>1231</v>
      </c>
      <c r="N92" s="607"/>
      <c r="O92" s="607"/>
      <c r="P92" s="607"/>
      <c r="Q92" s="607"/>
      <c r="R92" s="607"/>
      <c r="S92" s="607"/>
      <c r="T92" s="607"/>
      <c r="U92" s="607" t="s">
        <v>1232</v>
      </c>
      <c r="V92" s="608"/>
      <c r="W92" s="607"/>
      <c r="X92" s="607"/>
      <c r="Y92" s="607"/>
      <c r="Z92" s="609"/>
      <c r="AA92" s="610"/>
      <c r="AB92" s="610"/>
      <c r="AC92" s="611"/>
      <c r="AD92" s="612"/>
      <c r="AE92" s="612"/>
      <c r="AF92" s="607"/>
      <c r="AG92" s="607" t="s">
        <v>1163</v>
      </c>
      <c r="AH92" s="607">
        <v>257.1908565</v>
      </c>
      <c r="AI92" s="607">
        <v>32753</v>
      </c>
      <c r="AJ92" s="613">
        <f t="shared" si="4"/>
        <v>1.1549999999260763E-4</v>
      </c>
      <c r="AK92" s="602">
        <v>32753</v>
      </c>
      <c r="AL92" s="599">
        <v>257.19094899999999</v>
      </c>
      <c r="AM92" s="614">
        <v>590214898</v>
      </c>
      <c r="AN92" s="602">
        <v>74.296120000000002</v>
      </c>
      <c r="AO92" s="602">
        <v>-143.28952000000001</v>
      </c>
      <c r="AP92" s="614">
        <v>0</v>
      </c>
      <c r="AQ92" s="602">
        <v>0.86699999999999999</v>
      </c>
      <c r="AR92" s="602">
        <v>0.38669999999999999</v>
      </c>
      <c r="AS92" s="602">
        <v>23.126173999999999</v>
      </c>
      <c r="AT92" s="602">
        <v>26.496300000000002</v>
      </c>
      <c r="AU92" s="602">
        <v>8.0600000000000005E-2</v>
      </c>
      <c r="AV92" s="602">
        <v>6.59E-2</v>
      </c>
      <c r="AW92" s="602">
        <v>8.0586000000000005E-2</v>
      </c>
      <c r="AX92" s="602">
        <v>-0.13350000000000001</v>
      </c>
      <c r="AY92" s="617"/>
      <c r="AZ92" s="618"/>
      <c r="BD92" s="619"/>
      <c r="BE92" s="619"/>
      <c r="BF92" s="617"/>
      <c r="BG92" s="617"/>
      <c r="BJ92" s="617"/>
      <c r="BK92" s="617"/>
      <c r="BN92" s="617"/>
      <c r="BO92" s="617"/>
      <c r="BR92" s="620"/>
      <c r="BS92" s="617"/>
      <c r="BT92" s="617"/>
      <c r="BU92" s="617"/>
      <c r="BV92" s="617"/>
      <c r="BW92" s="617"/>
      <c r="BX92" s="617"/>
      <c r="BY92" s="621"/>
      <c r="BZ92" s="621"/>
      <c r="CC92" s="622"/>
      <c r="CD92" s="621"/>
      <c r="CE92" s="621"/>
      <c r="CF92" s="621"/>
      <c r="CG92" s="621"/>
      <c r="CH92" s="621"/>
      <c r="CI92" s="624"/>
      <c r="CJ92" s="621"/>
      <c r="CL92" s="621"/>
      <c r="CP92" s="602">
        <v>90</v>
      </c>
    </row>
    <row r="93" spans="1:94" s="602" customFormat="1" ht="15">
      <c r="A93" s="599">
        <v>257.41664400000002</v>
      </c>
      <c r="B93" s="635">
        <v>43357</v>
      </c>
      <c r="C93" s="625">
        <v>0.41666666666666669</v>
      </c>
      <c r="D93" s="599">
        <f t="shared" si="5"/>
        <v>257.41666700000002</v>
      </c>
      <c r="E93" s="602">
        <v>74</v>
      </c>
      <c r="F93" s="603">
        <v>8.4948000000002821</v>
      </c>
      <c r="G93" s="604" t="s">
        <v>77</v>
      </c>
      <c r="H93" s="602">
        <v>141</v>
      </c>
      <c r="I93" s="603">
        <v>31.596000000000117</v>
      </c>
      <c r="J93" s="604" t="s">
        <v>78</v>
      </c>
      <c r="K93" s="605">
        <v>70</v>
      </c>
      <c r="L93" s="606"/>
      <c r="M93" s="606" t="s">
        <v>1215</v>
      </c>
      <c r="N93" s="607">
        <v>6.7159999999999997E-2</v>
      </c>
      <c r="O93" s="607"/>
      <c r="P93" s="607"/>
      <c r="Q93" s="607"/>
      <c r="R93" s="607"/>
      <c r="S93" s="607"/>
      <c r="T93" s="607"/>
      <c r="U93" s="607"/>
      <c r="V93" s="608"/>
      <c r="W93" s="607"/>
      <c r="X93" s="607"/>
      <c r="Y93" s="607"/>
      <c r="Z93" s="609"/>
      <c r="AA93" s="610"/>
      <c r="AB93" s="610"/>
      <c r="AC93" s="611"/>
      <c r="AD93" s="612"/>
      <c r="AE93" s="612"/>
      <c r="AF93" s="607"/>
      <c r="AG93" s="607"/>
      <c r="AH93" s="607"/>
      <c r="AI93" s="607"/>
      <c r="AJ93" s="613"/>
      <c r="AK93" s="602">
        <v>36653</v>
      </c>
      <c r="AL93" s="599">
        <v>257.41664400000002</v>
      </c>
      <c r="AM93" s="614">
        <v>590234398</v>
      </c>
      <c r="AN93" s="602">
        <v>74.141580000000005</v>
      </c>
      <c r="AO93" s="602">
        <v>-141.5266</v>
      </c>
      <c r="AP93" s="614">
        <v>0</v>
      </c>
      <c r="AQ93" s="602">
        <v>0.47889999999999999</v>
      </c>
      <c r="AR93" s="602">
        <v>5.7000000000000002E-3</v>
      </c>
      <c r="AS93" s="602">
        <v>23.125174999999999</v>
      </c>
      <c r="AT93" s="602">
        <v>26.829799999999999</v>
      </c>
      <c r="AU93" s="602">
        <v>9.7699999999999995E-2</v>
      </c>
      <c r="AV93" s="602">
        <v>6.7199999999999996E-2</v>
      </c>
      <c r="AW93" s="602">
        <v>9.7680000000000003E-2</v>
      </c>
      <c r="AX93" s="602">
        <v>-0.1066</v>
      </c>
      <c r="AY93" s="617">
        <v>0</v>
      </c>
      <c r="AZ93" s="618"/>
      <c r="BD93" s="619"/>
      <c r="BE93" s="619"/>
      <c r="BF93" s="617"/>
      <c r="BG93" s="617"/>
      <c r="BJ93" s="617"/>
      <c r="BK93" s="617"/>
      <c r="BN93" s="617"/>
      <c r="BO93" s="617"/>
      <c r="BR93" s="620"/>
      <c r="BS93" s="617"/>
      <c r="BT93" s="617"/>
      <c r="BU93" s="617"/>
      <c r="BV93" s="617"/>
      <c r="BW93" s="617"/>
      <c r="BX93" s="617"/>
      <c r="BY93" s="621"/>
      <c r="BZ93" s="621"/>
      <c r="CC93" s="622"/>
      <c r="CD93" s="621"/>
      <c r="CE93" s="621"/>
      <c r="CF93" s="621"/>
      <c r="CG93" s="621"/>
      <c r="CH93" s="621"/>
      <c r="CI93" s="624"/>
      <c r="CJ93" s="621"/>
      <c r="CL93" s="621"/>
      <c r="CP93" s="628">
        <v>91</v>
      </c>
    </row>
    <row r="94" spans="1:94" s="602" customFormat="1" ht="15">
      <c r="A94" s="599">
        <v>258.09320600000001</v>
      </c>
      <c r="B94" s="635">
        <v>43358</v>
      </c>
      <c r="C94" s="601">
        <v>9.3576388888888876E-2</v>
      </c>
      <c r="D94" s="599">
        <f t="shared" si="5"/>
        <v>258.09357599999998</v>
      </c>
      <c r="E94" s="602">
        <v>73</v>
      </c>
      <c r="F94" s="603">
        <v>52.030800000000283</v>
      </c>
      <c r="G94" s="604" t="s">
        <v>77</v>
      </c>
      <c r="H94" s="602">
        <v>138</v>
      </c>
      <c r="I94" s="603">
        <v>37.880399999999668</v>
      </c>
      <c r="J94" s="604" t="s">
        <v>78</v>
      </c>
      <c r="K94" s="605">
        <v>71</v>
      </c>
      <c r="L94" s="606">
        <v>19</v>
      </c>
      <c r="M94" s="606" t="s">
        <v>1222</v>
      </c>
      <c r="N94" s="607">
        <v>6.8379999999999996E-2</v>
      </c>
      <c r="O94" s="607"/>
      <c r="P94" s="607"/>
      <c r="Q94" s="607"/>
      <c r="R94" s="607"/>
      <c r="S94" s="607"/>
      <c r="T94" s="607"/>
      <c r="U94" s="607"/>
      <c r="V94" s="608"/>
      <c r="W94" s="607"/>
      <c r="X94" s="607"/>
      <c r="Y94" s="607"/>
      <c r="Z94" s="609"/>
      <c r="AA94" s="610"/>
      <c r="AB94" s="610"/>
      <c r="AC94" s="611"/>
      <c r="AD94" s="612"/>
      <c r="AE94" s="612"/>
      <c r="AF94" s="607"/>
      <c r="AG94" s="607" t="s">
        <v>1164</v>
      </c>
      <c r="AH94" s="607">
        <v>258.09311339999999</v>
      </c>
      <c r="AI94" s="607">
        <v>48344</v>
      </c>
      <c r="AJ94" s="613">
        <f t="shared" ref="AJ94:AJ127" si="6">ABS(D94-AH94)</f>
        <v>4.6259999999165302E-4</v>
      </c>
      <c r="AK94" s="602">
        <v>48344</v>
      </c>
      <c r="AL94" s="599">
        <v>258.09320600000001</v>
      </c>
      <c r="AM94" s="614">
        <v>590292853</v>
      </c>
      <c r="AN94" s="602">
        <v>73.867180000000005</v>
      </c>
      <c r="AO94" s="602">
        <v>-138.63133999999999</v>
      </c>
      <c r="AP94" s="614">
        <v>0</v>
      </c>
      <c r="AQ94" s="602">
        <v>-0.30919999999999997</v>
      </c>
      <c r="AR94" s="602">
        <v>-0.66159999999999997</v>
      </c>
      <c r="AS94" s="602">
        <v>22.889773999999999</v>
      </c>
      <c r="AT94" s="602">
        <v>27.223199999999999</v>
      </c>
      <c r="AU94" s="602">
        <v>5.9799999999999999E-2</v>
      </c>
      <c r="AV94" s="602">
        <v>6.8400000000000002E-2</v>
      </c>
      <c r="AW94" s="602">
        <v>5.9829E-2</v>
      </c>
      <c r="AX94" s="602">
        <v>-7.9699999999999993E-2</v>
      </c>
      <c r="AY94" s="617"/>
      <c r="AZ94" s="618"/>
      <c r="BD94" s="619"/>
      <c r="BE94" s="619"/>
      <c r="BF94" s="617"/>
      <c r="BG94" s="617"/>
      <c r="BJ94" s="617"/>
      <c r="BK94" s="617"/>
      <c r="BN94" s="617"/>
      <c r="BO94" s="617"/>
      <c r="BR94" s="620"/>
      <c r="BS94" s="617"/>
      <c r="BT94" s="617"/>
      <c r="BU94" s="617"/>
      <c r="BV94" s="617"/>
      <c r="BW94" s="617"/>
      <c r="BX94" s="617"/>
      <c r="BY94" s="621"/>
      <c r="BZ94" s="621"/>
      <c r="CC94" s="622"/>
      <c r="CD94" s="621"/>
      <c r="CE94" s="621"/>
      <c r="CF94" s="621"/>
      <c r="CG94" s="621"/>
      <c r="CH94" s="621"/>
      <c r="CI94" s="624"/>
      <c r="CJ94" s="621"/>
      <c r="CL94" s="621"/>
      <c r="CP94" s="551">
        <v>92</v>
      </c>
    </row>
    <row r="95" spans="1:94" s="602" customFormat="1" ht="15">
      <c r="A95" s="599">
        <v>258.18041699999998</v>
      </c>
      <c r="B95" s="635">
        <v>43358</v>
      </c>
      <c r="C95" s="601">
        <v>0.18055555555555555</v>
      </c>
      <c r="D95" s="599">
        <f t="shared" si="5"/>
        <v>258.18055600000002</v>
      </c>
      <c r="E95" s="602">
        <v>73</v>
      </c>
      <c r="F95" s="603">
        <v>44.238000000000284</v>
      </c>
      <c r="G95" s="604" t="s">
        <v>77</v>
      </c>
      <c r="H95" s="602">
        <v>137</v>
      </c>
      <c r="I95" s="603">
        <v>8.1624000000005026</v>
      </c>
      <c r="J95" s="604" t="s">
        <v>78</v>
      </c>
      <c r="K95" s="605">
        <v>72</v>
      </c>
      <c r="L95" s="606">
        <v>20</v>
      </c>
      <c r="M95" s="606" t="s">
        <v>1222</v>
      </c>
      <c r="N95" s="607">
        <v>6.8379999999999996E-2</v>
      </c>
      <c r="O95" s="607"/>
      <c r="P95" s="607"/>
      <c r="Q95" s="607"/>
      <c r="R95" s="607"/>
      <c r="S95" s="607"/>
      <c r="T95" s="607"/>
      <c r="U95" s="607"/>
      <c r="V95" s="608"/>
      <c r="W95" s="607"/>
      <c r="X95" s="607"/>
      <c r="Y95" s="607"/>
      <c r="Z95" s="609"/>
      <c r="AA95" s="610"/>
      <c r="AB95" s="610"/>
      <c r="AC95" s="611"/>
      <c r="AD95" s="612"/>
      <c r="AE95" s="612"/>
      <c r="AF95" s="607"/>
      <c r="AG95" s="607" t="s">
        <v>1165</v>
      </c>
      <c r="AH95" s="607">
        <v>258.18032410000001</v>
      </c>
      <c r="AI95" s="607">
        <v>49851</v>
      </c>
      <c r="AJ95" s="613">
        <f t="shared" si="6"/>
        <v>2.3190000001704902E-4</v>
      </c>
      <c r="AK95" s="602">
        <v>49851</v>
      </c>
      <c r="AL95" s="599">
        <v>258.18041699999998</v>
      </c>
      <c r="AM95" s="614">
        <v>590300388</v>
      </c>
      <c r="AN95" s="602">
        <v>73.737300000000005</v>
      </c>
      <c r="AO95" s="602">
        <v>-137.13604000000001</v>
      </c>
      <c r="AP95" s="614">
        <v>0</v>
      </c>
      <c r="AQ95" s="602">
        <v>-0.4254</v>
      </c>
      <c r="AR95" s="602">
        <v>-0.84240000000000004</v>
      </c>
      <c r="AS95" s="602">
        <v>22.588566</v>
      </c>
      <c r="AT95" s="602">
        <v>26.9344</v>
      </c>
      <c r="AU95" s="602">
        <v>8.6699999999999999E-2</v>
      </c>
      <c r="AV95" s="602">
        <v>6.8400000000000002E-2</v>
      </c>
      <c r="AW95" s="602">
        <v>8.6691000000000004E-2</v>
      </c>
      <c r="AX95" s="602">
        <v>-7.9699999999999993E-2</v>
      </c>
      <c r="AY95" s="617"/>
      <c r="AZ95" s="618"/>
      <c r="BD95" s="619"/>
      <c r="BE95" s="619"/>
      <c r="BF95" s="617"/>
      <c r="BG95" s="617"/>
      <c r="BJ95" s="617"/>
      <c r="BK95" s="617"/>
      <c r="BN95" s="617"/>
      <c r="BO95" s="617"/>
      <c r="BR95" s="620"/>
      <c r="BS95" s="617"/>
      <c r="BT95" s="617"/>
      <c r="BU95" s="617"/>
      <c r="BV95" s="617"/>
      <c r="BW95" s="617"/>
      <c r="BX95" s="617"/>
      <c r="BY95" s="621"/>
      <c r="BZ95" s="621"/>
      <c r="CC95" s="622"/>
      <c r="CD95" s="621"/>
      <c r="CE95" s="621"/>
      <c r="CF95" s="621"/>
      <c r="CG95" s="621"/>
      <c r="CH95" s="621"/>
      <c r="CI95" s="624"/>
      <c r="CJ95" s="621"/>
      <c r="CL95" s="621"/>
      <c r="CP95" s="598">
        <v>93</v>
      </c>
    </row>
    <row r="96" spans="1:94" s="602" customFormat="1" ht="15">
      <c r="A96" s="599">
        <v>258.18718699999999</v>
      </c>
      <c r="B96" s="635">
        <v>43358</v>
      </c>
      <c r="C96" s="601">
        <v>0.1870138888888889</v>
      </c>
      <c r="D96" s="599">
        <f t="shared" si="5"/>
        <v>258.18701399999998</v>
      </c>
      <c r="E96" s="602">
        <v>73</v>
      </c>
      <c r="F96" s="603">
        <v>43.908000000000413</v>
      </c>
      <c r="G96" s="604" t="s">
        <v>77</v>
      </c>
      <c r="H96" s="602">
        <v>137</v>
      </c>
      <c r="I96" s="603">
        <v>3.9215999999998985</v>
      </c>
      <c r="J96" s="604" t="s">
        <v>78</v>
      </c>
      <c r="K96" s="605">
        <v>73</v>
      </c>
      <c r="L96" s="606">
        <v>21</v>
      </c>
      <c r="M96" s="606" t="s">
        <v>1236</v>
      </c>
      <c r="N96" s="607"/>
      <c r="O96" s="607"/>
      <c r="P96" s="607"/>
      <c r="Q96" s="607"/>
      <c r="R96" s="607"/>
      <c r="S96" s="607" t="s">
        <v>1253</v>
      </c>
      <c r="T96" s="607"/>
      <c r="U96" s="607"/>
      <c r="V96" s="608"/>
      <c r="W96" s="607"/>
      <c r="X96" s="607"/>
      <c r="Y96" s="607"/>
      <c r="Z96" s="609"/>
      <c r="AA96" s="610"/>
      <c r="AB96" s="610"/>
      <c r="AC96" s="611"/>
      <c r="AD96" s="612"/>
      <c r="AE96" s="612"/>
      <c r="AF96" s="607"/>
      <c r="AG96" s="607" t="s">
        <v>1168</v>
      </c>
      <c r="AH96" s="607">
        <v>258.18709489999998</v>
      </c>
      <c r="AI96" s="607">
        <v>49968</v>
      </c>
      <c r="AJ96" s="613">
        <f t="shared" si="6"/>
        <v>8.0900000000383443E-5</v>
      </c>
      <c r="AK96" s="602">
        <v>49968</v>
      </c>
      <c r="AL96" s="599">
        <v>258.18718699999999</v>
      </c>
      <c r="AM96" s="614">
        <v>590300973</v>
      </c>
      <c r="AN96" s="602">
        <v>73.731800000000007</v>
      </c>
      <c r="AO96" s="602">
        <v>-137.06536</v>
      </c>
      <c r="AP96" s="614">
        <v>0</v>
      </c>
      <c r="AQ96" s="602">
        <v>-0.40150000000000002</v>
      </c>
      <c r="AR96" s="602">
        <v>-1.1091</v>
      </c>
      <c r="AS96" s="602">
        <v>22.713968000000001</v>
      </c>
      <c r="AT96" s="602">
        <v>27.076599999999999</v>
      </c>
      <c r="AU96" s="602">
        <v>0.1087</v>
      </c>
      <c r="AV96" s="602">
        <v>6.8400000000000002E-2</v>
      </c>
      <c r="AW96" s="602">
        <v>0.10867</v>
      </c>
      <c r="AX96" s="602">
        <v>-7.9699999999999993E-2</v>
      </c>
      <c r="AY96" s="617"/>
      <c r="AZ96" s="618"/>
      <c r="BD96" s="619"/>
      <c r="BE96" s="619"/>
      <c r="BF96" s="617"/>
      <c r="BG96" s="617"/>
      <c r="BJ96" s="617"/>
      <c r="BK96" s="617"/>
      <c r="BN96" s="617"/>
      <c r="BO96" s="617"/>
      <c r="BR96" s="620"/>
      <c r="BS96" s="617"/>
      <c r="BT96" s="617"/>
      <c r="BU96" s="617"/>
      <c r="BV96" s="617"/>
      <c r="BW96" s="617"/>
      <c r="BX96" s="617"/>
      <c r="BY96" s="621"/>
      <c r="BZ96" s="621"/>
      <c r="CC96" s="622"/>
      <c r="CD96" s="621">
        <v>1890.1746719689738</v>
      </c>
      <c r="CE96" s="637"/>
      <c r="CF96" s="621">
        <v>1961.81</v>
      </c>
      <c r="CG96" s="621"/>
      <c r="CH96" s="621" t="s">
        <v>1254</v>
      </c>
      <c r="CI96" s="624"/>
      <c r="CJ96" s="621"/>
      <c r="CL96" s="621"/>
      <c r="CP96" s="602">
        <v>94</v>
      </c>
    </row>
    <row r="97" spans="1:94" s="602" customFormat="1" ht="15">
      <c r="A97" s="599">
        <v>258.34592600000002</v>
      </c>
      <c r="B97" s="635">
        <v>43358</v>
      </c>
      <c r="C97" s="601">
        <v>0.34575231481481478</v>
      </c>
      <c r="D97" s="599">
        <f t="shared" si="5"/>
        <v>258.345752</v>
      </c>
      <c r="E97" s="602">
        <v>73</v>
      </c>
      <c r="F97" s="603">
        <v>36.187200000000246</v>
      </c>
      <c r="G97" s="604" t="s">
        <v>77</v>
      </c>
      <c r="H97" s="602">
        <v>135</v>
      </c>
      <c r="I97" s="603">
        <v>27.995999999999981</v>
      </c>
      <c r="J97" s="604" t="s">
        <v>78</v>
      </c>
      <c r="K97" s="605">
        <v>74</v>
      </c>
      <c r="L97" s="606">
        <v>22</v>
      </c>
      <c r="M97" s="606" t="s">
        <v>1234</v>
      </c>
      <c r="N97" s="607"/>
      <c r="O97" s="607"/>
      <c r="P97" s="607"/>
      <c r="Q97" s="607"/>
      <c r="R97" s="607"/>
      <c r="S97" s="607" t="s">
        <v>1255</v>
      </c>
      <c r="T97" s="607"/>
      <c r="U97" s="607"/>
      <c r="V97" s="608"/>
      <c r="W97" s="607"/>
      <c r="X97" s="607"/>
      <c r="Y97" s="607"/>
      <c r="Z97" s="609"/>
      <c r="AA97" s="610"/>
      <c r="AB97" s="610"/>
      <c r="AC97" s="611"/>
      <c r="AD97" s="612"/>
      <c r="AE97" s="612"/>
      <c r="AF97" s="607"/>
      <c r="AG97" s="607" t="s">
        <v>1170</v>
      </c>
      <c r="AH97" s="607">
        <v>258.34583329999998</v>
      </c>
      <c r="AI97" s="607">
        <v>52711</v>
      </c>
      <c r="AJ97" s="613">
        <f t="shared" si="6"/>
        <v>8.1299999976636173E-5</v>
      </c>
      <c r="AK97" s="602">
        <v>52711</v>
      </c>
      <c r="AL97" s="599">
        <v>258.34592600000002</v>
      </c>
      <c r="AM97" s="614">
        <v>590314688</v>
      </c>
      <c r="AN97" s="602">
        <v>73.603120000000004</v>
      </c>
      <c r="AO97" s="602">
        <v>-135.4666</v>
      </c>
      <c r="AP97" s="614">
        <v>0</v>
      </c>
      <c r="AQ97" s="602">
        <v>-0.75480000000000003</v>
      </c>
      <c r="AR97" s="602">
        <v>-1.2044999999999999</v>
      </c>
      <c r="AS97" s="602">
        <v>22.551566999999999</v>
      </c>
      <c r="AT97" s="602">
        <v>27.180700000000002</v>
      </c>
      <c r="AU97" s="602">
        <v>0.1111</v>
      </c>
      <c r="AV97" s="602">
        <v>7.1999999999999995E-2</v>
      </c>
      <c r="AW97" s="602">
        <v>0.11111</v>
      </c>
      <c r="AX97" s="602">
        <v>8.9999999999999998E-4</v>
      </c>
      <c r="AY97" s="617"/>
      <c r="AZ97" s="618"/>
      <c r="BD97" s="619"/>
      <c r="BE97" s="619"/>
      <c r="BF97" s="617"/>
      <c r="BG97" s="617"/>
      <c r="BJ97" s="617"/>
      <c r="BK97" s="617"/>
      <c r="BN97" s="617"/>
      <c r="BO97" s="617"/>
      <c r="BR97" s="620"/>
      <c r="BS97" s="617"/>
      <c r="BT97" s="617"/>
      <c r="BU97" s="617"/>
      <c r="BV97" s="617"/>
      <c r="BW97" s="617"/>
      <c r="BX97" s="617"/>
      <c r="BY97" s="621"/>
      <c r="BZ97" s="621"/>
      <c r="CC97" s="622"/>
      <c r="CD97" s="621">
        <v>1901.6232076278409</v>
      </c>
      <c r="CE97" s="637"/>
      <c r="CF97" s="621">
        <v>1978</v>
      </c>
      <c r="CG97" s="621"/>
      <c r="CH97" s="621" t="s">
        <v>1254</v>
      </c>
      <c r="CI97" s="624"/>
      <c r="CJ97" s="621"/>
      <c r="CL97" s="621"/>
      <c r="CP97" s="602">
        <v>95</v>
      </c>
    </row>
    <row r="98" spans="1:94" s="602" customFormat="1" ht="15">
      <c r="A98" s="599">
        <v>258.38406300000003</v>
      </c>
      <c r="B98" s="635">
        <v>43358</v>
      </c>
      <c r="C98" s="625">
        <v>0.38440972222222225</v>
      </c>
      <c r="D98" s="599">
        <f t="shared" si="5"/>
        <v>258.38441</v>
      </c>
      <c r="E98" s="602">
        <v>73</v>
      </c>
      <c r="F98" s="603">
        <v>33.757199999999727</v>
      </c>
      <c r="G98" s="604" t="s">
        <v>77</v>
      </c>
      <c r="H98" s="602">
        <v>135</v>
      </c>
      <c r="I98" s="603">
        <v>4.3488000000007787</v>
      </c>
      <c r="J98" s="604" t="s">
        <v>78</v>
      </c>
      <c r="K98" s="605">
        <v>75</v>
      </c>
      <c r="L98" s="606">
        <v>23</v>
      </c>
      <c r="M98" s="606" t="s">
        <v>1215</v>
      </c>
      <c r="N98" s="607">
        <v>7.0819999999999994E-2</v>
      </c>
      <c r="O98" s="607"/>
      <c r="P98" s="607"/>
      <c r="Q98" s="607"/>
      <c r="R98" s="607"/>
      <c r="S98" s="607"/>
      <c r="T98" s="607"/>
      <c r="U98" s="607"/>
      <c r="V98" s="608"/>
      <c r="W98" s="607"/>
      <c r="X98" s="607"/>
      <c r="Y98" s="607"/>
      <c r="Z98" s="609"/>
      <c r="AA98" s="610"/>
      <c r="AB98" s="610"/>
      <c r="AC98" s="611"/>
      <c r="AD98" s="612"/>
      <c r="AE98" s="612"/>
      <c r="AF98" s="607"/>
      <c r="AG98" s="607" t="s">
        <v>1172</v>
      </c>
      <c r="AH98" s="607">
        <v>258.38396990000001</v>
      </c>
      <c r="AI98" s="607">
        <v>53370</v>
      </c>
      <c r="AJ98" s="613">
        <f t="shared" si="6"/>
        <v>4.4009999999161664E-4</v>
      </c>
      <c r="AK98" s="602">
        <v>53370</v>
      </c>
      <c r="AL98" s="599">
        <v>258.38406300000003</v>
      </c>
      <c r="AM98" s="614">
        <v>590317983</v>
      </c>
      <c r="AN98" s="602">
        <v>73.562619999999995</v>
      </c>
      <c r="AO98" s="602">
        <v>-135.07248000000001</v>
      </c>
      <c r="AP98" s="614">
        <v>0</v>
      </c>
      <c r="AQ98" s="602">
        <v>-0.81910000000000005</v>
      </c>
      <c r="AR98" s="602">
        <v>-1.2501</v>
      </c>
      <c r="AS98" s="602">
        <v>22.497088000000002</v>
      </c>
      <c r="AT98" s="602">
        <v>27.166799999999999</v>
      </c>
      <c r="AU98" s="602">
        <v>0.1221</v>
      </c>
      <c r="AV98" s="602">
        <v>7.0800000000000002E-2</v>
      </c>
      <c r="AW98" s="602">
        <v>0.1221</v>
      </c>
      <c r="AX98" s="602">
        <v>-2.5999999999999999E-2</v>
      </c>
      <c r="AY98" s="617"/>
      <c r="AZ98" s="618"/>
      <c r="BD98" s="619"/>
      <c r="BE98" s="619"/>
      <c r="BF98" s="617"/>
      <c r="BG98" s="617"/>
      <c r="BJ98" s="617"/>
      <c r="BK98" s="617"/>
      <c r="BN98" s="617"/>
      <c r="BO98" s="617"/>
      <c r="BR98" s="620"/>
      <c r="BS98" s="617"/>
      <c r="BT98" s="617"/>
      <c r="BU98" s="617"/>
      <c r="BV98" s="617"/>
      <c r="BW98" s="617"/>
      <c r="BX98" s="617"/>
      <c r="BY98" s="621"/>
      <c r="BZ98" s="621"/>
      <c r="CC98" s="622"/>
      <c r="CD98" s="621"/>
      <c r="CE98" s="621"/>
      <c r="CF98" s="621"/>
      <c r="CG98" s="621"/>
      <c r="CH98" s="621"/>
      <c r="CI98" s="624"/>
      <c r="CJ98" s="621"/>
      <c r="CL98" s="621"/>
      <c r="CP98" s="525">
        <v>96</v>
      </c>
    </row>
    <row r="99" spans="1:94" s="602" customFormat="1" ht="15">
      <c r="A99" s="599">
        <v>258.784468</v>
      </c>
      <c r="B99" s="635">
        <v>43358</v>
      </c>
      <c r="C99" s="601">
        <v>0.78402777777777777</v>
      </c>
      <c r="D99" s="599">
        <f t="shared" si="5"/>
        <v>258.78402799999998</v>
      </c>
      <c r="E99" s="602">
        <v>73</v>
      </c>
      <c r="F99" s="603">
        <v>29.222399999999595</v>
      </c>
      <c r="G99" s="604" t="s">
        <v>77</v>
      </c>
      <c r="H99" s="602">
        <v>132</v>
      </c>
      <c r="I99" s="603">
        <v>36.231599999999844</v>
      </c>
      <c r="J99" s="604" t="s">
        <v>78</v>
      </c>
      <c r="K99" s="605">
        <v>76</v>
      </c>
      <c r="L99" s="606">
        <v>25</v>
      </c>
      <c r="M99" s="606" t="s">
        <v>1231</v>
      </c>
      <c r="N99" s="607"/>
      <c r="O99" s="607"/>
      <c r="P99" s="607"/>
      <c r="Q99" s="607"/>
      <c r="R99" s="607"/>
      <c r="S99" s="607"/>
      <c r="T99" s="607"/>
      <c r="U99" s="607" t="s">
        <v>1232</v>
      </c>
      <c r="V99" s="608"/>
      <c r="W99" s="607"/>
      <c r="X99" s="607"/>
      <c r="Y99" s="607"/>
      <c r="Z99" s="609"/>
      <c r="AA99" s="610"/>
      <c r="AB99" s="610"/>
      <c r="AC99" s="611"/>
      <c r="AD99" s="612"/>
      <c r="AE99" s="612"/>
      <c r="AF99" s="607"/>
      <c r="AG99" s="607" t="s">
        <v>1175</v>
      </c>
      <c r="AH99" s="607">
        <v>258.78437500000001</v>
      </c>
      <c r="AI99" s="607">
        <v>60289</v>
      </c>
      <c r="AJ99" s="613">
        <f t="shared" si="6"/>
        <v>3.4700000003340392E-4</v>
      </c>
      <c r="AK99" s="602">
        <v>60289</v>
      </c>
      <c r="AL99" s="599">
        <v>258.784468</v>
      </c>
      <c r="AM99" s="614">
        <v>590352578</v>
      </c>
      <c r="AN99" s="602">
        <v>73.487039999999993</v>
      </c>
      <c r="AO99" s="602">
        <v>-132.60386</v>
      </c>
      <c r="AP99" s="614">
        <v>0</v>
      </c>
      <c r="AQ99" s="602">
        <v>7.6729000000000003</v>
      </c>
      <c r="AR99" s="602">
        <v>7.4200999999999997</v>
      </c>
      <c r="AS99" s="602">
        <v>28.304248000000001</v>
      </c>
      <c r="AT99" s="602">
        <v>26.895800000000001</v>
      </c>
      <c r="AU99" s="602">
        <v>0.1502</v>
      </c>
      <c r="AV99" s="602">
        <v>6.7199999999999996E-2</v>
      </c>
      <c r="AW99" s="602">
        <v>0.15018000000000001</v>
      </c>
      <c r="AX99" s="602">
        <v>-0.1066</v>
      </c>
      <c r="AY99" s="617"/>
      <c r="AZ99" s="618"/>
      <c r="BD99" s="619"/>
      <c r="BE99" s="619"/>
      <c r="BF99" s="617"/>
      <c r="BG99" s="617"/>
      <c r="BJ99" s="617"/>
      <c r="BK99" s="617"/>
      <c r="BN99" s="617"/>
      <c r="BO99" s="617"/>
      <c r="BR99" s="620"/>
      <c r="BS99" s="617"/>
      <c r="BT99" s="617"/>
      <c r="BU99" s="617"/>
      <c r="BV99" s="617"/>
      <c r="BW99" s="617"/>
      <c r="BX99" s="617"/>
      <c r="BY99" s="621"/>
      <c r="BZ99" s="621"/>
      <c r="CC99" s="622"/>
      <c r="CD99" s="621"/>
      <c r="CE99" s="621"/>
      <c r="CF99" s="621"/>
      <c r="CG99" s="621"/>
      <c r="CH99" s="621"/>
      <c r="CI99" s="624"/>
      <c r="CJ99" s="621"/>
      <c r="CL99" s="621"/>
      <c r="CP99" s="626">
        <v>97</v>
      </c>
    </row>
    <row r="100" spans="1:94" s="602" customFormat="1" ht="15">
      <c r="A100" s="599">
        <v>259.06305600000002</v>
      </c>
      <c r="B100" s="635">
        <v>43359</v>
      </c>
      <c r="C100" s="625">
        <v>6.3194444444444442E-2</v>
      </c>
      <c r="D100" s="599">
        <f t="shared" si="5"/>
        <v>259.06319400000001</v>
      </c>
      <c r="E100" s="602">
        <v>73</v>
      </c>
      <c r="F100" s="603">
        <v>54.322799999999631</v>
      </c>
      <c r="G100" s="604" t="s">
        <v>77</v>
      </c>
      <c r="H100" s="602">
        <v>133</v>
      </c>
      <c r="I100" s="603">
        <v>50.79119999999989</v>
      </c>
      <c r="J100" s="604" t="s">
        <v>78</v>
      </c>
      <c r="K100" s="605">
        <v>77</v>
      </c>
      <c r="L100" s="606">
        <v>26</v>
      </c>
      <c r="M100" s="606" t="s">
        <v>1222</v>
      </c>
      <c r="N100" s="607" t="s">
        <v>1256</v>
      </c>
      <c r="O100" s="607"/>
      <c r="P100" s="607"/>
      <c r="Q100" s="607"/>
      <c r="R100" s="607"/>
      <c r="S100" s="607"/>
      <c r="T100" s="607"/>
      <c r="U100" s="607"/>
      <c r="V100" s="608"/>
      <c r="W100" s="607"/>
      <c r="X100" s="607"/>
      <c r="Y100" s="607"/>
      <c r="Z100" s="609"/>
      <c r="AA100" s="610"/>
      <c r="AB100" s="610"/>
      <c r="AC100" s="611"/>
      <c r="AD100" s="612"/>
      <c r="AE100" s="612"/>
      <c r="AF100" s="607"/>
      <c r="AG100" s="607" t="s">
        <v>1177</v>
      </c>
      <c r="AH100" s="607">
        <v>259.06296300000002</v>
      </c>
      <c r="AI100" s="607">
        <v>65103</v>
      </c>
      <c r="AJ100" s="613">
        <f t="shared" si="6"/>
        <v>2.3099999998521525E-4</v>
      </c>
      <c r="AK100" s="602">
        <v>65103</v>
      </c>
      <c r="AL100" s="599">
        <v>259.06305600000002</v>
      </c>
      <c r="AM100" s="614">
        <v>590376648</v>
      </c>
      <c r="AN100" s="602">
        <v>73.905379999999994</v>
      </c>
      <c r="AO100" s="602">
        <v>-133.84652</v>
      </c>
      <c r="AP100" s="614">
        <v>0</v>
      </c>
      <c r="AQ100" s="602">
        <v>3.3228</v>
      </c>
      <c r="AR100" s="602">
        <v>1.7958000000000001</v>
      </c>
      <c r="AS100" s="602">
        <v>25.318550999999999</v>
      </c>
      <c r="AT100" s="602">
        <v>27.081199999999999</v>
      </c>
      <c r="AU100" s="602">
        <v>0.11840000000000001</v>
      </c>
      <c r="AV100" s="602">
        <v>6.8400000000000002E-2</v>
      </c>
      <c r="AW100" s="602">
        <v>0.11844</v>
      </c>
      <c r="AX100" s="602">
        <v>-7.9699999999999993E-2</v>
      </c>
      <c r="AY100" s="617"/>
      <c r="AZ100" s="618"/>
      <c r="BD100" s="619"/>
      <c r="BE100" s="619"/>
      <c r="BF100" s="617"/>
      <c r="BG100" s="617"/>
      <c r="BJ100" s="617"/>
      <c r="BK100" s="617"/>
      <c r="BN100" s="617"/>
      <c r="BO100" s="617"/>
      <c r="BR100" s="620"/>
      <c r="BS100" s="617"/>
      <c r="BT100" s="617"/>
      <c r="BU100" s="617"/>
      <c r="BV100" s="617"/>
      <c r="BW100" s="617"/>
      <c r="BX100" s="617"/>
      <c r="BY100" s="621"/>
      <c r="BZ100" s="621"/>
      <c r="CC100" s="622"/>
      <c r="CD100" s="621"/>
      <c r="CE100" s="621"/>
      <c r="CF100" s="621"/>
      <c r="CG100" s="621"/>
      <c r="CH100" s="621"/>
      <c r="CI100" s="624"/>
      <c r="CJ100" s="621"/>
      <c r="CL100" s="621"/>
      <c r="CP100" s="598">
        <v>98</v>
      </c>
    </row>
    <row r="101" spans="1:94" s="602" customFormat="1" ht="15">
      <c r="A101" s="599">
        <v>259.065313</v>
      </c>
      <c r="B101" s="635">
        <v>43359</v>
      </c>
      <c r="C101" s="625">
        <v>6.458333333333334E-2</v>
      </c>
      <c r="D101" s="599">
        <f t="shared" si="5"/>
        <v>259.06458300000003</v>
      </c>
      <c r="E101" s="602">
        <v>73</v>
      </c>
      <c r="F101" s="603">
        <v>54.620400000000302</v>
      </c>
      <c r="G101" s="604" t="s">
        <v>77</v>
      </c>
      <c r="H101" s="602">
        <v>133</v>
      </c>
      <c r="I101" s="603">
        <v>51.332399999999438</v>
      </c>
      <c r="J101" s="604" t="s">
        <v>78</v>
      </c>
      <c r="K101" s="605">
        <v>78</v>
      </c>
      <c r="L101" s="606">
        <v>27</v>
      </c>
      <c r="M101" s="606" t="s">
        <v>1227</v>
      </c>
      <c r="N101" s="607"/>
      <c r="O101" s="607"/>
      <c r="P101" s="607"/>
      <c r="Q101" s="607"/>
      <c r="R101" s="607"/>
      <c r="S101" s="607" t="s">
        <v>1257</v>
      </c>
      <c r="T101" s="607"/>
      <c r="U101" s="607"/>
      <c r="V101" s="608"/>
      <c r="W101" s="607"/>
      <c r="X101" s="607"/>
      <c r="Y101" s="607"/>
      <c r="Z101" s="609"/>
      <c r="AA101" s="610"/>
      <c r="AB101" s="610"/>
      <c r="AC101" s="611"/>
      <c r="AD101" s="612"/>
      <c r="AE101" s="612"/>
      <c r="AF101" s="607"/>
      <c r="AG101" s="607" t="s">
        <v>1179</v>
      </c>
      <c r="AH101" s="607">
        <v>259.06521989999999</v>
      </c>
      <c r="AI101" s="607">
        <v>65142</v>
      </c>
      <c r="AJ101" s="613">
        <f t="shared" si="6"/>
        <v>6.3689999996086044E-4</v>
      </c>
      <c r="AK101" s="602">
        <v>65142</v>
      </c>
      <c r="AL101" s="599">
        <v>259.065313</v>
      </c>
      <c r="AM101" s="614">
        <v>590376843</v>
      </c>
      <c r="AN101" s="602">
        <v>73.910340000000005</v>
      </c>
      <c r="AO101" s="602">
        <v>-133.85553999999999</v>
      </c>
      <c r="AP101" s="614">
        <v>0</v>
      </c>
      <c r="AQ101" s="602">
        <v>2.5811999999999999</v>
      </c>
      <c r="AR101" s="602">
        <v>-0.4824</v>
      </c>
      <c r="AS101" s="602">
        <v>24.307549000000002</v>
      </c>
      <c r="AT101" s="602">
        <v>26.500699999999998</v>
      </c>
      <c r="AU101" s="602">
        <v>0.20630000000000001</v>
      </c>
      <c r="AV101" s="602">
        <v>6.7199999999999996E-2</v>
      </c>
      <c r="AW101" s="602">
        <v>0.20635000000000001</v>
      </c>
      <c r="AX101" s="602">
        <v>-0.1066</v>
      </c>
      <c r="AY101" s="617"/>
      <c r="AZ101" s="618"/>
      <c r="BD101" s="619"/>
      <c r="BE101" s="619"/>
      <c r="BF101" s="617"/>
      <c r="BG101" s="617"/>
      <c r="BJ101" s="617"/>
      <c r="BK101" s="617"/>
      <c r="BN101" s="617"/>
      <c r="BO101" s="617"/>
      <c r="BR101" s="620"/>
      <c r="BS101" s="617"/>
      <c r="BT101" s="617"/>
      <c r="BU101" s="617"/>
      <c r="BV101" s="617"/>
      <c r="BW101" s="617"/>
      <c r="BX101" s="617"/>
      <c r="BY101" s="621"/>
      <c r="BZ101" s="621"/>
      <c r="CC101" s="622"/>
      <c r="CD101" s="621">
        <v>1702.0002449333588</v>
      </c>
      <c r="CE101" s="637"/>
      <c r="CF101" s="621">
        <v>1752.26</v>
      </c>
      <c r="CG101" s="621"/>
      <c r="CH101" s="621" t="s">
        <v>1254</v>
      </c>
      <c r="CI101" s="624"/>
      <c r="CJ101" s="621"/>
      <c r="CL101" s="621"/>
      <c r="CP101" s="602">
        <v>99</v>
      </c>
    </row>
    <row r="102" spans="1:94" s="602" customFormat="1" ht="15">
      <c r="A102" s="599">
        <v>259.496736</v>
      </c>
      <c r="B102" s="635">
        <v>43359</v>
      </c>
      <c r="C102" s="601">
        <v>0.49652777777777773</v>
      </c>
      <c r="D102" s="599">
        <f t="shared" si="5"/>
        <v>259.49652800000001</v>
      </c>
      <c r="E102" s="602">
        <v>74</v>
      </c>
      <c r="F102" s="603">
        <v>28.210799999999949</v>
      </c>
      <c r="G102" s="604" t="s">
        <v>77</v>
      </c>
      <c r="H102" s="602">
        <v>135</v>
      </c>
      <c r="I102" s="603">
        <v>20.860799999999813</v>
      </c>
      <c r="J102" s="604" t="s">
        <v>78</v>
      </c>
      <c r="K102" s="605">
        <v>79</v>
      </c>
      <c r="L102" s="606">
        <v>28</v>
      </c>
      <c r="M102" s="606" t="s">
        <v>1231</v>
      </c>
      <c r="N102" s="607"/>
      <c r="O102" s="607"/>
      <c r="P102" s="607"/>
      <c r="Q102" s="607"/>
      <c r="R102" s="607"/>
      <c r="S102" s="607"/>
      <c r="T102" s="607"/>
      <c r="U102" s="607" t="s">
        <v>1232</v>
      </c>
      <c r="V102" s="608"/>
      <c r="W102" s="607"/>
      <c r="X102" s="607"/>
      <c r="Y102" s="607"/>
      <c r="Z102" s="609"/>
      <c r="AA102" s="610"/>
      <c r="AB102" s="610"/>
      <c r="AC102" s="611"/>
      <c r="AD102" s="612"/>
      <c r="AE102" s="612"/>
      <c r="AF102" s="607"/>
      <c r="AG102" s="607" t="s">
        <v>1181</v>
      </c>
      <c r="AH102" s="607">
        <v>259.4966435</v>
      </c>
      <c r="AI102" s="607">
        <v>72597</v>
      </c>
      <c r="AJ102" s="613">
        <f t="shared" si="6"/>
        <v>1.1549999999260763E-4</v>
      </c>
      <c r="AK102" s="602">
        <v>72597</v>
      </c>
      <c r="AL102" s="599">
        <v>259.496736</v>
      </c>
      <c r="AM102" s="614">
        <v>590414118</v>
      </c>
      <c r="AN102" s="602">
        <v>74.470179999999999</v>
      </c>
      <c r="AO102" s="602">
        <v>-135.34768</v>
      </c>
      <c r="AP102" s="614">
        <v>0</v>
      </c>
      <c r="AQ102" s="602">
        <v>-0.17469999999999999</v>
      </c>
      <c r="AR102" s="602">
        <v>-0.58540000000000003</v>
      </c>
      <c r="AS102" s="602">
        <v>23.08203</v>
      </c>
      <c r="AT102" s="602">
        <v>27.352399999999999</v>
      </c>
      <c r="AU102" s="602">
        <v>0.1636</v>
      </c>
      <c r="AV102" s="602">
        <v>7.1999999999999995E-2</v>
      </c>
      <c r="AW102" s="602">
        <v>0.16361000000000001</v>
      </c>
      <c r="AX102" s="602">
        <v>8.9999999999999998E-4</v>
      </c>
      <c r="AY102" s="617"/>
      <c r="AZ102" s="618"/>
      <c r="BD102" s="619"/>
      <c r="BE102" s="619"/>
      <c r="BF102" s="617"/>
      <c r="BG102" s="617"/>
      <c r="BJ102" s="617"/>
      <c r="BK102" s="617"/>
      <c r="BN102" s="617"/>
      <c r="BO102" s="617"/>
      <c r="BR102" s="620"/>
      <c r="BS102" s="617"/>
      <c r="BT102" s="617"/>
      <c r="BU102" s="617"/>
      <c r="BV102" s="617"/>
      <c r="BW102" s="617"/>
      <c r="BX102" s="617"/>
      <c r="BY102" s="621"/>
      <c r="BZ102" s="621"/>
      <c r="CC102" s="622"/>
      <c r="CD102" s="621"/>
      <c r="CE102" s="621"/>
      <c r="CF102" s="621"/>
      <c r="CG102" s="621"/>
      <c r="CH102" s="621"/>
      <c r="CI102" s="624"/>
      <c r="CJ102" s="621"/>
      <c r="CL102" s="621"/>
      <c r="CP102" s="602">
        <v>100</v>
      </c>
    </row>
    <row r="103" spans="1:94" s="602" customFormat="1" ht="15">
      <c r="A103" s="599">
        <v>259.71618100000001</v>
      </c>
      <c r="B103" s="635">
        <v>43359</v>
      </c>
      <c r="C103" s="601">
        <v>0.71612268518518529</v>
      </c>
      <c r="D103" s="599">
        <f t="shared" si="5"/>
        <v>259.71612299999998</v>
      </c>
      <c r="E103" s="602">
        <v>74</v>
      </c>
      <c r="F103" s="603">
        <v>44.989199999999983</v>
      </c>
      <c r="G103" s="604" t="s">
        <v>77</v>
      </c>
      <c r="H103" s="602">
        <v>137</v>
      </c>
      <c r="I103" s="603">
        <v>42.69839999999931</v>
      </c>
      <c r="J103" s="604" t="s">
        <v>78</v>
      </c>
      <c r="K103" s="605">
        <v>80</v>
      </c>
      <c r="L103" s="606">
        <v>29</v>
      </c>
      <c r="M103" s="606" t="s">
        <v>1234</v>
      </c>
      <c r="N103" s="607"/>
      <c r="O103" s="607"/>
      <c r="P103" s="607"/>
      <c r="Q103" s="607"/>
      <c r="R103" s="607"/>
      <c r="S103" s="607" t="s">
        <v>1258</v>
      </c>
      <c r="T103" s="607"/>
      <c r="U103" s="607"/>
      <c r="V103" s="608"/>
      <c r="W103" s="607"/>
      <c r="X103" s="607"/>
      <c r="Y103" s="607"/>
      <c r="Z103" s="609"/>
      <c r="AA103" s="610"/>
      <c r="AB103" s="610"/>
      <c r="AC103" s="611"/>
      <c r="AD103" s="612"/>
      <c r="AE103" s="612"/>
      <c r="AF103" s="607"/>
      <c r="AG103" s="607" t="s">
        <v>1259</v>
      </c>
      <c r="AH103" s="607">
        <v>259.71608800000001</v>
      </c>
      <c r="AI103" s="607">
        <v>76389</v>
      </c>
      <c r="AJ103" s="613">
        <f t="shared" si="6"/>
        <v>3.4999999968476914E-5</v>
      </c>
      <c r="AK103" s="602">
        <v>76389</v>
      </c>
      <c r="AL103" s="599">
        <v>259.71618100000001</v>
      </c>
      <c r="AM103" s="614">
        <v>590433078</v>
      </c>
      <c r="AN103" s="602">
        <v>74.74982</v>
      </c>
      <c r="AO103" s="602">
        <v>-137.71163999999999</v>
      </c>
      <c r="AP103" s="614">
        <v>0</v>
      </c>
      <c r="AQ103" s="602">
        <v>-0.81910000000000005</v>
      </c>
      <c r="AR103" s="602">
        <v>-1.2759</v>
      </c>
      <c r="AS103" s="602">
        <v>23.006001999999999</v>
      </c>
      <c r="AT103" s="602">
        <v>27.84</v>
      </c>
      <c r="AU103" s="602">
        <v>8.7900000000000006E-2</v>
      </c>
      <c r="AV103" s="602">
        <v>7.0800000000000002E-2</v>
      </c>
      <c r="AW103" s="602">
        <v>8.7912000000000004E-2</v>
      </c>
      <c r="AX103" s="602">
        <v>-2.5999999999999999E-2</v>
      </c>
      <c r="AY103" s="617"/>
      <c r="AZ103" s="618"/>
      <c r="BD103" s="619"/>
      <c r="BE103" s="619"/>
      <c r="BF103" s="617"/>
      <c r="BG103" s="617"/>
      <c r="BJ103" s="617"/>
      <c r="BK103" s="617"/>
      <c r="BN103" s="617"/>
      <c r="BO103" s="617"/>
      <c r="BR103" s="620"/>
      <c r="BS103" s="617"/>
      <c r="BT103" s="617"/>
      <c r="BU103" s="617"/>
      <c r="BV103" s="617"/>
      <c r="BW103" s="617"/>
      <c r="BX103" s="617"/>
      <c r="BY103" s="621"/>
      <c r="BZ103" s="621"/>
      <c r="CC103" s="622"/>
      <c r="CD103" s="621">
        <v>1928.8190014729987</v>
      </c>
      <c r="CE103" s="637"/>
      <c r="CF103" s="621">
        <v>2010.85</v>
      </c>
      <c r="CG103" s="621"/>
      <c r="CH103" s="621"/>
      <c r="CI103" s="624"/>
      <c r="CJ103" s="621"/>
      <c r="CL103" s="621"/>
      <c r="CP103" s="628">
        <v>101</v>
      </c>
    </row>
    <row r="104" spans="1:94" s="602" customFormat="1" ht="15">
      <c r="A104" s="599">
        <v>259.760625</v>
      </c>
      <c r="B104" s="635">
        <v>43359</v>
      </c>
      <c r="C104" s="625">
        <v>0.76041666666666663</v>
      </c>
      <c r="D104" s="599">
        <f t="shared" si="5"/>
        <v>259.76041700000002</v>
      </c>
      <c r="E104" s="602">
        <v>74</v>
      </c>
      <c r="F104" s="603">
        <v>47.295599999999638</v>
      </c>
      <c r="G104" s="604" t="s">
        <v>77</v>
      </c>
      <c r="H104" s="602">
        <v>138</v>
      </c>
      <c r="I104" s="603">
        <v>22.267199999999434</v>
      </c>
      <c r="J104" s="604" t="s">
        <v>78</v>
      </c>
      <c r="K104" s="605" t="s">
        <v>1260</v>
      </c>
      <c r="L104" s="606">
        <v>30</v>
      </c>
      <c r="M104" s="606" t="s">
        <v>1216</v>
      </c>
      <c r="N104" s="607"/>
      <c r="O104" s="607"/>
      <c r="P104" s="607"/>
      <c r="Q104" s="607"/>
      <c r="R104" s="607"/>
      <c r="S104" s="607"/>
      <c r="T104" s="607"/>
      <c r="U104" s="607"/>
      <c r="V104" s="608"/>
      <c r="W104" s="607"/>
      <c r="X104" s="607"/>
      <c r="Y104" s="607"/>
      <c r="Z104" s="609"/>
      <c r="AA104" s="610"/>
      <c r="AB104" s="610"/>
      <c r="AC104" s="611"/>
      <c r="AD104" s="612"/>
      <c r="AE104" s="612"/>
      <c r="AF104" s="607" t="s">
        <v>1261</v>
      </c>
      <c r="AG104" s="607" t="s">
        <v>1262</v>
      </c>
      <c r="AH104" s="607">
        <v>259.76053239999999</v>
      </c>
      <c r="AI104" s="607">
        <v>77157</v>
      </c>
      <c r="AJ104" s="613">
        <f t="shared" si="6"/>
        <v>1.1539999997012274E-4</v>
      </c>
      <c r="AK104" s="602">
        <v>77157</v>
      </c>
      <c r="AL104" s="599">
        <v>259.760625</v>
      </c>
      <c r="AM104" s="614">
        <v>590436918</v>
      </c>
      <c r="AN104" s="602">
        <v>74.788259999999994</v>
      </c>
      <c r="AO104" s="602">
        <v>-138.37111999999999</v>
      </c>
      <c r="AP104" s="614">
        <v>0</v>
      </c>
      <c r="AQ104" s="602">
        <v>-0.5161</v>
      </c>
      <c r="AR104" s="602">
        <v>-0.88370000000000004</v>
      </c>
      <c r="AS104" s="602">
        <v>22.643066000000001</v>
      </c>
      <c r="AT104" s="602">
        <v>27.086400000000001</v>
      </c>
      <c r="AU104" s="602">
        <v>6.1100000000000002E-2</v>
      </c>
      <c r="AV104" s="602">
        <v>6.7199999999999996E-2</v>
      </c>
      <c r="AW104" s="602">
        <v>6.105E-2</v>
      </c>
      <c r="AX104" s="602">
        <v>-0.1066</v>
      </c>
      <c r="AY104" s="617"/>
      <c r="AZ104" s="618"/>
      <c r="BD104" s="619"/>
      <c r="BE104" s="619"/>
      <c r="BF104" s="617"/>
      <c r="BG104" s="617"/>
      <c r="BJ104" s="617"/>
      <c r="BK104" s="617"/>
      <c r="BN104" s="617"/>
      <c r="BO104" s="617"/>
      <c r="BR104" s="620"/>
      <c r="BS104" s="617"/>
      <c r="BT104" s="617"/>
      <c r="BU104" s="617"/>
      <c r="BV104" s="617"/>
      <c r="BW104" s="617"/>
      <c r="BX104" s="617"/>
      <c r="BY104" s="621"/>
      <c r="BZ104" s="621"/>
      <c r="CC104" s="622"/>
      <c r="CD104" s="621"/>
      <c r="CE104" s="621"/>
      <c r="CF104" s="621"/>
      <c r="CG104" s="621"/>
      <c r="CH104" s="621"/>
      <c r="CI104" s="624"/>
      <c r="CJ104" s="621"/>
      <c r="CL104" s="621"/>
      <c r="CP104" s="551">
        <v>102</v>
      </c>
    </row>
    <row r="105" spans="1:94" s="602" customFormat="1" ht="15">
      <c r="A105" s="599">
        <v>259.77989600000001</v>
      </c>
      <c r="B105" s="635">
        <v>43359</v>
      </c>
      <c r="C105" s="625">
        <v>0.77986111111111101</v>
      </c>
      <c r="D105" s="599">
        <f t="shared" si="5"/>
        <v>259.77986099999998</v>
      </c>
      <c r="E105" s="602">
        <v>74</v>
      </c>
      <c r="F105" s="603">
        <v>49.180800000000318</v>
      </c>
      <c r="G105" s="604" t="s">
        <v>77</v>
      </c>
      <c r="H105" s="602">
        <v>138</v>
      </c>
      <c r="I105" s="603">
        <v>39.123600000000351</v>
      </c>
      <c r="J105" s="604" t="s">
        <v>78</v>
      </c>
      <c r="K105" s="605">
        <v>81</v>
      </c>
      <c r="L105" s="606">
        <v>31</v>
      </c>
      <c r="M105" s="606" t="s">
        <v>1215</v>
      </c>
      <c r="N105" s="607">
        <v>6.7159999999999997E-2</v>
      </c>
      <c r="O105" s="607"/>
      <c r="P105" s="607"/>
      <c r="Q105" s="607"/>
      <c r="R105" s="607"/>
      <c r="S105" s="607"/>
      <c r="T105" s="607"/>
      <c r="U105" s="607"/>
      <c r="V105" s="608"/>
      <c r="W105" s="607"/>
      <c r="X105" s="607"/>
      <c r="Y105" s="607"/>
      <c r="Z105" s="609"/>
      <c r="AA105" s="610"/>
      <c r="AB105" s="610"/>
      <c r="AC105" s="611"/>
      <c r="AD105" s="612"/>
      <c r="AE105" s="612"/>
      <c r="AF105" s="607"/>
      <c r="AG105" s="607" t="s">
        <v>1263</v>
      </c>
      <c r="AH105" s="607">
        <v>259.7798032</v>
      </c>
      <c r="AI105" s="607">
        <v>77490</v>
      </c>
      <c r="AJ105" s="613">
        <f t="shared" si="6"/>
        <v>5.779999997912455E-5</v>
      </c>
      <c r="AK105" s="602">
        <v>77490</v>
      </c>
      <c r="AL105" s="599">
        <v>259.77989600000001</v>
      </c>
      <c r="AM105" s="614">
        <v>590438583</v>
      </c>
      <c r="AN105" s="602">
        <v>74.819680000000005</v>
      </c>
      <c r="AO105" s="602">
        <v>-138.65206000000001</v>
      </c>
      <c r="AP105" s="614">
        <v>0</v>
      </c>
      <c r="AQ105" s="602">
        <v>-0.55700000000000005</v>
      </c>
      <c r="AR105" s="602">
        <v>-0.97709999999999997</v>
      </c>
      <c r="AS105" s="602">
        <v>22.608101999999999</v>
      </c>
      <c r="AT105" s="602">
        <v>27.077200000000001</v>
      </c>
      <c r="AU105" s="602">
        <v>5.74E-2</v>
      </c>
      <c r="AV105" s="602">
        <v>6.7199999999999996E-2</v>
      </c>
      <c r="AW105" s="602">
        <v>5.7387000000000001E-2</v>
      </c>
      <c r="AX105" s="602">
        <v>-0.1066</v>
      </c>
      <c r="AY105" s="617"/>
      <c r="AZ105" s="618"/>
      <c r="BD105" s="619"/>
      <c r="BE105" s="619"/>
      <c r="BF105" s="617"/>
      <c r="BG105" s="617"/>
      <c r="BJ105" s="617"/>
      <c r="BK105" s="617"/>
      <c r="BN105" s="617"/>
      <c r="BO105" s="617"/>
      <c r="BR105" s="620"/>
      <c r="BS105" s="617"/>
      <c r="BT105" s="617"/>
      <c r="BU105" s="617"/>
      <c r="BV105" s="617"/>
      <c r="BW105" s="617"/>
      <c r="BX105" s="617"/>
      <c r="BY105" s="621"/>
      <c r="BZ105" s="621"/>
      <c r="CC105" s="622"/>
      <c r="CD105" s="621"/>
      <c r="CE105" s="621"/>
      <c r="CF105" s="621"/>
      <c r="CG105" s="621"/>
      <c r="CH105" s="621"/>
      <c r="CI105" s="624"/>
      <c r="CJ105" s="621"/>
      <c r="CL105" s="621"/>
      <c r="CP105" s="598">
        <v>103</v>
      </c>
    </row>
    <row r="106" spans="1:94" s="602" customFormat="1" ht="15">
      <c r="A106" s="599">
        <v>259.86618099999998</v>
      </c>
      <c r="B106" s="635">
        <v>43359</v>
      </c>
      <c r="C106" s="601">
        <v>0.86597222222222225</v>
      </c>
      <c r="D106" s="599">
        <f t="shared" si="5"/>
        <v>259.865972</v>
      </c>
      <c r="E106" s="602">
        <v>75</v>
      </c>
      <c r="F106" s="603">
        <v>8.880000000004884E-2</v>
      </c>
      <c r="G106" s="604" t="s">
        <v>77</v>
      </c>
      <c r="H106" s="602">
        <v>140</v>
      </c>
      <c r="I106" s="603">
        <v>0.6024000000002161</v>
      </c>
      <c r="J106" s="604" t="s">
        <v>78</v>
      </c>
      <c r="K106" s="646" t="s">
        <v>1264</v>
      </c>
      <c r="L106" s="606">
        <v>32</v>
      </c>
      <c r="M106" s="606" t="s">
        <v>1231</v>
      </c>
      <c r="N106" s="607"/>
      <c r="O106" s="607"/>
      <c r="P106" s="607"/>
      <c r="Q106" s="607"/>
      <c r="R106" s="607"/>
      <c r="S106" s="607"/>
      <c r="T106" s="607"/>
      <c r="U106" s="607" t="s">
        <v>1232</v>
      </c>
      <c r="V106" s="608"/>
      <c r="W106" s="607"/>
      <c r="X106" s="607"/>
      <c r="Y106" s="607"/>
      <c r="Z106" s="609"/>
      <c r="AA106" s="610"/>
      <c r="AB106" s="610"/>
      <c r="AC106" s="611"/>
      <c r="AD106" s="612"/>
      <c r="AE106" s="612"/>
      <c r="AF106" s="607"/>
      <c r="AG106" s="607" t="s">
        <v>1265</v>
      </c>
      <c r="AH106" s="607">
        <v>259.86608799999999</v>
      </c>
      <c r="AI106" s="607">
        <v>78981</v>
      </c>
      <c r="AJ106" s="613">
        <f t="shared" si="6"/>
        <v>1.1599999999134525E-4</v>
      </c>
      <c r="AK106" s="602">
        <v>78981</v>
      </c>
      <c r="AL106" s="599">
        <v>259.86618099999998</v>
      </c>
      <c r="AM106" s="614">
        <v>590446038</v>
      </c>
      <c r="AN106" s="602">
        <v>75.001480000000001</v>
      </c>
      <c r="AO106" s="602">
        <v>-140.01004</v>
      </c>
      <c r="AP106" s="614">
        <v>0</v>
      </c>
      <c r="AQ106" s="602">
        <v>-0.47610000000000002</v>
      </c>
      <c r="AR106" s="602">
        <v>-0.87270000000000003</v>
      </c>
      <c r="AS106" s="602">
        <v>22.731475</v>
      </c>
      <c r="AT106" s="602">
        <v>27.1662</v>
      </c>
      <c r="AU106" s="602">
        <v>5.62E-2</v>
      </c>
      <c r="AV106" s="602">
        <v>6.59E-2</v>
      </c>
      <c r="AW106" s="602">
        <v>5.6166000000000001E-2</v>
      </c>
      <c r="AX106" s="602">
        <v>-0.13350000000000001</v>
      </c>
      <c r="AY106" s="617"/>
      <c r="AZ106" s="618"/>
      <c r="BD106" s="619"/>
      <c r="BE106" s="619"/>
      <c r="BF106" s="617"/>
      <c r="BG106" s="617"/>
      <c r="BJ106" s="617"/>
      <c r="BK106" s="617"/>
      <c r="BN106" s="617"/>
      <c r="BO106" s="617"/>
      <c r="BR106" s="620"/>
      <c r="BS106" s="617"/>
      <c r="BT106" s="617"/>
      <c r="BU106" s="617"/>
      <c r="BV106" s="617"/>
      <c r="BW106" s="617"/>
      <c r="BX106" s="617"/>
      <c r="BY106" s="621"/>
      <c r="BZ106" s="621"/>
      <c r="CC106" s="622"/>
      <c r="CD106" s="621"/>
      <c r="CE106" s="637"/>
      <c r="CF106" s="621"/>
      <c r="CG106" s="621"/>
      <c r="CH106" s="621"/>
      <c r="CI106" s="624"/>
      <c r="CJ106" s="621"/>
      <c r="CL106" s="621"/>
      <c r="CP106" s="602">
        <v>104</v>
      </c>
    </row>
    <row r="107" spans="1:94" s="602" customFormat="1" ht="15">
      <c r="A107" s="599">
        <v>260.13128499999999</v>
      </c>
      <c r="B107" s="635">
        <v>43359</v>
      </c>
      <c r="C107" s="601">
        <v>0.13111111111111109</v>
      </c>
      <c r="D107" s="599">
        <f t="shared" si="5"/>
        <v>259.13111099999998</v>
      </c>
      <c r="E107" s="602">
        <v>75</v>
      </c>
      <c r="F107" s="603">
        <v>33.418799999999749</v>
      </c>
      <c r="G107" s="604" t="s">
        <v>77</v>
      </c>
      <c r="H107" s="602">
        <v>139</v>
      </c>
      <c r="I107" s="603">
        <v>59.516399999999976</v>
      </c>
      <c r="J107" s="604" t="s">
        <v>78</v>
      </c>
      <c r="K107" s="646" t="s">
        <v>1266</v>
      </c>
      <c r="L107" s="606">
        <v>33</v>
      </c>
      <c r="M107" s="606" t="s">
        <v>1236</v>
      </c>
      <c r="N107" s="607"/>
      <c r="O107" s="607"/>
      <c r="P107" s="607"/>
      <c r="Q107" s="607"/>
      <c r="R107" s="607"/>
      <c r="S107" s="607" t="s">
        <v>1267</v>
      </c>
      <c r="T107" s="607"/>
      <c r="U107" s="607"/>
      <c r="V107" s="608"/>
      <c r="W107" s="607"/>
      <c r="X107" s="607"/>
      <c r="Y107" s="607"/>
      <c r="Z107" s="609"/>
      <c r="AA107" s="610"/>
      <c r="AB107" s="610"/>
      <c r="AC107" s="611"/>
      <c r="AD107" s="612"/>
      <c r="AE107" s="612"/>
      <c r="AF107" s="607" t="s">
        <v>1268</v>
      </c>
      <c r="AG107" s="607" t="s">
        <v>1269</v>
      </c>
      <c r="AH107" s="607">
        <v>260.13119210000002</v>
      </c>
      <c r="AI107" s="607">
        <v>83562</v>
      </c>
      <c r="AJ107" s="613">
        <f t="shared" si="6"/>
        <v>1.0000811000000454</v>
      </c>
      <c r="AK107" s="602">
        <v>83562</v>
      </c>
      <c r="AL107" s="599">
        <v>260.13128499999999</v>
      </c>
      <c r="AM107" s="614">
        <v>590468943</v>
      </c>
      <c r="AN107" s="602">
        <v>75.556979999999996</v>
      </c>
      <c r="AO107" s="602">
        <v>-139.99194</v>
      </c>
      <c r="AP107" s="614">
        <v>0</v>
      </c>
      <c r="AQ107" s="602">
        <v>-0.69420000000000004</v>
      </c>
      <c r="AR107" s="602">
        <v>-1.2051000000000001</v>
      </c>
      <c r="AS107" s="602">
        <v>22.775680999999999</v>
      </c>
      <c r="AT107" s="602">
        <v>27.421199999999999</v>
      </c>
      <c r="AU107" s="602">
        <v>8.6699999999999999E-2</v>
      </c>
      <c r="AV107" s="602">
        <v>6.8400000000000002E-2</v>
      </c>
      <c r="AW107" s="602">
        <v>8.6691000000000004E-2</v>
      </c>
      <c r="AX107" s="602">
        <v>-7.9699999999999993E-2</v>
      </c>
      <c r="AY107" s="617"/>
      <c r="AZ107" s="618"/>
      <c r="BD107" s="619"/>
      <c r="BE107" s="619"/>
      <c r="BF107" s="617"/>
      <c r="BG107" s="617"/>
      <c r="BJ107" s="617"/>
      <c r="BK107" s="617"/>
      <c r="BN107" s="617"/>
      <c r="BO107" s="617"/>
      <c r="BR107" s="620"/>
      <c r="BS107" s="617"/>
      <c r="BT107" s="617"/>
      <c r="BU107" s="617"/>
      <c r="BV107" s="617"/>
      <c r="BW107" s="617"/>
      <c r="BX107" s="617"/>
      <c r="BY107" s="621"/>
      <c r="BZ107" s="621"/>
      <c r="CC107" s="622"/>
      <c r="CD107" s="621">
        <v>1895.7087570026611</v>
      </c>
      <c r="CE107" s="637"/>
      <c r="CF107" s="621">
        <v>1965.83</v>
      </c>
      <c r="CG107" s="621"/>
      <c r="CH107" s="621"/>
      <c r="CI107" s="624"/>
      <c r="CJ107" s="621"/>
      <c r="CL107" s="621"/>
      <c r="CP107" s="602">
        <v>105</v>
      </c>
    </row>
    <row r="108" spans="1:94" s="602" customFormat="1" ht="15">
      <c r="A108" s="599">
        <v>260.14164399999999</v>
      </c>
      <c r="B108" s="635">
        <v>43360</v>
      </c>
      <c r="C108" s="601">
        <v>0.14204861111111111</v>
      </c>
      <c r="D108" s="599">
        <f t="shared" si="5"/>
        <v>260.14204899999999</v>
      </c>
      <c r="E108" s="602">
        <v>75</v>
      </c>
      <c r="F108" s="603">
        <v>35.589599999999848</v>
      </c>
      <c r="G108" s="604" t="s">
        <v>77</v>
      </c>
      <c r="H108" s="602">
        <v>139</v>
      </c>
      <c r="I108" s="603">
        <v>57.4151999999998</v>
      </c>
      <c r="J108" s="604" t="s">
        <v>78</v>
      </c>
      <c r="K108" s="605">
        <v>83</v>
      </c>
      <c r="L108" s="606">
        <v>34</v>
      </c>
      <c r="M108" s="606" t="s">
        <v>1222</v>
      </c>
      <c r="N108" s="607">
        <v>6.8379999999999996E-2</v>
      </c>
      <c r="O108" s="607"/>
      <c r="P108" s="607"/>
      <c r="Q108" s="607"/>
      <c r="R108" s="607"/>
      <c r="S108" s="607"/>
      <c r="T108" s="607"/>
      <c r="U108" s="607"/>
      <c r="V108" s="608"/>
      <c r="W108" s="607"/>
      <c r="X108" s="607"/>
      <c r="Y108" s="607"/>
      <c r="Z108" s="609"/>
      <c r="AA108" s="610"/>
      <c r="AB108" s="610"/>
      <c r="AC108" s="611"/>
      <c r="AD108" s="612"/>
      <c r="AE108" s="612"/>
      <c r="AF108" s="607"/>
      <c r="AG108" s="607" t="s">
        <v>1270</v>
      </c>
      <c r="AH108" s="607">
        <v>260.14155090000003</v>
      </c>
      <c r="AI108" s="607">
        <v>83741</v>
      </c>
      <c r="AJ108" s="613">
        <f t="shared" si="6"/>
        <v>4.9809999995886756E-4</v>
      </c>
      <c r="AK108" s="602">
        <v>83741</v>
      </c>
      <c r="AL108" s="599">
        <v>260.14164399999999</v>
      </c>
      <c r="AM108" s="614">
        <v>590469838</v>
      </c>
      <c r="AN108" s="602">
        <v>75.593159999999997</v>
      </c>
      <c r="AO108" s="602">
        <v>-139.95692</v>
      </c>
      <c r="AP108" s="614">
        <v>0</v>
      </c>
      <c r="AQ108" s="602">
        <v>-0.80489999999999995</v>
      </c>
      <c r="AR108" s="602">
        <v>-1.2095</v>
      </c>
      <c r="AS108" s="602">
        <v>22.740749000000001</v>
      </c>
      <c r="AT108" s="602">
        <v>27.475899999999999</v>
      </c>
      <c r="AU108" s="602">
        <v>9.2799999999999994E-2</v>
      </c>
      <c r="AV108" s="602">
        <v>6.8400000000000002E-2</v>
      </c>
      <c r="AW108" s="602">
        <v>9.2796000000000003E-2</v>
      </c>
      <c r="AX108" s="602">
        <v>-7.9699999999999993E-2</v>
      </c>
      <c r="AY108" s="617"/>
      <c r="AZ108" s="618"/>
      <c r="BD108" s="619"/>
      <c r="BE108" s="619"/>
      <c r="BF108" s="617"/>
      <c r="BG108" s="617"/>
      <c r="BJ108" s="617"/>
      <c r="BK108" s="617"/>
      <c r="BN108" s="617"/>
      <c r="BO108" s="617"/>
      <c r="BR108" s="620"/>
      <c r="BS108" s="617"/>
      <c r="BT108" s="617"/>
      <c r="BU108" s="617"/>
      <c r="BV108" s="617"/>
      <c r="BW108" s="617"/>
      <c r="BX108" s="617"/>
      <c r="BY108" s="621"/>
      <c r="BZ108" s="621"/>
      <c r="CC108" s="622"/>
      <c r="CD108" s="621"/>
      <c r="CE108" s="621"/>
      <c r="CF108" s="621"/>
      <c r="CG108" s="621"/>
      <c r="CH108" s="621"/>
      <c r="CI108" s="624"/>
      <c r="CJ108" s="621"/>
      <c r="CL108" s="621"/>
      <c r="CP108" s="628">
        <v>106</v>
      </c>
    </row>
    <row r="109" spans="1:94" s="602" customFormat="1" ht="15">
      <c r="A109" s="599">
        <v>260.25703700000003</v>
      </c>
      <c r="B109" s="635">
        <v>43360</v>
      </c>
      <c r="C109" s="601">
        <v>0.25694444444444448</v>
      </c>
      <c r="D109" s="599">
        <f t="shared" si="5"/>
        <v>260.25694399999998</v>
      </c>
      <c r="E109" s="602">
        <v>76</v>
      </c>
      <c r="F109" s="603">
        <v>0.4427999999998633</v>
      </c>
      <c r="G109" s="604" t="s">
        <v>77</v>
      </c>
      <c r="H109" s="602">
        <v>140</v>
      </c>
      <c r="I109" s="603">
        <v>2.3124000000007072</v>
      </c>
      <c r="J109" s="604" t="s">
        <v>78</v>
      </c>
      <c r="K109" s="605">
        <v>84</v>
      </c>
      <c r="L109" s="606">
        <v>35</v>
      </c>
      <c r="M109" s="606" t="s">
        <v>1231</v>
      </c>
      <c r="N109" s="607"/>
      <c r="O109" s="607"/>
      <c r="P109" s="607"/>
      <c r="Q109" s="607"/>
      <c r="R109" s="607"/>
      <c r="S109" s="607"/>
      <c r="T109" s="607"/>
      <c r="U109" s="607" t="s">
        <v>1232</v>
      </c>
      <c r="V109" s="608"/>
      <c r="W109" s="607"/>
      <c r="X109" s="607"/>
      <c r="Y109" s="607"/>
      <c r="Z109" s="609"/>
      <c r="AA109" s="610"/>
      <c r="AB109" s="610"/>
      <c r="AC109" s="611"/>
      <c r="AD109" s="612"/>
      <c r="AE109" s="612"/>
      <c r="AF109" s="607"/>
      <c r="AG109" s="607" t="s">
        <v>1271</v>
      </c>
      <c r="AH109" s="607">
        <v>260.25694440000001</v>
      </c>
      <c r="AI109" s="607">
        <v>85735</v>
      </c>
      <c r="AJ109" s="613">
        <f t="shared" si="6"/>
        <v>4.000000330961484E-7</v>
      </c>
      <c r="AK109" s="602">
        <v>85735</v>
      </c>
      <c r="AL109" s="599">
        <v>260.25703700000003</v>
      </c>
      <c r="AM109" s="614">
        <v>590479808</v>
      </c>
      <c r="AN109" s="602">
        <v>76.007379999999998</v>
      </c>
      <c r="AO109" s="602">
        <v>-140.03854000000001</v>
      </c>
      <c r="AP109" s="614">
        <v>0</v>
      </c>
      <c r="AQ109" s="602">
        <v>-0.84150000000000003</v>
      </c>
      <c r="AR109" s="602">
        <v>-1.272</v>
      </c>
      <c r="AS109" s="602">
        <v>22.660540000000001</v>
      </c>
      <c r="AT109" s="602">
        <v>27.403199999999998</v>
      </c>
      <c r="AU109" s="602">
        <v>0.1013</v>
      </c>
      <c r="AV109" s="602">
        <v>6.8400000000000002E-2</v>
      </c>
      <c r="AW109" s="602">
        <v>0.10134</v>
      </c>
      <c r="AX109" s="602">
        <v>-7.9699999999999993E-2</v>
      </c>
      <c r="AY109" s="617"/>
      <c r="AZ109" s="618"/>
      <c r="BD109" s="619"/>
      <c r="BE109" s="619"/>
      <c r="BF109" s="617"/>
      <c r="BG109" s="617"/>
      <c r="BJ109" s="617"/>
      <c r="BK109" s="617"/>
      <c r="BN109" s="617"/>
      <c r="BO109" s="617"/>
      <c r="BR109" s="620"/>
      <c r="BS109" s="617"/>
      <c r="BT109" s="617"/>
      <c r="BU109" s="617"/>
      <c r="BV109" s="617"/>
      <c r="BW109" s="617"/>
      <c r="BX109" s="617"/>
      <c r="BY109" s="621"/>
      <c r="BZ109" s="621"/>
      <c r="CC109" s="622"/>
      <c r="CD109" s="621"/>
      <c r="CE109" s="621"/>
      <c r="CF109" s="621"/>
      <c r="CG109" s="621"/>
      <c r="CH109" s="621"/>
      <c r="CI109" s="624"/>
      <c r="CJ109" s="621"/>
      <c r="CL109" s="621"/>
      <c r="CP109" s="626">
        <v>107</v>
      </c>
    </row>
    <row r="110" spans="1:94" s="602" customFormat="1" ht="15">
      <c r="A110" s="599">
        <v>260.54789399999999</v>
      </c>
      <c r="B110" s="635">
        <v>43360</v>
      </c>
      <c r="C110" s="636">
        <v>0.54781250000000004</v>
      </c>
      <c r="D110" s="599">
        <f t="shared" si="5"/>
        <v>260.54781300000002</v>
      </c>
      <c r="E110" s="602">
        <v>76</v>
      </c>
      <c r="F110" s="603">
        <v>11.469599999999787</v>
      </c>
      <c r="G110" s="604" t="s">
        <v>77</v>
      </c>
      <c r="H110" s="602">
        <v>138</v>
      </c>
      <c r="I110" s="603">
        <v>16.383599999999205</v>
      </c>
      <c r="J110" s="604" t="s">
        <v>78</v>
      </c>
      <c r="K110" s="605">
        <v>85</v>
      </c>
      <c r="L110" s="606">
        <v>36</v>
      </c>
      <c r="M110" s="606" t="s">
        <v>1215</v>
      </c>
      <c r="N110" s="607">
        <v>6.8379999999999996E-2</v>
      </c>
      <c r="O110" s="607"/>
      <c r="P110" s="607"/>
      <c r="Q110" s="607"/>
      <c r="R110" s="607"/>
      <c r="S110" s="607"/>
      <c r="T110" s="607"/>
      <c r="U110" s="607"/>
      <c r="V110" s="608"/>
      <c r="W110" s="607"/>
      <c r="X110" s="607"/>
      <c r="Y110" s="607"/>
      <c r="Z110" s="609"/>
      <c r="AA110" s="610"/>
      <c r="AB110" s="610"/>
      <c r="AC110" s="611"/>
      <c r="AD110" s="612"/>
      <c r="AE110" s="612"/>
      <c r="AF110" s="607"/>
      <c r="AG110" s="607" t="s">
        <v>1272</v>
      </c>
      <c r="AH110" s="607">
        <v>260.54780090000003</v>
      </c>
      <c r="AI110" s="607">
        <v>90761</v>
      </c>
      <c r="AJ110" s="613">
        <f t="shared" si="6"/>
        <v>1.2099999992187804E-5</v>
      </c>
      <c r="AK110" s="602">
        <v>90761</v>
      </c>
      <c r="AL110" s="599">
        <v>260.54789399999999</v>
      </c>
      <c r="AM110" s="614">
        <v>590504938</v>
      </c>
      <c r="AN110" s="602">
        <v>76.191159999999996</v>
      </c>
      <c r="AO110" s="602">
        <v>-138.27305999999999</v>
      </c>
      <c r="AP110" s="614">
        <v>0</v>
      </c>
      <c r="AQ110" s="602">
        <v>-0.85670000000000002</v>
      </c>
      <c r="AR110" s="602">
        <v>-1.2552000000000001</v>
      </c>
      <c r="AS110" s="602">
        <v>22.798328000000001</v>
      </c>
      <c r="AT110" s="602">
        <v>27.599499999999999</v>
      </c>
      <c r="AU110" s="602">
        <v>0.16</v>
      </c>
      <c r="AV110" s="602">
        <v>6.8400000000000002E-2</v>
      </c>
      <c r="AW110" s="602">
        <v>0.15995000000000001</v>
      </c>
      <c r="AX110" s="602">
        <v>-7.9699999999999993E-2</v>
      </c>
      <c r="AY110" s="617"/>
      <c r="AZ110" s="618"/>
      <c r="BD110" s="619"/>
      <c r="BE110" s="619"/>
      <c r="BF110" s="617"/>
      <c r="BG110" s="617"/>
      <c r="BJ110" s="617"/>
      <c r="BK110" s="617"/>
      <c r="BN110" s="617"/>
      <c r="BO110" s="617"/>
      <c r="BR110" s="620"/>
      <c r="BS110" s="617"/>
      <c r="BT110" s="617"/>
      <c r="BU110" s="617"/>
      <c r="BV110" s="617"/>
      <c r="BW110" s="617"/>
      <c r="BX110" s="617"/>
      <c r="BY110" s="621"/>
      <c r="BZ110" s="621"/>
      <c r="CC110" s="622"/>
      <c r="CD110" s="621"/>
      <c r="CE110" s="621"/>
      <c r="CF110" s="621"/>
      <c r="CG110" s="621"/>
      <c r="CH110" s="621"/>
      <c r="CI110" s="624"/>
      <c r="CJ110" s="621"/>
      <c r="CL110" s="621"/>
      <c r="CP110" s="598">
        <v>108</v>
      </c>
    </row>
    <row r="111" spans="1:94" s="602" customFormat="1" ht="15">
      <c r="A111" s="599">
        <v>260.573241</v>
      </c>
      <c r="B111" s="635">
        <v>43360</v>
      </c>
      <c r="C111" s="601">
        <v>0.573125</v>
      </c>
      <c r="D111" s="599">
        <f t="shared" si="5"/>
        <v>260.573125</v>
      </c>
      <c r="E111" s="602">
        <v>76</v>
      </c>
      <c r="F111" s="603">
        <v>15.203999999999951</v>
      </c>
      <c r="G111" s="604" t="s">
        <v>77</v>
      </c>
      <c r="H111" s="602">
        <v>138</v>
      </c>
      <c r="I111" s="603">
        <v>5.2967999999998483</v>
      </c>
      <c r="J111" s="604" t="s">
        <v>78</v>
      </c>
      <c r="K111" s="605">
        <v>86</v>
      </c>
      <c r="L111" s="606">
        <v>37</v>
      </c>
      <c r="M111" s="606" t="s">
        <v>1234</v>
      </c>
      <c r="N111" s="607"/>
      <c r="O111" s="607"/>
      <c r="P111" s="607"/>
      <c r="Q111" s="607"/>
      <c r="R111" s="607"/>
      <c r="S111" s="607" t="s">
        <v>1273</v>
      </c>
      <c r="T111" s="607"/>
      <c r="U111" s="607"/>
      <c r="V111" s="608"/>
      <c r="W111" s="607"/>
      <c r="X111" s="607"/>
      <c r="Y111" s="607"/>
      <c r="Z111" s="609"/>
      <c r="AA111" s="610"/>
      <c r="AB111" s="610"/>
      <c r="AC111" s="611"/>
      <c r="AD111" s="612"/>
      <c r="AE111" s="612"/>
      <c r="AF111" s="607"/>
      <c r="AG111" s="607" t="s">
        <v>1274</v>
      </c>
      <c r="AH111" s="607">
        <v>260.57314810000003</v>
      </c>
      <c r="AI111" s="607">
        <v>91199</v>
      </c>
      <c r="AJ111" s="613">
        <f t="shared" si="6"/>
        <v>2.3100000021258893E-5</v>
      </c>
      <c r="AK111" s="602">
        <v>91199</v>
      </c>
      <c r="AL111" s="599">
        <v>260.573241</v>
      </c>
      <c r="AM111" s="614">
        <v>590507128</v>
      </c>
      <c r="AN111" s="602">
        <v>76.253399999999999</v>
      </c>
      <c r="AO111" s="602">
        <v>-138.08828</v>
      </c>
      <c r="AP111" s="614">
        <v>0</v>
      </c>
      <c r="AQ111" s="602">
        <v>-0.87009999999999998</v>
      </c>
      <c r="AR111" s="602">
        <v>-1.3202</v>
      </c>
      <c r="AS111" s="602">
        <v>23.084137999999999</v>
      </c>
      <c r="AT111" s="602">
        <v>27.9909</v>
      </c>
      <c r="AU111" s="602">
        <v>0.19170000000000001</v>
      </c>
      <c r="AV111" s="602">
        <v>6.9599999999999995E-2</v>
      </c>
      <c r="AW111" s="602">
        <v>0.19170000000000001</v>
      </c>
      <c r="AX111" s="602">
        <v>-5.2900000000000003E-2</v>
      </c>
      <c r="AY111" s="617"/>
      <c r="AZ111" s="618"/>
      <c r="BD111" s="619"/>
      <c r="BE111" s="619"/>
      <c r="BF111" s="617"/>
      <c r="BG111" s="617"/>
      <c r="BJ111" s="617"/>
      <c r="BK111" s="617"/>
      <c r="BN111" s="617"/>
      <c r="BO111" s="617"/>
      <c r="BR111" s="620"/>
      <c r="BS111" s="617"/>
      <c r="BT111" s="617"/>
      <c r="BU111" s="617"/>
      <c r="BV111" s="617"/>
      <c r="BW111" s="617"/>
      <c r="BX111" s="617"/>
      <c r="BY111" s="621"/>
      <c r="BZ111" s="621"/>
      <c r="CC111" s="622"/>
      <c r="CD111" s="621">
        <v>1933.357926410813</v>
      </c>
      <c r="CE111" s="637"/>
      <c r="CF111" s="621">
        <v>2011.8</v>
      </c>
      <c r="CG111" s="621"/>
      <c r="CH111" s="621"/>
      <c r="CI111" s="624"/>
      <c r="CJ111" s="621"/>
      <c r="CL111" s="621"/>
      <c r="CP111" s="602">
        <v>109</v>
      </c>
    </row>
    <row r="112" spans="1:94" s="602" customFormat="1" ht="15">
      <c r="A112" s="599">
        <v>261.05524300000002</v>
      </c>
      <c r="B112" s="600">
        <v>43361</v>
      </c>
      <c r="C112" s="601">
        <v>5.5069444444444449E-2</v>
      </c>
      <c r="D112" s="599">
        <f t="shared" si="5"/>
        <v>261.055069</v>
      </c>
      <c r="E112" s="602">
        <v>76</v>
      </c>
      <c r="F112" s="603">
        <v>25.784399999999721</v>
      </c>
      <c r="G112" s="604" t="s">
        <v>77</v>
      </c>
      <c r="H112" s="602">
        <v>136</v>
      </c>
      <c r="I112" s="603">
        <v>34.735200000000646</v>
      </c>
      <c r="J112" s="604" t="s">
        <v>78</v>
      </c>
      <c r="K112" s="605">
        <v>87</v>
      </c>
      <c r="L112" s="606">
        <v>1</v>
      </c>
      <c r="M112" s="606" t="s">
        <v>1236</v>
      </c>
      <c r="N112" s="607"/>
      <c r="O112" s="607"/>
      <c r="P112" s="607"/>
      <c r="Q112" s="607"/>
      <c r="R112" s="607"/>
      <c r="S112" s="607" t="s">
        <v>1275</v>
      </c>
      <c r="T112" s="607"/>
      <c r="U112" s="607"/>
      <c r="V112" s="608"/>
      <c r="W112" s="607"/>
      <c r="X112" s="607"/>
      <c r="Y112" s="607"/>
      <c r="Z112" s="609"/>
      <c r="AA112" s="610"/>
      <c r="AB112" s="610"/>
      <c r="AC112" s="611"/>
      <c r="AD112" s="612"/>
      <c r="AE112" s="612"/>
      <c r="AF112" s="607"/>
      <c r="AG112" s="607" t="s">
        <v>1184</v>
      </c>
      <c r="AH112" s="607">
        <v>261.05511569999999</v>
      </c>
      <c r="AI112" s="607">
        <v>3381</v>
      </c>
      <c r="AJ112" s="613">
        <f t="shared" si="6"/>
        <v>4.6699999984411988E-5</v>
      </c>
      <c r="AK112" s="602">
        <v>3381</v>
      </c>
      <c r="AL112" s="599">
        <v>261.05524300000002</v>
      </c>
      <c r="AM112" s="614">
        <v>590548773</v>
      </c>
      <c r="AN112" s="602">
        <v>76.429739999999995</v>
      </c>
      <c r="AO112" s="602">
        <v>-136.57892000000001</v>
      </c>
      <c r="AP112" s="614">
        <v>0</v>
      </c>
      <c r="AQ112" s="602">
        <v>-0.64070000000000005</v>
      </c>
      <c r="AR112" s="602">
        <v>-1.1084000000000001</v>
      </c>
      <c r="AS112" s="602">
        <v>23.247599999999998</v>
      </c>
      <c r="AT112" s="602">
        <v>27.9941</v>
      </c>
      <c r="AU112" s="602">
        <v>0.30159999999999998</v>
      </c>
      <c r="AV112" s="602">
        <v>7.1999999999999995E-2</v>
      </c>
      <c r="AW112" s="602">
        <v>0.30159000000000002</v>
      </c>
      <c r="AX112" s="602">
        <v>8.9999999999999998E-4</v>
      </c>
      <c r="AY112" s="617"/>
      <c r="AZ112" s="618"/>
      <c r="BD112" s="619"/>
      <c r="BE112" s="619"/>
      <c r="BF112" s="617"/>
      <c r="BG112" s="617"/>
      <c r="BJ112" s="617"/>
      <c r="BK112" s="617"/>
      <c r="BN112" s="617"/>
      <c r="BO112" s="617"/>
      <c r="BR112" s="620"/>
      <c r="BS112" s="617"/>
      <c r="BT112" s="617"/>
      <c r="BU112" s="617"/>
      <c r="BV112" s="617"/>
      <c r="BW112" s="617"/>
      <c r="BX112" s="617"/>
      <c r="BY112" s="621"/>
      <c r="BZ112" s="621"/>
      <c r="CC112" s="622"/>
      <c r="CD112" s="621">
        <v>1948.712727323616</v>
      </c>
      <c r="CE112" s="637"/>
      <c r="CF112" s="621">
        <v>2017.25</v>
      </c>
      <c r="CG112" s="621"/>
      <c r="CH112" s="621"/>
      <c r="CI112" s="624"/>
      <c r="CJ112" s="621"/>
      <c r="CL112" s="621"/>
      <c r="CP112" s="602">
        <v>110</v>
      </c>
    </row>
    <row r="113" spans="1:94" s="602" customFormat="1" ht="15">
      <c r="A113" s="599">
        <v>261.18510400000002</v>
      </c>
      <c r="B113" s="635">
        <v>43361</v>
      </c>
      <c r="C113" s="625">
        <v>0.18472222222222223</v>
      </c>
      <c r="D113" s="599">
        <f t="shared" si="5"/>
        <v>261.18472200000002</v>
      </c>
      <c r="E113" s="602">
        <v>76</v>
      </c>
      <c r="F113" s="603">
        <v>32.482800000000225</v>
      </c>
      <c r="G113" s="604" t="s">
        <v>77</v>
      </c>
      <c r="H113" s="602">
        <v>135</v>
      </c>
      <c r="I113" s="603">
        <v>30.577200000000744</v>
      </c>
      <c r="J113" s="604" t="s">
        <v>78</v>
      </c>
      <c r="K113" s="605">
        <v>88</v>
      </c>
      <c r="L113" s="606">
        <v>2</v>
      </c>
      <c r="M113" s="606" t="s">
        <v>1231</v>
      </c>
      <c r="N113" s="607"/>
      <c r="O113" s="607"/>
      <c r="P113" s="607"/>
      <c r="Q113" s="607"/>
      <c r="R113" s="607"/>
      <c r="S113" s="607"/>
      <c r="T113" s="607"/>
      <c r="U113" s="607" t="s">
        <v>1232</v>
      </c>
      <c r="V113" s="608"/>
      <c r="W113" s="607"/>
      <c r="X113" s="607"/>
      <c r="Y113" s="607"/>
      <c r="Z113" s="609"/>
      <c r="AA113" s="610"/>
      <c r="AB113" s="610"/>
      <c r="AC113" s="611"/>
      <c r="AD113" s="612"/>
      <c r="AE113" s="612"/>
      <c r="AF113" s="607"/>
      <c r="AG113" s="607" t="s">
        <v>1130</v>
      </c>
      <c r="AH113" s="607">
        <v>261.18497689999998</v>
      </c>
      <c r="AI113" s="607">
        <v>5625</v>
      </c>
      <c r="AJ113" s="613">
        <f t="shared" si="6"/>
        <v>2.5489999995897961E-4</v>
      </c>
      <c r="AK113" s="602">
        <v>5625</v>
      </c>
      <c r="AL113" s="599">
        <v>261.18510400000002</v>
      </c>
      <c r="AM113" s="614">
        <v>590559993</v>
      </c>
      <c r="AN113" s="602">
        <v>76.541380000000004</v>
      </c>
      <c r="AO113" s="602">
        <v>-135.50962000000001</v>
      </c>
      <c r="AP113" s="614">
        <v>0</v>
      </c>
      <c r="AQ113" s="602">
        <v>-0.79239999999999999</v>
      </c>
      <c r="AR113" s="602">
        <v>-1.2219</v>
      </c>
      <c r="AS113" s="602">
        <v>23.328848000000001</v>
      </c>
      <c r="AT113" s="602">
        <v>28.242899999999999</v>
      </c>
      <c r="AU113" s="602">
        <v>0.31869999999999998</v>
      </c>
      <c r="AV113" s="602">
        <v>7.1999999999999995E-2</v>
      </c>
      <c r="AW113" s="602">
        <v>0.31868000000000002</v>
      </c>
      <c r="AX113" s="602">
        <v>8.9999999999999998E-4</v>
      </c>
      <c r="AY113" s="617"/>
      <c r="AZ113" s="618"/>
      <c r="BD113" s="619"/>
      <c r="BE113" s="619"/>
      <c r="BF113" s="617"/>
      <c r="BG113" s="617"/>
      <c r="BJ113" s="617"/>
      <c r="BK113" s="617"/>
      <c r="BN113" s="617"/>
      <c r="BO113" s="617"/>
      <c r="BR113" s="620"/>
      <c r="BS113" s="617"/>
      <c r="BT113" s="617"/>
      <c r="BU113" s="617"/>
      <c r="BV113" s="617"/>
      <c r="BW113" s="617"/>
      <c r="BX113" s="617"/>
      <c r="BY113" s="621"/>
      <c r="BZ113" s="621"/>
      <c r="CC113" s="622"/>
      <c r="CD113" s="621"/>
      <c r="CE113" s="621"/>
      <c r="CF113" s="621"/>
      <c r="CG113" s="621"/>
      <c r="CH113" s="621"/>
      <c r="CI113" s="624"/>
      <c r="CJ113" s="621"/>
      <c r="CL113" s="621"/>
      <c r="CP113" s="525">
        <v>111</v>
      </c>
    </row>
    <row r="114" spans="1:94" s="602" customFormat="1" ht="15">
      <c r="A114" s="599">
        <v>261.54598399999998</v>
      </c>
      <c r="B114" s="635">
        <v>43361</v>
      </c>
      <c r="C114" s="601">
        <v>0.54517361111111107</v>
      </c>
      <c r="D114" s="599">
        <f t="shared" si="5"/>
        <v>261.54517399999997</v>
      </c>
      <c r="E114" s="602">
        <v>76</v>
      </c>
      <c r="F114" s="603">
        <v>40.757999999999868</v>
      </c>
      <c r="G114" s="604" t="s">
        <v>77</v>
      </c>
      <c r="H114" s="602">
        <v>137</v>
      </c>
      <c r="I114" s="603">
        <v>23.218799999999646</v>
      </c>
      <c r="J114" s="604" t="s">
        <v>78</v>
      </c>
      <c r="K114" s="605">
        <v>89</v>
      </c>
      <c r="L114" s="606">
        <v>3</v>
      </c>
      <c r="M114" s="606" t="s">
        <v>1234</v>
      </c>
      <c r="N114" s="607"/>
      <c r="O114" s="607"/>
      <c r="P114" s="607"/>
      <c r="Q114" s="607"/>
      <c r="R114" s="607"/>
      <c r="S114" s="607" t="s">
        <v>1276</v>
      </c>
      <c r="T114" s="607"/>
      <c r="U114" s="607"/>
      <c r="V114" s="608"/>
      <c r="W114" s="607"/>
      <c r="X114" s="607"/>
      <c r="Y114" s="607"/>
      <c r="Z114" s="609"/>
      <c r="AA114" s="610"/>
      <c r="AB114" s="610"/>
      <c r="AC114" s="611"/>
      <c r="AD114" s="612"/>
      <c r="AE114" s="612"/>
      <c r="AF114" s="607"/>
      <c r="AG114" s="607" t="s">
        <v>1132</v>
      </c>
      <c r="AH114" s="607">
        <v>261.54585650000001</v>
      </c>
      <c r="AI114" s="607">
        <v>11861</v>
      </c>
      <c r="AJ114" s="613">
        <f t="shared" si="6"/>
        <v>6.8250000003899913E-4</v>
      </c>
      <c r="AK114" s="602">
        <v>11861</v>
      </c>
      <c r="AL114" s="599">
        <v>261.54598399999998</v>
      </c>
      <c r="AM114" s="614">
        <v>590591173</v>
      </c>
      <c r="AN114" s="602">
        <v>76.679299999999998</v>
      </c>
      <c r="AO114" s="602">
        <v>-137.38697999999999</v>
      </c>
      <c r="AP114" s="614">
        <v>0</v>
      </c>
      <c r="AQ114" s="602">
        <v>-0.79769999999999996</v>
      </c>
      <c r="AR114" s="602">
        <v>-1.3526</v>
      </c>
      <c r="AS114" s="602">
        <v>23.253799999999998</v>
      </c>
      <c r="AT114" s="602">
        <v>28.148499999999999</v>
      </c>
      <c r="AU114" s="602">
        <v>0.23569999999999999</v>
      </c>
      <c r="AV114" s="602">
        <v>6.9599999999999995E-2</v>
      </c>
      <c r="AW114" s="602">
        <v>0.23565</v>
      </c>
      <c r="AX114" s="602">
        <v>-5.2900000000000003E-2</v>
      </c>
      <c r="AY114" s="617"/>
      <c r="AZ114" s="618"/>
      <c r="BD114" s="619"/>
      <c r="BE114" s="619"/>
      <c r="BF114" s="617"/>
      <c r="BG114" s="617"/>
      <c r="BJ114" s="617"/>
      <c r="BK114" s="617"/>
      <c r="BN114" s="617"/>
      <c r="BO114" s="617"/>
      <c r="BR114" s="620"/>
      <c r="BS114" s="617"/>
      <c r="BT114" s="617"/>
      <c r="BU114" s="617"/>
      <c r="BV114" s="617"/>
      <c r="BW114" s="617"/>
      <c r="BX114" s="617"/>
      <c r="BY114" s="621"/>
      <c r="BZ114" s="621"/>
      <c r="CC114" s="622"/>
      <c r="CD114" s="621">
        <v>1949.027884913628</v>
      </c>
      <c r="CE114" s="637"/>
      <c r="CF114" s="621">
        <v>2030.64</v>
      </c>
      <c r="CG114" s="621"/>
      <c r="CH114" s="621"/>
      <c r="CI114" s="624"/>
      <c r="CJ114" s="621"/>
      <c r="CL114" s="621"/>
      <c r="CP114" s="626">
        <v>112</v>
      </c>
    </row>
    <row r="115" spans="1:94" s="602" customFormat="1" ht="15">
      <c r="A115" s="599">
        <v>261.73776600000002</v>
      </c>
      <c r="B115" s="635">
        <v>43361</v>
      </c>
      <c r="C115" s="601">
        <v>0.73776620370370372</v>
      </c>
      <c r="D115" s="599">
        <f t="shared" si="5"/>
        <v>261.73776600000002</v>
      </c>
      <c r="E115" s="602">
        <v>76</v>
      </c>
      <c r="F115" s="603">
        <v>53.605200000000366</v>
      </c>
      <c r="G115" s="604" t="s">
        <v>77</v>
      </c>
      <c r="H115" s="602">
        <v>138</v>
      </c>
      <c r="I115" s="603">
        <v>45.519599999999514</v>
      </c>
      <c r="J115" s="604" t="s">
        <v>78</v>
      </c>
      <c r="K115" s="605">
        <v>90</v>
      </c>
      <c r="L115" s="606">
        <v>4</v>
      </c>
      <c r="M115" s="606" t="s">
        <v>1215</v>
      </c>
      <c r="N115" s="607">
        <v>6.8379999999999996E-2</v>
      </c>
      <c r="O115" s="607"/>
      <c r="P115" s="607"/>
      <c r="Q115" s="607"/>
      <c r="R115" s="607"/>
      <c r="S115" s="607"/>
      <c r="T115" s="607"/>
      <c r="U115" s="607"/>
      <c r="V115" s="608"/>
      <c r="W115" s="607"/>
      <c r="X115" s="607"/>
      <c r="Y115" s="607"/>
      <c r="Z115" s="609"/>
      <c r="AA115" s="610"/>
      <c r="AB115" s="610"/>
      <c r="AC115" s="611"/>
      <c r="AD115" s="612"/>
      <c r="AE115" s="612"/>
      <c r="AF115" s="607"/>
      <c r="AG115" s="607" t="s">
        <v>1133</v>
      </c>
      <c r="AH115" s="607">
        <v>261.73763889999998</v>
      </c>
      <c r="AI115" s="607">
        <v>15175</v>
      </c>
      <c r="AJ115" s="613">
        <f t="shared" si="6"/>
        <v>1.2710000004290123E-4</v>
      </c>
      <c r="AK115" s="602">
        <v>15175</v>
      </c>
      <c r="AL115" s="599">
        <v>261.73776600000002</v>
      </c>
      <c r="AM115" s="614">
        <v>590607743</v>
      </c>
      <c r="AN115" s="602">
        <v>76.893420000000006</v>
      </c>
      <c r="AO115" s="602">
        <v>-138.75865999999999</v>
      </c>
      <c r="AP115" s="614">
        <v>0</v>
      </c>
      <c r="AQ115" s="602">
        <v>-0.56850000000000001</v>
      </c>
      <c r="AR115" s="602">
        <v>-1.1358999999999999</v>
      </c>
      <c r="AS115" s="602">
        <v>23.183843</v>
      </c>
      <c r="AT115" s="602">
        <v>27.843499999999999</v>
      </c>
      <c r="AU115" s="602">
        <v>0.18679999999999999</v>
      </c>
      <c r="AV115" s="602">
        <v>6.8400000000000002E-2</v>
      </c>
      <c r="AW115" s="602">
        <v>0.18681</v>
      </c>
      <c r="AX115" s="602">
        <v>-7.9699999999999993E-2</v>
      </c>
      <c r="AY115" s="617"/>
      <c r="AZ115" s="618"/>
      <c r="BD115" s="619"/>
      <c r="BE115" s="619"/>
      <c r="BF115" s="617"/>
      <c r="BG115" s="617"/>
      <c r="BJ115" s="617"/>
      <c r="BK115" s="617"/>
      <c r="BN115" s="617"/>
      <c r="BO115" s="617"/>
      <c r="BR115" s="620"/>
      <c r="BS115" s="617"/>
      <c r="BT115" s="617"/>
      <c r="BU115" s="617"/>
      <c r="BV115" s="617"/>
      <c r="BW115" s="617"/>
      <c r="BX115" s="617"/>
      <c r="BY115" s="621"/>
      <c r="BZ115" s="621"/>
      <c r="CC115" s="622"/>
      <c r="CD115" s="621"/>
      <c r="CE115" s="621"/>
      <c r="CF115" s="621"/>
      <c r="CG115" s="621"/>
      <c r="CH115" s="621"/>
      <c r="CI115" s="624"/>
      <c r="CJ115" s="621"/>
      <c r="CL115" s="621"/>
      <c r="CP115" s="598">
        <v>113</v>
      </c>
    </row>
    <row r="116" spans="1:94" s="602" customFormat="1" ht="15">
      <c r="A116" s="599">
        <v>261.85998799999999</v>
      </c>
      <c r="B116" s="635">
        <v>43361</v>
      </c>
      <c r="C116" s="601">
        <v>0.86111111111111116</v>
      </c>
      <c r="D116" s="599">
        <f t="shared" si="5"/>
        <v>261.86111099999999</v>
      </c>
      <c r="E116" s="602">
        <v>77</v>
      </c>
      <c r="F116" s="603">
        <v>0.65880000000021255</v>
      </c>
      <c r="G116" s="604" t="s">
        <v>77</v>
      </c>
      <c r="H116" s="602">
        <v>139</v>
      </c>
      <c r="I116" s="603">
        <v>56.453999999999951</v>
      </c>
      <c r="J116" s="604" t="s">
        <v>78</v>
      </c>
      <c r="K116" s="605">
        <v>91</v>
      </c>
      <c r="L116" s="606">
        <v>5</v>
      </c>
      <c r="M116" s="606" t="s">
        <v>1231</v>
      </c>
      <c r="N116" s="607"/>
      <c r="O116" s="607"/>
      <c r="P116" s="607"/>
      <c r="Q116" s="607"/>
      <c r="R116" s="607"/>
      <c r="S116" s="607"/>
      <c r="T116" s="607"/>
      <c r="U116" s="607" t="s">
        <v>1232</v>
      </c>
      <c r="V116" s="608"/>
      <c r="W116" s="607"/>
      <c r="X116" s="607"/>
      <c r="Y116" s="607"/>
      <c r="Z116" s="609"/>
      <c r="AA116" s="610"/>
      <c r="AB116" s="610"/>
      <c r="AC116" s="611"/>
      <c r="AD116" s="612"/>
      <c r="AE116" s="612"/>
      <c r="AF116" s="607"/>
      <c r="AG116" s="607" t="s">
        <v>1138</v>
      </c>
      <c r="AH116" s="607">
        <v>261.85986109999999</v>
      </c>
      <c r="AI116" s="607">
        <v>17287</v>
      </c>
      <c r="AJ116" s="627">
        <f t="shared" si="6"/>
        <v>1.2499000000047999E-3</v>
      </c>
      <c r="AK116" s="602">
        <v>17287</v>
      </c>
      <c r="AL116" s="599">
        <v>261.85998799999999</v>
      </c>
      <c r="AM116" s="614">
        <v>590618303</v>
      </c>
      <c r="AN116" s="602">
        <v>77.010980000000004</v>
      </c>
      <c r="AO116" s="602">
        <v>-139.9409</v>
      </c>
      <c r="AP116" s="614">
        <v>0</v>
      </c>
      <c r="AQ116" s="602">
        <v>-0.82630000000000003</v>
      </c>
      <c r="AR116" s="602">
        <v>-1.2709999999999999</v>
      </c>
      <c r="AS116" s="602">
        <v>23.220897000000001</v>
      </c>
      <c r="AT116" s="602">
        <v>28.131499999999999</v>
      </c>
      <c r="AU116" s="602">
        <v>0.15140000000000001</v>
      </c>
      <c r="AV116" s="602">
        <v>7.1999999999999995E-2</v>
      </c>
      <c r="AW116" s="602">
        <v>0.15140000000000001</v>
      </c>
      <c r="AX116" s="602">
        <v>8.9999999999999998E-4</v>
      </c>
      <c r="AY116" s="617"/>
      <c r="AZ116" s="618"/>
      <c r="BD116" s="619"/>
      <c r="BE116" s="619"/>
      <c r="BF116" s="617"/>
      <c r="BG116" s="617"/>
      <c r="BJ116" s="617"/>
      <c r="BK116" s="617"/>
      <c r="BN116" s="617"/>
      <c r="BO116" s="617"/>
      <c r="BR116" s="620"/>
      <c r="BS116" s="617"/>
      <c r="BT116" s="617"/>
      <c r="BU116" s="617"/>
      <c r="BV116" s="617"/>
      <c r="BW116" s="617"/>
      <c r="BX116" s="617"/>
      <c r="BY116" s="621"/>
      <c r="BZ116" s="621"/>
      <c r="CC116" s="622"/>
      <c r="CD116" s="621"/>
      <c r="CE116" s="621"/>
      <c r="CF116" s="621"/>
      <c r="CG116" s="621"/>
      <c r="CH116" s="621"/>
      <c r="CI116" s="624"/>
      <c r="CJ116" s="621"/>
      <c r="CL116" s="621"/>
      <c r="CP116" s="602">
        <v>114</v>
      </c>
    </row>
    <row r="117" spans="1:94" s="602" customFormat="1" ht="15">
      <c r="A117" s="599">
        <v>262.250382</v>
      </c>
      <c r="B117" s="600">
        <v>43362</v>
      </c>
      <c r="C117" s="601">
        <v>0.25026620370370373</v>
      </c>
      <c r="D117" s="599">
        <f t="shared" si="5"/>
        <v>262.25026600000001</v>
      </c>
      <c r="E117" s="602">
        <v>77</v>
      </c>
      <c r="F117" s="603">
        <v>37.774800000000255</v>
      </c>
      <c r="G117" s="604" t="s">
        <v>77</v>
      </c>
      <c r="H117" s="602">
        <v>139</v>
      </c>
      <c r="I117" s="603">
        <v>54.547200000000089</v>
      </c>
      <c r="J117" s="604" t="s">
        <v>78</v>
      </c>
      <c r="K117" s="605">
        <v>92</v>
      </c>
      <c r="L117" s="606">
        <v>6</v>
      </c>
      <c r="M117" s="606" t="s">
        <v>1236</v>
      </c>
      <c r="N117" s="607"/>
      <c r="O117" s="607"/>
      <c r="P117" s="607"/>
      <c r="Q117" s="607"/>
      <c r="R117" s="607"/>
      <c r="S117" s="607" t="s">
        <v>1277</v>
      </c>
      <c r="T117" s="607"/>
      <c r="U117" s="607"/>
      <c r="V117" s="608"/>
      <c r="W117" s="607"/>
      <c r="X117" s="607"/>
      <c r="Y117" s="607"/>
      <c r="Z117" s="609"/>
      <c r="AA117" s="610"/>
      <c r="AB117" s="610"/>
      <c r="AC117" s="611"/>
      <c r="AD117" s="612"/>
      <c r="AE117" s="612"/>
      <c r="AF117" s="607"/>
      <c r="AG117" s="607" t="s">
        <v>1141</v>
      </c>
      <c r="AH117" s="607">
        <v>262.25025460000001</v>
      </c>
      <c r="AI117" s="607">
        <v>24033</v>
      </c>
      <c r="AJ117" s="613">
        <f t="shared" si="6"/>
        <v>1.1400000005323818E-5</v>
      </c>
      <c r="AK117" s="602">
        <v>24033</v>
      </c>
      <c r="AL117" s="599">
        <v>262.250382</v>
      </c>
      <c r="AM117" s="614">
        <v>590652033</v>
      </c>
      <c r="AN117" s="602">
        <v>77.629580000000004</v>
      </c>
      <c r="AO117" s="602">
        <v>-139.90912</v>
      </c>
      <c r="AP117" s="614">
        <v>0</v>
      </c>
      <c r="AQ117" s="602">
        <v>-0.70850000000000002</v>
      </c>
      <c r="AR117" s="602">
        <v>-1.208</v>
      </c>
      <c r="AS117" s="602">
        <v>23.364826000000001</v>
      </c>
      <c r="AT117" s="602">
        <v>28.212</v>
      </c>
      <c r="AU117" s="602">
        <v>0.31990000000000002</v>
      </c>
      <c r="AV117" s="602">
        <v>7.4499999999999997E-2</v>
      </c>
      <c r="AW117" s="602">
        <v>0.31990000000000002</v>
      </c>
      <c r="AX117" s="602">
        <v>5.4600000000000003E-2</v>
      </c>
      <c r="AY117" s="617"/>
      <c r="AZ117" s="618"/>
      <c r="BD117" s="619"/>
      <c r="BE117" s="619"/>
      <c r="BF117" s="617"/>
      <c r="BG117" s="617"/>
      <c r="BJ117" s="617"/>
      <c r="BK117" s="617"/>
      <c r="BN117" s="617"/>
      <c r="BO117" s="617"/>
      <c r="BR117" s="620"/>
      <c r="BS117" s="617"/>
      <c r="BT117" s="617"/>
      <c r="BU117" s="617"/>
      <c r="BV117" s="617"/>
      <c r="BW117" s="617"/>
      <c r="BX117" s="617"/>
      <c r="BY117" s="621"/>
      <c r="BZ117" s="621"/>
      <c r="CC117" s="622"/>
      <c r="CD117" s="621">
        <v>1950.8714254729493</v>
      </c>
      <c r="CE117" s="637"/>
      <c r="CF117" s="621">
        <v>2046.11</v>
      </c>
      <c r="CG117" s="621"/>
      <c r="CH117" s="621"/>
      <c r="CI117" s="624"/>
      <c r="CJ117" s="621"/>
      <c r="CL117" s="621"/>
      <c r="CP117" s="602">
        <v>115</v>
      </c>
    </row>
    <row r="118" spans="1:94" s="602" customFormat="1" ht="15">
      <c r="A118" s="599">
        <v>262.25298600000002</v>
      </c>
      <c r="B118" s="635">
        <v>43362</v>
      </c>
      <c r="C118" s="625">
        <v>0.25277777777777777</v>
      </c>
      <c r="D118" s="599">
        <f t="shared" si="5"/>
        <v>262.25277799999998</v>
      </c>
      <c r="E118" s="602">
        <v>77</v>
      </c>
      <c r="F118" s="603">
        <v>38.259599999999807</v>
      </c>
      <c r="G118" s="604" t="s">
        <v>77</v>
      </c>
      <c r="H118" s="602">
        <v>139</v>
      </c>
      <c r="I118" s="603">
        <v>55.036800000000312</v>
      </c>
      <c r="J118" s="604" t="s">
        <v>78</v>
      </c>
      <c r="K118" s="605">
        <v>93</v>
      </c>
      <c r="L118" s="606">
        <v>7</v>
      </c>
      <c r="M118" s="606" t="s">
        <v>1222</v>
      </c>
      <c r="N118" s="607">
        <v>7.4480000000000005E-2</v>
      </c>
      <c r="O118" s="607"/>
      <c r="P118" s="607"/>
      <c r="Q118" s="607"/>
      <c r="R118" s="607"/>
      <c r="S118" s="607"/>
      <c r="T118" s="607"/>
      <c r="U118" s="607"/>
      <c r="V118" s="608"/>
      <c r="W118" s="607"/>
      <c r="X118" s="607"/>
      <c r="Y118" s="607"/>
      <c r="Z118" s="609"/>
      <c r="AA118" s="610"/>
      <c r="AB118" s="610"/>
      <c r="AC118" s="611"/>
      <c r="AD118" s="612"/>
      <c r="AE118" s="612"/>
      <c r="AF118" s="607"/>
      <c r="AG118" s="607" t="s">
        <v>1142</v>
      </c>
      <c r="AH118" s="607">
        <v>262.25285880000001</v>
      </c>
      <c r="AI118" s="607">
        <v>24078</v>
      </c>
      <c r="AJ118" s="613">
        <f t="shared" si="6"/>
        <v>8.080000003474197E-5</v>
      </c>
      <c r="AK118" s="602">
        <v>24078</v>
      </c>
      <c r="AL118" s="599">
        <v>262.25298600000002</v>
      </c>
      <c r="AM118" s="614">
        <v>590652258</v>
      </c>
      <c r="AN118" s="602">
        <v>77.637659999999997</v>
      </c>
      <c r="AO118" s="602">
        <v>-139.91728000000001</v>
      </c>
      <c r="AP118" s="614">
        <v>0</v>
      </c>
      <c r="AQ118" s="602">
        <v>-0.69950000000000001</v>
      </c>
      <c r="AR118" s="602">
        <v>-1.2162999999999999</v>
      </c>
      <c r="AS118" s="602">
        <v>23.403908000000001</v>
      </c>
      <c r="AT118" s="602">
        <v>28.255299999999998</v>
      </c>
      <c r="AU118" s="602">
        <v>0.3382</v>
      </c>
      <c r="AV118" s="602">
        <v>7.4499999999999997E-2</v>
      </c>
      <c r="AW118" s="602">
        <v>0.33822000000000002</v>
      </c>
      <c r="AX118" s="602">
        <v>5.4600000000000003E-2</v>
      </c>
      <c r="AY118" s="617"/>
      <c r="AZ118" s="618"/>
      <c r="BD118" s="619"/>
      <c r="BE118" s="619"/>
      <c r="BF118" s="617"/>
      <c r="BG118" s="617"/>
      <c r="BJ118" s="617"/>
      <c r="BK118" s="617"/>
      <c r="BN118" s="617"/>
      <c r="BO118" s="617"/>
      <c r="BR118" s="620"/>
      <c r="BS118" s="617"/>
      <c r="BT118" s="617"/>
      <c r="BU118" s="617"/>
      <c r="BV118" s="617"/>
      <c r="BW118" s="617"/>
      <c r="BX118" s="617"/>
      <c r="BY118" s="621"/>
      <c r="BZ118" s="621"/>
      <c r="CC118" s="622"/>
      <c r="CD118" s="621"/>
      <c r="CE118" s="621"/>
      <c r="CF118" s="621"/>
      <c r="CG118" s="621"/>
      <c r="CH118" s="621"/>
      <c r="CI118" s="624"/>
      <c r="CJ118" s="621"/>
      <c r="CL118" s="621"/>
      <c r="CP118" s="628">
        <v>116</v>
      </c>
    </row>
    <row r="119" spans="1:94" s="602" customFormat="1" ht="15">
      <c r="A119" s="599">
        <v>262.38944400000003</v>
      </c>
      <c r="B119" s="635">
        <v>43362</v>
      </c>
      <c r="C119" s="625">
        <v>0.39027777777777778</v>
      </c>
      <c r="D119" s="599">
        <f t="shared" si="5"/>
        <v>262.39027800000002</v>
      </c>
      <c r="E119" s="602">
        <v>77</v>
      </c>
      <c r="F119" s="603">
        <v>57.639600000000257</v>
      </c>
      <c r="G119" s="604" t="s">
        <v>77</v>
      </c>
      <c r="H119" s="602">
        <v>139</v>
      </c>
      <c r="I119" s="603">
        <v>57.352800000000457</v>
      </c>
      <c r="J119" s="604" t="s">
        <v>78</v>
      </c>
      <c r="K119" s="605">
        <v>94</v>
      </c>
      <c r="L119" s="606">
        <v>8</v>
      </c>
      <c r="M119" s="606" t="s">
        <v>1231</v>
      </c>
      <c r="N119" s="607"/>
      <c r="O119" s="607"/>
      <c r="P119" s="607"/>
      <c r="Q119" s="607"/>
      <c r="R119" s="607"/>
      <c r="S119" s="607"/>
      <c r="T119" s="607"/>
      <c r="U119" s="607" t="s">
        <v>1232</v>
      </c>
      <c r="V119" s="608"/>
      <c r="W119" s="607"/>
      <c r="X119" s="607"/>
      <c r="Y119" s="607"/>
      <c r="Z119" s="609"/>
      <c r="AA119" s="610"/>
      <c r="AB119" s="610"/>
      <c r="AC119" s="611"/>
      <c r="AD119" s="612"/>
      <c r="AE119" s="612"/>
      <c r="AF119" s="607"/>
      <c r="AG119" s="607" t="s">
        <v>1143</v>
      </c>
      <c r="AH119" s="607">
        <v>262.38931710000003</v>
      </c>
      <c r="AI119" s="607">
        <v>26436</v>
      </c>
      <c r="AJ119" s="627">
        <f t="shared" si="6"/>
        <v>9.6089999999549036E-4</v>
      </c>
      <c r="AK119" s="602">
        <v>26436</v>
      </c>
      <c r="AL119" s="599">
        <v>262.38944400000003</v>
      </c>
      <c r="AM119" s="614">
        <v>590664048</v>
      </c>
      <c r="AN119" s="602">
        <v>77.960660000000004</v>
      </c>
      <c r="AO119" s="602">
        <v>-139.95588000000001</v>
      </c>
      <c r="AP119" s="614">
        <v>0</v>
      </c>
      <c r="AQ119" s="602">
        <v>-0.64690000000000003</v>
      </c>
      <c r="AR119" s="602">
        <v>-1.2155</v>
      </c>
      <c r="AS119" s="602">
        <v>23.476915999999999</v>
      </c>
      <c r="AT119" s="602">
        <v>28.302499999999998</v>
      </c>
      <c r="AU119" s="602">
        <v>0.37480000000000002</v>
      </c>
      <c r="AV119" s="602">
        <v>7.4499999999999997E-2</v>
      </c>
      <c r="AW119" s="602">
        <v>0.37485000000000002</v>
      </c>
      <c r="AX119" s="602">
        <v>5.4600000000000003E-2</v>
      </c>
      <c r="AY119" s="617"/>
      <c r="AZ119" s="618"/>
      <c r="BD119" s="619"/>
      <c r="BE119" s="619"/>
      <c r="BF119" s="617"/>
      <c r="BG119" s="617"/>
      <c r="BJ119" s="617"/>
      <c r="BK119" s="617"/>
      <c r="BN119" s="617"/>
      <c r="BO119" s="617"/>
      <c r="BR119" s="620"/>
      <c r="BS119" s="617"/>
      <c r="BT119" s="617"/>
      <c r="BU119" s="617"/>
      <c r="BV119" s="617"/>
      <c r="BW119" s="617"/>
      <c r="BX119" s="617"/>
      <c r="BY119" s="621"/>
      <c r="BZ119" s="621"/>
      <c r="CC119" s="622"/>
      <c r="CD119" s="621"/>
      <c r="CE119" s="621"/>
      <c r="CF119" s="621"/>
      <c r="CG119" s="621"/>
      <c r="CH119" s="621"/>
      <c r="CI119" s="624"/>
      <c r="CJ119" s="621"/>
      <c r="CL119" s="621"/>
      <c r="CP119" s="551">
        <v>117</v>
      </c>
    </row>
    <row r="120" spans="1:94" s="602" customFormat="1" ht="15">
      <c r="A120" s="599">
        <v>263.05113399999999</v>
      </c>
      <c r="B120" s="600">
        <v>43363</v>
      </c>
      <c r="C120" s="601">
        <v>4.9918981481481474E-2</v>
      </c>
      <c r="D120" s="599">
        <f t="shared" si="5"/>
        <v>263.04991899999999</v>
      </c>
      <c r="E120" s="602">
        <v>77</v>
      </c>
      <c r="F120" s="603">
        <v>39.79440000000011</v>
      </c>
      <c r="G120" s="604" t="s">
        <v>77</v>
      </c>
      <c r="H120" s="602">
        <v>141</v>
      </c>
      <c r="I120" s="603">
        <v>35.149200000000747</v>
      </c>
      <c r="J120" s="604" t="s">
        <v>78</v>
      </c>
      <c r="K120" s="605">
        <v>95</v>
      </c>
      <c r="L120" s="606">
        <v>1</v>
      </c>
      <c r="M120" s="606" t="s">
        <v>1236</v>
      </c>
      <c r="N120" s="607"/>
      <c r="O120" s="607"/>
      <c r="P120" s="607"/>
      <c r="Q120" s="607"/>
      <c r="R120" s="607"/>
      <c r="S120" s="607" t="s">
        <v>1278</v>
      </c>
      <c r="T120" s="607"/>
      <c r="U120" s="607"/>
      <c r="V120" s="608"/>
      <c r="W120" s="607"/>
      <c r="X120" s="607"/>
      <c r="Y120" s="607"/>
      <c r="Z120" s="609"/>
      <c r="AA120" s="610"/>
      <c r="AB120" s="610"/>
      <c r="AC120" s="611"/>
      <c r="AD120" s="612"/>
      <c r="AE120" s="612"/>
      <c r="AF120" s="607"/>
      <c r="AG120" s="607" t="s">
        <v>1184</v>
      </c>
      <c r="AH120" s="607">
        <v>263.05099539999998</v>
      </c>
      <c r="AI120" s="607">
        <v>3141</v>
      </c>
      <c r="AJ120" s="627">
        <f t="shared" si="6"/>
        <v>1.076399999988098E-3</v>
      </c>
      <c r="AK120" s="602">
        <v>3141</v>
      </c>
      <c r="AL120" s="599">
        <v>263.05113399999999</v>
      </c>
      <c r="AM120" s="614">
        <v>590721218</v>
      </c>
      <c r="AN120" s="602">
        <v>77.663240000000002</v>
      </c>
      <c r="AO120" s="602">
        <v>-141.58582000000001</v>
      </c>
      <c r="AP120" s="614">
        <v>0</v>
      </c>
      <c r="AQ120" s="602">
        <v>-0.74590000000000001</v>
      </c>
      <c r="AR120" s="602">
        <v>-1.2265999999999999</v>
      </c>
      <c r="AS120" s="602">
        <v>23.070765999999999</v>
      </c>
      <c r="AT120" s="602">
        <v>27.858000000000001</v>
      </c>
      <c r="AU120" s="602">
        <v>0.17219999999999999</v>
      </c>
      <c r="AV120" s="602">
        <v>6.9599999999999995E-2</v>
      </c>
      <c r="AW120" s="602">
        <v>0.17216000000000001</v>
      </c>
      <c r="AX120" s="602">
        <v>-5.2900000000000003E-2</v>
      </c>
      <c r="AY120" s="617"/>
      <c r="AZ120" s="618"/>
      <c r="BD120" s="619"/>
      <c r="BE120" s="619"/>
      <c r="BF120" s="617"/>
      <c r="BG120" s="617"/>
      <c r="BJ120" s="617"/>
      <c r="BK120" s="617"/>
      <c r="BN120" s="617"/>
      <c r="BO120" s="617"/>
      <c r="BR120" s="620"/>
      <c r="BS120" s="617"/>
      <c r="BT120" s="617"/>
      <c r="BU120" s="617"/>
      <c r="BV120" s="617"/>
      <c r="BW120" s="617"/>
      <c r="BX120" s="617"/>
      <c r="BY120" s="621"/>
      <c r="BZ120" s="621"/>
      <c r="CC120" s="622"/>
      <c r="CD120" s="621">
        <v>1925.9402425020658</v>
      </c>
      <c r="CE120" s="637"/>
      <c r="CF120" s="621">
        <v>2007.4</v>
      </c>
      <c r="CG120" s="621"/>
      <c r="CH120" s="621"/>
      <c r="CI120" s="624"/>
      <c r="CJ120" s="621"/>
      <c r="CL120" s="621"/>
      <c r="CP120" s="598">
        <v>118</v>
      </c>
    </row>
    <row r="121" spans="1:94" s="602" customFormat="1" ht="15">
      <c r="A121" s="599">
        <v>263.06079899999997</v>
      </c>
      <c r="B121" s="635">
        <v>43363</v>
      </c>
      <c r="C121" s="625">
        <v>6.1111111111111116E-2</v>
      </c>
      <c r="D121" s="599">
        <f t="shared" si="5"/>
        <v>263.06111099999998</v>
      </c>
      <c r="E121" s="602">
        <v>77</v>
      </c>
      <c r="F121" s="603">
        <v>38.409599999999671</v>
      </c>
      <c r="G121" s="604" t="s">
        <v>77</v>
      </c>
      <c r="H121" s="602">
        <v>141</v>
      </c>
      <c r="I121" s="603">
        <v>38.501999999999157</v>
      </c>
      <c r="J121" s="604" t="s">
        <v>78</v>
      </c>
      <c r="K121" s="605">
        <v>96</v>
      </c>
      <c r="L121" s="606">
        <v>2</v>
      </c>
      <c r="M121" s="606" t="s">
        <v>1222</v>
      </c>
      <c r="N121" s="607">
        <v>6.9599999999999995E-2</v>
      </c>
      <c r="O121" s="607"/>
      <c r="P121" s="607"/>
      <c r="Q121" s="607"/>
      <c r="R121" s="607"/>
      <c r="S121" s="607"/>
      <c r="T121" s="607"/>
      <c r="U121" s="607"/>
      <c r="V121" s="608"/>
      <c r="W121" s="607"/>
      <c r="X121" s="607"/>
      <c r="Y121" s="607"/>
      <c r="Z121" s="609"/>
      <c r="AA121" s="610"/>
      <c r="AB121" s="610"/>
      <c r="AC121" s="611"/>
      <c r="AD121" s="612"/>
      <c r="AE121" s="612"/>
      <c r="AF121" s="607"/>
      <c r="AG121" s="607" t="s">
        <v>1130</v>
      </c>
      <c r="AH121" s="607">
        <v>263.06065969999997</v>
      </c>
      <c r="AI121" s="607">
        <v>3308</v>
      </c>
      <c r="AJ121" s="613">
        <f t="shared" si="6"/>
        <v>4.513000000088141E-4</v>
      </c>
      <c r="AK121" s="602">
        <v>3308</v>
      </c>
      <c r="AL121" s="599">
        <v>263.06079899999997</v>
      </c>
      <c r="AM121" s="614">
        <v>590722053</v>
      </c>
      <c r="AN121" s="602">
        <v>77.640159999999995</v>
      </c>
      <c r="AO121" s="602">
        <v>-141.64169999999999</v>
      </c>
      <c r="AP121" s="614">
        <v>0</v>
      </c>
      <c r="AQ121" s="602">
        <v>-0.745</v>
      </c>
      <c r="AR121" s="602">
        <v>-1.2295</v>
      </c>
      <c r="AS121" s="602">
        <v>23.057406</v>
      </c>
      <c r="AT121" s="602">
        <v>27.839600000000001</v>
      </c>
      <c r="AU121" s="602">
        <v>0.188</v>
      </c>
      <c r="AV121" s="602">
        <v>6.9599999999999995E-2</v>
      </c>
      <c r="AW121" s="602">
        <v>0.18803</v>
      </c>
      <c r="AX121" s="602">
        <v>-5.2900000000000003E-2</v>
      </c>
      <c r="AY121" s="617"/>
      <c r="AZ121" s="618"/>
      <c r="BD121" s="619"/>
      <c r="BE121" s="619"/>
      <c r="BF121" s="617"/>
      <c r="BG121" s="617"/>
      <c r="BJ121" s="617"/>
      <c r="BK121" s="617"/>
      <c r="BN121" s="617"/>
      <c r="BO121" s="617"/>
      <c r="BR121" s="620"/>
      <c r="BS121" s="617"/>
      <c r="BT121" s="617"/>
      <c r="BU121" s="617"/>
      <c r="BV121" s="617"/>
      <c r="BW121" s="617"/>
      <c r="BX121" s="617"/>
      <c r="BY121" s="621"/>
      <c r="BZ121" s="621"/>
      <c r="CC121" s="622"/>
      <c r="CD121" s="621"/>
      <c r="CE121" s="621"/>
      <c r="CF121" s="621"/>
      <c r="CG121" s="621"/>
      <c r="CH121" s="621"/>
      <c r="CI121" s="624"/>
      <c r="CJ121" s="621"/>
      <c r="CL121" s="621"/>
      <c r="CP121" s="602">
        <v>119</v>
      </c>
    </row>
    <row r="122" spans="1:94" s="602" customFormat="1" ht="15">
      <c r="A122" s="599">
        <v>263.55096099999997</v>
      </c>
      <c r="B122" s="635">
        <v>43363</v>
      </c>
      <c r="C122" s="601">
        <v>0.55092592592592593</v>
      </c>
      <c r="D122" s="599">
        <f t="shared" si="5"/>
        <v>263.550926</v>
      </c>
      <c r="E122" s="602">
        <v>77</v>
      </c>
      <c r="F122" s="603">
        <v>28.230000000000075</v>
      </c>
      <c r="G122" s="604" t="s">
        <v>77</v>
      </c>
      <c r="H122" s="602">
        <v>144</v>
      </c>
      <c r="I122" s="603">
        <v>50.930399999999736</v>
      </c>
      <c r="J122" s="604" t="s">
        <v>78</v>
      </c>
      <c r="K122" s="605">
        <v>97</v>
      </c>
      <c r="L122" s="606">
        <v>3</v>
      </c>
      <c r="M122" s="606" t="s">
        <v>1234</v>
      </c>
      <c r="N122" s="607"/>
      <c r="O122" s="607"/>
      <c r="P122" s="607"/>
      <c r="Q122" s="607"/>
      <c r="R122" s="607"/>
      <c r="S122" s="607" t="s">
        <v>1279</v>
      </c>
      <c r="T122" s="607"/>
      <c r="U122" s="607"/>
      <c r="V122" s="608"/>
      <c r="W122" s="607"/>
      <c r="X122" s="607"/>
      <c r="Y122" s="607"/>
      <c r="Z122" s="609"/>
      <c r="AA122" s="610"/>
      <c r="AB122" s="610"/>
      <c r="AC122" s="611"/>
      <c r="AD122" s="612"/>
      <c r="AE122" s="612"/>
      <c r="AF122" s="607"/>
      <c r="AG122" s="607" t="s">
        <v>1132</v>
      </c>
      <c r="AH122" s="607">
        <v>263.55082179999999</v>
      </c>
      <c r="AI122" s="607">
        <v>11778</v>
      </c>
      <c r="AJ122" s="613">
        <f t="shared" si="6"/>
        <v>1.042000000097687E-4</v>
      </c>
      <c r="AK122" s="602">
        <v>11778</v>
      </c>
      <c r="AL122" s="599">
        <v>263.55096099999997</v>
      </c>
      <c r="AM122" s="614">
        <v>590764403</v>
      </c>
      <c r="AN122" s="602">
        <v>77.470500000000001</v>
      </c>
      <c r="AO122" s="602">
        <v>-144.84884</v>
      </c>
      <c r="AP122" s="614">
        <v>0</v>
      </c>
      <c r="AQ122" s="602">
        <v>-0.8397</v>
      </c>
      <c r="AR122" s="602">
        <v>-1.2687999999999999</v>
      </c>
      <c r="AS122" s="602">
        <v>23.186954</v>
      </c>
      <c r="AT122" s="602">
        <v>28.099</v>
      </c>
      <c r="AU122" s="602">
        <v>0.24660000000000001</v>
      </c>
      <c r="AV122" s="602">
        <v>7.3300000000000004E-2</v>
      </c>
      <c r="AW122" s="602">
        <v>0.24664</v>
      </c>
      <c r="AX122" s="602">
        <v>2.7699999999999999E-2</v>
      </c>
      <c r="AY122" s="617"/>
      <c r="AZ122" s="618"/>
      <c r="BD122" s="619"/>
      <c r="BE122" s="619"/>
      <c r="BF122" s="617"/>
      <c r="BG122" s="617"/>
      <c r="BJ122" s="617"/>
      <c r="BK122" s="617"/>
      <c r="BN122" s="617"/>
      <c r="BO122" s="617"/>
      <c r="BR122" s="620"/>
      <c r="BS122" s="617"/>
      <c r="BT122" s="617"/>
      <c r="BU122" s="617"/>
      <c r="BV122" s="617"/>
      <c r="BW122" s="617"/>
      <c r="BX122" s="617"/>
      <c r="BY122" s="621"/>
      <c r="BZ122" s="621"/>
      <c r="CC122" s="622"/>
      <c r="CD122" s="621">
        <v>1935.8513412276509</v>
      </c>
      <c r="CE122" s="637"/>
      <c r="CF122" s="621">
        <v>2022.81</v>
      </c>
      <c r="CG122" s="621"/>
      <c r="CH122" s="621"/>
      <c r="CI122" s="624"/>
      <c r="CJ122" s="621"/>
      <c r="CL122" s="621"/>
      <c r="CP122" s="602">
        <v>120</v>
      </c>
    </row>
    <row r="123" spans="1:94" s="602" customFormat="1" ht="15">
      <c r="A123" s="599">
        <v>263.60744199999999</v>
      </c>
      <c r="B123" s="635">
        <v>43363</v>
      </c>
      <c r="C123" s="625">
        <v>0.6069444444444444</v>
      </c>
      <c r="D123" s="599">
        <f t="shared" si="5"/>
        <v>263.606944</v>
      </c>
      <c r="E123" s="602">
        <v>77</v>
      </c>
      <c r="F123" s="603">
        <v>35.610000000000355</v>
      </c>
      <c r="G123" s="604" t="s">
        <v>77</v>
      </c>
      <c r="H123" s="602">
        <v>145</v>
      </c>
      <c r="I123" s="603">
        <v>5.7888000000008333</v>
      </c>
      <c r="J123" s="604" t="s">
        <v>78</v>
      </c>
      <c r="K123" s="605">
        <v>98</v>
      </c>
      <c r="L123" s="606">
        <v>4</v>
      </c>
      <c r="M123" s="606" t="s">
        <v>1215</v>
      </c>
      <c r="N123" s="607">
        <v>7.3260000000000006E-2</v>
      </c>
      <c r="O123" s="607"/>
      <c r="P123" s="607"/>
      <c r="Q123" s="607"/>
      <c r="R123" s="607"/>
      <c r="S123" s="607"/>
      <c r="T123" s="607"/>
      <c r="U123" s="607"/>
      <c r="V123" s="608"/>
      <c r="W123" s="607"/>
      <c r="X123" s="607"/>
      <c r="Y123" s="607"/>
      <c r="Z123" s="609"/>
      <c r="AA123" s="610"/>
      <c r="AB123" s="610"/>
      <c r="AC123" s="611"/>
      <c r="AD123" s="612"/>
      <c r="AE123" s="612"/>
      <c r="AF123" s="607"/>
      <c r="AG123" s="607" t="s">
        <v>1133</v>
      </c>
      <c r="AH123" s="607">
        <v>263.60730319999999</v>
      </c>
      <c r="AI123" s="607">
        <v>12754</v>
      </c>
      <c r="AJ123" s="613">
        <f t="shared" si="6"/>
        <v>3.591999999912332E-4</v>
      </c>
      <c r="AK123" s="602">
        <v>12754</v>
      </c>
      <c r="AL123" s="599">
        <v>263.60744199999999</v>
      </c>
      <c r="AM123" s="614">
        <v>590769283</v>
      </c>
      <c r="AN123" s="602">
        <v>77.593500000000006</v>
      </c>
      <c r="AO123" s="602">
        <v>-145.09648000000001</v>
      </c>
      <c r="AP123" s="614">
        <v>0</v>
      </c>
      <c r="AQ123" s="602">
        <v>-0.80310000000000004</v>
      </c>
      <c r="AR123" s="602">
        <v>-1.2419</v>
      </c>
      <c r="AS123" s="602">
        <v>23.237331000000001</v>
      </c>
      <c r="AT123" s="602">
        <v>28.131599999999999</v>
      </c>
      <c r="AU123" s="602">
        <v>0.2283</v>
      </c>
      <c r="AV123" s="602">
        <v>7.3300000000000004E-2</v>
      </c>
      <c r="AW123" s="602">
        <v>0.22833000000000001</v>
      </c>
      <c r="AX123" s="602">
        <v>2.7699999999999999E-2</v>
      </c>
      <c r="AY123" s="617"/>
      <c r="AZ123" s="618"/>
      <c r="BD123" s="619"/>
      <c r="BE123" s="619"/>
      <c r="BF123" s="617"/>
      <c r="BG123" s="617"/>
      <c r="BJ123" s="617"/>
      <c r="BK123" s="617"/>
      <c r="BN123" s="617"/>
      <c r="BO123" s="617"/>
      <c r="BR123" s="620"/>
      <c r="BS123" s="617"/>
      <c r="BT123" s="617"/>
      <c r="BU123" s="617"/>
      <c r="BV123" s="617"/>
      <c r="BW123" s="617"/>
      <c r="BX123" s="617"/>
      <c r="BY123" s="621"/>
      <c r="BZ123" s="621"/>
      <c r="CC123" s="622"/>
      <c r="CD123" s="621"/>
      <c r="CE123" s="621"/>
      <c r="CF123" s="621"/>
      <c r="CG123" s="621"/>
      <c r="CH123" s="621"/>
      <c r="CI123" s="624"/>
      <c r="CJ123" s="621"/>
      <c r="CL123" s="621"/>
      <c r="CP123" s="525">
        <v>121</v>
      </c>
    </row>
    <row r="124" spans="1:94" s="602" customFormat="1" ht="15">
      <c r="A124" s="599">
        <v>263.98585600000001</v>
      </c>
      <c r="B124" s="635">
        <v>43363</v>
      </c>
      <c r="C124" s="625">
        <v>0.98541666666666661</v>
      </c>
      <c r="D124" s="599">
        <f t="shared" si="5"/>
        <v>263.98541699999998</v>
      </c>
      <c r="E124" s="602">
        <v>77</v>
      </c>
      <c r="F124" s="603">
        <v>41.671199999999828</v>
      </c>
      <c r="G124" s="604" t="s">
        <v>77</v>
      </c>
      <c r="H124" s="602">
        <v>146</v>
      </c>
      <c r="I124" s="603">
        <v>40.546800000000189</v>
      </c>
      <c r="J124" s="604" t="s">
        <v>78</v>
      </c>
      <c r="K124" s="605">
        <v>99</v>
      </c>
      <c r="L124" s="606">
        <v>5</v>
      </c>
      <c r="M124" s="606" t="s">
        <v>1231</v>
      </c>
      <c r="N124" s="607"/>
      <c r="O124" s="607"/>
      <c r="P124" s="607"/>
      <c r="Q124" s="607"/>
      <c r="R124" s="607"/>
      <c r="S124" s="607"/>
      <c r="T124" s="607"/>
      <c r="U124" s="607" t="s">
        <v>1232</v>
      </c>
      <c r="V124" s="608"/>
      <c r="W124" s="607"/>
      <c r="X124" s="607"/>
      <c r="Y124" s="607"/>
      <c r="Z124" s="609"/>
      <c r="AA124" s="610"/>
      <c r="AB124" s="610"/>
      <c r="AC124" s="611"/>
      <c r="AD124" s="612"/>
      <c r="AE124" s="612"/>
      <c r="AF124" s="607"/>
      <c r="AG124" s="607" t="s">
        <v>1138</v>
      </c>
      <c r="AH124" s="607">
        <v>263.98571759999999</v>
      </c>
      <c r="AI124" s="607">
        <v>19293</v>
      </c>
      <c r="AJ124" s="613">
        <f t="shared" si="6"/>
        <v>3.0060000000275977E-4</v>
      </c>
      <c r="AK124" s="602">
        <v>19293</v>
      </c>
      <c r="AL124" s="599">
        <v>263.98585600000001</v>
      </c>
      <c r="AM124" s="614">
        <v>590801978</v>
      </c>
      <c r="AN124" s="602">
        <v>77.694519999999997</v>
      </c>
      <c r="AO124" s="602">
        <v>-146.67578</v>
      </c>
      <c r="AP124" s="614">
        <v>0</v>
      </c>
      <c r="AQ124" s="602">
        <v>-0.76019999999999999</v>
      </c>
      <c r="AR124" s="602">
        <v>-1.2274</v>
      </c>
      <c r="AS124" s="602">
        <v>22.970023000000001</v>
      </c>
      <c r="AT124" s="602">
        <v>27.738</v>
      </c>
      <c r="AU124" s="602">
        <v>0.14649999999999999</v>
      </c>
      <c r="AV124" s="602">
        <v>6.9599999999999995E-2</v>
      </c>
      <c r="AW124" s="602">
        <v>0.14652000000000001</v>
      </c>
      <c r="AX124" s="602">
        <v>-5.2900000000000003E-2</v>
      </c>
      <c r="AY124" s="617"/>
      <c r="AZ124" s="618"/>
      <c r="BD124" s="619"/>
      <c r="BE124" s="619"/>
      <c r="BF124" s="617"/>
      <c r="BG124" s="617"/>
      <c r="BJ124" s="617"/>
      <c r="BK124" s="617"/>
      <c r="BN124" s="617"/>
      <c r="BO124" s="617"/>
      <c r="BR124" s="620"/>
      <c r="BS124" s="617"/>
      <c r="BT124" s="617"/>
      <c r="BU124" s="617"/>
      <c r="BV124" s="617"/>
      <c r="BW124" s="617"/>
      <c r="BX124" s="617"/>
      <c r="BY124" s="621"/>
      <c r="BZ124" s="621"/>
      <c r="CC124" s="622"/>
      <c r="CD124" s="621"/>
      <c r="CE124" s="621"/>
      <c r="CF124" s="621"/>
      <c r="CG124" s="621"/>
      <c r="CH124" s="621"/>
      <c r="CI124" s="624"/>
      <c r="CJ124" s="621"/>
      <c r="CL124" s="621"/>
      <c r="CP124" s="626">
        <v>122</v>
      </c>
    </row>
    <row r="125" spans="1:94" s="602" customFormat="1" ht="15">
      <c r="A125" s="599">
        <v>264.19216399999999</v>
      </c>
      <c r="B125" s="635">
        <v>43364</v>
      </c>
      <c r="C125" s="625">
        <v>0.19236111111111112</v>
      </c>
      <c r="D125" s="599">
        <f t="shared" si="5"/>
        <v>264.19236100000001</v>
      </c>
      <c r="E125" s="602">
        <v>77</v>
      </c>
      <c r="F125" s="603">
        <v>52.259999999999707</v>
      </c>
      <c r="G125" s="604" t="s">
        <v>77</v>
      </c>
      <c r="H125" s="602">
        <v>148</v>
      </c>
      <c r="I125" s="603">
        <v>26.78639999999973</v>
      </c>
      <c r="J125" s="604" t="s">
        <v>78</v>
      </c>
      <c r="K125" s="605">
        <v>100</v>
      </c>
      <c r="L125" s="606">
        <v>6</v>
      </c>
      <c r="M125" s="606" t="s">
        <v>1222</v>
      </c>
      <c r="N125" s="607">
        <v>6.9599999999999995E-2</v>
      </c>
      <c r="O125" s="607"/>
      <c r="P125" s="607"/>
      <c r="Q125" s="607"/>
      <c r="R125" s="607"/>
      <c r="S125" s="607"/>
      <c r="T125" s="607"/>
      <c r="U125" s="607"/>
      <c r="V125" s="608"/>
      <c r="W125" s="607"/>
      <c r="X125" s="607"/>
      <c r="Y125" s="607"/>
      <c r="Z125" s="609"/>
      <c r="AA125" s="610"/>
      <c r="AB125" s="610"/>
      <c r="AC125" s="611"/>
      <c r="AD125" s="612"/>
      <c r="AE125" s="612"/>
      <c r="AF125" s="607"/>
      <c r="AG125" s="607" t="s">
        <v>1141</v>
      </c>
      <c r="AH125" s="607">
        <v>264.1920255</v>
      </c>
      <c r="AI125" s="607">
        <v>22858</v>
      </c>
      <c r="AJ125" s="613">
        <f t="shared" si="6"/>
        <v>3.3550000000559521E-4</v>
      </c>
      <c r="AK125" s="602">
        <v>22858</v>
      </c>
      <c r="AL125" s="599">
        <v>264.19216399999999</v>
      </c>
      <c r="AM125" s="614">
        <v>590819803</v>
      </c>
      <c r="AN125" s="602">
        <v>77.870999999999995</v>
      </c>
      <c r="AO125" s="602">
        <v>-148.44644</v>
      </c>
      <c r="AP125" s="614">
        <v>0</v>
      </c>
      <c r="AQ125" s="602">
        <v>-0.6532</v>
      </c>
      <c r="AR125" s="602">
        <v>-1.1222000000000001</v>
      </c>
      <c r="AS125" s="602">
        <v>22.481656000000001</v>
      </c>
      <c r="AT125" s="602">
        <v>26.997399999999999</v>
      </c>
      <c r="AU125" s="602">
        <v>9.5200000000000007E-2</v>
      </c>
      <c r="AV125" s="602">
        <v>6.9599999999999995E-2</v>
      </c>
      <c r="AW125" s="602">
        <v>9.5238000000000003E-2</v>
      </c>
      <c r="AX125" s="602">
        <v>-5.2900000000000003E-2</v>
      </c>
      <c r="AY125" s="617"/>
      <c r="AZ125" s="618"/>
      <c r="BD125" s="619"/>
      <c r="BE125" s="619"/>
      <c r="BF125" s="617"/>
      <c r="BG125" s="617"/>
      <c r="BJ125" s="617"/>
      <c r="BK125" s="617"/>
      <c r="BN125" s="617"/>
      <c r="BO125" s="617"/>
      <c r="BR125" s="620"/>
      <c r="BS125" s="617"/>
      <c r="BT125" s="617"/>
      <c r="BU125" s="617"/>
      <c r="BV125" s="617"/>
      <c r="BW125" s="617"/>
      <c r="BX125" s="617"/>
      <c r="BY125" s="621"/>
      <c r="BZ125" s="621"/>
      <c r="CC125" s="622"/>
      <c r="CD125" s="621"/>
      <c r="CE125" s="621"/>
      <c r="CF125" s="621"/>
      <c r="CG125" s="621"/>
      <c r="CH125" s="621"/>
      <c r="CI125" s="624"/>
      <c r="CJ125" s="621"/>
      <c r="CL125" s="621"/>
      <c r="CP125" s="598">
        <v>123</v>
      </c>
    </row>
    <row r="126" spans="1:94" s="602" customFormat="1" ht="15">
      <c r="A126" s="599">
        <v>264.24656199999998</v>
      </c>
      <c r="B126" s="635">
        <v>43364</v>
      </c>
      <c r="C126" s="601">
        <v>0.24748842592592593</v>
      </c>
      <c r="D126" s="599">
        <f t="shared" si="5"/>
        <v>264.24748799999998</v>
      </c>
      <c r="E126" s="602">
        <v>77</v>
      </c>
      <c r="F126" s="603">
        <v>58.38120000000032</v>
      </c>
      <c r="G126" s="604" t="s">
        <v>77</v>
      </c>
      <c r="H126" s="602">
        <v>149</v>
      </c>
      <c r="I126" s="603">
        <v>12.386399999999185</v>
      </c>
      <c r="J126" s="604" t="s">
        <v>78</v>
      </c>
      <c r="K126" s="605">
        <v>101</v>
      </c>
      <c r="L126" s="606">
        <v>8</v>
      </c>
      <c r="M126" s="606" t="s">
        <v>1236</v>
      </c>
      <c r="N126" s="607"/>
      <c r="O126" s="607"/>
      <c r="P126" s="607"/>
      <c r="Q126" s="607"/>
      <c r="R126" s="607"/>
      <c r="S126" s="607" t="s">
        <v>1280</v>
      </c>
      <c r="T126" s="607"/>
      <c r="U126" s="607"/>
      <c r="V126" s="608"/>
      <c r="W126" s="607"/>
      <c r="X126" s="607"/>
      <c r="Y126" s="607"/>
      <c r="Z126" s="609"/>
      <c r="AA126" s="610"/>
      <c r="AB126" s="610"/>
      <c r="AC126" s="611"/>
      <c r="AD126" s="612"/>
      <c r="AE126" s="612"/>
      <c r="AF126" s="607"/>
      <c r="AG126" s="607" t="s">
        <v>1143</v>
      </c>
      <c r="AH126" s="607">
        <v>264.24642360000001</v>
      </c>
      <c r="AI126" s="607">
        <v>23798</v>
      </c>
      <c r="AJ126" s="627">
        <f t="shared" si="6"/>
        <v>1.0643999999615517E-3</v>
      </c>
      <c r="AK126" s="602">
        <v>23798</v>
      </c>
      <c r="AL126" s="599">
        <v>264.24656199999998</v>
      </c>
      <c r="AM126" s="614">
        <v>590824503</v>
      </c>
      <c r="AN126" s="602">
        <v>77.973020000000005</v>
      </c>
      <c r="AO126" s="602">
        <v>-149.20643999999999</v>
      </c>
      <c r="AP126" s="614">
        <v>0</v>
      </c>
      <c r="AQ126" s="602">
        <v>-0.6835</v>
      </c>
      <c r="AR126" s="602">
        <v>-1.1412</v>
      </c>
      <c r="AS126" s="602">
        <v>22.427161999999999</v>
      </c>
      <c r="AT126" s="602">
        <v>26.9529</v>
      </c>
      <c r="AU126" s="602">
        <v>0.10009999999999999</v>
      </c>
      <c r="AV126" s="602">
        <v>7.0800000000000002E-2</v>
      </c>
      <c r="AW126" s="602">
        <v>0.10012</v>
      </c>
      <c r="AX126" s="602">
        <v>-2.5999999999999999E-2</v>
      </c>
      <c r="AY126" s="617"/>
      <c r="AZ126" s="618"/>
      <c r="BD126" s="619"/>
      <c r="BE126" s="619"/>
      <c r="BF126" s="617"/>
      <c r="BG126" s="617"/>
      <c r="BJ126" s="617"/>
      <c r="BK126" s="617"/>
      <c r="BN126" s="617"/>
      <c r="BO126" s="617"/>
      <c r="BR126" s="620"/>
      <c r="BS126" s="617"/>
      <c r="BT126" s="617"/>
      <c r="BU126" s="617"/>
      <c r="BV126" s="617"/>
      <c r="BW126" s="617"/>
      <c r="BX126" s="617"/>
      <c r="BY126" s="621"/>
      <c r="BZ126" s="621"/>
      <c r="CC126" s="622"/>
      <c r="CD126" s="621">
        <v>1863.4974228473977</v>
      </c>
      <c r="CE126" s="637"/>
      <c r="CF126" s="621">
        <v>1935.44</v>
      </c>
      <c r="CG126" s="621"/>
      <c r="CH126" s="621"/>
      <c r="CI126" s="624"/>
      <c r="CJ126" s="621"/>
      <c r="CL126" s="621"/>
      <c r="CP126" s="602">
        <v>124</v>
      </c>
    </row>
    <row r="127" spans="1:94" s="602" customFormat="1" ht="15">
      <c r="A127" s="599">
        <v>264.31982599999998</v>
      </c>
      <c r="B127" s="635">
        <v>43364</v>
      </c>
      <c r="C127" s="625">
        <v>0.31944444444444448</v>
      </c>
      <c r="D127" s="599">
        <f t="shared" si="5"/>
        <v>264.31944399999998</v>
      </c>
      <c r="E127" s="602">
        <v>78</v>
      </c>
      <c r="F127" s="603">
        <v>0.50639999999958718</v>
      </c>
      <c r="G127" s="604" t="s">
        <v>77</v>
      </c>
      <c r="H127" s="602">
        <v>149</v>
      </c>
      <c r="I127" s="603">
        <v>46.62119999999959</v>
      </c>
      <c r="J127" s="604" t="s">
        <v>78</v>
      </c>
      <c r="K127" s="605">
        <v>102</v>
      </c>
      <c r="L127" s="606">
        <v>9</v>
      </c>
      <c r="M127" s="606" t="s">
        <v>1231</v>
      </c>
      <c r="N127" s="607"/>
      <c r="O127" s="607"/>
      <c r="P127" s="607"/>
      <c r="Q127" s="607"/>
      <c r="R127" s="607"/>
      <c r="S127" s="607"/>
      <c r="T127" s="607"/>
      <c r="U127" s="607" t="s">
        <v>1232</v>
      </c>
      <c r="V127" s="608"/>
      <c r="W127" s="607"/>
      <c r="X127" s="607"/>
      <c r="Y127" s="607"/>
      <c r="Z127" s="609"/>
      <c r="AA127" s="610"/>
      <c r="AB127" s="610"/>
      <c r="AC127" s="611"/>
      <c r="AD127" s="612"/>
      <c r="AE127" s="612"/>
      <c r="AF127" s="607"/>
      <c r="AG127" s="607" t="s">
        <v>1144</v>
      </c>
      <c r="AH127" s="607">
        <v>264.31968749999999</v>
      </c>
      <c r="AI127" s="607">
        <v>25064</v>
      </c>
      <c r="AJ127" s="613">
        <f t="shared" si="6"/>
        <v>2.4350000001049921E-4</v>
      </c>
      <c r="AK127" s="602">
        <v>25064</v>
      </c>
      <c r="AL127" s="599">
        <v>264.31982599999998</v>
      </c>
      <c r="AM127" s="614">
        <v>590830833</v>
      </c>
      <c r="AN127" s="602">
        <v>78.008439999999993</v>
      </c>
      <c r="AO127" s="602">
        <v>-149.77701999999999</v>
      </c>
      <c r="AP127" s="614">
        <v>0</v>
      </c>
      <c r="AQ127" s="602">
        <v>-0.753</v>
      </c>
      <c r="AR127" s="602">
        <v>-1.2018</v>
      </c>
      <c r="AS127" s="602">
        <v>22.950476999999999</v>
      </c>
      <c r="AT127" s="602">
        <v>27.7056</v>
      </c>
      <c r="AU127" s="602">
        <v>0.14410000000000001</v>
      </c>
      <c r="AV127" s="602">
        <v>7.3300000000000004E-2</v>
      </c>
      <c r="AW127" s="602">
        <v>0.14408000000000001</v>
      </c>
      <c r="AX127" s="602">
        <v>2.7699999999999999E-2</v>
      </c>
      <c r="AY127" s="617"/>
      <c r="AZ127" s="618"/>
      <c r="BD127" s="619"/>
      <c r="BE127" s="619"/>
      <c r="BF127" s="617"/>
      <c r="BG127" s="617"/>
      <c r="BJ127" s="617"/>
      <c r="BK127" s="617"/>
      <c r="BN127" s="617"/>
      <c r="BO127" s="617"/>
      <c r="BR127" s="620"/>
      <c r="BS127" s="617"/>
      <c r="BT127" s="617"/>
      <c r="BU127" s="617"/>
      <c r="BV127" s="617"/>
      <c r="BW127" s="617"/>
      <c r="BX127" s="617"/>
      <c r="BY127" s="621"/>
      <c r="BZ127" s="621"/>
      <c r="CC127" s="622"/>
      <c r="CD127" s="621"/>
      <c r="CE127" s="621"/>
      <c r="CF127" s="621"/>
      <c r="CG127" s="621"/>
      <c r="CH127" s="621"/>
      <c r="CI127" s="624"/>
      <c r="CJ127" s="621"/>
      <c r="CL127" s="621"/>
      <c r="CP127" s="602">
        <v>125</v>
      </c>
    </row>
    <row r="128" spans="1:94" s="602" customFormat="1" ht="15">
      <c r="A128" s="599">
        <v>265.16664400000002</v>
      </c>
      <c r="B128" s="635">
        <v>43365</v>
      </c>
      <c r="C128" s="647">
        <v>0.16666666666666666</v>
      </c>
      <c r="D128" s="599">
        <f t="shared" si="5"/>
        <v>265.16666700000002</v>
      </c>
      <c r="E128" s="602">
        <v>78</v>
      </c>
      <c r="F128" s="603">
        <v>38.528399999999863</v>
      </c>
      <c r="G128" s="604" t="s">
        <v>77</v>
      </c>
      <c r="H128" s="602">
        <v>150</v>
      </c>
      <c r="I128" s="603">
        <v>6.7236000000008289</v>
      </c>
      <c r="J128" s="604" t="s">
        <v>78</v>
      </c>
      <c r="K128" s="605">
        <v>103</v>
      </c>
      <c r="L128" s="606"/>
      <c r="M128" s="606" t="s">
        <v>1231</v>
      </c>
      <c r="N128" s="607"/>
      <c r="O128" s="607"/>
      <c r="P128" s="607"/>
      <c r="Q128" s="607"/>
      <c r="R128" s="607"/>
      <c r="S128" s="607"/>
      <c r="T128" s="607"/>
      <c r="U128" s="607" t="s">
        <v>1232</v>
      </c>
      <c r="V128" s="608"/>
      <c r="W128" s="607"/>
      <c r="X128" s="607"/>
      <c r="Y128" s="607"/>
      <c r="Z128" s="609"/>
      <c r="AA128" s="610"/>
      <c r="AB128" s="610"/>
      <c r="AC128" s="611"/>
      <c r="AD128" s="612"/>
      <c r="AE128" s="612"/>
      <c r="AF128" s="607"/>
      <c r="AG128" s="607"/>
      <c r="AH128" s="607"/>
      <c r="AI128" s="607"/>
      <c r="AJ128" s="613"/>
      <c r="AK128" s="602">
        <v>39697</v>
      </c>
      <c r="AL128" s="599">
        <v>265.16664400000002</v>
      </c>
      <c r="AM128" s="614">
        <v>590903998</v>
      </c>
      <c r="AN128" s="602">
        <v>78.642139999999998</v>
      </c>
      <c r="AO128" s="602">
        <v>-150.11206000000001</v>
      </c>
      <c r="AP128" s="614">
        <v>0</v>
      </c>
      <c r="AQ128" s="602">
        <v>-0.48499999999999999</v>
      </c>
      <c r="AR128" s="602">
        <v>-1.2015</v>
      </c>
      <c r="AS128" s="602">
        <v>23.185897000000001</v>
      </c>
      <c r="AT128" s="602">
        <v>27.769400000000001</v>
      </c>
      <c r="AU128" s="602">
        <v>0.18440000000000001</v>
      </c>
      <c r="AV128" s="602">
        <v>7.4499999999999997E-2</v>
      </c>
      <c r="AW128" s="602">
        <v>0.18437000000000001</v>
      </c>
      <c r="AX128" s="602">
        <v>5.4600000000000003E-2</v>
      </c>
      <c r="AY128" s="617">
        <v>0</v>
      </c>
      <c r="AZ128" s="618"/>
      <c r="BD128" s="619"/>
      <c r="BE128" s="619"/>
      <c r="BF128" s="617"/>
      <c r="BG128" s="617"/>
      <c r="BJ128" s="617"/>
      <c r="BK128" s="617"/>
      <c r="BN128" s="617"/>
      <c r="BO128" s="617"/>
      <c r="BR128" s="620"/>
      <c r="BS128" s="617"/>
      <c r="BT128" s="617"/>
      <c r="BU128" s="617"/>
      <c r="BV128" s="617"/>
      <c r="BW128" s="617"/>
      <c r="BX128" s="617"/>
      <c r="BY128" s="621"/>
      <c r="BZ128" s="621"/>
      <c r="CC128" s="622"/>
      <c r="CD128" s="621"/>
      <c r="CE128" s="621"/>
      <c r="CF128" s="621"/>
      <c r="CG128" s="621"/>
      <c r="CH128" s="621"/>
      <c r="CI128" s="624"/>
      <c r="CJ128" s="621"/>
      <c r="CL128" s="621"/>
      <c r="CP128" s="525">
        <v>126</v>
      </c>
    </row>
    <row r="129" spans="1:94" s="602" customFormat="1" ht="15">
      <c r="A129" s="599">
        <v>265.35831000000002</v>
      </c>
      <c r="B129" s="635">
        <v>43365</v>
      </c>
      <c r="C129" s="625">
        <v>0.35833333333333334</v>
      </c>
      <c r="D129" s="599">
        <f t="shared" si="5"/>
        <v>265.35833300000002</v>
      </c>
      <c r="E129" s="602">
        <v>78</v>
      </c>
      <c r="F129" s="603">
        <v>32.623199999999599</v>
      </c>
      <c r="G129" s="604" t="s">
        <v>77</v>
      </c>
      <c r="H129" s="602">
        <v>151</v>
      </c>
      <c r="I129" s="603">
        <v>21.582000000000221</v>
      </c>
      <c r="J129" s="604" t="s">
        <v>78</v>
      </c>
      <c r="K129" s="605">
        <v>104</v>
      </c>
      <c r="L129" s="606">
        <v>11</v>
      </c>
      <c r="M129" s="606" t="s">
        <v>1215</v>
      </c>
      <c r="N129" s="607">
        <v>7.6920000000000002E-2</v>
      </c>
      <c r="O129" s="607"/>
      <c r="P129" s="607"/>
      <c r="Q129" s="607"/>
      <c r="R129" s="607"/>
      <c r="S129" s="607"/>
      <c r="T129" s="607"/>
      <c r="U129" s="607"/>
      <c r="V129" s="608"/>
      <c r="W129" s="607"/>
      <c r="X129" s="607"/>
      <c r="Y129" s="607"/>
      <c r="Z129" s="609"/>
      <c r="AA129" s="610"/>
      <c r="AB129" s="610"/>
      <c r="AC129" s="611"/>
      <c r="AD129" s="612"/>
      <c r="AE129" s="612"/>
      <c r="AF129" s="607"/>
      <c r="AG129" s="607" t="s">
        <v>1146</v>
      </c>
      <c r="AH129" s="607">
        <v>265.35817129999998</v>
      </c>
      <c r="AI129" s="607">
        <v>43009</v>
      </c>
      <c r="AJ129" s="613">
        <f t="shared" ref="AJ129:AJ171" si="7">ABS(D129-AH129)</f>
        <v>1.6170000003512541E-4</v>
      </c>
      <c r="AK129" s="602">
        <v>43009</v>
      </c>
      <c r="AL129" s="599">
        <v>265.35831000000002</v>
      </c>
      <c r="AM129" s="614">
        <v>590920558</v>
      </c>
      <c r="AN129" s="602">
        <v>78.543719999999993</v>
      </c>
      <c r="AO129" s="602">
        <v>-151.3597</v>
      </c>
      <c r="AP129" s="614">
        <v>0</v>
      </c>
      <c r="AQ129" s="602">
        <v>-0.48580000000000001</v>
      </c>
      <c r="AR129" s="602">
        <v>-1.2015</v>
      </c>
      <c r="AS129" s="602">
        <v>21.43008</v>
      </c>
      <c r="AT129" s="602">
        <v>25.4787</v>
      </c>
      <c r="AU129" s="602">
        <v>0.21249999999999999</v>
      </c>
      <c r="AV129" s="602">
        <v>7.6899999999999996E-2</v>
      </c>
      <c r="AW129" s="602">
        <v>0.21245</v>
      </c>
      <c r="AX129" s="602">
        <v>0.10829999999999999</v>
      </c>
      <c r="AY129" s="617"/>
      <c r="AZ129" s="618"/>
      <c r="BD129" s="619"/>
      <c r="BE129" s="619"/>
      <c r="BF129" s="617"/>
      <c r="BG129" s="617"/>
      <c r="BJ129" s="617"/>
      <c r="BK129" s="617"/>
      <c r="BN129" s="617"/>
      <c r="BO129" s="617"/>
      <c r="BR129" s="620"/>
      <c r="BS129" s="617"/>
      <c r="BT129" s="617"/>
      <c r="BU129" s="617"/>
      <c r="BV129" s="617"/>
      <c r="BW129" s="617"/>
      <c r="BX129" s="617"/>
      <c r="BY129" s="621"/>
      <c r="BZ129" s="621"/>
      <c r="CC129" s="622"/>
      <c r="CD129" s="621"/>
      <c r="CE129" s="621"/>
      <c r="CF129" s="621"/>
      <c r="CG129" s="621"/>
      <c r="CH129" s="621"/>
      <c r="CI129" s="624"/>
      <c r="CJ129" s="621"/>
      <c r="CL129" s="621"/>
      <c r="CP129" s="551">
        <v>127</v>
      </c>
    </row>
    <row r="130" spans="1:94" s="602" customFormat="1" ht="15">
      <c r="A130" s="599">
        <v>265.38759299999998</v>
      </c>
      <c r="B130" s="635">
        <v>43365</v>
      </c>
      <c r="C130" s="601">
        <v>0.38680555555555557</v>
      </c>
      <c r="D130" s="599">
        <f t="shared" si="5"/>
        <v>265.38680599999998</v>
      </c>
      <c r="E130" s="602">
        <v>78</v>
      </c>
      <c r="F130" s="603">
        <v>30.861599999999783</v>
      </c>
      <c r="G130" s="604" t="s">
        <v>77</v>
      </c>
      <c r="H130" s="602">
        <v>151</v>
      </c>
      <c r="I130" s="603">
        <v>40.699200000000815</v>
      </c>
      <c r="J130" s="604" t="s">
        <v>78</v>
      </c>
      <c r="K130" s="605">
        <v>105</v>
      </c>
      <c r="L130" s="606">
        <v>12</v>
      </c>
      <c r="M130" s="606" t="s">
        <v>1234</v>
      </c>
      <c r="N130" s="607"/>
      <c r="O130" s="607"/>
      <c r="P130" s="607"/>
      <c r="Q130" s="607"/>
      <c r="R130" s="607"/>
      <c r="S130" s="607" t="s">
        <v>1281</v>
      </c>
      <c r="T130" s="607"/>
      <c r="U130" s="607"/>
      <c r="V130" s="608"/>
      <c r="W130" s="607"/>
      <c r="X130" s="607"/>
      <c r="Y130" s="607"/>
      <c r="Z130" s="609"/>
      <c r="AA130" s="610"/>
      <c r="AB130" s="610"/>
      <c r="AC130" s="611"/>
      <c r="AD130" s="612"/>
      <c r="AE130" s="612"/>
      <c r="AF130" s="607"/>
      <c r="AG130" s="607" t="s">
        <v>1147</v>
      </c>
      <c r="AH130" s="607">
        <v>265.38745369999998</v>
      </c>
      <c r="AI130" s="607">
        <v>43515</v>
      </c>
      <c r="AJ130" s="613">
        <f t="shared" si="7"/>
        <v>6.4770000000180517E-4</v>
      </c>
      <c r="AK130" s="602">
        <v>43515</v>
      </c>
      <c r="AL130" s="599">
        <v>265.38759299999998</v>
      </c>
      <c r="AM130" s="614">
        <v>590923088</v>
      </c>
      <c r="AN130" s="602">
        <v>78.514359999999996</v>
      </c>
      <c r="AO130" s="602">
        <v>-151.67832000000001</v>
      </c>
      <c r="AP130" s="614">
        <v>0</v>
      </c>
      <c r="AQ130" s="602">
        <v>-0.49830000000000002</v>
      </c>
      <c r="AR130" s="602">
        <v>-1.2015</v>
      </c>
      <c r="AS130" s="602">
        <v>23.432683000000001</v>
      </c>
      <c r="AT130" s="602">
        <v>28.105599999999999</v>
      </c>
      <c r="AU130" s="602">
        <v>0.2051</v>
      </c>
      <c r="AV130" s="602">
        <v>7.8100000000000003E-2</v>
      </c>
      <c r="AW130" s="602">
        <v>0.20513000000000001</v>
      </c>
      <c r="AX130" s="602">
        <v>0.13519999999999999</v>
      </c>
      <c r="AY130" s="617"/>
      <c r="AZ130" s="618"/>
      <c r="BD130" s="619"/>
      <c r="BE130" s="619"/>
      <c r="BF130" s="617"/>
      <c r="BG130" s="617"/>
      <c r="BJ130" s="617"/>
      <c r="BK130" s="617"/>
      <c r="BN130" s="617"/>
      <c r="BO130" s="617"/>
      <c r="BR130" s="620"/>
      <c r="BS130" s="617"/>
      <c r="BT130" s="617"/>
      <c r="BU130" s="617"/>
      <c r="BV130" s="617"/>
      <c r="BW130" s="617"/>
      <c r="BX130" s="617"/>
      <c r="BY130" s="621"/>
      <c r="BZ130" s="621"/>
      <c r="CC130" s="622"/>
      <c r="CD130" s="621">
        <v>1932.2034600216866</v>
      </c>
      <c r="CE130" s="637"/>
      <c r="CF130" s="621">
        <v>2021.4</v>
      </c>
      <c r="CG130" s="621"/>
      <c r="CH130" s="621"/>
      <c r="CI130" s="624"/>
      <c r="CJ130" s="621"/>
      <c r="CL130" s="621"/>
      <c r="CP130" s="598">
        <v>128</v>
      </c>
    </row>
    <row r="131" spans="1:94" s="602" customFormat="1" ht="15">
      <c r="A131" s="599">
        <v>265.57167800000002</v>
      </c>
      <c r="B131" s="635">
        <v>43365</v>
      </c>
      <c r="C131" s="625">
        <v>0.57291666666666663</v>
      </c>
      <c r="D131" s="599">
        <f t="shared" si="5"/>
        <v>265.57291700000002</v>
      </c>
      <c r="E131" s="602">
        <v>78</v>
      </c>
      <c r="F131" s="603">
        <v>19.798800000000369</v>
      </c>
      <c r="G131" s="604" t="s">
        <v>77</v>
      </c>
      <c r="H131" s="602">
        <v>152</v>
      </c>
      <c r="I131" s="603">
        <v>18.312000000000808</v>
      </c>
      <c r="J131" s="604" t="s">
        <v>78</v>
      </c>
      <c r="K131" s="605">
        <v>106</v>
      </c>
      <c r="L131" s="606">
        <v>13</v>
      </c>
      <c r="M131" s="606" t="s">
        <v>1231</v>
      </c>
      <c r="N131" s="607"/>
      <c r="O131" s="607"/>
      <c r="P131" s="607"/>
      <c r="Q131" s="607"/>
      <c r="R131" s="607"/>
      <c r="S131" s="607"/>
      <c r="T131" s="607"/>
      <c r="U131" s="607" t="s">
        <v>1232</v>
      </c>
      <c r="V131" s="608"/>
      <c r="W131" s="607"/>
      <c r="X131" s="607"/>
      <c r="Y131" s="607"/>
      <c r="Z131" s="609"/>
      <c r="AA131" s="610"/>
      <c r="AB131" s="610"/>
      <c r="AC131" s="611"/>
      <c r="AD131" s="612"/>
      <c r="AE131" s="612"/>
      <c r="AF131" s="607"/>
      <c r="AG131" s="607" t="s">
        <v>1150</v>
      </c>
      <c r="AH131" s="607">
        <v>265.57153940000001</v>
      </c>
      <c r="AI131" s="607">
        <v>46696</v>
      </c>
      <c r="AJ131" s="627">
        <f t="shared" si="7"/>
        <v>1.3776000000120803E-3</v>
      </c>
      <c r="AK131" s="602">
        <v>46696</v>
      </c>
      <c r="AL131" s="599">
        <v>265.57167800000002</v>
      </c>
      <c r="AM131" s="614">
        <v>590938993</v>
      </c>
      <c r="AN131" s="602">
        <v>78.329980000000006</v>
      </c>
      <c r="AO131" s="602">
        <v>-152.30520000000001</v>
      </c>
      <c r="AP131" s="614">
        <v>0</v>
      </c>
      <c r="AQ131" s="602">
        <v>-0.44850000000000001</v>
      </c>
      <c r="AR131" s="602">
        <v>-1.2015</v>
      </c>
      <c r="AS131" s="602">
        <v>23.313390999999999</v>
      </c>
      <c r="AT131" s="602">
        <v>27.903099999999998</v>
      </c>
      <c r="AU131" s="602">
        <v>0.1636</v>
      </c>
      <c r="AV131" s="602">
        <v>7.8100000000000003E-2</v>
      </c>
      <c r="AW131" s="602">
        <v>0.16361000000000001</v>
      </c>
      <c r="AX131" s="602">
        <v>0.13519999999999999</v>
      </c>
      <c r="AY131" s="617"/>
      <c r="AZ131" s="618"/>
      <c r="BD131" s="619"/>
      <c r="BE131" s="619"/>
      <c r="BF131" s="617"/>
      <c r="BG131" s="617"/>
      <c r="BJ131" s="617"/>
      <c r="BK131" s="617"/>
      <c r="BN131" s="617"/>
      <c r="BO131" s="617"/>
      <c r="BR131" s="620"/>
      <c r="BS131" s="617"/>
      <c r="BT131" s="617"/>
      <c r="BU131" s="617"/>
      <c r="BV131" s="617"/>
      <c r="BW131" s="617"/>
      <c r="BX131" s="617"/>
      <c r="BY131" s="621"/>
      <c r="BZ131" s="621"/>
      <c r="CC131" s="622"/>
      <c r="CD131" s="621"/>
      <c r="CE131" s="621"/>
      <c r="CF131" s="621"/>
      <c r="CG131" s="621"/>
      <c r="CH131" s="621"/>
      <c r="CI131" s="624"/>
      <c r="CJ131" s="621"/>
      <c r="CL131" s="621"/>
      <c r="CP131" s="602">
        <v>129</v>
      </c>
    </row>
    <row r="132" spans="1:94" s="602" customFormat="1" ht="15">
      <c r="A132" s="599">
        <v>265.70333299999999</v>
      </c>
      <c r="B132" s="635">
        <v>43365</v>
      </c>
      <c r="C132" s="625">
        <v>0.70277777777777783</v>
      </c>
      <c r="D132" s="599">
        <f t="shared" si="5"/>
        <v>265.70277800000002</v>
      </c>
      <c r="E132" s="602">
        <v>78</v>
      </c>
      <c r="F132" s="603">
        <v>9.8951999999997042</v>
      </c>
      <c r="G132" s="604" t="s">
        <v>77</v>
      </c>
      <c r="H132" s="602">
        <v>151</v>
      </c>
      <c r="I132" s="603">
        <v>1.5143999999997959</v>
      </c>
      <c r="J132" s="604" t="s">
        <v>78</v>
      </c>
      <c r="K132" s="605">
        <v>107</v>
      </c>
      <c r="L132" s="606">
        <v>14</v>
      </c>
      <c r="M132" s="606" t="s">
        <v>1215</v>
      </c>
      <c r="N132" s="607">
        <v>7.8140000000000001E-2</v>
      </c>
      <c r="O132" s="607"/>
      <c r="P132" s="607"/>
      <c r="Q132" s="607"/>
      <c r="R132" s="607"/>
      <c r="S132" s="607"/>
      <c r="T132" s="607"/>
      <c r="U132" s="607"/>
      <c r="V132" s="608"/>
      <c r="W132" s="607"/>
      <c r="X132" s="607"/>
      <c r="Y132" s="607"/>
      <c r="Z132" s="609"/>
      <c r="AA132" s="610"/>
      <c r="AB132" s="610"/>
      <c r="AC132" s="611"/>
      <c r="AD132" s="612"/>
      <c r="AE132" s="612"/>
      <c r="AF132" s="607"/>
      <c r="AG132" s="607" t="s">
        <v>1152</v>
      </c>
      <c r="AH132" s="607">
        <v>265.70319439999997</v>
      </c>
      <c r="AI132" s="607">
        <v>48971</v>
      </c>
      <c r="AJ132" s="613">
        <f t="shared" si="7"/>
        <v>4.1639999994913524E-4</v>
      </c>
      <c r="AK132" s="602">
        <v>48971</v>
      </c>
      <c r="AL132" s="599">
        <v>265.70333299999999</v>
      </c>
      <c r="AM132" s="614">
        <v>590950368</v>
      </c>
      <c r="AN132" s="602">
        <v>78.164919999999995</v>
      </c>
      <c r="AO132" s="602">
        <v>-151.02524</v>
      </c>
      <c r="AP132" s="614">
        <v>0</v>
      </c>
      <c r="AQ132" s="602">
        <v>-0.47249999999999998</v>
      </c>
      <c r="AR132" s="602">
        <v>-1.2015</v>
      </c>
      <c r="AS132" s="602">
        <v>23.411072000000001</v>
      </c>
      <c r="AT132" s="602">
        <v>28.0534</v>
      </c>
      <c r="AU132" s="602">
        <v>0.17580000000000001</v>
      </c>
      <c r="AV132" s="602">
        <v>7.9399999999999998E-2</v>
      </c>
      <c r="AW132" s="602">
        <v>0.17582</v>
      </c>
      <c r="AX132" s="602">
        <v>0.16200000000000001</v>
      </c>
      <c r="AY132" s="617"/>
      <c r="AZ132" s="618"/>
      <c r="BD132" s="619"/>
      <c r="BE132" s="619"/>
      <c r="BF132" s="617"/>
      <c r="BG132" s="617"/>
      <c r="BJ132" s="617"/>
      <c r="BK132" s="617"/>
      <c r="BN132" s="617"/>
      <c r="BO132" s="617"/>
      <c r="BR132" s="620"/>
      <c r="BS132" s="617"/>
      <c r="BT132" s="617"/>
      <c r="BU132" s="617"/>
      <c r="BV132" s="617"/>
      <c r="BW132" s="617"/>
      <c r="BX132" s="617"/>
      <c r="BY132" s="621"/>
      <c r="BZ132" s="621"/>
      <c r="CC132" s="622"/>
      <c r="CD132" s="621"/>
      <c r="CE132" s="621"/>
      <c r="CF132" s="621"/>
      <c r="CG132" s="621"/>
      <c r="CH132" s="621"/>
      <c r="CI132" s="624"/>
      <c r="CJ132" s="621"/>
      <c r="CL132" s="621"/>
      <c r="CP132" s="602">
        <v>130</v>
      </c>
    </row>
    <row r="133" spans="1:94" s="602" customFormat="1" ht="15">
      <c r="A133" s="599">
        <v>265.72185200000001</v>
      </c>
      <c r="B133" s="635">
        <v>43365</v>
      </c>
      <c r="C133" s="601">
        <v>0.7211574074074073</v>
      </c>
      <c r="D133" s="599">
        <f t="shared" si="5"/>
        <v>265.72115700000001</v>
      </c>
      <c r="E133" s="602">
        <v>78</v>
      </c>
      <c r="F133" s="603">
        <v>8.0352000000002022</v>
      </c>
      <c r="G133" s="604" t="s">
        <v>77</v>
      </c>
      <c r="H133" s="602">
        <v>150</v>
      </c>
      <c r="I133" s="603">
        <v>47.643600000000106</v>
      </c>
      <c r="J133" s="604" t="s">
        <v>78</v>
      </c>
      <c r="K133" s="605">
        <v>108</v>
      </c>
      <c r="L133" s="606">
        <v>15</v>
      </c>
      <c r="M133" s="606" t="s">
        <v>1234</v>
      </c>
      <c r="N133" s="607"/>
      <c r="O133" s="607"/>
      <c r="P133" s="607"/>
      <c r="Q133" s="607"/>
      <c r="R133" s="607"/>
      <c r="S133" s="607" t="s">
        <v>1282</v>
      </c>
      <c r="T133" s="607"/>
      <c r="U133" s="607"/>
      <c r="V133" s="608"/>
      <c r="W133" s="607"/>
      <c r="X133" s="607"/>
      <c r="Y133" s="607"/>
      <c r="Z133" s="609"/>
      <c r="AA133" s="610"/>
      <c r="AB133" s="610"/>
      <c r="AC133" s="611"/>
      <c r="AD133" s="612"/>
      <c r="AE133" s="612"/>
      <c r="AF133" s="607"/>
      <c r="AG133" s="607" t="s">
        <v>1154</v>
      </c>
      <c r="AH133" s="607">
        <v>265.72171300000002</v>
      </c>
      <c r="AI133" s="607">
        <v>49291</v>
      </c>
      <c r="AJ133" s="613">
        <f t="shared" si="7"/>
        <v>5.5600000001732042E-4</v>
      </c>
      <c r="AK133" s="602">
        <v>49291</v>
      </c>
      <c r="AL133" s="599">
        <v>265.72185200000001</v>
      </c>
      <c r="AM133" s="614">
        <v>590951968</v>
      </c>
      <c r="AN133" s="602">
        <v>78.133920000000003</v>
      </c>
      <c r="AO133" s="602">
        <v>-150.79406</v>
      </c>
      <c r="AP133" s="614">
        <v>0</v>
      </c>
      <c r="AQ133" s="602">
        <v>-0.45300000000000001</v>
      </c>
      <c r="AR133" s="602">
        <v>-1.2015</v>
      </c>
      <c r="AS133" s="602">
        <v>23.384359</v>
      </c>
      <c r="AT133" s="602">
        <v>28.000299999999999</v>
      </c>
      <c r="AU133" s="602">
        <v>0.1477</v>
      </c>
      <c r="AV133" s="602">
        <v>7.8100000000000003E-2</v>
      </c>
      <c r="AW133" s="602">
        <v>0.14774000000000001</v>
      </c>
      <c r="AX133" s="602">
        <v>0.13519999999999999</v>
      </c>
      <c r="AY133" s="617"/>
      <c r="AZ133" s="618"/>
      <c r="BD133" s="619"/>
      <c r="BE133" s="619"/>
      <c r="BF133" s="617"/>
      <c r="BG133" s="617"/>
      <c r="BJ133" s="617"/>
      <c r="BK133" s="617"/>
      <c r="BN133" s="617"/>
      <c r="BO133" s="617"/>
      <c r="BR133" s="620"/>
      <c r="BS133" s="617"/>
      <c r="BT133" s="617"/>
      <c r="BU133" s="617"/>
      <c r="BV133" s="617"/>
      <c r="BW133" s="617"/>
      <c r="BX133" s="617"/>
      <c r="BY133" s="621"/>
      <c r="BZ133" s="621"/>
      <c r="CC133" s="622"/>
      <c r="CD133" s="621">
        <v>1924.8426648695834</v>
      </c>
      <c r="CE133" s="637"/>
      <c r="CF133" s="621">
        <v>2004.79</v>
      </c>
      <c r="CG133" s="621"/>
      <c r="CH133" s="621"/>
      <c r="CI133" s="624"/>
      <c r="CJ133" s="621"/>
      <c r="CL133" s="621"/>
      <c r="CP133" s="525">
        <v>131</v>
      </c>
    </row>
    <row r="134" spans="1:94" s="602" customFormat="1" ht="15">
      <c r="A134" s="599">
        <v>266.07580999999999</v>
      </c>
      <c r="B134" s="635">
        <v>43366</v>
      </c>
      <c r="C134" s="625">
        <v>7.6388888888888895E-2</v>
      </c>
      <c r="D134" s="599">
        <f t="shared" si="5"/>
        <v>266.07638900000001</v>
      </c>
      <c r="E134" s="602">
        <v>77</v>
      </c>
      <c r="F134" s="603">
        <v>58.115999999999701</v>
      </c>
      <c r="G134" s="604" t="s">
        <v>77</v>
      </c>
      <c r="H134" s="602">
        <v>149</v>
      </c>
      <c r="I134" s="603">
        <v>58.059599999999705</v>
      </c>
      <c r="J134" s="604" t="s">
        <v>78</v>
      </c>
      <c r="K134" s="605">
        <v>109</v>
      </c>
      <c r="L134" s="606">
        <v>1</v>
      </c>
      <c r="M134" s="606" t="s">
        <v>1216</v>
      </c>
      <c r="N134" s="607"/>
      <c r="O134" s="607"/>
      <c r="P134" s="607"/>
      <c r="Q134" s="607"/>
      <c r="R134" s="607"/>
      <c r="S134" s="607"/>
      <c r="T134" s="607"/>
      <c r="U134" s="607"/>
      <c r="V134" s="608">
        <v>11</v>
      </c>
      <c r="W134" s="607" t="s">
        <v>1283</v>
      </c>
      <c r="X134" s="607" t="s">
        <v>1208</v>
      </c>
      <c r="Y134" s="607" t="s">
        <v>1136</v>
      </c>
      <c r="Z134" s="641">
        <v>73.400000000000006</v>
      </c>
      <c r="AA134" s="642">
        <v>4</v>
      </c>
      <c r="AB134" s="610">
        <v>15</v>
      </c>
      <c r="AC134" s="611">
        <v>1101</v>
      </c>
      <c r="AD134" s="612" t="s">
        <v>998</v>
      </c>
      <c r="AE134" s="612"/>
      <c r="AF134" s="607" t="s">
        <v>1284</v>
      </c>
      <c r="AG134" s="607" t="s">
        <v>1184</v>
      </c>
      <c r="AH134" s="607">
        <v>266.07564810000002</v>
      </c>
      <c r="AI134" s="607">
        <v>5571</v>
      </c>
      <c r="AJ134" s="627">
        <f t="shared" si="7"/>
        <v>7.4089999998250278E-4</v>
      </c>
      <c r="AK134" s="602">
        <v>5571</v>
      </c>
      <c r="AL134" s="599">
        <v>266.07580999999999</v>
      </c>
      <c r="AM134" s="614">
        <v>590982550</v>
      </c>
      <c r="AN134" s="602">
        <v>77.968599999999995</v>
      </c>
      <c r="AO134" s="602">
        <v>-149.96766</v>
      </c>
      <c r="AP134" s="614">
        <v>0</v>
      </c>
      <c r="AQ134" s="602">
        <v>-0.73250000000000004</v>
      </c>
      <c r="AR134" s="602">
        <v>-1.2433000000000001</v>
      </c>
      <c r="AS134" s="602">
        <v>22.812694</v>
      </c>
      <c r="AT134" s="602">
        <v>27.504899999999999</v>
      </c>
      <c r="AU134" s="602">
        <v>0.13919999999999999</v>
      </c>
      <c r="AV134" s="602">
        <v>7.4499999999999997E-2</v>
      </c>
      <c r="AW134" s="602">
        <v>0.13919000000000001</v>
      </c>
      <c r="AX134" s="602">
        <v>5.4600000000000003E-2</v>
      </c>
      <c r="AY134" s="617"/>
      <c r="AZ134" s="618"/>
      <c r="BD134" s="619"/>
      <c r="BE134" s="619"/>
      <c r="BF134" s="617"/>
      <c r="BG134" s="617"/>
      <c r="BJ134" s="617"/>
      <c r="BK134" s="617"/>
      <c r="BN134" s="617"/>
      <c r="BO134" s="617"/>
      <c r="BR134" s="620"/>
      <c r="BS134" s="617"/>
      <c r="BT134" s="617"/>
      <c r="BU134" s="617"/>
      <c r="BV134" s="617"/>
      <c r="BW134" s="617"/>
      <c r="BX134" s="617"/>
      <c r="BY134" s="621"/>
      <c r="BZ134" s="621"/>
      <c r="CC134" s="622"/>
      <c r="CD134" s="621"/>
      <c r="CE134" s="621"/>
      <c r="CF134" s="621"/>
      <c r="CG134" s="621"/>
      <c r="CH134" s="621"/>
      <c r="CI134" s="624"/>
      <c r="CJ134" s="621"/>
      <c r="CL134" s="621"/>
      <c r="CP134" s="551">
        <v>132</v>
      </c>
    </row>
    <row r="135" spans="1:94" s="602" customFormat="1" ht="15">
      <c r="A135" s="599">
        <v>266.12517400000002</v>
      </c>
      <c r="B135" s="635">
        <v>43366</v>
      </c>
      <c r="C135" s="601">
        <v>0.12557870370370369</v>
      </c>
      <c r="D135" s="599">
        <f t="shared" si="5"/>
        <v>266.12557900000002</v>
      </c>
      <c r="E135" s="602">
        <v>77</v>
      </c>
      <c r="F135" s="603">
        <v>49.636800000000108</v>
      </c>
      <c r="G135" s="604" t="s">
        <v>77</v>
      </c>
      <c r="H135" s="602">
        <v>149</v>
      </c>
      <c r="I135" s="603">
        <v>52.974000000000387</v>
      </c>
      <c r="J135" s="604" t="s">
        <v>78</v>
      </c>
      <c r="K135" s="605" t="s">
        <v>1285</v>
      </c>
      <c r="L135" s="606">
        <v>2</v>
      </c>
      <c r="M135" s="606"/>
      <c r="N135" s="607"/>
      <c r="O135" s="607"/>
      <c r="P135" s="607"/>
      <c r="Q135" s="607"/>
      <c r="R135" s="607"/>
      <c r="S135" s="607"/>
      <c r="T135" s="607"/>
      <c r="U135" s="607"/>
      <c r="V135" s="608"/>
      <c r="W135" s="607"/>
      <c r="X135" s="607"/>
      <c r="Y135" s="607" t="s">
        <v>1194</v>
      </c>
      <c r="Z135" s="609"/>
      <c r="AA135" s="610"/>
      <c r="AB135" s="610"/>
      <c r="AC135" s="611"/>
      <c r="AD135" s="612"/>
      <c r="AE135" s="612"/>
      <c r="AF135" s="607"/>
      <c r="AG135" s="607" t="s">
        <v>1130</v>
      </c>
      <c r="AH135" s="607">
        <v>266.12501159999999</v>
      </c>
      <c r="AI135" s="607">
        <v>6424</v>
      </c>
      <c r="AJ135" s="613">
        <f t="shared" si="7"/>
        <v>5.6740000002264424E-4</v>
      </c>
      <c r="AK135" s="602">
        <v>6424</v>
      </c>
      <c r="AL135" s="599">
        <v>266.12517400000002</v>
      </c>
      <c r="AM135" s="614">
        <v>590986815</v>
      </c>
      <c r="AN135" s="602">
        <v>77.827280000000002</v>
      </c>
      <c r="AO135" s="602">
        <v>-149.88290000000001</v>
      </c>
      <c r="AP135" s="614">
        <v>0</v>
      </c>
      <c r="AQ135" s="602">
        <v>-0.89790000000000003</v>
      </c>
      <c r="AR135" s="602">
        <v>-1.2626999999999999</v>
      </c>
      <c r="AS135" s="602">
        <v>22.656435999999999</v>
      </c>
      <c r="AT135" s="602">
        <v>27.449100000000001</v>
      </c>
      <c r="AU135" s="602">
        <v>0.12939999999999999</v>
      </c>
      <c r="AV135" s="602">
        <v>7.4499999999999997E-2</v>
      </c>
      <c r="AW135" s="602">
        <v>0.12942999999999999</v>
      </c>
      <c r="AX135" s="602">
        <v>5.4600000000000003E-2</v>
      </c>
      <c r="AY135" s="617"/>
      <c r="AZ135" s="618"/>
      <c r="BD135" s="619"/>
      <c r="BE135" s="619"/>
      <c r="BF135" s="617"/>
      <c r="BG135" s="617"/>
      <c r="BJ135" s="617"/>
      <c r="BK135" s="617"/>
      <c r="BN135" s="617"/>
      <c r="BO135" s="617"/>
      <c r="BR135" s="620"/>
      <c r="BS135" s="617"/>
      <c r="BT135" s="617"/>
      <c r="BU135" s="617"/>
      <c r="BV135" s="617"/>
      <c r="BW135" s="617"/>
      <c r="BX135" s="617"/>
      <c r="BY135" s="621"/>
      <c r="BZ135" s="621"/>
      <c r="CC135" s="622"/>
      <c r="CD135" s="621"/>
      <c r="CE135" s="621"/>
      <c r="CF135" s="621"/>
      <c r="CG135" s="621"/>
      <c r="CH135" s="621"/>
      <c r="CI135" s="624"/>
      <c r="CJ135" s="621"/>
      <c r="CL135" s="621"/>
      <c r="CP135" s="598">
        <v>133</v>
      </c>
    </row>
    <row r="136" spans="1:94" s="602" customFormat="1" ht="15">
      <c r="A136" s="599">
        <v>266.07580999999999</v>
      </c>
      <c r="B136" s="635">
        <v>43366</v>
      </c>
      <c r="C136" s="625">
        <v>7.6388888888888895E-2</v>
      </c>
      <c r="D136" s="599">
        <f t="shared" si="5"/>
        <v>266.07638900000001</v>
      </c>
      <c r="E136" s="602">
        <v>77</v>
      </c>
      <c r="F136" s="603">
        <v>58.115999999999701</v>
      </c>
      <c r="G136" s="604" t="s">
        <v>77</v>
      </c>
      <c r="H136" s="602">
        <v>149</v>
      </c>
      <c r="I136" s="603">
        <v>58.059599999999705</v>
      </c>
      <c r="J136" s="604" t="s">
        <v>78</v>
      </c>
      <c r="K136" s="605">
        <v>109</v>
      </c>
      <c r="L136" s="606">
        <v>1</v>
      </c>
      <c r="M136" s="606" t="s">
        <v>1203</v>
      </c>
      <c r="N136" s="607"/>
      <c r="O136" s="607"/>
      <c r="P136" s="607"/>
      <c r="Q136" s="607"/>
      <c r="R136" s="607"/>
      <c r="S136" s="607"/>
      <c r="T136" s="607"/>
      <c r="U136" s="607"/>
      <c r="V136" s="608">
        <v>11</v>
      </c>
      <c r="W136" s="607" t="s">
        <v>1286</v>
      </c>
      <c r="X136" s="607" t="s">
        <v>1248</v>
      </c>
      <c r="Y136" s="607" t="s">
        <v>1136</v>
      </c>
      <c r="Z136" s="641">
        <v>72</v>
      </c>
      <c r="AA136" s="642">
        <v>29.702970297029704</v>
      </c>
      <c r="AB136" s="610">
        <v>2.02</v>
      </c>
      <c r="AC136" s="648">
        <v>145.19999999999999</v>
      </c>
      <c r="AD136" s="612"/>
      <c r="AE136" s="612"/>
      <c r="AF136" s="607" t="s">
        <v>1287</v>
      </c>
      <c r="AG136" s="607" t="s">
        <v>1184</v>
      </c>
      <c r="AH136" s="607">
        <v>266.07564810000002</v>
      </c>
      <c r="AI136" s="607">
        <v>5571</v>
      </c>
      <c r="AJ136" s="627">
        <f t="shared" si="7"/>
        <v>7.4089999998250278E-4</v>
      </c>
      <c r="AK136" s="602">
        <v>5571</v>
      </c>
      <c r="AL136" s="599">
        <v>266.07580999999999</v>
      </c>
      <c r="AM136" s="614">
        <v>590982550</v>
      </c>
      <c r="AN136" s="602">
        <v>77.968599999999995</v>
      </c>
      <c r="AO136" s="602">
        <v>-149.96766</v>
      </c>
      <c r="AP136" s="614">
        <v>0</v>
      </c>
      <c r="AQ136" s="602">
        <v>-0.73250000000000004</v>
      </c>
      <c r="AR136" s="602">
        <v>-1.2433000000000001</v>
      </c>
      <c r="AS136" s="602">
        <v>22.812694</v>
      </c>
      <c r="AT136" s="602">
        <v>27.504899999999999</v>
      </c>
      <c r="AU136" s="602">
        <v>0.13919999999999999</v>
      </c>
      <c r="AV136" s="602">
        <v>7.4499999999999997E-2</v>
      </c>
      <c r="AW136" s="602">
        <v>0.13919000000000001</v>
      </c>
      <c r="AX136" s="602">
        <v>5.4600000000000003E-2</v>
      </c>
      <c r="AY136" s="617"/>
      <c r="AZ136" s="618"/>
      <c r="BD136" s="619"/>
      <c r="BE136" s="619"/>
      <c r="BF136" s="617"/>
      <c r="BG136" s="617"/>
      <c r="BJ136" s="617"/>
      <c r="BK136" s="617"/>
      <c r="BN136" s="617"/>
      <c r="BO136" s="617"/>
      <c r="BR136" s="620"/>
      <c r="BS136" s="617"/>
      <c r="BT136" s="617"/>
      <c r="BU136" s="617"/>
      <c r="BV136" s="617"/>
      <c r="BW136" s="617"/>
      <c r="BX136" s="617"/>
      <c r="BY136" s="621"/>
      <c r="BZ136" s="621"/>
      <c r="CC136" s="622"/>
      <c r="CD136" s="621"/>
      <c r="CE136" s="621"/>
      <c r="CF136" s="621"/>
      <c r="CG136" s="621"/>
      <c r="CH136" s="621"/>
      <c r="CI136" s="624"/>
      <c r="CJ136" s="621"/>
      <c r="CL136" s="621"/>
      <c r="CP136" s="602">
        <v>134</v>
      </c>
    </row>
    <row r="137" spans="1:94" s="602" customFormat="1" ht="15">
      <c r="A137" s="599">
        <v>266.12517400000002</v>
      </c>
      <c r="B137" s="635">
        <v>43366</v>
      </c>
      <c r="C137" s="601">
        <v>0.12557870370370369</v>
      </c>
      <c r="D137" s="599">
        <f t="shared" si="5"/>
        <v>266.12557900000002</v>
      </c>
      <c r="E137" s="602">
        <v>77</v>
      </c>
      <c r="F137" s="603">
        <v>49.636800000000108</v>
      </c>
      <c r="G137" s="604" t="s">
        <v>77</v>
      </c>
      <c r="H137" s="602">
        <v>149</v>
      </c>
      <c r="I137" s="603">
        <v>52.974000000000387</v>
      </c>
      <c r="J137" s="604" t="s">
        <v>78</v>
      </c>
      <c r="K137" s="605" t="s">
        <v>1285</v>
      </c>
      <c r="L137" s="606">
        <v>2</v>
      </c>
      <c r="M137" s="606"/>
      <c r="N137" s="607"/>
      <c r="O137" s="607"/>
      <c r="P137" s="607"/>
      <c r="Q137" s="607"/>
      <c r="R137" s="607"/>
      <c r="S137" s="607"/>
      <c r="T137" s="607"/>
      <c r="U137" s="607"/>
      <c r="V137" s="608"/>
      <c r="W137" s="607"/>
      <c r="X137" s="607"/>
      <c r="Y137" s="607" t="s">
        <v>1194</v>
      </c>
      <c r="Z137" s="641"/>
      <c r="AA137" s="642"/>
      <c r="AB137" s="610"/>
      <c r="AC137" s="649"/>
      <c r="AD137" s="612"/>
      <c r="AE137" s="612"/>
      <c r="AF137" s="607"/>
      <c r="AG137" s="607" t="s">
        <v>1130</v>
      </c>
      <c r="AH137" s="607">
        <v>266.12501159999999</v>
      </c>
      <c r="AI137" s="607">
        <v>6424</v>
      </c>
      <c r="AJ137" s="613">
        <f t="shared" si="7"/>
        <v>5.6740000002264424E-4</v>
      </c>
      <c r="AK137" s="602">
        <v>6424</v>
      </c>
      <c r="AL137" s="599">
        <v>266.12517400000002</v>
      </c>
      <c r="AM137" s="614">
        <v>590986815</v>
      </c>
      <c r="AN137" s="602">
        <v>77.827280000000002</v>
      </c>
      <c r="AO137" s="602">
        <v>-149.88290000000001</v>
      </c>
      <c r="AP137" s="614">
        <v>0</v>
      </c>
      <c r="AQ137" s="602">
        <v>-0.89790000000000003</v>
      </c>
      <c r="AR137" s="602">
        <v>-1.2626999999999999</v>
      </c>
      <c r="AS137" s="602">
        <v>22.656435999999999</v>
      </c>
      <c r="AT137" s="602">
        <v>27.449100000000001</v>
      </c>
      <c r="AU137" s="602">
        <v>0.12939999999999999</v>
      </c>
      <c r="AV137" s="602">
        <v>7.4499999999999997E-2</v>
      </c>
      <c r="AW137" s="602">
        <v>0.12942999999999999</v>
      </c>
      <c r="AX137" s="602">
        <v>5.4600000000000003E-2</v>
      </c>
      <c r="AY137" s="617"/>
      <c r="AZ137" s="618"/>
      <c r="BD137" s="619"/>
      <c r="BE137" s="619"/>
      <c r="BF137" s="617"/>
      <c r="BG137" s="617"/>
      <c r="BJ137" s="617"/>
      <c r="BK137" s="617"/>
      <c r="BN137" s="617"/>
      <c r="BO137" s="617"/>
      <c r="BR137" s="620"/>
      <c r="BS137" s="617"/>
      <c r="BT137" s="617"/>
      <c r="BU137" s="617"/>
      <c r="BV137" s="617"/>
      <c r="BW137" s="617"/>
      <c r="BX137" s="617"/>
      <c r="BY137" s="621"/>
      <c r="BZ137" s="621"/>
      <c r="CC137" s="622"/>
      <c r="CD137" s="621"/>
      <c r="CE137" s="621"/>
      <c r="CF137" s="621"/>
      <c r="CG137" s="621"/>
      <c r="CH137" s="621"/>
      <c r="CI137" s="624"/>
      <c r="CJ137" s="621"/>
      <c r="CL137" s="621"/>
      <c r="CP137" s="602">
        <v>135</v>
      </c>
    </row>
    <row r="138" spans="1:94" s="602" customFormat="1" ht="15">
      <c r="A138" s="599">
        <v>266.07580999999999</v>
      </c>
      <c r="B138" s="635">
        <v>43366</v>
      </c>
      <c r="C138" s="625">
        <v>7.6388888888888895E-2</v>
      </c>
      <c r="D138" s="599">
        <f t="shared" si="5"/>
        <v>266.07638900000001</v>
      </c>
      <c r="E138" s="602">
        <v>77</v>
      </c>
      <c r="F138" s="603">
        <v>58.115999999999701</v>
      </c>
      <c r="G138" s="604" t="s">
        <v>77</v>
      </c>
      <c r="H138" s="602">
        <v>149</v>
      </c>
      <c r="I138" s="603">
        <v>58.059599999999705</v>
      </c>
      <c r="J138" s="604" t="s">
        <v>78</v>
      </c>
      <c r="K138" s="605">
        <v>109</v>
      </c>
      <c r="L138" s="606">
        <v>1</v>
      </c>
      <c r="M138" s="606" t="s">
        <v>1203</v>
      </c>
      <c r="N138" s="607"/>
      <c r="O138" s="607"/>
      <c r="P138" s="607"/>
      <c r="Q138" s="607"/>
      <c r="R138" s="607"/>
      <c r="S138" s="607"/>
      <c r="T138" s="607"/>
      <c r="U138" s="607"/>
      <c r="V138" s="608">
        <v>11</v>
      </c>
      <c r="W138" s="607" t="s">
        <v>1288</v>
      </c>
      <c r="X138" s="607" t="s">
        <v>1135</v>
      </c>
      <c r="Y138" s="607" t="s">
        <v>1136</v>
      </c>
      <c r="Z138" s="641">
        <v>72</v>
      </c>
      <c r="AA138" s="642">
        <v>22.140221402214021</v>
      </c>
      <c r="AB138" s="610">
        <v>2.71</v>
      </c>
      <c r="AC138" s="648">
        <v>194.9</v>
      </c>
      <c r="AD138" s="612"/>
      <c r="AE138" s="612"/>
      <c r="AF138" s="607" t="s">
        <v>1289</v>
      </c>
      <c r="AG138" s="607" t="s">
        <v>1184</v>
      </c>
      <c r="AH138" s="607">
        <v>266.07564810000002</v>
      </c>
      <c r="AI138" s="607">
        <v>5571</v>
      </c>
      <c r="AJ138" s="627">
        <f t="shared" si="7"/>
        <v>7.4089999998250278E-4</v>
      </c>
      <c r="AK138" s="602">
        <v>5571</v>
      </c>
      <c r="AL138" s="599">
        <v>266.07580999999999</v>
      </c>
      <c r="AM138" s="614">
        <v>590982550</v>
      </c>
      <c r="AN138" s="602">
        <v>77.968599999999995</v>
      </c>
      <c r="AO138" s="602">
        <v>-149.96766</v>
      </c>
      <c r="AP138" s="614">
        <v>0</v>
      </c>
      <c r="AQ138" s="602">
        <v>-0.73250000000000004</v>
      </c>
      <c r="AR138" s="602">
        <v>-1.2433000000000001</v>
      </c>
      <c r="AS138" s="602">
        <v>22.812694</v>
      </c>
      <c r="AT138" s="602">
        <v>27.504899999999999</v>
      </c>
      <c r="AU138" s="602">
        <v>0.13919999999999999</v>
      </c>
      <c r="AV138" s="602">
        <v>7.4499999999999997E-2</v>
      </c>
      <c r="AW138" s="602">
        <v>0.13919000000000001</v>
      </c>
      <c r="AX138" s="602">
        <v>5.4600000000000003E-2</v>
      </c>
      <c r="AY138" s="617"/>
      <c r="AZ138" s="618"/>
      <c r="BD138" s="619"/>
      <c r="BE138" s="619"/>
      <c r="BF138" s="617"/>
      <c r="BG138" s="617"/>
      <c r="BJ138" s="617"/>
      <c r="BK138" s="617"/>
      <c r="BN138" s="617"/>
      <c r="BO138" s="617"/>
      <c r="BR138" s="620"/>
      <c r="BS138" s="617"/>
      <c r="BT138" s="617"/>
      <c r="BU138" s="617"/>
      <c r="BV138" s="617"/>
      <c r="BW138" s="617"/>
      <c r="BX138" s="617"/>
      <c r="BY138" s="621"/>
      <c r="BZ138" s="621"/>
      <c r="CC138" s="622"/>
      <c r="CD138" s="621"/>
      <c r="CE138" s="621"/>
      <c r="CF138" s="621"/>
      <c r="CG138" s="621"/>
      <c r="CH138" s="621"/>
      <c r="CI138" s="624"/>
      <c r="CJ138" s="621"/>
      <c r="CL138" s="621"/>
      <c r="CP138" s="628">
        <v>136</v>
      </c>
    </row>
    <row r="139" spans="1:94" s="602" customFormat="1" ht="15">
      <c r="A139" s="599">
        <v>266.12517400000002</v>
      </c>
      <c r="B139" s="635">
        <v>43366</v>
      </c>
      <c r="C139" s="601">
        <v>0.12557870370370369</v>
      </c>
      <c r="D139" s="599">
        <f t="shared" si="5"/>
        <v>266.12557900000002</v>
      </c>
      <c r="E139" s="602">
        <v>77</v>
      </c>
      <c r="F139" s="603">
        <v>49.636800000000108</v>
      </c>
      <c r="G139" s="604" t="s">
        <v>77</v>
      </c>
      <c r="H139" s="602">
        <v>149</v>
      </c>
      <c r="I139" s="603">
        <v>52.974000000000387</v>
      </c>
      <c r="J139" s="604" t="s">
        <v>78</v>
      </c>
      <c r="K139" s="605" t="s">
        <v>1285</v>
      </c>
      <c r="L139" s="606">
        <v>2</v>
      </c>
      <c r="M139" s="606"/>
      <c r="N139" s="607"/>
      <c r="O139" s="607"/>
      <c r="P139" s="607"/>
      <c r="Q139" s="607"/>
      <c r="R139" s="607"/>
      <c r="S139" s="607"/>
      <c r="T139" s="607"/>
      <c r="U139" s="607"/>
      <c r="V139" s="608"/>
      <c r="W139" s="607"/>
      <c r="X139" s="607"/>
      <c r="Y139" s="607" t="s">
        <v>1194</v>
      </c>
      <c r="Z139" s="609"/>
      <c r="AA139" s="610"/>
      <c r="AB139" s="610"/>
      <c r="AC139" s="611"/>
      <c r="AD139" s="612"/>
      <c r="AE139" s="612"/>
      <c r="AF139" s="607"/>
      <c r="AG139" s="607" t="s">
        <v>1130</v>
      </c>
      <c r="AH139" s="607">
        <v>266.12501159999999</v>
      </c>
      <c r="AI139" s="607">
        <v>6424</v>
      </c>
      <c r="AJ139" s="613">
        <f t="shared" si="7"/>
        <v>5.6740000002264424E-4</v>
      </c>
      <c r="AK139" s="602">
        <v>6424</v>
      </c>
      <c r="AL139" s="599">
        <v>266.12517400000002</v>
      </c>
      <c r="AM139" s="614">
        <v>590986815</v>
      </c>
      <c r="AN139" s="602">
        <v>77.827280000000002</v>
      </c>
      <c r="AO139" s="602">
        <v>-149.88290000000001</v>
      </c>
      <c r="AP139" s="614">
        <v>0</v>
      </c>
      <c r="AQ139" s="602">
        <v>-0.89790000000000003</v>
      </c>
      <c r="AR139" s="602">
        <v>-1.2626999999999999</v>
      </c>
      <c r="AS139" s="602">
        <v>22.656435999999999</v>
      </c>
      <c r="AT139" s="602">
        <v>27.449100000000001</v>
      </c>
      <c r="AU139" s="602">
        <v>0.12939999999999999</v>
      </c>
      <c r="AV139" s="602">
        <v>7.4499999999999997E-2</v>
      </c>
      <c r="AW139" s="602">
        <v>0.12942999999999999</v>
      </c>
      <c r="AX139" s="602">
        <v>5.4600000000000003E-2</v>
      </c>
      <c r="AY139" s="617"/>
      <c r="AZ139" s="618"/>
      <c r="BD139" s="619"/>
      <c r="BE139" s="619"/>
      <c r="BF139" s="617"/>
      <c r="BG139" s="617"/>
      <c r="BJ139" s="617"/>
      <c r="BK139" s="617"/>
      <c r="BN139" s="617"/>
      <c r="BO139" s="617"/>
      <c r="BR139" s="620"/>
      <c r="BS139" s="617"/>
      <c r="BT139" s="617"/>
      <c r="BU139" s="617"/>
      <c r="BV139" s="617"/>
      <c r="BW139" s="617"/>
      <c r="BX139" s="617"/>
      <c r="BY139" s="621"/>
      <c r="BZ139" s="621"/>
      <c r="CC139" s="622"/>
      <c r="CD139" s="621"/>
      <c r="CE139" s="621"/>
      <c r="CF139" s="621"/>
      <c r="CG139" s="621"/>
      <c r="CH139" s="621"/>
      <c r="CI139" s="624"/>
      <c r="CJ139" s="621"/>
      <c r="CL139" s="621"/>
      <c r="CP139" s="551">
        <v>137</v>
      </c>
    </row>
    <row r="140" spans="1:94" s="602" customFormat="1" ht="15">
      <c r="A140" s="599">
        <v>266.14421299999998</v>
      </c>
      <c r="B140" s="635">
        <v>43366</v>
      </c>
      <c r="C140" s="625">
        <v>0.14444444444444446</v>
      </c>
      <c r="D140" s="599">
        <f t="shared" si="5"/>
        <v>266.14444400000002</v>
      </c>
      <c r="E140" s="602">
        <v>77</v>
      </c>
      <c r="F140" s="603">
        <v>45.989999999999611</v>
      </c>
      <c r="G140" s="604" t="s">
        <v>77</v>
      </c>
      <c r="H140" s="602">
        <v>149</v>
      </c>
      <c r="I140" s="603">
        <v>51.344399999999837</v>
      </c>
      <c r="J140" s="604" t="s">
        <v>78</v>
      </c>
      <c r="K140" s="605">
        <v>110</v>
      </c>
      <c r="L140" s="606">
        <v>3</v>
      </c>
      <c r="M140" s="606" t="s">
        <v>1216</v>
      </c>
      <c r="N140" s="607"/>
      <c r="O140" s="607"/>
      <c r="P140" s="607"/>
      <c r="Q140" s="607"/>
      <c r="R140" s="607"/>
      <c r="S140" s="607"/>
      <c r="T140" s="607"/>
      <c r="U140" s="607"/>
      <c r="V140" s="608">
        <v>12</v>
      </c>
      <c r="W140" s="607" t="s">
        <v>1290</v>
      </c>
      <c r="X140" s="607" t="s">
        <v>1208</v>
      </c>
      <c r="Y140" s="607" t="s">
        <v>1136</v>
      </c>
      <c r="Z140" s="641">
        <v>72.266666666666666</v>
      </c>
      <c r="AA140" s="642">
        <v>4</v>
      </c>
      <c r="AB140" s="610">
        <v>15</v>
      </c>
      <c r="AC140" s="611">
        <v>1084</v>
      </c>
      <c r="AD140" s="612"/>
      <c r="AE140" s="612"/>
      <c r="AF140" s="607" t="s">
        <v>1291</v>
      </c>
      <c r="AG140" s="607" t="s">
        <v>1132</v>
      </c>
      <c r="AH140" s="607">
        <v>266.14405090000002</v>
      </c>
      <c r="AI140" s="607">
        <v>6753</v>
      </c>
      <c r="AJ140" s="613">
        <f t="shared" si="7"/>
        <v>3.930999999965934E-4</v>
      </c>
      <c r="AK140" s="602">
        <v>6753</v>
      </c>
      <c r="AL140" s="599">
        <v>266.14421299999998</v>
      </c>
      <c r="AM140" s="614">
        <v>590988460</v>
      </c>
      <c r="AN140" s="602">
        <v>77.766499999999994</v>
      </c>
      <c r="AO140" s="602">
        <v>-149.85574</v>
      </c>
      <c r="AP140" s="614">
        <v>0</v>
      </c>
      <c r="AQ140" s="602">
        <v>-0.77</v>
      </c>
      <c r="AR140" s="602">
        <v>-1.2751999999999999</v>
      </c>
      <c r="AS140" s="602">
        <v>22.705772</v>
      </c>
      <c r="AT140" s="602">
        <v>27.3979</v>
      </c>
      <c r="AU140" s="602">
        <v>0.1074</v>
      </c>
      <c r="AV140" s="602">
        <v>7.3300000000000004E-2</v>
      </c>
      <c r="AW140" s="602">
        <v>0.10745</v>
      </c>
      <c r="AX140" s="602">
        <v>2.7699999999999999E-2</v>
      </c>
      <c r="AY140" s="617"/>
      <c r="AZ140" s="618"/>
      <c r="BD140" s="619"/>
      <c r="BE140" s="619"/>
      <c r="BF140" s="617"/>
      <c r="BG140" s="617"/>
      <c r="BJ140" s="617"/>
      <c r="BK140" s="617"/>
      <c r="BN140" s="617"/>
      <c r="BO140" s="617"/>
      <c r="BR140" s="620"/>
      <c r="BS140" s="617"/>
      <c r="BT140" s="617"/>
      <c r="BU140" s="617"/>
      <c r="BV140" s="617"/>
      <c r="BW140" s="617"/>
      <c r="BX140" s="617"/>
      <c r="BY140" s="621"/>
      <c r="BZ140" s="621"/>
      <c r="CC140" s="622"/>
      <c r="CD140" s="621"/>
      <c r="CE140" s="621"/>
      <c r="CF140" s="621"/>
      <c r="CG140" s="621"/>
      <c r="CH140" s="621"/>
      <c r="CI140" s="624"/>
      <c r="CJ140" s="621"/>
      <c r="CL140" s="621"/>
      <c r="CP140" s="598">
        <v>138</v>
      </c>
    </row>
    <row r="141" spans="1:94" s="602" customFormat="1" ht="15">
      <c r="A141" s="599">
        <v>266.19930599999998</v>
      </c>
      <c r="B141" s="635">
        <v>43366</v>
      </c>
      <c r="C141" s="625">
        <v>0.19930555555555554</v>
      </c>
      <c r="D141" s="599">
        <f t="shared" si="5"/>
        <v>266.19930599999998</v>
      </c>
      <c r="E141" s="602">
        <v>77</v>
      </c>
      <c r="F141" s="603">
        <v>35.019599999999684</v>
      </c>
      <c r="G141" s="604" t="s">
        <v>77</v>
      </c>
      <c r="H141" s="602">
        <v>149</v>
      </c>
      <c r="I141" s="603">
        <v>54.133199999999988</v>
      </c>
      <c r="J141" s="604" t="s">
        <v>78</v>
      </c>
      <c r="K141" s="605" t="s">
        <v>1292</v>
      </c>
      <c r="L141" s="606">
        <v>4</v>
      </c>
      <c r="M141" s="606"/>
      <c r="N141" s="607"/>
      <c r="O141" s="607"/>
      <c r="P141" s="607"/>
      <c r="Q141" s="607"/>
      <c r="R141" s="607"/>
      <c r="S141" s="607"/>
      <c r="T141" s="607"/>
      <c r="U141" s="607"/>
      <c r="V141" s="608"/>
      <c r="W141" s="607"/>
      <c r="X141" s="607"/>
      <c r="Y141" s="607" t="s">
        <v>1194</v>
      </c>
      <c r="Z141" s="609"/>
      <c r="AA141" s="610"/>
      <c r="AB141" s="610"/>
      <c r="AC141" s="611"/>
      <c r="AD141" s="612"/>
      <c r="AE141" s="612"/>
      <c r="AF141" s="607"/>
      <c r="AG141" s="607" t="s">
        <v>1133</v>
      </c>
      <c r="AH141" s="607">
        <v>266.19914349999999</v>
      </c>
      <c r="AI141" s="607">
        <v>7705</v>
      </c>
      <c r="AJ141" s="613">
        <f t="shared" si="7"/>
        <v>1.6249999998763087E-4</v>
      </c>
      <c r="AK141" s="602">
        <v>7705</v>
      </c>
      <c r="AL141" s="599">
        <v>266.19930599999998</v>
      </c>
      <c r="AM141" s="614">
        <v>590993220</v>
      </c>
      <c r="AN141" s="602">
        <v>77.583659999999995</v>
      </c>
      <c r="AO141" s="602">
        <v>-149.90222</v>
      </c>
      <c r="AP141" s="614">
        <v>0</v>
      </c>
      <c r="AQ141" s="602">
        <v>-0.75219999999999998</v>
      </c>
      <c r="AR141" s="602">
        <v>-1.2195</v>
      </c>
      <c r="AS141" s="602">
        <v>22.556712999999998</v>
      </c>
      <c r="AT141" s="602">
        <v>27.185099999999998</v>
      </c>
      <c r="AU141" s="602">
        <v>0.1123</v>
      </c>
      <c r="AV141" s="602">
        <v>7.1999999999999995E-2</v>
      </c>
      <c r="AW141" s="602">
        <v>0.11233</v>
      </c>
      <c r="AX141" s="602">
        <v>8.9999999999999998E-4</v>
      </c>
      <c r="AY141" s="617"/>
      <c r="AZ141" s="618"/>
      <c r="BD141" s="619"/>
      <c r="BE141" s="619"/>
      <c r="BF141" s="617"/>
      <c r="BG141" s="617"/>
      <c r="BJ141" s="617"/>
      <c r="BK141" s="617"/>
      <c r="BN141" s="617"/>
      <c r="BO141" s="617"/>
      <c r="BR141" s="620"/>
      <c r="BS141" s="617"/>
      <c r="BT141" s="617"/>
      <c r="BU141" s="617"/>
      <c r="BV141" s="617"/>
      <c r="BW141" s="617"/>
      <c r="BX141" s="617"/>
      <c r="BY141" s="621"/>
      <c r="BZ141" s="621"/>
      <c r="CC141" s="622"/>
      <c r="CD141" s="621"/>
      <c r="CE141" s="621"/>
      <c r="CF141" s="621"/>
      <c r="CG141" s="621"/>
      <c r="CH141" s="621"/>
      <c r="CI141" s="624"/>
      <c r="CJ141" s="621"/>
      <c r="CL141" s="621"/>
      <c r="CP141" s="602">
        <v>139</v>
      </c>
    </row>
    <row r="142" spans="1:94" s="602" customFormat="1" ht="15">
      <c r="A142" s="599">
        <v>266.209317</v>
      </c>
      <c r="B142" s="635">
        <v>43366</v>
      </c>
      <c r="C142" s="601">
        <v>0.20804398148148148</v>
      </c>
      <c r="D142" s="599">
        <f t="shared" si="5"/>
        <v>266.20804399999997</v>
      </c>
      <c r="E142" s="602">
        <v>77</v>
      </c>
      <c r="F142" s="603">
        <v>33.105600000000095</v>
      </c>
      <c r="G142" s="604" t="s">
        <v>77</v>
      </c>
      <c r="H142" s="602">
        <v>149</v>
      </c>
      <c r="I142" s="603">
        <v>53.020799999999895</v>
      </c>
      <c r="J142" s="604" t="s">
        <v>78</v>
      </c>
      <c r="K142" s="605">
        <v>111</v>
      </c>
      <c r="L142" s="606">
        <v>5</v>
      </c>
      <c r="M142" s="606" t="s">
        <v>1236</v>
      </c>
      <c r="N142" s="607"/>
      <c r="O142" s="607"/>
      <c r="P142" s="607"/>
      <c r="Q142" s="607"/>
      <c r="R142" s="607"/>
      <c r="S142" s="607" t="s">
        <v>1293</v>
      </c>
      <c r="T142" s="607"/>
      <c r="U142" s="607"/>
      <c r="V142" s="608"/>
      <c r="W142" s="607"/>
      <c r="X142" s="607"/>
      <c r="Y142" s="607"/>
      <c r="Z142" s="609"/>
      <c r="AA142" s="610"/>
      <c r="AB142" s="610"/>
      <c r="AC142" s="611"/>
      <c r="AD142" s="612"/>
      <c r="AE142" s="612"/>
      <c r="AF142" s="607"/>
      <c r="AG142" s="607" t="s">
        <v>1138</v>
      </c>
      <c r="AH142" s="607">
        <v>266.20915509999998</v>
      </c>
      <c r="AI142" s="607">
        <v>7878</v>
      </c>
      <c r="AJ142" s="627">
        <f t="shared" si="7"/>
        <v>1.1111000000028071E-3</v>
      </c>
      <c r="AK142" s="602">
        <v>7878</v>
      </c>
      <c r="AL142" s="599">
        <v>266.209317</v>
      </c>
      <c r="AM142" s="614">
        <v>590994085</v>
      </c>
      <c r="AN142" s="602">
        <v>77.551760000000002</v>
      </c>
      <c r="AO142" s="602">
        <v>-149.88368</v>
      </c>
      <c r="AP142" s="614">
        <v>0</v>
      </c>
      <c r="AQ142" s="602">
        <v>-0.67369999999999997</v>
      </c>
      <c r="AR142" s="602">
        <v>-1.0169999999999999</v>
      </c>
      <c r="AS142" s="602">
        <v>22.402514</v>
      </c>
      <c r="AT142" s="602">
        <v>26.9117</v>
      </c>
      <c r="AU142" s="602">
        <v>0.10009999999999999</v>
      </c>
      <c r="AV142" s="602">
        <v>7.1999999999999995E-2</v>
      </c>
      <c r="AW142" s="602">
        <v>0.10012</v>
      </c>
      <c r="AX142" s="602">
        <v>8.9999999999999998E-4</v>
      </c>
      <c r="AY142" s="617"/>
      <c r="AZ142" s="618"/>
      <c r="BD142" s="619"/>
      <c r="BE142" s="619"/>
      <c r="BF142" s="617"/>
      <c r="BG142" s="617"/>
      <c r="BJ142" s="617"/>
      <c r="BK142" s="617"/>
      <c r="BN142" s="617"/>
      <c r="BO142" s="617"/>
      <c r="BR142" s="620"/>
      <c r="BS142" s="617"/>
      <c r="BT142" s="617"/>
      <c r="BU142" s="617"/>
      <c r="BV142" s="617"/>
      <c r="BW142" s="617"/>
      <c r="BX142" s="617"/>
      <c r="BY142" s="621"/>
      <c r="BZ142" s="621"/>
      <c r="CC142" s="622"/>
      <c r="CD142" s="621">
        <v>1861.9364663421929</v>
      </c>
      <c r="CE142" s="637"/>
      <c r="CF142" s="621">
        <v>1936.97</v>
      </c>
      <c r="CG142" s="621"/>
      <c r="CH142" s="621"/>
      <c r="CI142" s="624"/>
      <c r="CJ142" s="621"/>
      <c r="CL142" s="621"/>
      <c r="CP142" s="602">
        <v>140</v>
      </c>
    </row>
    <row r="143" spans="1:94" s="602" customFormat="1" ht="15">
      <c r="A143" s="599">
        <v>266.23958299999998</v>
      </c>
      <c r="B143" s="635">
        <v>43366</v>
      </c>
      <c r="C143" s="625">
        <v>0.23958333333333334</v>
      </c>
      <c r="D143" s="599">
        <f t="shared" si="5"/>
        <v>266.23958299999998</v>
      </c>
      <c r="E143" s="602">
        <v>77</v>
      </c>
      <c r="F143" s="603">
        <v>26.386799999999937</v>
      </c>
      <c r="G143" s="604" t="s">
        <v>77</v>
      </c>
      <c r="H143" s="602">
        <v>149</v>
      </c>
      <c r="I143" s="603">
        <v>59.890799999999444</v>
      </c>
      <c r="J143" s="604" t="s">
        <v>78</v>
      </c>
      <c r="K143" s="605">
        <v>112</v>
      </c>
      <c r="L143" s="606">
        <v>6</v>
      </c>
      <c r="M143" s="606" t="s">
        <v>1222</v>
      </c>
      <c r="N143" s="607">
        <v>7.0819999999999994E-2</v>
      </c>
      <c r="O143" s="607"/>
      <c r="P143" s="607"/>
      <c r="Q143" s="607"/>
      <c r="R143" s="607"/>
      <c r="S143" s="607"/>
      <c r="T143" s="607"/>
      <c r="U143" s="607"/>
      <c r="V143" s="608"/>
      <c r="W143" s="607"/>
      <c r="X143" s="607"/>
      <c r="Y143" s="607"/>
      <c r="Z143" s="609"/>
      <c r="AA143" s="610"/>
      <c r="AB143" s="610"/>
      <c r="AC143" s="611"/>
      <c r="AD143" s="612"/>
      <c r="AE143" s="612"/>
      <c r="AF143" s="607"/>
      <c r="AG143" s="607" t="s">
        <v>1141</v>
      </c>
      <c r="AH143" s="607">
        <v>266.2394213</v>
      </c>
      <c r="AI143" s="607">
        <v>8401</v>
      </c>
      <c r="AJ143" s="613">
        <f t="shared" si="7"/>
        <v>1.6169999997828199E-4</v>
      </c>
      <c r="AK143" s="602">
        <v>8401</v>
      </c>
      <c r="AL143" s="599">
        <v>266.23958299999998</v>
      </c>
      <c r="AM143" s="614">
        <v>590996700</v>
      </c>
      <c r="AN143" s="602">
        <v>77.439779999999999</v>
      </c>
      <c r="AO143" s="602">
        <v>-149.99817999999999</v>
      </c>
      <c r="AP143" s="614">
        <v>0</v>
      </c>
      <c r="AQ143" s="602">
        <v>-0.29859999999999998</v>
      </c>
      <c r="AR143" s="602">
        <v>-0.76239999999999997</v>
      </c>
      <c r="AS143" s="602">
        <v>22.761258999999999</v>
      </c>
      <c r="AT143" s="602">
        <v>27.046500000000002</v>
      </c>
      <c r="AU143" s="602">
        <v>0.1221</v>
      </c>
      <c r="AV143" s="602">
        <v>7.0800000000000002E-2</v>
      </c>
      <c r="AW143" s="602">
        <v>0.1221</v>
      </c>
      <c r="AX143" s="602">
        <v>-2.5999999999999999E-2</v>
      </c>
      <c r="AY143" s="617"/>
      <c r="AZ143" s="618"/>
      <c r="BD143" s="619"/>
      <c r="BE143" s="619"/>
      <c r="BF143" s="617"/>
      <c r="BG143" s="617"/>
      <c r="BJ143" s="617"/>
      <c r="BK143" s="617"/>
      <c r="BN143" s="617"/>
      <c r="BO143" s="617"/>
      <c r="BR143" s="620"/>
      <c r="BS143" s="617"/>
      <c r="BT143" s="617"/>
      <c r="BU143" s="617"/>
      <c r="BV143" s="617"/>
      <c r="BW143" s="617"/>
      <c r="BX143" s="617"/>
      <c r="BY143" s="621"/>
      <c r="BZ143" s="621"/>
      <c r="CC143" s="622"/>
      <c r="CD143" s="621"/>
      <c r="CE143" s="621"/>
      <c r="CF143" s="621"/>
      <c r="CG143" s="621"/>
      <c r="CH143" s="621"/>
      <c r="CI143" s="624"/>
      <c r="CJ143" s="621"/>
      <c r="CL143" s="621"/>
      <c r="CP143" s="628">
        <v>141</v>
      </c>
    </row>
    <row r="144" spans="1:94" s="602" customFormat="1" ht="15">
      <c r="A144" s="599">
        <v>266.62789400000003</v>
      </c>
      <c r="B144" s="635">
        <v>43366</v>
      </c>
      <c r="C144" s="625">
        <v>0.62777777777777777</v>
      </c>
      <c r="D144" s="599">
        <f t="shared" si="5"/>
        <v>266.62777799999998</v>
      </c>
      <c r="E144" s="602">
        <v>76</v>
      </c>
      <c r="F144" s="603">
        <v>27.843600000000208</v>
      </c>
      <c r="G144" s="604" t="s">
        <v>77</v>
      </c>
      <c r="H144" s="602">
        <v>152</v>
      </c>
      <c r="I144" s="603">
        <v>57.105600000000436</v>
      </c>
      <c r="J144" s="604" t="s">
        <v>78</v>
      </c>
      <c r="K144" s="605">
        <v>113</v>
      </c>
      <c r="L144" s="606">
        <v>7</v>
      </c>
      <c r="M144" s="606" t="s">
        <v>1215</v>
      </c>
      <c r="N144" s="607">
        <v>6.4710000000000004E-2</v>
      </c>
      <c r="O144" s="607"/>
      <c r="P144" s="607"/>
      <c r="Q144" s="607"/>
      <c r="R144" s="607"/>
      <c r="S144" s="607"/>
      <c r="T144" s="607"/>
      <c r="U144" s="607"/>
      <c r="V144" s="608"/>
      <c r="W144" s="607"/>
      <c r="X144" s="607"/>
      <c r="Y144" s="607"/>
      <c r="Z144" s="609"/>
      <c r="AA144" s="610"/>
      <c r="AB144" s="610"/>
      <c r="AC144" s="611"/>
      <c r="AD144" s="612"/>
      <c r="AE144" s="612"/>
      <c r="AF144" s="607"/>
      <c r="AG144" s="607" t="s">
        <v>1142</v>
      </c>
      <c r="AH144" s="607">
        <v>266.62773149999998</v>
      </c>
      <c r="AI144" s="607">
        <v>15111</v>
      </c>
      <c r="AJ144" s="613">
        <f t="shared" si="7"/>
        <v>4.6499999996285624E-5</v>
      </c>
      <c r="AK144" s="602">
        <v>15111</v>
      </c>
      <c r="AL144" s="599">
        <v>266.62789400000003</v>
      </c>
      <c r="AM144" s="614">
        <v>591030250</v>
      </c>
      <c r="AN144" s="602">
        <v>76.464060000000003</v>
      </c>
      <c r="AO144" s="602">
        <v>-152.95176000000001</v>
      </c>
      <c r="AP144" s="614">
        <v>0</v>
      </c>
      <c r="AQ144" s="602">
        <v>0.29659999999999997</v>
      </c>
      <c r="AR144" s="602">
        <v>-0.1862</v>
      </c>
      <c r="AS144" s="602">
        <v>23.093304</v>
      </c>
      <c r="AT144" s="602">
        <v>26.948499999999999</v>
      </c>
      <c r="AU144" s="602">
        <v>0.1013</v>
      </c>
      <c r="AV144" s="602">
        <v>6.59E-2</v>
      </c>
      <c r="AW144" s="602">
        <v>0.10134</v>
      </c>
      <c r="AX144" s="602">
        <v>-0.13350000000000001</v>
      </c>
      <c r="AY144" s="617"/>
      <c r="AZ144" s="618"/>
      <c r="BD144" s="619"/>
      <c r="BE144" s="619"/>
      <c r="BF144" s="617"/>
      <c r="BG144" s="617"/>
      <c r="BJ144" s="617"/>
      <c r="BK144" s="617"/>
      <c r="BN144" s="617"/>
      <c r="BO144" s="617"/>
      <c r="BR144" s="620"/>
      <c r="BS144" s="617"/>
      <c r="BT144" s="617"/>
      <c r="BU144" s="617"/>
      <c r="BV144" s="617"/>
      <c r="BW144" s="617"/>
      <c r="BX144" s="617"/>
      <c r="BY144" s="621"/>
      <c r="BZ144" s="621"/>
      <c r="CC144" s="622"/>
      <c r="CD144" s="621"/>
      <c r="CE144" s="621"/>
      <c r="CF144" s="621"/>
      <c r="CG144" s="621"/>
      <c r="CH144" s="621"/>
      <c r="CI144" s="624"/>
      <c r="CJ144" s="621"/>
      <c r="CL144" s="621"/>
      <c r="CP144" s="626">
        <v>142</v>
      </c>
    </row>
    <row r="145" spans="1:94" s="602" customFormat="1" ht="15">
      <c r="A145" s="599">
        <v>266.63252299999999</v>
      </c>
      <c r="B145" s="635">
        <v>43366</v>
      </c>
      <c r="C145" s="601">
        <v>0.63171296296296298</v>
      </c>
      <c r="D145" s="599">
        <f t="shared" si="5"/>
        <v>266.63171299999999</v>
      </c>
      <c r="E145" s="602">
        <v>76</v>
      </c>
      <c r="F145" s="603">
        <v>27.015600000000006</v>
      </c>
      <c r="G145" s="604" t="s">
        <v>77</v>
      </c>
      <c r="H145" s="602">
        <v>152</v>
      </c>
      <c r="I145" s="603">
        <v>50.636400000000208</v>
      </c>
      <c r="J145" s="604" t="s">
        <v>78</v>
      </c>
      <c r="K145" s="605">
        <v>114</v>
      </c>
      <c r="L145" s="606">
        <v>8</v>
      </c>
      <c r="M145" s="606" t="s">
        <v>1234</v>
      </c>
      <c r="N145" s="607"/>
      <c r="O145" s="607"/>
      <c r="P145" s="607"/>
      <c r="Q145" s="607"/>
      <c r="R145" s="607"/>
      <c r="S145" s="607" t="s">
        <v>1294</v>
      </c>
      <c r="T145" s="607"/>
      <c r="U145" s="607"/>
      <c r="V145" s="608"/>
      <c r="W145" s="607"/>
      <c r="X145" s="607"/>
      <c r="Y145" s="607"/>
      <c r="Z145" s="609"/>
      <c r="AA145" s="610"/>
      <c r="AB145" s="610"/>
      <c r="AC145" s="611"/>
      <c r="AD145" s="612"/>
      <c r="AE145" s="612"/>
      <c r="AF145" s="607"/>
      <c r="AG145" s="607" t="s">
        <v>1143</v>
      </c>
      <c r="AH145" s="607">
        <v>266.63236110000003</v>
      </c>
      <c r="AI145" s="607">
        <v>15191</v>
      </c>
      <c r="AJ145" s="613">
        <f t="shared" si="7"/>
        <v>6.4810000003490131E-4</v>
      </c>
      <c r="AK145" s="602">
        <v>15191</v>
      </c>
      <c r="AL145" s="599">
        <v>266.63252299999999</v>
      </c>
      <c r="AM145" s="614">
        <v>591030650</v>
      </c>
      <c r="AN145" s="602">
        <v>76.45026</v>
      </c>
      <c r="AO145" s="602">
        <v>-152.84394</v>
      </c>
      <c r="AP145" s="614">
        <v>0</v>
      </c>
      <c r="AQ145" s="602">
        <v>0.34050000000000002</v>
      </c>
      <c r="AR145" s="602">
        <v>-0.20300000000000001</v>
      </c>
      <c r="AS145" s="602">
        <v>23.180713999999998</v>
      </c>
      <c r="AT145" s="602">
        <v>27.021599999999999</v>
      </c>
      <c r="AU145" s="602">
        <v>9.7699999999999995E-2</v>
      </c>
      <c r="AV145" s="602">
        <v>6.59E-2</v>
      </c>
      <c r="AW145" s="602">
        <v>9.7680000000000003E-2</v>
      </c>
      <c r="AX145" s="602">
        <v>-0.13350000000000001</v>
      </c>
      <c r="AY145" s="617"/>
      <c r="AZ145" s="618"/>
      <c r="BD145" s="619"/>
      <c r="BE145" s="619"/>
      <c r="BF145" s="617"/>
      <c r="BG145" s="617"/>
      <c r="BJ145" s="617"/>
      <c r="BK145" s="617"/>
      <c r="BN145" s="617"/>
      <c r="BO145" s="617"/>
      <c r="BR145" s="620"/>
      <c r="BS145" s="617"/>
      <c r="BT145" s="617"/>
      <c r="BU145" s="617"/>
      <c r="BV145" s="617"/>
      <c r="BW145" s="617"/>
      <c r="BX145" s="617"/>
      <c r="BY145" s="621"/>
      <c r="BZ145" s="621"/>
      <c r="CC145" s="622"/>
      <c r="CD145" s="621">
        <v>1878.366390826709</v>
      </c>
      <c r="CE145" s="637"/>
      <c r="CF145" s="621">
        <v>1939.04</v>
      </c>
      <c r="CG145" s="621"/>
      <c r="CH145" s="621"/>
      <c r="CI145" s="624"/>
      <c r="CJ145" s="621"/>
      <c r="CL145" s="621"/>
      <c r="CP145" s="598">
        <v>143</v>
      </c>
    </row>
    <row r="146" spans="1:94" s="602" customFormat="1" ht="15">
      <c r="A146" s="599">
        <v>266.77314799999999</v>
      </c>
      <c r="B146" s="635">
        <v>43366</v>
      </c>
      <c r="C146" s="625">
        <v>0.77222222222222225</v>
      </c>
      <c r="D146" s="599">
        <f t="shared" si="5"/>
        <v>266.772222</v>
      </c>
      <c r="E146" s="602">
        <v>75</v>
      </c>
      <c r="F146" s="603">
        <v>59.958000000000311</v>
      </c>
      <c r="G146" s="604" t="s">
        <v>77</v>
      </c>
      <c r="H146" s="602">
        <v>150</v>
      </c>
      <c r="I146" s="603">
        <v>0.46800000000018827</v>
      </c>
      <c r="J146" s="604" t="s">
        <v>78</v>
      </c>
      <c r="K146" s="605">
        <v>115</v>
      </c>
      <c r="L146" s="606">
        <v>9</v>
      </c>
      <c r="M146" s="606" t="s">
        <v>1231</v>
      </c>
      <c r="N146" s="607"/>
      <c r="O146" s="607"/>
      <c r="P146" s="607"/>
      <c r="Q146" s="607"/>
      <c r="R146" s="607"/>
      <c r="S146" s="607"/>
      <c r="T146" s="607"/>
      <c r="U146" s="607" t="s">
        <v>1232</v>
      </c>
      <c r="V146" s="608"/>
      <c r="W146" s="607"/>
      <c r="X146" s="607"/>
      <c r="Y146" s="607"/>
      <c r="Z146" s="609"/>
      <c r="AA146" s="610"/>
      <c r="AB146" s="610"/>
      <c r="AC146" s="611"/>
      <c r="AD146" s="612"/>
      <c r="AE146" s="612"/>
      <c r="AF146" s="607"/>
      <c r="AG146" s="607" t="s">
        <v>1144</v>
      </c>
      <c r="AH146" s="607">
        <v>266.77298610000003</v>
      </c>
      <c r="AI146" s="607">
        <v>17621</v>
      </c>
      <c r="AJ146" s="627">
        <f t="shared" si="7"/>
        <v>7.6410000002624656E-4</v>
      </c>
      <c r="AK146" s="602">
        <v>17621</v>
      </c>
      <c r="AL146" s="599">
        <v>266.77314799999999</v>
      </c>
      <c r="AM146" s="614">
        <v>591042800</v>
      </c>
      <c r="AN146" s="602">
        <v>75.999300000000005</v>
      </c>
      <c r="AO146" s="602">
        <v>-150.0078</v>
      </c>
      <c r="AP146" s="614">
        <v>0</v>
      </c>
      <c r="AQ146" s="602">
        <v>8.0399999999999999E-2</v>
      </c>
      <c r="AR146" s="602">
        <v>-0.50449999999999995</v>
      </c>
      <c r="AS146" s="602">
        <v>22.885648</v>
      </c>
      <c r="AT146" s="602">
        <v>26.872199999999999</v>
      </c>
      <c r="AU146" s="602">
        <v>7.8100000000000003E-2</v>
      </c>
      <c r="AV146" s="602">
        <v>6.4699999999999994E-2</v>
      </c>
      <c r="AW146" s="602">
        <v>7.8144000000000005E-2</v>
      </c>
      <c r="AX146" s="602">
        <v>-0.1603</v>
      </c>
      <c r="AY146" s="617"/>
      <c r="AZ146" s="618"/>
      <c r="BD146" s="619"/>
      <c r="BE146" s="619"/>
      <c r="BF146" s="617"/>
      <c r="BG146" s="617"/>
      <c r="BJ146" s="617"/>
      <c r="BK146" s="617"/>
      <c r="BN146" s="617"/>
      <c r="BO146" s="617"/>
      <c r="BR146" s="620"/>
      <c r="BS146" s="617"/>
      <c r="BT146" s="617"/>
      <c r="BU146" s="617"/>
      <c r="BV146" s="617"/>
      <c r="BW146" s="617"/>
      <c r="BX146" s="617"/>
      <c r="BY146" s="621"/>
      <c r="BZ146" s="621"/>
      <c r="CC146" s="622"/>
      <c r="CD146" s="621"/>
      <c r="CE146" s="621"/>
      <c r="CF146" s="621"/>
      <c r="CG146" s="621"/>
      <c r="CH146" s="621"/>
      <c r="CI146" s="624"/>
      <c r="CJ146" s="621"/>
      <c r="CL146" s="621"/>
      <c r="CP146" s="602">
        <v>144</v>
      </c>
    </row>
    <row r="147" spans="1:94" s="602" customFormat="1" ht="15">
      <c r="A147" s="599">
        <v>267.06701399999997</v>
      </c>
      <c r="B147" s="600">
        <v>43367</v>
      </c>
      <c r="C147" s="601">
        <v>6.5509259259259267E-2</v>
      </c>
      <c r="D147" s="599">
        <f t="shared" si="5"/>
        <v>267.06550900000002</v>
      </c>
      <c r="E147" s="602">
        <v>75</v>
      </c>
      <c r="F147" s="603">
        <v>24.209999999999638</v>
      </c>
      <c r="G147" s="604" t="s">
        <v>77</v>
      </c>
      <c r="H147" s="602">
        <v>146</v>
      </c>
      <c r="I147" s="603">
        <v>46.459199999999328</v>
      </c>
      <c r="J147" s="604" t="s">
        <v>78</v>
      </c>
      <c r="K147" s="605">
        <v>116</v>
      </c>
      <c r="L147" s="606">
        <v>10</v>
      </c>
      <c r="M147" s="606" t="s">
        <v>1236</v>
      </c>
      <c r="N147" s="607"/>
      <c r="O147" s="607"/>
      <c r="P147" s="607"/>
      <c r="Q147" s="607"/>
      <c r="R147" s="607"/>
      <c r="S147" s="607" t="s">
        <v>1295</v>
      </c>
      <c r="T147" s="607"/>
      <c r="U147" s="607"/>
      <c r="V147" s="608"/>
      <c r="W147" s="607"/>
      <c r="X147" s="607"/>
      <c r="Y147" s="607"/>
      <c r="Z147" s="609"/>
      <c r="AA147" s="610"/>
      <c r="AB147" s="610"/>
      <c r="AC147" s="611"/>
      <c r="AD147" s="612"/>
      <c r="AE147" s="612"/>
      <c r="AF147" s="607"/>
      <c r="AG147" s="607" t="s">
        <v>1145</v>
      </c>
      <c r="AH147" s="607">
        <v>267.06685190000002</v>
      </c>
      <c r="AI147" s="607">
        <v>22699</v>
      </c>
      <c r="AJ147" s="627">
        <f t="shared" si="7"/>
        <v>1.3428999999973712E-3</v>
      </c>
      <c r="AK147" s="602">
        <v>22699</v>
      </c>
      <c r="AL147" s="599">
        <v>267.06701399999997</v>
      </c>
      <c r="AM147" s="614">
        <v>591068190</v>
      </c>
      <c r="AN147" s="602">
        <v>75.403499999999994</v>
      </c>
      <c r="AO147" s="602">
        <v>-146.77431999999999</v>
      </c>
      <c r="AP147" s="614">
        <v>0</v>
      </c>
      <c r="AQ147" s="602">
        <v>-0.13930000000000001</v>
      </c>
      <c r="AR147" s="602">
        <v>-0.38640000000000002</v>
      </c>
      <c r="AS147" s="602">
        <v>22.610137999999999</v>
      </c>
      <c r="AT147" s="602">
        <v>26.709900000000001</v>
      </c>
      <c r="AU147" s="602">
        <v>8.5500000000000007E-2</v>
      </c>
      <c r="AV147" s="602">
        <v>6.9599999999999995E-2</v>
      </c>
      <c r="AW147" s="602">
        <v>8.5470000000000004E-2</v>
      </c>
      <c r="AX147" s="602">
        <v>-5.2900000000000003E-2</v>
      </c>
      <c r="AY147" s="617"/>
      <c r="AZ147" s="618"/>
      <c r="BD147" s="619"/>
      <c r="BE147" s="619"/>
      <c r="BF147" s="617"/>
      <c r="BG147" s="617"/>
      <c r="BJ147" s="617"/>
      <c r="BK147" s="617"/>
      <c r="BN147" s="617"/>
      <c r="BO147" s="617"/>
      <c r="BR147" s="620"/>
      <c r="BS147" s="617"/>
      <c r="BT147" s="617"/>
      <c r="BU147" s="617"/>
      <c r="BV147" s="617"/>
      <c r="BW147" s="617"/>
      <c r="BX147" s="617"/>
      <c r="BY147" s="621"/>
      <c r="BZ147" s="621"/>
      <c r="CC147" s="622"/>
      <c r="CD147" s="621">
        <v>1865.8664268930265</v>
      </c>
      <c r="CE147" s="637"/>
      <c r="CF147" s="621">
        <v>1927.41</v>
      </c>
      <c r="CG147" s="621"/>
      <c r="CH147" s="621"/>
      <c r="CI147" s="624"/>
      <c r="CJ147" s="621"/>
      <c r="CL147" s="621"/>
      <c r="CP147" s="602">
        <v>145</v>
      </c>
    </row>
    <row r="148" spans="1:94" s="602" customFormat="1" ht="15">
      <c r="A148" s="599">
        <v>267.12963000000002</v>
      </c>
      <c r="B148" s="635">
        <v>43367</v>
      </c>
      <c r="C148" s="625">
        <v>0.12986111111111112</v>
      </c>
      <c r="D148" s="599">
        <f t="shared" si="5"/>
        <v>267.12986100000001</v>
      </c>
      <c r="E148" s="602">
        <v>75</v>
      </c>
      <c r="F148" s="603">
        <v>0.85679999999996426</v>
      </c>
      <c r="G148" s="604" t="s">
        <v>77</v>
      </c>
      <c r="H148" s="602">
        <v>146</v>
      </c>
      <c r="I148" s="603">
        <v>42.638400000000729</v>
      </c>
      <c r="J148" s="604" t="s">
        <v>78</v>
      </c>
      <c r="K148" s="605">
        <v>117</v>
      </c>
      <c r="L148" s="606">
        <v>11</v>
      </c>
      <c r="M148" s="606" t="s">
        <v>1222</v>
      </c>
      <c r="N148" s="607">
        <v>6.0900000000000003E-2</v>
      </c>
      <c r="O148" s="607"/>
      <c r="P148" s="607"/>
      <c r="Q148" s="607"/>
      <c r="R148" s="607"/>
      <c r="S148" s="607"/>
      <c r="T148" s="607"/>
      <c r="U148" s="607"/>
      <c r="V148" s="608"/>
      <c r="W148" s="607"/>
      <c r="X148" s="607"/>
      <c r="Y148" s="607"/>
      <c r="Z148" s="609"/>
      <c r="AA148" s="610"/>
      <c r="AB148" s="610"/>
      <c r="AC148" s="611"/>
      <c r="AD148" s="612"/>
      <c r="AE148" s="612"/>
      <c r="AF148" s="607"/>
      <c r="AG148" s="607" t="s">
        <v>1146</v>
      </c>
      <c r="AH148" s="607">
        <v>267.1294676</v>
      </c>
      <c r="AI148" s="607">
        <v>23781</v>
      </c>
      <c r="AJ148" s="613">
        <f t="shared" si="7"/>
        <v>3.9340000000720465E-4</v>
      </c>
      <c r="AK148" s="602">
        <v>23781</v>
      </c>
      <c r="AL148" s="599">
        <v>267.12963000000002</v>
      </c>
      <c r="AM148" s="614">
        <v>591073600</v>
      </c>
      <c r="AN148" s="602">
        <v>75.014279999999999</v>
      </c>
      <c r="AO148" s="602">
        <v>-146.71064000000001</v>
      </c>
      <c r="AP148" s="614">
        <v>0</v>
      </c>
      <c r="AQ148" s="602">
        <v>0.25800000000000001</v>
      </c>
      <c r="AR148" s="602">
        <v>-0.29459999999999997</v>
      </c>
      <c r="AS148" s="602">
        <v>22.991523000000001</v>
      </c>
      <c r="AT148" s="602">
        <v>26.8522</v>
      </c>
      <c r="AU148" s="602">
        <v>9.0399999999999994E-2</v>
      </c>
      <c r="AV148" s="602">
        <v>6.9599999999999995E-2</v>
      </c>
      <c r="AW148" s="602">
        <v>9.0354000000000004E-2</v>
      </c>
      <c r="AX148" s="602">
        <v>-5.2900000000000003E-2</v>
      </c>
      <c r="AY148" s="617"/>
      <c r="AZ148" s="618"/>
      <c r="BD148" s="619"/>
      <c r="BE148" s="619"/>
      <c r="BF148" s="617"/>
      <c r="BG148" s="617"/>
      <c r="BJ148" s="617"/>
      <c r="BK148" s="617"/>
      <c r="BN148" s="617"/>
      <c r="BO148" s="617"/>
      <c r="BR148" s="620"/>
      <c r="BS148" s="617"/>
      <c r="BT148" s="617"/>
      <c r="BU148" s="617"/>
      <c r="BV148" s="617"/>
      <c r="BW148" s="617"/>
      <c r="BX148" s="617"/>
      <c r="BY148" s="621"/>
      <c r="BZ148" s="621"/>
      <c r="CC148" s="622"/>
      <c r="CD148" s="621"/>
      <c r="CE148" s="621"/>
      <c r="CF148" s="621"/>
      <c r="CG148" s="621"/>
      <c r="CH148" s="621"/>
      <c r="CI148" s="624"/>
      <c r="CJ148" s="621"/>
      <c r="CL148" s="621"/>
      <c r="CP148" s="525">
        <v>146</v>
      </c>
    </row>
    <row r="149" spans="1:94" s="602" customFormat="1" ht="15">
      <c r="A149" s="599">
        <v>267.184549</v>
      </c>
      <c r="B149" s="635">
        <v>43367</v>
      </c>
      <c r="C149" s="625">
        <v>0.18402777777777779</v>
      </c>
      <c r="D149" s="599">
        <f t="shared" si="5"/>
        <v>267.18402800000001</v>
      </c>
      <c r="E149" s="602">
        <v>74</v>
      </c>
      <c r="F149" s="603">
        <v>41.818799999999783</v>
      </c>
      <c r="G149" s="604" t="s">
        <v>77</v>
      </c>
      <c r="H149" s="602">
        <v>146</v>
      </c>
      <c r="I149" s="603">
        <v>41.709599999999227</v>
      </c>
      <c r="J149" s="604" t="s">
        <v>78</v>
      </c>
      <c r="K149" s="605">
        <v>118</v>
      </c>
      <c r="L149" s="606">
        <v>12</v>
      </c>
      <c r="M149" s="606" t="s">
        <v>1231</v>
      </c>
      <c r="N149" s="607"/>
      <c r="O149" s="607"/>
      <c r="P149" s="607"/>
      <c r="Q149" s="607"/>
      <c r="R149" s="607"/>
      <c r="S149" s="607"/>
      <c r="T149" s="607"/>
      <c r="U149" s="607" t="s">
        <v>1232</v>
      </c>
      <c r="V149" s="608"/>
      <c r="W149" s="607"/>
      <c r="X149" s="607"/>
      <c r="Y149" s="607"/>
      <c r="Z149" s="609"/>
      <c r="AA149" s="610"/>
      <c r="AB149" s="610"/>
      <c r="AC149" s="611"/>
      <c r="AD149" s="612"/>
      <c r="AE149" s="612"/>
      <c r="AF149" s="607"/>
      <c r="AG149" s="607" t="s">
        <v>1147</v>
      </c>
      <c r="AH149" s="607">
        <v>267.18438659999998</v>
      </c>
      <c r="AI149" s="607">
        <v>24730</v>
      </c>
      <c r="AJ149" s="613">
        <f t="shared" si="7"/>
        <v>3.5859999997001069E-4</v>
      </c>
      <c r="AK149" s="602">
        <v>24730</v>
      </c>
      <c r="AL149" s="599">
        <v>267.184549</v>
      </c>
      <c r="AM149" s="614">
        <v>591078345</v>
      </c>
      <c r="AN149" s="602">
        <v>74.696979999999996</v>
      </c>
      <c r="AO149" s="602">
        <v>-146.69515999999999</v>
      </c>
      <c r="AP149" s="614">
        <v>0</v>
      </c>
      <c r="AQ149" s="602">
        <v>0.4894</v>
      </c>
      <c r="AR149" s="602">
        <v>-8.9099999999999999E-2</v>
      </c>
      <c r="AS149" s="602">
        <v>22.974032999999999</v>
      </c>
      <c r="AT149" s="602">
        <v>26.628699999999998</v>
      </c>
      <c r="AU149" s="602">
        <v>0.1013</v>
      </c>
      <c r="AV149" s="602">
        <v>7.0800000000000002E-2</v>
      </c>
      <c r="AW149" s="602">
        <v>0.10134</v>
      </c>
      <c r="AX149" s="602">
        <v>-2.5999999999999999E-2</v>
      </c>
      <c r="AY149" s="617"/>
      <c r="AZ149" s="618"/>
      <c r="BD149" s="619"/>
      <c r="BE149" s="619"/>
      <c r="BF149" s="617"/>
      <c r="BG149" s="617"/>
      <c r="BJ149" s="617"/>
      <c r="BK149" s="617"/>
      <c r="BN149" s="617"/>
      <c r="BO149" s="617"/>
      <c r="BR149" s="620"/>
      <c r="BS149" s="617"/>
      <c r="BT149" s="617"/>
      <c r="BU149" s="617"/>
      <c r="BV149" s="617"/>
      <c r="BW149" s="617"/>
      <c r="BX149" s="617"/>
      <c r="BY149" s="621"/>
      <c r="BZ149" s="621"/>
      <c r="CC149" s="622"/>
      <c r="CD149" s="621"/>
      <c r="CE149" s="621"/>
      <c r="CF149" s="621"/>
      <c r="CG149" s="621"/>
      <c r="CH149" s="621"/>
      <c r="CI149" s="624"/>
      <c r="CJ149" s="621"/>
      <c r="CL149" s="621"/>
      <c r="CP149" s="551">
        <v>147</v>
      </c>
    </row>
    <row r="150" spans="1:94" s="602" customFormat="1" ht="15">
      <c r="A150" s="599">
        <v>267.39421299999998</v>
      </c>
      <c r="B150" s="635">
        <v>43367</v>
      </c>
      <c r="C150" s="625">
        <v>0.39374999999999999</v>
      </c>
      <c r="D150" s="599">
        <f t="shared" si="5"/>
        <v>267.39375000000001</v>
      </c>
      <c r="E150" s="602">
        <v>74</v>
      </c>
      <c r="F150" s="603">
        <v>50.843999999999596</v>
      </c>
      <c r="G150" s="604" t="s">
        <v>77</v>
      </c>
      <c r="H150" s="602">
        <v>148</v>
      </c>
      <c r="I150" s="603">
        <v>24.050399999999286</v>
      </c>
      <c r="J150" s="604" t="s">
        <v>78</v>
      </c>
      <c r="K150" s="605">
        <v>119</v>
      </c>
      <c r="L150" s="606">
        <v>13</v>
      </c>
      <c r="M150" s="606" t="s">
        <v>1215</v>
      </c>
      <c r="N150" s="607">
        <v>6.8379999999999996E-2</v>
      </c>
      <c r="O150" s="607"/>
      <c r="P150" s="607"/>
      <c r="Q150" s="607"/>
      <c r="R150" s="607"/>
      <c r="S150" s="607"/>
      <c r="T150" s="607"/>
      <c r="U150" s="607"/>
      <c r="V150" s="608"/>
      <c r="W150" s="607"/>
      <c r="X150" s="607"/>
      <c r="Y150" s="607"/>
      <c r="Z150" s="609"/>
      <c r="AA150" s="610"/>
      <c r="AB150" s="610"/>
      <c r="AC150" s="611"/>
      <c r="AD150" s="612"/>
      <c r="AE150" s="612"/>
      <c r="AF150" s="607"/>
      <c r="AG150" s="607" t="s">
        <v>1150</v>
      </c>
      <c r="AH150" s="607">
        <v>267.39405090000002</v>
      </c>
      <c r="AI150" s="607">
        <v>28353</v>
      </c>
      <c r="AJ150" s="613">
        <f t="shared" si="7"/>
        <v>3.0090000001337103E-4</v>
      </c>
      <c r="AK150" s="602">
        <v>28353</v>
      </c>
      <c r="AL150" s="599">
        <v>267.39421299999998</v>
      </c>
      <c r="AM150" s="614">
        <v>591096460</v>
      </c>
      <c r="AN150" s="602">
        <v>74.847399999999993</v>
      </c>
      <c r="AO150" s="602">
        <v>-148.40083999999999</v>
      </c>
      <c r="AP150" s="614">
        <v>0</v>
      </c>
      <c r="AQ150" s="602">
        <v>0.51559999999999995</v>
      </c>
      <c r="AR150" s="602">
        <v>1.3899999999999999E-2</v>
      </c>
      <c r="AS150" s="602">
        <v>23.136489999999998</v>
      </c>
      <c r="AT150" s="602">
        <v>26.812200000000001</v>
      </c>
      <c r="AU150" s="602">
        <v>8.6699999999999999E-2</v>
      </c>
      <c r="AV150" s="602">
        <v>6.8400000000000002E-2</v>
      </c>
      <c r="AW150" s="602">
        <v>8.6691000000000004E-2</v>
      </c>
      <c r="AX150" s="602">
        <v>-7.9699999999999993E-2</v>
      </c>
      <c r="AY150" s="617"/>
      <c r="AZ150" s="618"/>
      <c r="BD150" s="619"/>
      <c r="BE150" s="619"/>
      <c r="BF150" s="617"/>
      <c r="BG150" s="617"/>
      <c r="BJ150" s="617"/>
      <c r="BK150" s="617"/>
      <c r="BN150" s="617"/>
      <c r="BO150" s="617"/>
      <c r="BR150" s="620"/>
      <c r="BS150" s="617"/>
      <c r="BT150" s="617"/>
      <c r="BU150" s="617"/>
      <c r="BV150" s="617"/>
      <c r="BW150" s="617"/>
      <c r="BX150" s="617"/>
      <c r="BY150" s="621"/>
      <c r="BZ150" s="621"/>
      <c r="CC150" s="622"/>
      <c r="CD150" s="621"/>
      <c r="CE150" s="621"/>
      <c r="CF150" s="621"/>
      <c r="CG150" s="621"/>
      <c r="CH150" s="621"/>
      <c r="CI150" s="624"/>
      <c r="CJ150" s="621"/>
      <c r="CL150" s="621"/>
      <c r="CP150" s="598">
        <v>148</v>
      </c>
    </row>
    <row r="151" spans="1:94" s="602" customFormat="1" ht="15">
      <c r="A151" s="599">
        <v>267.40144700000002</v>
      </c>
      <c r="B151" s="635">
        <v>43367</v>
      </c>
      <c r="C151" s="601">
        <v>0.40057870370370369</v>
      </c>
      <c r="D151" s="599">
        <f t="shared" si="5"/>
        <v>267.40057899999999</v>
      </c>
      <c r="E151" s="602">
        <v>74</v>
      </c>
      <c r="F151" s="603">
        <v>51.625200000000291</v>
      </c>
      <c r="G151" s="604" t="s">
        <v>77</v>
      </c>
      <c r="H151" s="602">
        <v>148</v>
      </c>
      <c r="I151" s="603">
        <v>31.636799999999425</v>
      </c>
      <c r="J151" s="604" t="s">
        <v>78</v>
      </c>
      <c r="K151" s="605">
        <v>120</v>
      </c>
      <c r="L151" s="606">
        <v>14</v>
      </c>
      <c r="M151" s="606" t="s">
        <v>1234</v>
      </c>
      <c r="N151" s="607"/>
      <c r="O151" s="607"/>
      <c r="P151" s="607"/>
      <c r="Q151" s="607"/>
      <c r="R151" s="607"/>
      <c r="S151" s="607" t="s">
        <v>1296</v>
      </c>
      <c r="T151" s="607"/>
      <c r="U151" s="607"/>
      <c r="V151" s="608"/>
      <c r="W151" s="607"/>
      <c r="X151" s="607"/>
      <c r="Y151" s="607"/>
      <c r="Z151" s="609"/>
      <c r="AA151" s="610"/>
      <c r="AB151" s="610"/>
      <c r="AC151" s="611"/>
      <c r="AD151" s="612"/>
      <c r="AE151" s="612"/>
      <c r="AF151" s="607"/>
      <c r="AG151" s="607" t="s">
        <v>1152</v>
      </c>
      <c r="AH151" s="607">
        <v>267.40128470000002</v>
      </c>
      <c r="AI151" s="607">
        <v>28478</v>
      </c>
      <c r="AJ151" s="627">
        <f t="shared" si="7"/>
        <v>7.057000000258995E-4</v>
      </c>
      <c r="AK151" s="602">
        <v>28478</v>
      </c>
      <c r="AL151" s="599">
        <v>267.40144700000002</v>
      </c>
      <c r="AM151" s="614">
        <v>591097085</v>
      </c>
      <c r="AN151" s="602">
        <v>74.860420000000005</v>
      </c>
      <c r="AO151" s="602">
        <v>-148.52727999999999</v>
      </c>
      <c r="AP151" s="614">
        <v>0</v>
      </c>
      <c r="AQ151" s="602">
        <v>0.5121</v>
      </c>
      <c r="AR151" s="602">
        <v>-6.3E-3</v>
      </c>
      <c r="AS151" s="602">
        <v>23.144694999999999</v>
      </c>
      <c r="AT151" s="602">
        <v>26.825600000000001</v>
      </c>
      <c r="AU151" s="602">
        <v>9.0399999999999994E-2</v>
      </c>
      <c r="AV151" s="602">
        <v>6.8400000000000002E-2</v>
      </c>
      <c r="AW151" s="602">
        <v>9.0354000000000004E-2</v>
      </c>
      <c r="AX151" s="602">
        <v>-7.9699999999999993E-2</v>
      </c>
      <c r="AY151" s="617"/>
      <c r="AZ151" s="618"/>
      <c r="BD151" s="619"/>
      <c r="BE151" s="619"/>
      <c r="BF151" s="617"/>
      <c r="BG151" s="617"/>
      <c r="BJ151" s="617"/>
      <c r="BK151" s="617"/>
      <c r="BN151" s="617"/>
      <c r="BO151" s="617"/>
      <c r="BR151" s="620"/>
      <c r="BS151" s="617"/>
      <c r="BT151" s="617"/>
      <c r="BU151" s="617"/>
      <c r="BV151" s="617"/>
      <c r="BW151" s="617"/>
      <c r="BX151" s="617"/>
      <c r="BY151" s="621"/>
      <c r="BZ151" s="621"/>
      <c r="CC151" s="622"/>
      <c r="CD151" s="621">
        <v>1881.1456221889716</v>
      </c>
      <c r="CE151" s="637"/>
      <c r="CF151" s="621">
        <v>1939.67</v>
      </c>
      <c r="CG151" s="621"/>
      <c r="CH151" s="621"/>
      <c r="CI151" s="624"/>
      <c r="CJ151" s="621"/>
      <c r="CL151" s="621"/>
      <c r="CP151" s="602">
        <v>149</v>
      </c>
    </row>
    <row r="152" spans="1:94" s="602" customFormat="1" ht="15">
      <c r="A152" s="599">
        <v>267.58460600000001</v>
      </c>
      <c r="B152" s="635">
        <v>43367</v>
      </c>
      <c r="C152" s="625">
        <v>0.58333333333333337</v>
      </c>
      <c r="D152" s="599">
        <f t="shared" si="5"/>
        <v>267.58333299999998</v>
      </c>
      <c r="E152" s="602">
        <v>75</v>
      </c>
      <c r="F152" s="603">
        <v>0.68159999999977572</v>
      </c>
      <c r="G152" s="604" t="s">
        <v>77</v>
      </c>
      <c r="H152" s="602">
        <v>149</v>
      </c>
      <c r="I152" s="603">
        <v>52.612799999999993</v>
      </c>
      <c r="J152" s="604" t="s">
        <v>78</v>
      </c>
      <c r="K152" s="605">
        <v>121</v>
      </c>
      <c r="L152" s="606">
        <v>1</v>
      </c>
      <c r="M152" s="606" t="s">
        <v>1231</v>
      </c>
      <c r="N152" s="607"/>
      <c r="O152" s="607"/>
      <c r="P152" s="607"/>
      <c r="Q152" s="607"/>
      <c r="R152" s="607"/>
      <c r="S152" s="607"/>
      <c r="T152" s="607"/>
      <c r="U152" s="607" t="s">
        <v>1232</v>
      </c>
      <c r="V152" s="608"/>
      <c r="W152" s="607"/>
      <c r="X152" s="607"/>
      <c r="Y152" s="607"/>
      <c r="Z152" s="609"/>
      <c r="AA152" s="610"/>
      <c r="AB152" s="610"/>
      <c r="AC152" s="611"/>
      <c r="AD152" s="612"/>
      <c r="AE152" s="612"/>
      <c r="AF152" s="607"/>
      <c r="AG152" s="607" t="s">
        <v>1184</v>
      </c>
      <c r="AH152" s="607">
        <v>267.58443290000002</v>
      </c>
      <c r="AI152" s="607">
        <v>845</v>
      </c>
      <c r="AJ152" s="627">
        <f t="shared" si="7"/>
        <v>1.099900000042453E-3</v>
      </c>
      <c r="AK152" s="602">
        <v>845</v>
      </c>
      <c r="AL152" s="599">
        <v>267.58460600000001</v>
      </c>
      <c r="AM152" s="614">
        <v>591112910</v>
      </c>
      <c r="AN152" s="602">
        <v>75.011359999999996</v>
      </c>
      <c r="AO152" s="602">
        <v>-149.87688</v>
      </c>
      <c r="AP152" s="614">
        <v>0</v>
      </c>
      <c r="AQ152" s="602">
        <v>0.55930000000000002</v>
      </c>
      <c r="AR152" s="602">
        <v>3.2399999999999998E-2</v>
      </c>
      <c r="AS152" s="602">
        <v>23.090199999999999</v>
      </c>
      <c r="AT152" s="602">
        <v>26.715499999999999</v>
      </c>
      <c r="AU152" s="602">
        <v>9.7699999999999995E-2</v>
      </c>
      <c r="AV152" s="602">
        <v>6.9599999999999995E-2</v>
      </c>
      <c r="AW152" s="602">
        <v>9.7680000000000003E-2</v>
      </c>
      <c r="AX152" s="602">
        <v>-5.2900000000000003E-2</v>
      </c>
      <c r="AY152" s="617"/>
      <c r="AZ152" s="618"/>
      <c r="BD152" s="619"/>
      <c r="BE152" s="619"/>
      <c r="BF152" s="617"/>
      <c r="BG152" s="617"/>
      <c r="BJ152" s="617"/>
      <c r="BK152" s="617"/>
      <c r="BN152" s="617"/>
      <c r="BO152" s="617"/>
      <c r="BR152" s="620"/>
      <c r="BS152" s="617"/>
      <c r="BT152" s="617"/>
      <c r="BU152" s="617"/>
      <c r="BV152" s="617"/>
      <c r="BW152" s="617"/>
      <c r="BX152" s="617"/>
      <c r="BY152" s="621"/>
      <c r="BZ152" s="621"/>
      <c r="CC152" s="622"/>
      <c r="CD152" s="621"/>
      <c r="CE152" s="621"/>
      <c r="CF152" s="621"/>
      <c r="CG152" s="621"/>
      <c r="CH152" s="621"/>
      <c r="CI152" s="624"/>
      <c r="CJ152" s="621"/>
      <c r="CL152" s="621"/>
      <c r="CP152" s="602">
        <v>150</v>
      </c>
    </row>
    <row r="153" spans="1:94" s="602" customFormat="1" ht="15">
      <c r="A153" s="599">
        <v>267.97685200000001</v>
      </c>
      <c r="B153" s="635">
        <v>43367</v>
      </c>
      <c r="C153" s="625">
        <v>0.97638888888888886</v>
      </c>
      <c r="D153" s="599">
        <f t="shared" si="5"/>
        <v>267.97638899999998</v>
      </c>
      <c r="E153" s="602">
        <v>75</v>
      </c>
      <c r="F153" s="603">
        <v>7.4868000000000734</v>
      </c>
      <c r="G153" s="604" t="s">
        <v>77</v>
      </c>
      <c r="H153" s="602">
        <v>151</v>
      </c>
      <c r="I153" s="603">
        <v>22.309200000000828</v>
      </c>
      <c r="J153" s="604" t="s">
        <v>78</v>
      </c>
      <c r="K153" s="605">
        <v>122</v>
      </c>
      <c r="L153" s="606">
        <v>2</v>
      </c>
      <c r="M153" s="606" t="s">
        <v>1222</v>
      </c>
      <c r="N153" s="607">
        <v>6.7159999999999997E-2</v>
      </c>
      <c r="O153" s="607"/>
      <c r="P153" s="607"/>
      <c r="Q153" s="607"/>
      <c r="R153" s="607"/>
      <c r="S153" s="607"/>
      <c r="T153" s="607"/>
      <c r="U153" s="607"/>
      <c r="V153" s="608"/>
      <c r="W153" s="607"/>
      <c r="X153" s="607"/>
      <c r="Y153" s="607"/>
      <c r="Z153" s="609"/>
      <c r="AA153" s="610"/>
      <c r="AB153" s="610"/>
      <c r="AC153" s="611"/>
      <c r="AD153" s="612"/>
      <c r="AE153" s="612"/>
      <c r="AF153" s="607"/>
      <c r="AG153" s="607" t="s">
        <v>1130</v>
      </c>
      <c r="AH153" s="607">
        <v>267.97667819999998</v>
      </c>
      <c r="AI153" s="607">
        <v>7623</v>
      </c>
      <c r="AJ153" s="613">
        <f t="shared" si="7"/>
        <v>2.8919999999743595E-4</v>
      </c>
      <c r="AK153" s="602">
        <v>7623</v>
      </c>
      <c r="AL153" s="599">
        <v>267.97685200000001</v>
      </c>
      <c r="AM153" s="614">
        <v>591146799</v>
      </c>
      <c r="AN153" s="602">
        <v>75.124780000000001</v>
      </c>
      <c r="AO153" s="602">
        <v>-151.37182000000001</v>
      </c>
      <c r="AP153" s="614">
        <v>0</v>
      </c>
      <c r="AQ153" s="602">
        <v>0.50949999999999995</v>
      </c>
      <c r="AR153" s="602">
        <v>-9.06E-2</v>
      </c>
      <c r="AS153" s="602">
        <v>23.169373</v>
      </c>
      <c r="AT153" s="602">
        <v>26.859200000000001</v>
      </c>
      <c r="AU153" s="602">
        <v>6.7199999999999996E-2</v>
      </c>
      <c r="AV153" s="602">
        <v>6.7199999999999996E-2</v>
      </c>
      <c r="AW153" s="602">
        <v>6.7155000000000006E-2</v>
      </c>
      <c r="AX153" s="602">
        <v>-0.1066</v>
      </c>
      <c r="AY153" s="617"/>
      <c r="AZ153" s="618"/>
      <c r="BD153" s="619"/>
      <c r="BE153" s="619"/>
      <c r="BF153" s="617"/>
      <c r="BG153" s="617"/>
      <c r="BJ153" s="617"/>
      <c r="BK153" s="617"/>
      <c r="BN153" s="617"/>
      <c r="BO153" s="617"/>
      <c r="BR153" s="620"/>
      <c r="BS153" s="617"/>
      <c r="BT153" s="617"/>
      <c r="BU153" s="617"/>
      <c r="BV153" s="617"/>
      <c r="BW153" s="617"/>
      <c r="BX153" s="617"/>
      <c r="BY153" s="621"/>
      <c r="BZ153" s="621"/>
      <c r="CC153" s="622"/>
      <c r="CD153" s="621"/>
      <c r="CE153" s="621"/>
      <c r="CF153" s="621"/>
      <c r="CG153" s="621"/>
      <c r="CH153" s="621"/>
      <c r="CI153" s="624"/>
      <c r="CJ153" s="621"/>
      <c r="CL153" s="621"/>
      <c r="CP153" s="525">
        <v>151</v>
      </c>
    </row>
    <row r="154" spans="1:94" s="602" customFormat="1" ht="15">
      <c r="A154" s="599">
        <v>268.004572</v>
      </c>
      <c r="B154" s="600">
        <v>43368</v>
      </c>
      <c r="C154" s="601">
        <v>4.0393518518518521E-3</v>
      </c>
      <c r="D154" s="599">
        <f t="shared" si="5"/>
        <v>268.00403899999998</v>
      </c>
      <c r="E154" s="602">
        <v>75</v>
      </c>
      <c r="F154" s="603">
        <v>10.712399999999889</v>
      </c>
      <c r="G154" s="604" t="s">
        <v>77</v>
      </c>
      <c r="H154" s="602">
        <v>151</v>
      </c>
      <c r="I154" s="603">
        <v>58.748400000000061</v>
      </c>
      <c r="J154" s="604" t="s">
        <v>78</v>
      </c>
      <c r="K154" s="605">
        <v>123</v>
      </c>
      <c r="L154" s="606">
        <v>3</v>
      </c>
      <c r="M154" s="606" t="s">
        <v>1236</v>
      </c>
      <c r="N154" s="607"/>
      <c r="O154" s="607"/>
      <c r="P154" s="607"/>
      <c r="Q154" s="607"/>
      <c r="R154" s="607"/>
      <c r="S154" s="607" t="s">
        <v>1297</v>
      </c>
      <c r="T154" s="607"/>
      <c r="U154" s="607"/>
      <c r="V154" s="608"/>
      <c r="W154" s="607"/>
      <c r="X154" s="607"/>
      <c r="Y154" s="607"/>
      <c r="Z154" s="609"/>
      <c r="AA154" s="610"/>
      <c r="AB154" s="610"/>
      <c r="AC154" s="611"/>
      <c r="AD154" s="612"/>
      <c r="AE154" s="612"/>
      <c r="AF154" s="607"/>
      <c r="AG154" s="607" t="s">
        <v>1132</v>
      </c>
      <c r="AH154" s="607">
        <v>268.0043981</v>
      </c>
      <c r="AI154" s="607">
        <v>8102</v>
      </c>
      <c r="AJ154" s="613">
        <f t="shared" si="7"/>
        <v>3.5910000002559173E-4</v>
      </c>
      <c r="AK154" s="602">
        <v>8102</v>
      </c>
      <c r="AL154" s="599">
        <v>268.004572</v>
      </c>
      <c r="AM154" s="614">
        <v>591149194</v>
      </c>
      <c r="AN154" s="602">
        <v>75.178539999999998</v>
      </c>
      <c r="AO154" s="602">
        <v>-151.97914</v>
      </c>
      <c r="AP154" s="614">
        <v>0</v>
      </c>
      <c r="AQ154" s="602">
        <v>0.52700000000000002</v>
      </c>
      <c r="AR154" s="602">
        <v>-7.1999999999999998E-3</v>
      </c>
      <c r="AS154" s="602">
        <v>23.258827</v>
      </c>
      <c r="AT154" s="602">
        <v>26.9575</v>
      </c>
      <c r="AU154" s="602">
        <v>6.9599999999999995E-2</v>
      </c>
      <c r="AV154" s="602">
        <v>6.7199999999999996E-2</v>
      </c>
      <c r="AW154" s="602">
        <v>6.9597000000000006E-2</v>
      </c>
      <c r="AX154" s="602">
        <v>-0.1066</v>
      </c>
      <c r="AY154" s="617"/>
      <c r="AZ154" s="618"/>
      <c r="BD154" s="619"/>
      <c r="BE154" s="619"/>
      <c r="BF154" s="617"/>
      <c r="BG154" s="617"/>
      <c r="BJ154" s="617"/>
      <c r="BK154" s="617"/>
      <c r="BN154" s="617"/>
      <c r="BO154" s="617"/>
      <c r="BR154" s="620"/>
      <c r="BS154" s="617"/>
      <c r="BT154" s="617"/>
      <c r="BU154" s="617"/>
      <c r="BV154" s="617"/>
      <c r="BW154" s="617"/>
      <c r="BX154" s="617"/>
      <c r="BY154" s="621"/>
      <c r="BZ154" s="621"/>
      <c r="CC154" s="622"/>
      <c r="CD154" s="621">
        <v>1884.2674515275608</v>
      </c>
      <c r="CE154" s="637"/>
      <c r="CF154" s="621">
        <v>1940.46</v>
      </c>
      <c r="CG154" s="621"/>
      <c r="CH154" s="621"/>
      <c r="CI154" s="624"/>
      <c r="CJ154" s="621"/>
      <c r="CL154" s="621"/>
      <c r="CP154" s="626">
        <v>152</v>
      </c>
    </row>
    <row r="155" spans="1:94" s="602" customFormat="1" ht="15">
      <c r="A155" s="599">
        <v>268.20457199999998</v>
      </c>
      <c r="B155" s="635">
        <v>43368</v>
      </c>
      <c r="C155" s="601">
        <v>0.20461805555555557</v>
      </c>
      <c r="D155" s="599">
        <f t="shared" si="5"/>
        <v>268.20461799999998</v>
      </c>
      <c r="E155" s="602">
        <v>75</v>
      </c>
      <c r="F155" s="603">
        <v>17.740800000000263</v>
      </c>
      <c r="G155" s="604" t="s">
        <v>77</v>
      </c>
      <c r="H155" s="602">
        <v>153</v>
      </c>
      <c r="I155" s="603">
        <v>17.110799999999813</v>
      </c>
      <c r="J155" s="604" t="s">
        <v>78</v>
      </c>
      <c r="K155" s="605">
        <v>124</v>
      </c>
      <c r="L155" s="606">
        <v>4</v>
      </c>
      <c r="M155" s="606" t="s">
        <v>1216</v>
      </c>
      <c r="N155" s="607"/>
      <c r="O155" s="607"/>
      <c r="P155" s="607" t="s">
        <v>1298</v>
      </c>
      <c r="Q155" s="607"/>
      <c r="R155" s="607"/>
      <c r="S155" s="607"/>
      <c r="T155" s="607"/>
      <c r="U155" s="607"/>
      <c r="V155" s="608"/>
      <c r="W155" s="607"/>
      <c r="X155" s="607"/>
      <c r="Y155" s="607"/>
      <c r="Z155" s="609"/>
      <c r="AA155" s="610"/>
      <c r="AB155" s="610"/>
      <c r="AC155" s="611"/>
      <c r="AD155" s="612"/>
      <c r="AE155" s="612"/>
      <c r="AF155" s="607" t="s">
        <v>1299</v>
      </c>
      <c r="AG155" s="607" t="s">
        <v>1133</v>
      </c>
      <c r="AH155" s="607">
        <v>268.20439809999999</v>
      </c>
      <c r="AI155" s="607">
        <v>11558</v>
      </c>
      <c r="AJ155" s="613">
        <f t="shared" si="7"/>
        <v>2.1989999999050269E-4</v>
      </c>
      <c r="AK155" s="602">
        <v>11558</v>
      </c>
      <c r="AL155" s="599">
        <v>268.20457199999998</v>
      </c>
      <c r="AM155" s="614">
        <v>591166474</v>
      </c>
      <c r="AN155" s="602">
        <v>75.295680000000004</v>
      </c>
      <c r="AO155" s="602">
        <v>-153.28518</v>
      </c>
      <c r="AP155" s="614">
        <v>0</v>
      </c>
      <c r="AQ155" s="602">
        <v>0.45700000000000002</v>
      </c>
      <c r="AR155" s="602">
        <v>-7.2900000000000006E-2</v>
      </c>
      <c r="AS155" s="602">
        <v>23.087122999999998</v>
      </c>
      <c r="AT155" s="602">
        <v>26.8005</v>
      </c>
      <c r="AU155" s="602">
        <v>0.1148</v>
      </c>
      <c r="AV155" s="602">
        <v>6.9599999999999995E-2</v>
      </c>
      <c r="AW155" s="602">
        <v>0.11477</v>
      </c>
      <c r="AX155" s="602">
        <v>-5.2900000000000003E-2</v>
      </c>
      <c r="AY155" s="617"/>
      <c r="AZ155" s="618">
        <v>124</v>
      </c>
      <c r="BA155" s="602">
        <v>26.810142517089844</v>
      </c>
      <c r="BB155" s="602">
        <v>26.810766220092773</v>
      </c>
      <c r="BD155" s="619"/>
      <c r="BE155" s="619"/>
      <c r="BF155" s="617"/>
      <c r="BG155" s="617"/>
      <c r="BJ155" s="617"/>
      <c r="BK155" s="617"/>
      <c r="BN155" s="617"/>
      <c r="BO155" s="617"/>
      <c r="BR155" s="620"/>
      <c r="BS155" s="617"/>
      <c r="BT155" s="617"/>
      <c r="BU155" s="617"/>
      <c r="BV155" s="617"/>
      <c r="BW155" s="617"/>
      <c r="BX155" s="617"/>
      <c r="BY155" s="621"/>
      <c r="BZ155" s="621"/>
      <c r="CC155" s="622"/>
      <c r="CD155" s="621"/>
      <c r="CE155" s="621"/>
      <c r="CF155" s="621"/>
      <c r="CG155" s="621"/>
      <c r="CH155" s="621"/>
      <c r="CI155" s="624"/>
      <c r="CJ155" s="621"/>
      <c r="CL155" s="621"/>
      <c r="CP155" s="598">
        <v>153</v>
      </c>
    </row>
    <row r="156" spans="1:94" s="602" customFormat="1" ht="15">
      <c r="A156" s="599">
        <v>268.372049</v>
      </c>
      <c r="B156" s="635">
        <v>43368</v>
      </c>
      <c r="C156" s="625">
        <v>0.37152777777777773</v>
      </c>
      <c r="D156" s="599">
        <f t="shared" ref="D156:D215" si="8">ROUND(((B156+C156)-(43101)+1),6)</f>
        <v>268.37152800000001</v>
      </c>
      <c r="E156" s="602">
        <v>74</v>
      </c>
      <c r="F156" s="603">
        <v>31.097999999999786</v>
      </c>
      <c r="G156" s="604" t="s">
        <v>77</v>
      </c>
      <c r="H156" s="602">
        <v>153</v>
      </c>
      <c r="I156" s="603">
        <v>10.140000000000668</v>
      </c>
      <c r="J156" s="604" t="s">
        <v>78</v>
      </c>
      <c r="K156" s="605">
        <v>125</v>
      </c>
      <c r="L156" s="606">
        <v>5</v>
      </c>
      <c r="M156" s="606" t="s">
        <v>1215</v>
      </c>
      <c r="N156" s="607">
        <v>6.9599999999999995E-2</v>
      </c>
      <c r="O156" s="607"/>
      <c r="P156" s="607"/>
      <c r="Q156" s="607"/>
      <c r="R156" s="607"/>
      <c r="S156" s="607"/>
      <c r="T156" s="607"/>
      <c r="U156" s="607"/>
      <c r="V156" s="608"/>
      <c r="W156" s="607"/>
      <c r="X156" s="607"/>
      <c r="Y156" s="607"/>
      <c r="Z156" s="609"/>
      <c r="AA156" s="610"/>
      <c r="AB156" s="610"/>
      <c r="AC156" s="611"/>
      <c r="AD156" s="612"/>
      <c r="AE156" s="612"/>
      <c r="AF156" s="607"/>
      <c r="AG156" s="607" t="s">
        <v>1138</v>
      </c>
      <c r="AH156" s="607">
        <v>268.37187499999999</v>
      </c>
      <c r="AI156" s="607">
        <v>14452</v>
      </c>
      <c r="AJ156" s="613">
        <f t="shared" si="7"/>
        <v>3.469999999765605E-4</v>
      </c>
      <c r="AK156" s="602">
        <v>14452</v>
      </c>
      <c r="AL156" s="599">
        <v>268.372049</v>
      </c>
      <c r="AM156" s="614">
        <v>591180943</v>
      </c>
      <c r="AN156" s="602">
        <v>74.518299999999996</v>
      </c>
      <c r="AO156" s="602">
        <v>-153.16900000000001</v>
      </c>
      <c r="AP156" s="614">
        <v>0</v>
      </c>
      <c r="AQ156" s="602">
        <v>0.63260000000000005</v>
      </c>
      <c r="AR156" s="602">
        <v>0.1167</v>
      </c>
      <c r="AS156" s="602">
        <v>22.986363999999998</v>
      </c>
      <c r="AT156" s="602">
        <v>26.521000000000001</v>
      </c>
      <c r="AU156" s="602">
        <v>0.10009999999999999</v>
      </c>
      <c r="AV156" s="602">
        <v>6.9599999999999995E-2</v>
      </c>
      <c r="AW156" s="602">
        <v>0.10012</v>
      </c>
      <c r="AX156" s="602">
        <v>-5.2900000000000003E-2</v>
      </c>
      <c r="AY156" s="617"/>
      <c r="AZ156" s="618"/>
      <c r="BD156" s="619"/>
      <c r="BE156" s="619"/>
      <c r="BF156" s="617"/>
      <c r="BG156" s="617"/>
      <c r="BJ156" s="617"/>
      <c r="BK156" s="617"/>
      <c r="BN156" s="617"/>
      <c r="BO156" s="617"/>
      <c r="BR156" s="620"/>
      <c r="BS156" s="617"/>
      <c r="BT156" s="617"/>
      <c r="BU156" s="617"/>
      <c r="BV156" s="617"/>
      <c r="BW156" s="617"/>
      <c r="BX156" s="617"/>
      <c r="BY156" s="621"/>
      <c r="BZ156" s="621"/>
      <c r="CC156" s="622"/>
      <c r="CD156" s="621"/>
      <c r="CE156" s="621"/>
      <c r="CF156" s="621"/>
      <c r="CG156" s="621"/>
      <c r="CH156" s="621"/>
      <c r="CI156" s="624"/>
      <c r="CJ156" s="621"/>
      <c r="CL156" s="621"/>
      <c r="CP156" s="602">
        <v>154</v>
      </c>
    </row>
    <row r="157" spans="1:94" s="602" customFormat="1" ht="15">
      <c r="A157" s="599">
        <v>268.97442100000001</v>
      </c>
      <c r="B157" s="635">
        <v>43368</v>
      </c>
      <c r="C157" s="601">
        <v>0.97446759259259252</v>
      </c>
      <c r="D157" s="599">
        <f t="shared" si="8"/>
        <v>268.974468</v>
      </c>
      <c r="E157" s="602">
        <v>74</v>
      </c>
      <c r="F157" s="603">
        <v>55.317599999999914</v>
      </c>
      <c r="G157" s="604" t="s">
        <v>77</v>
      </c>
      <c r="H157" s="602">
        <v>150</v>
      </c>
      <c r="I157" s="603">
        <v>4.7999999999888132E-2</v>
      </c>
      <c r="J157" s="604" t="s">
        <v>78</v>
      </c>
      <c r="K157" s="605">
        <v>126</v>
      </c>
      <c r="L157" s="606">
        <v>6</v>
      </c>
      <c r="M157" s="606" t="s">
        <v>1216</v>
      </c>
      <c r="N157" s="607"/>
      <c r="O157" s="607"/>
      <c r="P157" s="607"/>
      <c r="Q157" s="607"/>
      <c r="R157" s="607"/>
      <c r="S157" s="607"/>
      <c r="T157" s="607"/>
      <c r="U157" s="607"/>
      <c r="V157" s="608">
        <v>13</v>
      </c>
      <c r="W157" s="607" t="s">
        <v>1300</v>
      </c>
      <c r="X157" s="607" t="s">
        <v>1208</v>
      </c>
      <c r="Y157" s="607" t="s">
        <v>1136</v>
      </c>
      <c r="Z157" s="641">
        <v>72.222222222222214</v>
      </c>
      <c r="AA157" s="642">
        <v>4.166666666666667</v>
      </c>
      <c r="AB157" s="610">
        <v>14.4</v>
      </c>
      <c r="AC157" s="611">
        <v>1039.8</v>
      </c>
      <c r="AD157" s="612" t="s">
        <v>998</v>
      </c>
      <c r="AE157" s="612"/>
      <c r="AF157" s="607" t="s">
        <v>1301</v>
      </c>
      <c r="AG157" s="607" t="s">
        <v>1141</v>
      </c>
      <c r="AH157" s="607">
        <v>268.97424769999998</v>
      </c>
      <c r="AI157" s="607">
        <v>24861</v>
      </c>
      <c r="AJ157" s="613">
        <f t="shared" si="7"/>
        <v>2.2030000002359884E-4</v>
      </c>
      <c r="AK157" s="602">
        <v>24861</v>
      </c>
      <c r="AL157" s="599">
        <v>268.97442100000001</v>
      </c>
      <c r="AM157" s="614">
        <v>591232989</v>
      </c>
      <c r="AN157" s="602">
        <v>74.921959999999999</v>
      </c>
      <c r="AO157" s="602">
        <v>-150.0008</v>
      </c>
      <c r="AP157" s="614">
        <v>0</v>
      </c>
      <c r="AQ157" s="602">
        <v>0.372</v>
      </c>
      <c r="AR157" s="602">
        <v>-8.3999999999999995E-3</v>
      </c>
      <c r="AS157" s="602">
        <v>22.927779999999998</v>
      </c>
      <c r="AT157" s="602">
        <v>26.671600000000002</v>
      </c>
      <c r="AU157" s="602">
        <v>7.1999999999999995E-2</v>
      </c>
      <c r="AV157" s="602">
        <v>6.9599999999999995E-2</v>
      </c>
      <c r="AW157" s="602">
        <v>7.2039000000000006E-2</v>
      </c>
      <c r="AX157" s="602">
        <v>-5.2900000000000003E-2</v>
      </c>
      <c r="AY157" s="617"/>
      <c r="AZ157" s="618"/>
      <c r="BD157" s="619"/>
      <c r="BE157" s="619"/>
      <c r="BF157" s="617"/>
      <c r="BG157" s="617"/>
      <c r="BJ157" s="617"/>
      <c r="BK157" s="617"/>
      <c r="BN157" s="617"/>
      <c r="BO157" s="617"/>
      <c r="BR157" s="620"/>
      <c r="BS157" s="617"/>
      <c r="BT157" s="617"/>
      <c r="BU157" s="617"/>
      <c r="BV157" s="617"/>
      <c r="BW157" s="617"/>
      <c r="BX157" s="617"/>
      <c r="BY157" s="621"/>
      <c r="BZ157" s="621"/>
      <c r="CC157" s="622"/>
      <c r="CD157" s="621"/>
      <c r="CE157" s="621"/>
      <c r="CF157" s="621"/>
      <c r="CG157" s="621"/>
      <c r="CH157" s="621"/>
      <c r="CI157" s="624"/>
      <c r="CJ157" s="621"/>
      <c r="CL157" s="621"/>
      <c r="CP157" s="602">
        <v>155</v>
      </c>
    </row>
    <row r="158" spans="1:94" s="602" customFormat="1" ht="15">
      <c r="A158" s="599">
        <v>269.02418999999998</v>
      </c>
      <c r="B158" s="635">
        <v>43369</v>
      </c>
      <c r="C158" s="601">
        <v>2.4224537037037034E-2</v>
      </c>
      <c r="D158" s="599">
        <f t="shared" si="8"/>
        <v>269.024225</v>
      </c>
      <c r="E158" s="602">
        <v>74</v>
      </c>
      <c r="F158" s="603">
        <v>36.95399999999978</v>
      </c>
      <c r="G158" s="604" t="s">
        <v>77</v>
      </c>
      <c r="H158" s="602">
        <v>149</v>
      </c>
      <c r="I158" s="603">
        <v>56.905199999999923</v>
      </c>
      <c r="J158" s="604" t="s">
        <v>78</v>
      </c>
      <c r="K158" s="605" t="s">
        <v>1302</v>
      </c>
      <c r="L158" s="606">
        <v>7</v>
      </c>
      <c r="M158" s="606"/>
      <c r="N158" s="607"/>
      <c r="O158" s="607"/>
      <c r="P158" s="607"/>
      <c r="Q158" s="607"/>
      <c r="R158" s="607"/>
      <c r="S158" s="607"/>
      <c r="T158" s="607"/>
      <c r="U158" s="607"/>
      <c r="V158" s="608"/>
      <c r="W158" s="607"/>
      <c r="X158" s="607"/>
      <c r="Y158" s="607" t="s">
        <v>1194</v>
      </c>
      <c r="Z158" s="609"/>
      <c r="AA158" s="610"/>
      <c r="AB158" s="610"/>
      <c r="AC158" s="611"/>
      <c r="AD158" s="612"/>
      <c r="AE158" s="612"/>
      <c r="AF158" s="607"/>
      <c r="AG158" s="607" t="s">
        <v>1142</v>
      </c>
      <c r="AH158" s="607">
        <v>269.02401620000001</v>
      </c>
      <c r="AI158" s="607">
        <v>25721</v>
      </c>
      <c r="AJ158" s="613">
        <f t="shared" si="7"/>
        <v>2.0879999999579013E-4</v>
      </c>
      <c r="AK158" s="602">
        <v>25721</v>
      </c>
      <c r="AL158" s="599">
        <v>269.02418999999998</v>
      </c>
      <c r="AM158" s="614">
        <v>591237289</v>
      </c>
      <c r="AN158" s="602">
        <v>74.615899999999996</v>
      </c>
      <c r="AO158" s="602">
        <v>-149.94842</v>
      </c>
      <c r="AP158" s="614">
        <v>0</v>
      </c>
      <c r="AQ158" s="602">
        <v>0.27729999999999999</v>
      </c>
      <c r="AR158" s="602">
        <v>-0.12189999999999999</v>
      </c>
      <c r="AS158" s="602">
        <v>22.846554999999999</v>
      </c>
      <c r="AT158" s="602">
        <v>26.650200000000002</v>
      </c>
      <c r="AU158" s="602">
        <v>8.9099999999999999E-2</v>
      </c>
      <c r="AV158" s="602">
        <v>6.8400000000000002E-2</v>
      </c>
      <c r="AW158" s="602">
        <v>8.9133000000000004E-2</v>
      </c>
      <c r="AX158" s="602">
        <v>-7.9699999999999993E-2</v>
      </c>
      <c r="AY158" s="617"/>
      <c r="AZ158" s="618"/>
      <c r="BD158" s="619"/>
      <c r="BE158" s="619"/>
      <c r="BF158" s="617"/>
      <c r="BG158" s="617"/>
      <c r="BJ158" s="617"/>
      <c r="BK158" s="617"/>
      <c r="BN158" s="617"/>
      <c r="BO158" s="617"/>
      <c r="BR158" s="620"/>
      <c r="BS158" s="617"/>
      <c r="BT158" s="617"/>
      <c r="BU158" s="617"/>
      <c r="BV158" s="617"/>
      <c r="BW158" s="617"/>
      <c r="BX158" s="617"/>
      <c r="BY158" s="621"/>
      <c r="BZ158" s="621"/>
      <c r="CC158" s="622"/>
      <c r="CD158" s="621"/>
      <c r="CE158" s="621"/>
      <c r="CF158" s="621"/>
      <c r="CG158" s="621"/>
      <c r="CH158" s="621"/>
      <c r="CI158" s="624"/>
      <c r="CJ158" s="621"/>
      <c r="CL158" s="621"/>
      <c r="CP158" s="628">
        <v>156</v>
      </c>
    </row>
    <row r="159" spans="1:94" s="602" customFormat="1" ht="15">
      <c r="A159" s="599">
        <v>268.97442100000001</v>
      </c>
      <c r="B159" s="635">
        <v>43368</v>
      </c>
      <c r="C159" s="601">
        <v>0.97446759259259252</v>
      </c>
      <c r="D159" s="599">
        <f t="shared" si="8"/>
        <v>268.974468</v>
      </c>
      <c r="E159" s="602">
        <v>74</v>
      </c>
      <c r="F159" s="603">
        <v>55.317599999999914</v>
      </c>
      <c r="G159" s="604" t="s">
        <v>77</v>
      </c>
      <c r="H159" s="602">
        <v>150</v>
      </c>
      <c r="I159" s="603">
        <v>4.7999999999888132E-2</v>
      </c>
      <c r="J159" s="604" t="s">
        <v>78</v>
      </c>
      <c r="K159" s="605">
        <v>126</v>
      </c>
      <c r="L159" s="606">
        <v>6</v>
      </c>
      <c r="M159" s="606" t="s">
        <v>1203</v>
      </c>
      <c r="N159" s="607"/>
      <c r="O159" s="607"/>
      <c r="P159" s="607"/>
      <c r="Q159" s="607"/>
      <c r="R159" s="607"/>
      <c r="S159" s="607"/>
      <c r="T159" s="607"/>
      <c r="U159" s="607"/>
      <c r="V159" s="608">
        <v>13</v>
      </c>
      <c r="W159" s="607" t="s">
        <v>1303</v>
      </c>
      <c r="X159" s="607" t="s">
        <v>1248</v>
      </c>
      <c r="Y159" s="607" t="s">
        <v>1136</v>
      </c>
      <c r="Z159" s="609">
        <v>71</v>
      </c>
      <c r="AA159" s="642">
        <v>33.125972006220842</v>
      </c>
      <c r="AB159" s="642">
        <v>1.8112676056338028</v>
      </c>
      <c r="AC159" s="611">
        <v>128.6</v>
      </c>
      <c r="AD159" s="612"/>
      <c r="AE159" s="612" t="s">
        <v>998</v>
      </c>
      <c r="AF159" s="607" t="s">
        <v>1304</v>
      </c>
      <c r="AG159" s="607" t="s">
        <v>1141</v>
      </c>
      <c r="AH159" s="607">
        <v>268.97424769999998</v>
      </c>
      <c r="AI159" s="607">
        <v>24861</v>
      </c>
      <c r="AJ159" s="613">
        <f t="shared" si="7"/>
        <v>2.2030000002359884E-4</v>
      </c>
      <c r="AK159" s="602">
        <v>24861</v>
      </c>
      <c r="AL159" s="599">
        <v>268.97442100000001</v>
      </c>
      <c r="AM159" s="614">
        <v>591232989</v>
      </c>
      <c r="AN159" s="602">
        <v>74.921959999999999</v>
      </c>
      <c r="AO159" s="602">
        <v>-150.0008</v>
      </c>
      <c r="AP159" s="614">
        <v>0</v>
      </c>
      <c r="AQ159" s="602">
        <v>0.372</v>
      </c>
      <c r="AR159" s="602">
        <v>-8.3999999999999995E-3</v>
      </c>
      <c r="AS159" s="602">
        <v>22.927779999999998</v>
      </c>
      <c r="AT159" s="602">
        <v>26.671600000000002</v>
      </c>
      <c r="AU159" s="602">
        <v>7.1999999999999995E-2</v>
      </c>
      <c r="AV159" s="602">
        <v>6.9599999999999995E-2</v>
      </c>
      <c r="AW159" s="602">
        <v>7.2039000000000006E-2</v>
      </c>
      <c r="AX159" s="602">
        <v>-5.2900000000000003E-2</v>
      </c>
      <c r="AY159" s="617"/>
      <c r="AZ159" s="618"/>
      <c r="BD159" s="619"/>
      <c r="BE159" s="619"/>
      <c r="BF159" s="617"/>
      <c r="BG159" s="617"/>
      <c r="BJ159" s="617"/>
      <c r="BK159" s="617"/>
      <c r="BN159" s="617"/>
      <c r="BO159" s="617"/>
      <c r="BR159" s="620"/>
      <c r="BS159" s="617"/>
      <c r="BT159" s="617"/>
      <c r="BU159" s="617"/>
      <c r="BV159" s="617"/>
      <c r="BW159" s="617"/>
      <c r="BX159" s="617"/>
      <c r="BY159" s="621"/>
      <c r="BZ159" s="621"/>
      <c r="CC159" s="622"/>
      <c r="CD159" s="621"/>
      <c r="CE159" s="621"/>
      <c r="CF159" s="621"/>
      <c r="CG159" s="621"/>
      <c r="CH159" s="621"/>
      <c r="CI159" s="624"/>
      <c r="CJ159" s="621"/>
      <c r="CL159" s="621"/>
      <c r="CP159" s="551">
        <v>157</v>
      </c>
    </row>
    <row r="160" spans="1:94" s="602" customFormat="1" ht="15">
      <c r="A160" s="599">
        <v>269.02418999999998</v>
      </c>
      <c r="B160" s="635">
        <v>43369</v>
      </c>
      <c r="C160" s="601">
        <v>2.4224537037037034E-2</v>
      </c>
      <c r="D160" s="599">
        <f t="shared" si="8"/>
        <v>269.024225</v>
      </c>
      <c r="E160" s="602">
        <v>74</v>
      </c>
      <c r="F160" s="603">
        <v>36.95399999999978</v>
      </c>
      <c r="G160" s="604" t="s">
        <v>77</v>
      </c>
      <c r="H160" s="602">
        <v>149</v>
      </c>
      <c r="I160" s="603">
        <v>56.905199999999923</v>
      </c>
      <c r="J160" s="604" t="s">
        <v>78</v>
      </c>
      <c r="K160" s="605" t="s">
        <v>1302</v>
      </c>
      <c r="L160" s="606">
        <v>7</v>
      </c>
      <c r="M160" s="606"/>
      <c r="N160" s="607"/>
      <c r="O160" s="607"/>
      <c r="P160" s="607"/>
      <c r="Q160" s="607"/>
      <c r="R160" s="607"/>
      <c r="S160" s="607"/>
      <c r="T160" s="607"/>
      <c r="U160" s="607"/>
      <c r="V160" s="608"/>
      <c r="W160" s="607"/>
      <c r="X160" s="607"/>
      <c r="Y160" s="607" t="s">
        <v>1194</v>
      </c>
      <c r="Z160" s="609"/>
      <c r="AA160" s="642"/>
      <c r="AB160" s="642"/>
      <c r="AC160" s="611"/>
      <c r="AD160" s="612"/>
      <c r="AE160" s="612"/>
      <c r="AF160" s="607"/>
      <c r="AG160" s="607" t="s">
        <v>1142</v>
      </c>
      <c r="AH160" s="607">
        <v>269.02401620000001</v>
      </c>
      <c r="AI160" s="607">
        <v>25721</v>
      </c>
      <c r="AJ160" s="613">
        <f t="shared" si="7"/>
        <v>2.0879999999579013E-4</v>
      </c>
      <c r="AK160" s="602">
        <v>25721</v>
      </c>
      <c r="AL160" s="599">
        <v>269.02418999999998</v>
      </c>
      <c r="AM160" s="614">
        <v>591237289</v>
      </c>
      <c r="AN160" s="602">
        <v>74.615899999999996</v>
      </c>
      <c r="AO160" s="602">
        <v>-149.94842</v>
      </c>
      <c r="AP160" s="614">
        <v>0</v>
      </c>
      <c r="AQ160" s="602">
        <v>0.27729999999999999</v>
      </c>
      <c r="AR160" s="602">
        <v>-0.12189999999999999</v>
      </c>
      <c r="AS160" s="602">
        <v>22.846554999999999</v>
      </c>
      <c r="AT160" s="602">
        <v>26.650200000000002</v>
      </c>
      <c r="AU160" s="602">
        <v>8.9099999999999999E-2</v>
      </c>
      <c r="AV160" s="602">
        <v>6.8400000000000002E-2</v>
      </c>
      <c r="AW160" s="602">
        <v>8.9133000000000004E-2</v>
      </c>
      <c r="AX160" s="602">
        <v>-7.9699999999999993E-2</v>
      </c>
      <c r="AY160" s="617"/>
      <c r="AZ160" s="618"/>
      <c r="BD160" s="619"/>
      <c r="BE160" s="619"/>
      <c r="BF160" s="617"/>
      <c r="BG160" s="617"/>
      <c r="BJ160" s="617"/>
      <c r="BK160" s="617"/>
      <c r="BN160" s="617"/>
      <c r="BO160" s="617"/>
      <c r="BR160" s="620"/>
      <c r="BS160" s="617"/>
      <c r="BT160" s="617"/>
      <c r="BU160" s="617"/>
      <c r="BV160" s="617"/>
      <c r="BW160" s="617"/>
      <c r="BX160" s="617"/>
      <c r="BY160" s="621"/>
      <c r="BZ160" s="621"/>
      <c r="CC160" s="622"/>
      <c r="CD160" s="621"/>
      <c r="CE160" s="621"/>
      <c r="CF160" s="621"/>
      <c r="CG160" s="621"/>
      <c r="CH160" s="621"/>
      <c r="CI160" s="624"/>
      <c r="CJ160" s="621"/>
      <c r="CL160" s="621"/>
      <c r="CP160" s="598">
        <v>158</v>
      </c>
    </row>
    <row r="161" spans="1:94" s="602" customFormat="1" ht="15">
      <c r="A161" s="599">
        <v>268.97442100000001</v>
      </c>
      <c r="B161" s="635">
        <v>43368</v>
      </c>
      <c r="C161" s="601">
        <v>0.97446759259259252</v>
      </c>
      <c r="D161" s="599">
        <f t="shared" si="8"/>
        <v>268.974468</v>
      </c>
      <c r="E161" s="602">
        <v>74</v>
      </c>
      <c r="F161" s="603">
        <v>55.317599999999914</v>
      </c>
      <c r="G161" s="604" t="s">
        <v>77</v>
      </c>
      <c r="H161" s="602">
        <v>150</v>
      </c>
      <c r="I161" s="603">
        <v>4.7999999999888132E-2</v>
      </c>
      <c r="J161" s="604" t="s">
        <v>78</v>
      </c>
      <c r="K161" s="605">
        <v>126</v>
      </c>
      <c r="L161" s="606">
        <v>6</v>
      </c>
      <c r="M161" s="606" t="s">
        <v>1203</v>
      </c>
      <c r="N161" s="607"/>
      <c r="O161" s="607"/>
      <c r="P161" s="607"/>
      <c r="Q161" s="607"/>
      <c r="R161" s="607"/>
      <c r="S161" s="607"/>
      <c r="T161" s="607"/>
      <c r="U161" s="607"/>
      <c r="V161" s="608">
        <v>13</v>
      </c>
      <c r="W161" s="607" t="s">
        <v>1305</v>
      </c>
      <c r="X161" s="607" t="s">
        <v>1135</v>
      </c>
      <c r="Y161" s="607" t="s">
        <v>1136</v>
      </c>
      <c r="Z161" s="609">
        <v>71</v>
      </c>
      <c r="AA161" s="642">
        <v>20.659553831231815</v>
      </c>
      <c r="AB161" s="642">
        <v>2.9042253521126757</v>
      </c>
      <c r="AC161" s="611">
        <v>206.2</v>
      </c>
      <c r="AD161" s="612"/>
      <c r="AE161" s="612" t="s">
        <v>998</v>
      </c>
      <c r="AF161" s="607" t="s">
        <v>1306</v>
      </c>
      <c r="AG161" s="607" t="s">
        <v>1141</v>
      </c>
      <c r="AH161" s="607">
        <v>268.97424769999998</v>
      </c>
      <c r="AI161" s="607">
        <v>24861</v>
      </c>
      <c r="AJ161" s="613">
        <f t="shared" si="7"/>
        <v>2.2030000002359884E-4</v>
      </c>
      <c r="AK161" s="602">
        <v>24861</v>
      </c>
      <c r="AL161" s="599">
        <v>268.97442100000001</v>
      </c>
      <c r="AM161" s="614">
        <v>591232989</v>
      </c>
      <c r="AN161" s="602">
        <v>74.921959999999999</v>
      </c>
      <c r="AO161" s="602">
        <v>-150.0008</v>
      </c>
      <c r="AP161" s="614">
        <v>0</v>
      </c>
      <c r="AQ161" s="602">
        <v>0.372</v>
      </c>
      <c r="AR161" s="602">
        <v>-8.3999999999999995E-3</v>
      </c>
      <c r="AS161" s="602">
        <v>22.927779999999998</v>
      </c>
      <c r="AT161" s="602">
        <v>26.671600000000002</v>
      </c>
      <c r="AU161" s="602">
        <v>7.1999999999999995E-2</v>
      </c>
      <c r="AV161" s="602">
        <v>6.9599999999999995E-2</v>
      </c>
      <c r="AW161" s="602">
        <v>7.2039000000000006E-2</v>
      </c>
      <c r="AX161" s="602">
        <v>-5.2900000000000003E-2</v>
      </c>
      <c r="AY161" s="617"/>
      <c r="AZ161" s="618"/>
      <c r="BD161" s="619"/>
      <c r="BE161" s="619"/>
      <c r="BF161" s="617"/>
      <c r="BG161" s="617"/>
      <c r="BJ161" s="617"/>
      <c r="BK161" s="617"/>
      <c r="BN161" s="617"/>
      <c r="BO161" s="617"/>
      <c r="BR161" s="620"/>
      <c r="BS161" s="617"/>
      <c r="BT161" s="617"/>
      <c r="BU161" s="617"/>
      <c r="BV161" s="617"/>
      <c r="BW161" s="617"/>
      <c r="BX161" s="617"/>
      <c r="BY161" s="621"/>
      <c r="BZ161" s="621"/>
      <c r="CC161" s="622"/>
      <c r="CD161" s="621"/>
      <c r="CE161" s="621"/>
      <c r="CF161" s="621"/>
      <c r="CG161" s="621"/>
      <c r="CH161" s="621"/>
      <c r="CI161" s="624"/>
      <c r="CJ161" s="621"/>
      <c r="CL161" s="621"/>
      <c r="CP161" s="602">
        <v>159</v>
      </c>
    </row>
    <row r="162" spans="1:94" s="602" customFormat="1" ht="15">
      <c r="A162" s="599">
        <v>269.02418999999998</v>
      </c>
      <c r="B162" s="635">
        <v>43369</v>
      </c>
      <c r="C162" s="601">
        <v>2.4224537037037034E-2</v>
      </c>
      <c r="D162" s="599">
        <f t="shared" si="8"/>
        <v>269.024225</v>
      </c>
      <c r="E162" s="602">
        <v>74</v>
      </c>
      <c r="F162" s="603">
        <v>36.95399999999978</v>
      </c>
      <c r="G162" s="604" t="s">
        <v>77</v>
      </c>
      <c r="H162" s="602">
        <v>149</v>
      </c>
      <c r="I162" s="603">
        <v>56.905199999999923</v>
      </c>
      <c r="J162" s="604" t="s">
        <v>78</v>
      </c>
      <c r="K162" s="605" t="s">
        <v>1302</v>
      </c>
      <c r="L162" s="606">
        <v>7</v>
      </c>
      <c r="M162" s="606"/>
      <c r="N162" s="607"/>
      <c r="O162" s="607"/>
      <c r="P162" s="607"/>
      <c r="Q162" s="607"/>
      <c r="R162" s="607"/>
      <c r="S162" s="607"/>
      <c r="T162" s="607"/>
      <c r="U162" s="607"/>
      <c r="V162" s="608"/>
      <c r="W162" s="607"/>
      <c r="X162" s="607"/>
      <c r="Y162" s="607" t="s">
        <v>1194</v>
      </c>
      <c r="Z162" s="609"/>
      <c r="AA162" s="610"/>
      <c r="AB162" s="610"/>
      <c r="AC162" s="611"/>
      <c r="AD162" s="612"/>
      <c r="AE162" s="612"/>
      <c r="AF162" s="607"/>
      <c r="AG162" s="607" t="s">
        <v>1142</v>
      </c>
      <c r="AH162" s="607">
        <v>269.02401620000001</v>
      </c>
      <c r="AI162" s="607">
        <v>25721</v>
      </c>
      <c r="AJ162" s="613">
        <f t="shared" si="7"/>
        <v>2.0879999999579013E-4</v>
      </c>
      <c r="AK162" s="602">
        <v>25721</v>
      </c>
      <c r="AL162" s="599">
        <v>269.02418999999998</v>
      </c>
      <c r="AM162" s="614">
        <v>591237289</v>
      </c>
      <c r="AN162" s="602">
        <v>74.615899999999996</v>
      </c>
      <c r="AO162" s="602">
        <v>-149.94842</v>
      </c>
      <c r="AP162" s="614">
        <v>0</v>
      </c>
      <c r="AQ162" s="602">
        <v>0.27729999999999999</v>
      </c>
      <c r="AR162" s="602">
        <v>-0.12189999999999999</v>
      </c>
      <c r="AS162" s="602">
        <v>22.846554999999999</v>
      </c>
      <c r="AT162" s="602">
        <v>26.650200000000002</v>
      </c>
      <c r="AU162" s="602">
        <v>8.9099999999999999E-2</v>
      </c>
      <c r="AV162" s="602">
        <v>6.8400000000000002E-2</v>
      </c>
      <c r="AW162" s="602">
        <v>8.9133000000000004E-2</v>
      </c>
      <c r="AX162" s="602">
        <v>-7.9699999999999993E-2</v>
      </c>
      <c r="AY162" s="617"/>
      <c r="AZ162" s="618"/>
      <c r="BD162" s="619"/>
      <c r="BE162" s="619"/>
      <c r="BF162" s="617"/>
      <c r="BG162" s="617"/>
      <c r="BJ162" s="617"/>
      <c r="BK162" s="617"/>
      <c r="BN162" s="617"/>
      <c r="BO162" s="617"/>
      <c r="BR162" s="620"/>
      <c r="BS162" s="617"/>
      <c r="BT162" s="617"/>
      <c r="BU162" s="617"/>
      <c r="BV162" s="617"/>
      <c r="BW162" s="617"/>
      <c r="BX162" s="617"/>
      <c r="BY162" s="621"/>
      <c r="BZ162" s="621"/>
      <c r="CC162" s="622"/>
      <c r="CD162" s="621"/>
      <c r="CE162" s="621"/>
      <c r="CF162" s="621"/>
      <c r="CG162" s="621"/>
      <c r="CH162" s="621"/>
      <c r="CI162" s="624"/>
      <c r="CJ162" s="621"/>
      <c r="CL162" s="621"/>
      <c r="CP162" s="602">
        <v>160</v>
      </c>
    </row>
    <row r="163" spans="1:94" s="602" customFormat="1" ht="15">
      <c r="A163" s="599">
        <v>269.05150500000002</v>
      </c>
      <c r="B163" s="635">
        <v>43369</v>
      </c>
      <c r="C163" s="601">
        <v>5.1608796296296298E-2</v>
      </c>
      <c r="D163" s="599">
        <f t="shared" si="8"/>
        <v>269.05160899999998</v>
      </c>
      <c r="E163" s="602">
        <v>74</v>
      </c>
      <c r="F163" s="603">
        <v>26.791200000000401</v>
      </c>
      <c r="G163" s="604" t="s">
        <v>77</v>
      </c>
      <c r="H163" s="602">
        <v>149</v>
      </c>
      <c r="I163" s="603">
        <v>55.536000000000172</v>
      </c>
      <c r="J163" s="604" t="s">
        <v>78</v>
      </c>
      <c r="K163" s="605">
        <v>127</v>
      </c>
      <c r="L163" s="606" t="s">
        <v>1307</v>
      </c>
      <c r="M163" s="606" t="s">
        <v>1216</v>
      </c>
      <c r="N163" s="607"/>
      <c r="O163" s="607"/>
      <c r="P163" s="607"/>
      <c r="Q163" s="607"/>
      <c r="R163" s="607"/>
      <c r="S163" s="607"/>
      <c r="T163" s="607"/>
      <c r="U163" s="607"/>
      <c r="V163" s="608">
        <v>14</v>
      </c>
      <c r="W163" s="607" t="s">
        <v>1308</v>
      </c>
      <c r="X163" s="607" t="s">
        <v>1208</v>
      </c>
      <c r="Y163" s="607" t="s">
        <v>1136</v>
      </c>
      <c r="Z163" s="641">
        <v>75.677419354838705</v>
      </c>
      <c r="AA163" s="642">
        <v>3.870967741935484</v>
      </c>
      <c r="AB163" s="610">
        <v>15.5</v>
      </c>
      <c r="AC163" s="611">
        <v>1173</v>
      </c>
      <c r="AD163" s="612" t="s">
        <v>998</v>
      </c>
      <c r="AE163" s="612"/>
      <c r="AF163" s="607" t="s">
        <v>1309</v>
      </c>
      <c r="AG163" s="607" t="s">
        <v>1143</v>
      </c>
      <c r="AH163" s="607">
        <v>269.051331</v>
      </c>
      <c r="AI163" s="607">
        <v>26193</v>
      </c>
      <c r="AJ163" s="613">
        <f t="shared" si="7"/>
        <v>2.779999999802385E-4</v>
      </c>
      <c r="AK163" s="602">
        <v>26193</v>
      </c>
      <c r="AL163" s="599">
        <v>269.05150500000002</v>
      </c>
      <c r="AM163" s="614">
        <v>591239648</v>
      </c>
      <c r="AN163" s="602">
        <v>74.446520000000007</v>
      </c>
      <c r="AO163" s="602">
        <v>-149.9256</v>
      </c>
      <c r="AP163" s="614">
        <v>0</v>
      </c>
      <c r="AQ163" s="602">
        <v>0.27200000000000002</v>
      </c>
      <c r="AR163" s="602">
        <v>-0.1082</v>
      </c>
      <c r="AS163" s="602">
        <v>22.881508</v>
      </c>
      <c r="AT163" s="602">
        <v>26.699400000000001</v>
      </c>
      <c r="AU163" s="602">
        <v>9.0399999999999994E-2</v>
      </c>
      <c r="AV163" s="602">
        <v>6.7199999999999996E-2</v>
      </c>
      <c r="AW163" s="602">
        <v>9.0354000000000004E-2</v>
      </c>
      <c r="AX163" s="602">
        <v>-0.1066</v>
      </c>
      <c r="AY163" s="617"/>
      <c r="AZ163" s="618"/>
      <c r="BD163" s="619"/>
      <c r="BE163" s="619"/>
      <c r="BF163" s="617"/>
      <c r="BG163" s="617"/>
      <c r="BJ163" s="617"/>
      <c r="BK163" s="617"/>
      <c r="BN163" s="617"/>
      <c r="BO163" s="617"/>
      <c r="BR163" s="620"/>
      <c r="BS163" s="617"/>
      <c r="BT163" s="617"/>
      <c r="BU163" s="617"/>
      <c r="BV163" s="617"/>
      <c r="BW163" s="617"/>
      <c r="BX163" s="617"/>
      <c r="BY163" s="621"/>
      <c r="BZ163" s="621"/>
      <c r="CC163" s="622"/>
      <c r="CD163" s="621"/>
      <c r="CE163" s="621"/>
      <c r="CF163" s="621"/>
      <c r="CG163" s="621"/>
      <c r="CH163" s="621"/>
      <c r="CI163" s="624"/>
      <c r="CJ163" s="621"/>
      <c r="CL163" s="621"/>
      <c r="CP163" s="628">
        <v>161</v>
      </c>
    </row>
    <row r="164" spans="1:94" s="602" customFormat="1" ht="15">
      <c r="A164" s="599">
        <v>269.09126199999997</v>
      </c>
      <c r="B164" s="635">
        <v>43369</v>
      </c>
      <c r="C164" s="601">
        <v>9.1365740740740733E-2</v>
      </c>
      <c r="D164" s="599">
        <f t="shared" si="8"/>
        <v>269.09136599999999</v>
      </c>
      <c r="E164" s="602">
        <v>74</v>
      </c>
      <c r="F164" s="603">
        <v>11.95920000000001</v>
      </c>
      <c r="G164" s="604" t="s">
        <v>77</v>
      </c>
      <c r="H164" s="602">
        <v>149</v>
      </c>
      <c r="I164" s="603">
        <v>57.526799999999412</v>
      </c>
      <c r="J164" s="604" t="s">
        <v>78</v>
      </c>
      <c r="K164" s="605" t="s">
        <v>1310</v>
      </c>
      <c r="L164" s="606">
        <v>10</v>
      </c>
      <c r="M164" s="606"/>
      <c r="N164" s="607"/>
      <c r="O164" s="607"/>
      <c r="P164" s="607"/>
      <c r="Q164" s="607"/>
      <c r="R164" s="607"/>
      <c r="S164" s="607"/>
      <c r="T164" s="607"/>
      <c r="U164" s="607"/>
      <c r="V164" s="608"/>
      <c r="W164" s="607"/>
      <c r="X164" s="607"/>
      <c r="Y164" s="607" t="s">
        <v>1194</v>
      </c>
      <c r="Z164" s="609"/>
      <c r="AA164" s="610"/>
      <c r="AB164" s="610"/>
      <c r="AC164" s="611"/>
      <c r="AD164" s="612"/>
      <c r="AE164" s="612"/>
      <c r="AF164" s="607"/>
      <c r="AG164" s="607" t="s">
        <v>1145</v>
      </c>
      <c r="AH164" s="607">
        <v>269.09108800000001</v>
      </c>
      <c r="AI164" s="607">
        <v>26880</v>
      </c>
      <c r="AJ164" s="613">
        <f t="shared" si="7"/>
        <v>2.779999999802385E-4</v>
      </c>
      <c r="AK164" s="602">
        <v>26880</v>
      </c>
      <c r="AL164" s="599">
        <v>269.09126199999997</v>
      </c>
      <c r="AM164" s="614">
        <v>591243084</v>
      </c>
      <c r="AN164" s="602">
        <v>74.19932</v>
      </c>
      <c r="AO164" s="602">
        <v>-149.95877999999999</v>
      </c>
      <c r="AP164" s="614">
        <v>0</v>
      </c>
      <c r="AQ164" s="602">
        <v>0.35980000000000001</v>
      </c>
      <c r="AR164" s="602">
        <v>-1.29E-2</v>
      </c>
      <c r="AS164" s="602">
        <v>22.741683999999999</v>
      </c>
      <c r="AT164" s="602">
        <v>26.4452</v>
      </c>
      <c r="AU164" s="602">
        <v>0.1026</v>
      </c>
      <c r="AV164" s="602">
        <v>6.7199999999999996E-2</v>
      </c>
      <c r="AW164" s="602">
        <v>0.10256</v>
      </c>
      <c r="AX164" s="602">
        <v>-0.1066</v>
      </c>
      <c r="AY164" s="617"/>
      <c r="AZ164" s="618"/>
      <c r="BD164" s="619"/>
      <c r="BE164" s="619"/>
      <c r="BF164" s="617"/>
      <c r="BG164" s="617"/>
      <c r="BJ164" s="617"/>
      <c r="BK164" s="617"/>
      <c r="BN164" s="617"/>
      <c r="BO164" s="617"/>
      <c r="BR164" s="620"/>
      <c r="BS164" s="617"/>
      <c r="BT164" s="617"/>
      <c r="BU164" s="617"/>
      <c r="BV164" s="617"/>
      <c r="BW164" s="617"/>
      <c r="BX164" s="617"/>
      <c r="BY164" s="621"/>
      <c r="BZ164" s="621"/>
      <c r="CC164" s="622"/>
      <c r="CD164" s="621"/>
      <c r="CE164" s="621"/>
      <c r="CF164" s="621"/>
      <c r="CG164" s="621"/>
      <c r="CH164" s="621"/>
      <c r="CI164" s="624"/>
      <c r="CJ164" s="621"/>
      <c r="CL164" s="621"/>
      <c r="CP164" s="551">
        <v>162</v>
      </c>
    </row>
    <row r="165" spans="1:94" s="602" customFormat="1" ht="15">
      <c r="A165" s="599">
        <v>269.055093</v>
      </c>
      <c r="B165" s="635">
        <v>43369</v>
      </c>
      <c r="C165" s="625">
        <v>5.486111111111111E-2</v>
      </c>
      <c r="D165" s="599">
        <f t="shared" si="8"/>
        <v>269.05486100000002</v>
      </c>
      <c r="E165" s="602">
        <v>74</v>
      </c>
      <c r="F165" s="603">
        <v>25.443599999999833</v>
      </c>
      <c r="G165" s="604" t="s">
        <v>77</v>
      </c>
      <c r="H165" s="602">
        <v>149</v>
      </c>
      <c r="I165" s="603">
        <v>55.350000000000819</v>
      </c>
      <c r="J165" s="604" t="s">
        <v>78</v>
      </c>
      <c r="K165" s="605">
        <v>128</v>
      </c>
      <c r="L165" s="606">
        <v>9</v>
      </c>
      <c r="M165" s="606" t="s">
        <v>1222</v>
      </c>
      <c r="N165" s="607">
        <v>6.7159999999999997E-2</v>
      </c>
      <c r="O165" s="607"/>
      <c r="P165" s="607"/>
      <c r="Q165" s="607"/>
      <c r="R165" s="607"/>
      <c r="S165" s="607"/>
      <c r="T165" s="607"/>
      <c r="U165" s="607"/>
      <c r="V165" s="608"/>
      <c r="W165" s="607"/>
      <c r="X165" s="607"/>
      <c r="Y165" s="607"/>
      <c r="Z165" s="609"/>
      <c r="AA165" s="610"/>
      <c r="AB165" s="610"/>
      <c r="AC165" s="611"/>
      <c r="AD165" s="612"/>
      <c r="AE165" s="612"/>
      <c r="AF165" s="607"/>
      <c r="AG165" s="607" t="s">
        <v>1144</v>
      </c>
      <c r="AH165" s="607">
        <v>269.05491899999998</v>
      </c>
      <c r="AI165" s="607">
        <v>26255</v>
      </c>
      <c r="AJ165" s="613">
        <f t="shared" si="7"/>
        <v>5.7999999967250915E-5</v>
      </c>
      <c r="AK165" s="602">
        <v>26255</v>
      </c>
      <c r="AL165" s="599">
        <v>269.055093</v>
      </c>
      <c r="AM165" s="614">
        <v>591239959</v>
      </c>
      <c r="AN165" s="602">
        <v>74.424059999999997</v>
      </c>
      <c r="AO165" s="602">
        <v>-149.92250000000001</v>
      </c>
      <c r="AP165" s="614">
        <v>0</v>
      </c>
      <c r="AQ165" s="602">
        <v>0.27910000000000001</v>
      </c>
      <c r="AR165" s="602">
        <v>-9.5500000000000002E-2</v>
      </c>
      <c r="AS165" s="602">
        <v>22.811596000000002</v>
      </c>
      <c r="AT165" s="602">
        <v>26.603999999999999</v>
      </c>
      <c r="AU165" s="602">
        <v>8.7900000000000006E-2</v>
      </c>
      <c r="AV165" s="602">
        <v>6.8400000000000002E-2</v>
      </c>
      <c r="AW165" s="602">
        <v>8.7912000000000004E-2</v>
      </c>
      <c r="AX165" s="602">
        <v>-7.9699999999999993E-2</v>
      </c>
      <c r="AY165" s="617"/>
      <c r="AZ165" s="618"/>
      <c r="BD165" s="619"/>
      <c r="BE165" s="619"/>
      <c r="BF165" s="617"/>
      <c r="BG165" s="617"/>
      <c r="BJ165" s="617"/>
      <c r="BK165" s="617"/>
      <c r="BN165" s="617"/>
      <c r="BO165" s="617"/>
      <c r="BR165" s="620"/>
      <c r="BS165" s="617"/>
      <c r="BT165" s="617"/>
      <c r="BU165" s="617"/>
      <c r="BV165" s="617"/>
      <c r="BW165" s="617"/>
      <c r="BX165" s="617"/>
      <c r="BY165" s="621"/>
      <c r="BZ165" s="621"/>
      <c r="CC165" s="622"/>
      <c r="CD165" s="621"/>
      <c r="CE165" s="621"/>
      <c r="CF165" s="621"/>
      <c r="CG165" s="621"/>
      <c r="CH165" s="621"/>
      <c r="CI165" s="624"/>
      <c r="CJ165" s="621"/>
      <c r="CL165" s="621"/>
      <c r="CP165" s="598">
        <v>163</v>
      </c>
    </row>
    <row r="166" spans="1:94" s="602" customFormat="1" ht="15">
      <c r="A166" s="599">
        <v>269.098727</v>
      </c>
      <c r="B166" s="635">
        <v>43369</v>
      </c>
      <c r="C166" s="601">
        <v>9.7372685185185173E-2</v>
      </c>
      <c r="D166" s="599">
        <f t="shared" si="8"/>
        <v>269.097373</v>
      </c>
      <c r="E166" s="602">
        <v>74</v>
      </c>
      <c r="F166" s="603">
        <v>9.1895999999999844</v>
      </c>
      <c r="G166" s="604" t="s">
        <v>77</v>
      </c>
      <c r="H166" s="602">
        <v>149</v>
      </c>
      <c r="I166" s="603">
        <v>58.072800000000484</v>
      </c>
      <c r="J166" s="604" t="s">
        <v>78</v>
      </c>
      <c r="K166" s="605">
        <v>129</v>
      </c>
      <c r="L166" s="606">
        <v>11</v>
      </c>
      <c r="M166" s="606" t="s">
        <v>1236</v>
      </c>
      <c r="N166" s="607"/>
      <c r="O166" s="607"/>
      <c r="P166" s="607"/>
      <c r="Q166" s="607"/>
      <c r="R166" s="607"/>
      <c r="S166" s="607" t="s">
        <v>1311</v>
      </c>
      <c r="T166" s="607"/>
      <c r="U166" s="607"/>
      <c r="V166" s="608"/>
      <c r="W166" s="607"/>
      <c r="X166" s="607"/>
      <c r="Y166" s="607"/>
      <c r="Z166" s="609"/>
      <c r="AA166" s="610"/>
      <c r="AB166" s="610"/>
      <c r="AC166" s="611"/>
      <c r="AD166" s="612"/>
      <c r="AE166" s="612"/>
      <c r="AF166" s="607"/>
      <c r="AG166" s="607" t="s">
        <v>1146</v>
      </c>
      <c r="AH166" s="607">
        <v>269.09855320000003</v>
      </c>
      <c r="AI166" s="607">
        <v>27009</v>
      </c>
      <c r="AJ166" s="627">
        <f t="shared" si="7"/>
        <v>1.180200000021614E-3</v>
      </c>
      <c r="AK166" s="602">
        <v>27009</v>
      </c>
      <c r="AL166" s="599">
        <v>269.098727</v>
      </c>
      <c r="AM166" s="614">
        <v>591243729</v>
      </c>
      <c r="AN166" s="602">
        <v>74.15316</v>
      </c>
      <c r="AO166" s="602">
        <v>-149.96788000000001</v>
      </c>
      <c r="AP166" s="614">
        <v>0</v>
      </c>
      <c r="AQ166" s="602">
        <v>0.66759999999999997</v>
      </c>
      <c r="AR166" s="602">
        <v>0.15290000000000001</v>
      </c>
      <c r="AS166" s="602">
        <v>22.908228000000001</v>
      </c>
      <c r="AT166" s="602">
        <v>26.392499999999998</v>
      </c>
      <c r="AU166" s="602">
        <v>0.1038</v>
      </c>
      <c r="AV166" s="602">
        <v>6.7199999999999996E-2</v>
      </c>
      <c r="AW166" s="602">
        <v>0.10378999999999999</v>
      </c>
      <c r="AX166" s="602">
        <v>-0.1066</v>
      </c>
      <c r="AY166" s="617"/>
      <c r="AZ166" s="618"/>
      <c r="BD166" s="619"/>
      <c r="BE166" s="619"/>
      <c r="BF166" s="617"/>
      <c r="BG166" s="617"/>
      <c r="BJ166" s="617"/>
      <c r="BK166" s="617"/>
      <c r="BN166" s="617"/>
      <c r="BO166" s="617"/>
      <c r="BR166" s="620"/>
      <c r="BS166" s="617"/>
      <c r="BT166" s="617"/>
      <c r="BU166" s="617"/>
      <c r="BV166" s="617"/>
      <c r="BW166" s="617"/>
      <c r="BX166" s="617"/>
      <c r="BY166" s="621"/>
      <c r="BZ166" s="621"/>
      <c r="CC166" s="622"/>
      <c r="CD166" s="621">
        <v>1852.5206149031594</v>
      </c>
      <c r="CE166" s="637"/>
      <c r="CF166" s="621">
        <v>1923.7094695252429</v>
      </c>
      <c r="CG166" s="621"/>
      <c r="CH166" s="621"/>
      <c r="CI166" s="624"/>
      <c r="CJ166" s="621"/>
      <c r="CL166" s="621"/>
      <c r="CP166" s="602">
        <v>164</v>
      </c>
    </row>
    <row r="167" spans="1:94" s="602" customFormat="1" ht="15">
      <c r="A167" s="599">
        <v>269.13495399999999</v>
      </c>
      <c r="B167" s="635">
        <v>43369</v>
      </c>
      <c r="C167" s="625">
        <v>0.13541666666666666</v>
      </c>
      <c r="D167" s="599">
        <f t="shared" si="8"/>
        <v>269.13541700000002</v>
      </c>
      <c r="E167" s="602">
        <v>74</v>
      </c>
      <c r="F167" s="603">
        <v>6.3599999999723877E-2</v>
      </c>
      <c r="G167" s="604" t="s">
        <v>77</v>
      </c>
      <c r="H167" s="602">
        <v>150</v>
      </c>
      <c r="I167" s="603">
        <v>0.2868000000006532</v>
      </c>
      <c r="J167" s="604" t="s">
        <v>78</v>
      </c>
      <c r="K167" s="605">
        <v>130</v>
      </c>
      <c r="L167" s="606">
        <v>12</v>
      </c>
      <c r="M167" s="606"/>
      <c r="N167" s="607"/>
      <c r="O167" s="607"/>
      <c r="P167" s="607"/>
      <c r="Q167" s="607"/>
      <c r="R167" s="607"/>
      <c r="S167" s="607"/>
      <c r="T167" s="607"/>
      <c r="U167" s="607" t="s">
        <v>1232</v>
      </c>
      <c r="V167" s="608"/>
      <c r="W167" s="607"/>
      <c r="X167" s="607"/>
      <c r="Y167" s="607"/>
      <c r="Z167" s="609"/>
      <c r="AA167" s="610"/>
      <c r="AB167" s="610"/>
      <c r="AC167" s="611"/>
      <c r="AD167" s="612"/>
      <c r="AE167" s="612"/>
      <c r="AF167" s="607"/>
      <c r="AG167" s="607" t="s">
        <v>1147</v>
      </c>
      <c r="AH167" s="607">
        <v>269.1347801</v>
      </c>
      <c r="AI167" s="607">
        <v>27635</v>
      </c>
      <c r="AJ167" s="613">
        <f t="shared" si="7"/>
        <v>6.3690000001770386E-4</v>
      </c>
      <c r="AK167" s="602">
        <v>27635</v>
      </c>
      <c r="AL167" s="599">
        <v>269.13495399999999</v>
      </c>
      <c r="AM167" s="614">
        <v>591246858</v>
      </c>
      <c r="AN167" s="602">
        <v>74.001059999999995</v>
      </c>
      <c r="AO167" s="602">
        <v>-150.00478000000001</v>
      </c>
      <c r="AP167" s="614">
        <v>0</v>
      </c>
      <c r="AQ167" s="602">
        <v>0.67449999999999999</v>
      </c>
      <c r="AR167" s="602">
        <v>0.1024</v>
      </c>
      <c r="AS167" s="602">
        <v>22.902051</v>
      </c>
      <c r="AT167" s="602">
        <v>26.378699999999998</v>
      </c>
      <c r="AU167" s="602">
        <v>0.1172</v>
      </c>
      <c r="AV167" s="602">
        <v>6.59E-2</v>
      </c>
      <c r="AW167" s="602">
        <v>0.11722</v>
      </c>
      <c r="AX167" s="602">
        <v>-0.13350000000000001</v>
      </c>
      <c r="AY167" s="617"/>
      <c r="AZ167" s="618"/>
      <c r="BD167" s="619"/>
      <c r="BE167" s="619"/>
      <c r="BF167" s="617"/>
      <c r="BG167" s="617"/>
      <c r="BJ167" s="617"/>
      <c r="BK167" s="617"/>
      <c r="BN167" s="617"/>
      <c r="BO167" s="617"/>
      <c r="BR167" s="620"/>
      <c r="BS167" s="617"/>
      <c r="BT167" s="617"/>
      <c r="BU167" s="617"/>
      <c r="BV167" s="617"/>
      <c r="BW167" s="617"/>
      <c r="BX167" s="617"/>
      <c r="BY167" s="621"/>
      <c r="BZ167" s="621"/>
      <c r="CC167" s="622"/>
      <c r="CD167" s="621"/>
      <c r="CE167" s="621"/>
      <c r="CF167" s="621"/>
      <c r="CG167" s="621"/>
      <c r="CH167" s="621"/>
      <c r="CI167" s="624"/>
      <c r="CJ167" s="621"/>
      <c r="CL167" s="621"/>
      <c r="CP167" s="602">
        <v>165</v>
      </c>
    </row>
    <row r="168" spans="1:94" s="602" customFormat="1" ht="15">
      <c r="A168" s="599">
        <v>269.58842600000003</v>
      </c>
      <c r="B168" s="635">
        <v>43369</v>
      </c>
      <c r="C168" s="601">
        <v>0.58783564814814815</v>
      </c>
      <c r="D168" s="599">
        <f t="shared" si="8"/>
        <v>269.58783599999998</v>
      </c>
      <c r="E168" s="602">
        <v>73</v>
      </c>
      <c r="F168" s="603">
        <v>12.011999999999716</v>
      </c>
      <c r="G168" s="604" t="s">
        <v>77</v>
      </c>
      <c r="H168" s="602">
        <v>148</v>
      </c>
      <c r="I168" s="603">
        <v>20.82839999999976</v>
      </c>
      <c r="J168" s="604" t="s">
        <v>78</v>
      </c>
      <c r="K168" s="605">
        <v>131</v>
      </c>
      <c r="L168" s="606">
        <v>13</v>
      </c>
      <c r="M168" s="606" t="s">
        <v>1234</v>
      </c>
      <c r="N168" s="607"/>
      <c r="O168" s="607"/>
      <c r="P168" s="607"/>
      <c r="Q168" s="607"/>
      <c r="R168" s="607"/>
      <c r="S168" s="607" t="s">
        <v>1312</v>
      </c>
      <c r="T168" s="607"/>
      <c r="U168" s="607"/>
      <c r="V168" s="608"/>
      <c r="W168" s="607"/>
      <c r="X168" s="607"/>
      <c r="Y168" s="607"/>
      <c r="Z168" s="609"/>
      <c r="AA168" s="610"/>
      <c r="AB168" s="610"/>
      <c r="AC168" s="611"/>
      <c r="AD168" s="612"/>
      <c r="AE168" s="612"/>
      <c r="AF168" s="607"/>
      <c r="AG168" s="607" t="s">
        <v>1150</v>
      </c>
      <c r="AH168" s="607">
        <v>269.58825230000002</v>
      </c>
      <c r="AI168" s="607">
        <v>35471</v>
      </c>
      <c r="AJ168" s="613">
        <f t="shared" si="7"/>
        <v>4.1630000004033718E-4</v>
      </c>
      <c r="AK168" s="602">
        <v>35471</v>
      </c>
      <c r="AL168" s="599">
        <v>269.58842600000003</v>
      </c>
      <c r="AM168" s="614">
        <v>591286038</v>
      </c>
      <c r="AN168" s="602">
        <v>73.200199999999995</v>
      </c>
      <c r="AO168" s="602">
        <v>-148.34714</v>
      </c>
      <c r="AP168" s="614">
        <v>0</v>
      </c>
      <c r="AQ168" s="602">
        <v>-0.27729999999999999</v>
      </c>
      <c r="AR168" s="602">
        <v>-0.65839999999999999</v>
      </c>
      <c r="AS168" s="602">
        <v>21.810369000000001</v>
      </c>
      <c r="AT168" s="602">
        <v>25.795200000000001</v>
      </c>
      <c r="AU168" s="602">
        <v>0.20150000000000001</v>
      </c>
      <c r="AV168" s="602">
        <v>7.1999999999999995E-2</v>
      </c>
      <c r="AW168" s="602">
        <v>0.20147000000000001</v>
      </c>
      <c r="AX168" s="602">
        <v>8.9999999999999998E-4</v>
      </c>
      <c r="AY168" s="617"/>
      <c r="AZ168" s="618"/>
      <c r="BD168" s="619"/>
      <c r="BE168" s="619"/>
      <c r="BF168" s="617"/>
      <c r="BG168" s="617"/>
      <c r="BJ168" s="617"/>
      <c r="BK168" s="617"/>
      <c r="BN168" s="617"/>
      <c r="BO168" s="617"/>
      <c r="BR168" s="620"/>
      <c r="BS168" s="617"/>
      <c r="BT168" s="617"/>
      <c r="BU168" s="617"/>
      <c r="BV168" s="617"/>
      <c r="BW168" s="617"/>
      <c r="BX168" s="617"/>
      <c r="BY168" s="621"/>
      <c r="BZ168" s="621"/>
      <c r="CC168" s="622"/>
      <c r="CD168" s="621">
        <v>1790.6254185713192</v>
      </c>
      <c r="CE168" s="637"/>
      <c r="CF168" s="621">
        <v>1861.9661970557381</v>
      </c>
      <c r="CG168" s="621"/>
      <c r="CH168" s="621"/>
      <c r="CI168" s="624"/>
      <c r="CJ168" s="621"/>
      <c r="CL168" s="621"/>
      <c r="CP168" s="525">
        <v>166</v>
      </c>
    </row>
    <row r="169" spans="1:94" s="602" customFormat="1" ht="15">
      <c r="A169" s="599">
        <v>269.71707199999997</v>
      </c>
      <c r="B169" s="635">
        <v>43369</v>
      </c>
      <c r="C169" s="625">
        <v>0.71527777777777779</v>
      </c>
      <c r="D169" s="599">
        <f t="shared" si="8"/>
        <v>269.71527800000001</v>
      </c>
      <c r="E169" s="602">
        <v>73</v>
      </c>
      <c r="F169" s="603">
        <v>6.9599999999923057E-2</v>
      </c>
      <c r="G169" s="604" t="s">
        <v>77</v>
      </c>
      <c r="H169" s="602">
        <v>150</v>
      </c>
      <c r="I169" s="603">
        <v>0.43560000000013588</v>
      </c>
      <c r="J169" s="604" t="s">
        <v>78</v>
      </c>
      <c r="K169" s="605">
        <v>132</v>
      </c>
      <c r="L169" s="606">
        <v>14</v>
      </c>
      <c r="M169" s="606" t="s">
        <v>1231</v>
      </c>
      <c r="N169" s="607"/>
      <c r="O169" s="607"/>
      <c r="P169" s="607"/>
      <c r="Q169" s="607"/>
      <c r="R169" s="607"/>
      <c r="S169" s="607"/>
      <c r="T169" s="607"/>
      <c r="U169" s="607" t="s">
        <v>1232</v>
      </c>
      <c r="V169" s="608"/>
      <c r="W169" s="607"/>
      <c r="X169" s="607"/>
      <c r="Y169" s="607"/>
      <c r="Z169" s="609"/>
      <c r="AA169" s="610"/>
      <c r="AB169" s="610"/>
      <c r="AC169" s="611"/>
      <c r="AD169" s="612"/>
      <c r="AE169" s="612"/>
      <c r="AF169" s="607"/>
      <c r="AG169" s="607" t="s">
        <v>1152</v>
      </c>
      <c r="AH169" s="607">
        <v>269.71689809999998</v>
      </c>
      <c r="AI169" s="607">
        <v>37694</v>
      </c>
      <c r="AJ169" s="627">
        <f t="shared" si="7"/>
        <v>1.6200999999682608E-3</v>
      </c>
      <c r="AK169" s="602">
        <v>37694</v>
      </c>
      <c r="AL169" s="599">
        <v>269.71707199999997</v>
      </c>
      <c r="AM169" s="614">
        <v>591297154</v>
      </c>
      <c r="AN169" s="602">
        <v>73.001159999999999</v>
      </c>
      <c r="AO169" s="602">
        <v>-150.00726</v>
      </c>
      <c r="AP169" s="614">
        <v>0</v>
      </c>
      <c r="AQ169" s="602">
        <v>-5.5399999999999998E-2</v>
      </c>
      <c r="AR169" s="602">
        <v>-0.59289999999999998</v>
      </c>
      <c r="AS169" s="602">
        <v>21.959392999999999</v>
      </c>
      <c r="AT169" s="602">
        <v>25.799199999999999</v>
      </c>
      <c r="AU169" s="602">
        <v>0.1575</v>
      </c>
      <c r="AV169" s="602">
        <v>6.9599999999999995E-2</v>
      </c>
      <c r="AW169" s="602">
        <v>0.15751000000000001</v>
      </c>
      <c r="AX169" s="602">
        <v>-5.2900000000000003E-2</v>
      </c>
      <c r="AY169" s="617"/>
      <c r="AZ169" s="618"/>
      <c r="BD169" s="619"/>
      <c r="BE169" s="619"/>
      <c r="BF169" s="617"/>
      <c r="BG169" s="617"/>
      <c r="BJ169" s="617"/>
      <c r="BK169" s="617"/>
      <c r="BN169" s="617"/>
      <c r="BO169" s="617"/>
      <c r="BR169" s="620"/>
      <c r="BS169" s="617"/>
      <c r="BT169" s="617"/>
      <c r="BU169" s="617"/>
      <c r="BV169" s="617"/>
      <c r="BW169" s="617"/>
      <c r="BX169" s="617"/>
      <c r="BY169" s="621"/>
      <c r="BZ169" s="621"/>
      <c r="CC169" s="622"/>
      <c r="CD169" s="621"/>
      <c r="CE169" s="621"/>
      <c r="CF169" s="621"/>
      <c r="CG169" s="621"/>
      <c r="CH169" s="621"/>
      <c r="CI169" s="624"/>
      <c r="CJ169" s="621"/>
      <c r="CL169" s="621"/>
      <c r="CP169" s="626">
        <v>167</v>
      </c>
    </row>
    <row r="170" spans="1:94" s="602" customFormat="1" ht="15">
      <c r="A170" s="599">
        <v>269.95665500000001</v>
      </c>
      <c r="B170" s="635">
        <v>43369</v>
      </c>
      <c r="C170" s="625">
        <v>0.95624999999999993</v>
      </c>
      <c r="D170" s="599">
        <f t="shared" si="8"/>
        <v>269.95625000000001</v>
      </c>
      <c r="E170" s="602">
        <v>72</v>
      </c>
      <c r="F170" s="603">
        <v>20.486400000000344</v>
      </c>
      <c r="G170" s="604" t="s">
        <v>77</v>
      </c>
      <c r="H170" s="602">
        <v>150</v>
      </c>
      <c r="I170" s="603">
        <v>7.9175999999995383</v>
      </c>
      <c r="J170" s="604" t="s">
        <v>78</v>
      </c>
      <c r="K170" s="605">
        <v>133</v>
      </c>
      <c r="L170" s="606">
        <v>15</v>
      </c>
      <c r="M170" s="606" t="s">
        <v>1222</v>
      </c>
      <c r="N170" s="607">
        <v>8.9130000000000001E-2</v>
      </c>
      <c r="O170" s="607"/>
      <c r="P170" s="607"/>
      <c r="Q170" s="607"/>
      <c r="R170" s="607"/>
      <c r="S170" s="607"/>
      <c r="T170" s="607"/>
      <c r="U170" s="607"/>
      <c r="V170" s="608"/>
      <c r="W170" s="607"/>
      <c r="X170" s="607"/>
      <c r="Y170" s="607"/>
      <c r="Z170" s="609"/>
      <c r="AA170" s="610"/>
      <c r="AB170" s="610"/>
      <c r="AC170" s="611"/>
      <c r="AD170" s="612"/>
      <c r="AE170" s="612"/>
      <c r="AF170" s="607"/>
      <c r="AG170" s="607" t="s">
        <v>1154</v>
      </c>
      <c r="AH170" s="607">
        <v>269.9564815</v>
      </c>
      <c r="AI170" s="607">
        <v>41834</v>
      </c>
      <c r="AJ170" s="613">
        <f t="shared" si="7"/>
        <v>2.3149999998395288E-4</v>
      </c>
      <c r="AK170" s="602">
        <v>41834</v>
      </c>
      <c r="AL170" s="599">
        <v>269.95665500000001</v>
      </c>
      <c r="AM170" s="614">
        <v>591317854</v>
      </c>
      <c r="AN170" s="602">
        <v>72.341440000000006</v>
      </c>
      <c r="AO170" s="602">
        <v>-150.13195999999999</v>
      </c>
      <c r="AP170" s="614">
        <v>0</v>
      </c>
      <c r="AQ170" s="602">
        <v>-0.25340000000000001</v>
      </c>
      <c r="AR170" s="602">
        <v>-0.74870000000000003</v>
      </c>
      <c r="AS170" s="602">
        <v>20.906931</v>
      </c>
      <c r="AT170" s="602">
        <v>24.610900000000001</v>
      </c>
      <c r="AU170" s="602">
        <v>0.24660000000000001</v>
      </c>
      <c r="AV170" s="602">
        <v>8.9099999999999999E-2</v>
      </c>
      <c r="AW170" s="602">
        <v>0.24664</v>
      </c>
      <c r="AX170" s="602">
        <v>0.37690000000000001</v>
      </c>
      <c r="AY170" s="617"/>
      <c r="AZ170" s="618"/>
      <c r="BD170" s="619"/>
      <c r="BE170" s="619"/>
      <c r="BF170" s="617"/>
      <c r="BG170" s="617"/>
      <c r="BJ170" s="617"/>
      <c r="BK170" s="617"/>
      <c r="BN170" s="617"/>
      <c r="BO170" s="617"/>
      <c r="BR170" s="620"/>
      <c r="BS170" s="617"/>
      <c r="BT170" s="617"/>
      <c r="BU170" s="617"/>
      <c r="BV170" s="617"/>
      <c r="BW170" s="617"/>
      <c r="BX170" s="617"/>
      <c r="BY170" s="621"/>
      <c r="BZ170" s="621"/>
      <c r="CC170" s="622"/>
      <c r="CD170" s="621"/>
      <c r="CE170" s="621"/>
      <c r="CF170" s="621"/>
      <c r="CG170" s="621"/>
      <c r="CH170" s="621"/>
      <c r="CI170" s="624"/>
      <c r="CJ170" s="621"/>
      <c r="CL170" s="621"/>
      <c r="CP170" s="598">
        <v>168</v>
      </c>
    </row>
    <row r="171" spans="1:94" s="602" customFormat="1" ht="15">
      <c r="A171" s="599">
        <v>270.058044</v>
      </c>
      <c r="B171" s="635">
        <v>43370</v>
      </c>
      <c r="C171" s="625">
        <v>5.6944444444444443E-2</v>
      </c>
      <c r="D171" s="599">
        <f t="shared" si="8"/>
        <v>270.05694399999999</v>
      </c>
      <c r="E171" s="602">
        <v>71</v>
      </c>
      <c r="F171" s="603">
        <v>56.997600000000261</v>
      </c>
      <c r="G171" s="604" t="s">
        <v>77</v>
      </c>
      <c r="H171" s="602">
        <v>150</v>
      </c>
      <c r="I171" s="603">
        <v>16.279200000000174</v>
      </c>
      <c r="J171" s="604" t="s">
        <v>78</v>
      </c>
      <c r="K171" s="605">
        <v>134</v>
      </c>
      <c r="L171" s="606">
        <v>16</v>
      </c>
      <c r="M171" s="606" t="s">
        <v>1231</v>
      </c>
      <c r="N171" s="607"/>
      <c r="O171" s="607"/>
      <c r="P171" s="607"/>
      <c r="Q171" s="607"/>
      <c r="R171" s="607"/>
      <c r="S171" s="607"/>
      <c r="T171" s="607"/>
      <c r="U171" s="607" t="s">
        <v>1232</v>
      </c>
      <c r="V171" s="608"/>
      <c r="W171" s="607"/>
      <c r="X171" s="607"/>
      <c r="Y171" s="607"/>
      <c r="Z171" s="609"/>
      <c r="AA171" s="610"/>
      <c r="AB171" s="610"/>
      <c r="AC171" s="611"/>
      <c r="AD171" s="612"/>
      <c r="AE171" s="612"/>
      <c r="AF171" s="607"/>
      <c r="AG171" s="607" t="s">
        <v>1156</v>
      </c>
      <c r="AH171" s="607">
        <v>270.05787040000001</v>
      </c>
      <c r="AI171" s="607">
        <v>43586</v>
      </c>
      <c r="AJ171" s="627">
        <f t="shared" si="7"/>
        <v>9.2640000002575107E-4</v>
      </c>
      <c r="AK171" s="602">
        <v>43586</v>
      </c>
      <c r="AL171" s="599">
        <v>270.058044</v>
      </c>
      <c r="AM171" s="614">
        <v>591326614</v>
      </c>
      <c r="AN171" s="602">
        <v>71.949960000000004</v>
      </c>
      <c r="AO171" s="602">
        <v>-150.27132</v>
      </c>
      <c r="AP171" s="614">
        <v>0</v>
      </c>
      <c r="AQ171" s="602">
        <v>0.77390000000000003</v>
      </c>
      <c r="AR171" s="602">
        <v>4.53E-2</v>
      </c>
      <c r="AS171" s="602">
        <v>22.938030000000001</v>
      </c>
      <c r="AT171" s="602">
        <v>26.339400000000001</v>
      </c>
      <c r="AU171" s="602">
        <v>0.49690000000000001</v>
      </c>
      <c r="AV171" s="602">
        <v>9.2799999999999994E-2</v>
      </c>
      <c r="AW171" s="602">
        <v>0.49695</v>
      </c>
      <c r="AX171" s="602">
        <v>0.45750000000000002</v>
      </c>
      <c r="AY171" s="617"/>
      <c r="AZ171" s="618"/>
      <c r="BD171" s="619"/>
      <c r="BE171" s="619"/>
      <c r="BF171" s="617"/>
      <c r="BG171" s="617"/>
      <c r="BJ171" s="617"/>
      <c r="BK171" s="617"/>
      <c r="BN171" s="617"/>
      <c r="BO171" s="617"/>
      <c r="BR171" s="620"/>
      <c r="BS171" s="617"/>
      <c r="BT171" s="617"/>
      <c r="BU171" s="617"/>
      <c r="BV171" s="617"/>
      <c r="BW171" s="617"/>
      <c r="BX171" s="617"/>
      <c r="BY171" s="621"/>
      <c r="BZ171" s="621"/>
      <c r="CC171" s="622"/>
      <c r="CD171" s="621"/>
      <c r="CE171" s="621"/>
      <c r="CF171" s="621"/>
      <c r="CG171" s="621"/>
      <c r="CH171" s="621"/>
      <c r="CI171" s="624"/>
      <c r="CJ171" s="621"/>
      <c r="CL171" s="621"/>
      <c r="CP171" s="602">
        <v>169</v>
      </c>
    </row>
    <row r="172" spans="1:94" s="602" customFormat="1" ht="15">
      <c r="A172" s="599">
        <v>270.22569399999998</v>
      </c>
      <c r="B172" s="635">
        <v>43370</v>
      </c>
      <c r="C172" s="625">
        <v>0.22569444444444445</v>
      </c>
      <c r="D172" s="599">
        <f t="shared" si="8"/>
        <v>270.22569399999998</v>
      </c>
      <c r="E172" s="602">
        <v>71</v>
      </c>
      <c r="F172" s="603">
        <v>49.148400000000265</v>
      </c>
      <c r="G172" s="604" t="s">
        <v>77</v>
      </c>
      <c r="H172" s="602">
        <v>150</v>
      </c>
      <c r="I172" s="603">
        <v>45.96240000000023</v>
      </c>
      <c r="J172" s="604" t="s">
        <v>78</v>
      </c>
      <c r="K172" s="605">
        <v>135</v>
      </c>
      <c r="L172" s="606"/>
      <c r="M172" s="606" t="s">
        <v>1231</v>
      </c>
      <c r="N172" s="607"/>
      <c r="O172" s="607"/>
      <c r="P172" s="607"/>
      <c r="Q172" s="607"/>
      <c r="R172" s="607"/>
      <c r="S172" s="607"/>
      <c r="T172" s="607"/>
      <c r="U172" s="607" t="s">
        <v>1232</v>
      </c>
      <c r="V172" s="608"/>
      <c r="W172" s="607"/>
      <c r="X172" s="607"/>
      <c r="Y172" s="607"/>
      <c r="Z172" s="609"/>
      <c r="AA172" s="610"/>
      <c r="AB172" s="610"/>
      <c r="AC172" s="611"/>
      <c r="AD172" s="612"/>
      <c r="AE172" s="612"/>
      <c r="AF172" s="607"/>
      <c r="AG172" s="607"/>
      <c r="AH172" s="607"/>
      <c r="AI172" s="607"/>
      <c r="AJ172" s="613"/>
      <c r="AK172" s="602">
        <v>46483</v>
      </c>
      <c r="AL172" s="599">
        <v>270.22569399999998</v>
      </c>
      <c r="AM172" s="614">
        <v>591341099</v>
      </c>
      <c r="AN172" s="602">
        <v>71.819140000000004</v>
      </c>
      <c r="AO172" s="602">
        <v>-150.76604</v>
      </c>
      <c r="AP172" s="614">
        <v>0</v>
      </c>
      <c r="AQ172" s="602">
        <v>0.92869999999999997</v>
      </c>
      <c r="AR172" s="602">
        <v>0.26440000000000002</v>
      </c>
      <c r="AS172" s="602">
        <v>23.723571</v>
      </c>
      <c r="AT172" s="602">
        <v>27.192900000000002</v>
      </c>
      <c r="AU172" s="602">
        <v>1.2990999999999999</v>
      </c>
      <c r="AV172" s="602">
        <v>9.5200000000000007E-2</v>
      </c>
      <c r="AW172" s="602">
        <v>1.2990999999999999</v>
      </c>
      <c r="AX172" s="602">
        <v>0.51119999999999999</v>
      </c>
      <c r="AY172" s="617"/>
      <c r="AZ172" s="618"/>
      <c r="BD172" s="619"/>
      <c r="BE172" s="619"/>
      <c r="BF172" s="617"/>
      <c r="BG172" s="617"/>
      <c r="BJ172" s="617"/>
      <c r="BK172" s="617"/>
      <c r="BN172" s="617"/>
      <c r="BO172" s="617"/>
      <c r="BR172" s="620"/>
      <c r="BS172" s="617"/>
      <c r="BT172" s="617"/>
      <c r="BU172" s="617"/>
      <c r="BV172" s="617"/>
      <c r="BW172" s="617"/>
      <c r="BX172" s="617"/>
      <c r="BY172" s="621"/>
      <c r="BZ172" s="621"/>
      <c r="CC172" s="622"/>
      <c r="CD172" s="621"/>
      <c r="CE172" s="621"/>
      <c r="CF172" s="621"/>
      <c r="CG172" s="621"/>
      <c r="CH172" s="621"/>
      <c r="CI172" s="624"/>
      <c r="CJ172" s="621"/>
      <c r="CL172" s="621"/>
      <c r="CP172" s="602">
        <v>170</v>
      </c>
    </row>
    <row r="173" spans="1:94" s="602" customFormat="1" ht="15">
      <c r="A173" s="599">
        <v>270.32239600000003</v>
      </c>
      <c r="B173" s="635">
        <v>43370</v>
      </c>
      <c r="C173" s="625">
        <v>0.32222222222222224</v>
      </c>
      <c r="D173" s="599">
        <f t="shared" si="8"/>
        <v>270.32222200000001</v>
      </c>
      <c r="E173" s="602">
        <v>71</v>
      </c>
      <c r="F173" s="603">
        <v>47.696399999999812</v>
      </c>
      <c r="G173" s="604" t="s">
        <v>77</v>
      </c>
      <c r="H173" s="602">
        <v>150</v>
      </c>
      <c r="I173" s="603">
        <v>48.312000000000808</v>
      </c>
      <c r="J173" s="604" t="s">
        <v>78</v>
      </c>
      <c r="K173" s="605">
        <v>136</v>
      </c>
      <c r="L173" s="606">
        <v>18</v>
      </c>
      <c r="M173" s="606" t="s">
        <v>1222</v>
      </c>
      <c r="N173" s="607">
        <v>9.2799999999999994E-2</v>
      </c>
      <c r="O173" s="607"/>
      <c r="P173" s="607"/>
      <c r="Q173" s="607"/>
      <c r="R173" s="607"/>
      <c r="S173" s="607"/>
      <c r="T173" s="607"/>
      <c r="U173" s="607"/>
      <c r="V173" s="608"/>
      <c r="W173" s="607"/>
      <c r="X173" s="607"/>
      <c r="Y173" s="607"/>
      <c r="Z173" s="609"/>
      <c r="AA173" s="610"/>
      <c r="AB173" s="610"/>
      <c r="AC173" s="611"/>
      <c r="AD173" s="612"/>
      <c r="AE173" s="612"/>
      <c r="AF173" s="607"/>
      <c r="AG173" s="607" t="s">
        <v>1163</v>
      </c>
      <c r="AH173" s="607">
        <v>270.3222222</v>
      </c>
      <c r="AI173" s="607">
        <v>48154</v>
      </c>
      <c r="AJ173" s="613">
        <f t="shared" ref="AJ173:AJ201" si="9">ABS(D173-AH173)</f>
        <v>1.9999998812636477E-7</v>
      </c>
      <c r="AK173" s="602">
        <v>48154</v>
      </c>
      <c r="AL173" s="599">
        <v>270.32239600000003</v>
      </c>
      <c r="AM173" s="614">
        <v>591349454</v>
      </c>
      <c r="AN173" s="602">
        <v>71.794939999999997</v>
      </c>
      <c r="AO173" s="602">
        <v>-150.80520000000001</v>
      </c>
      <c r="AP173" s="614">
        <v>0</v>
      </c>
      <c r="AQ173" s="602">
        <v>0.4763</v>
      </c>
      <c r="AR173" s="602">
        <v>3.9199999999999999E-2</v>
      </c>
      <c r="AS173" s="602">
        <v>22.640926</v>
      </c>
      <c r="AT173" s="602">
        <v>26.217600000000001</v>
      </c>
      <c r="AU173" s="602">
        <v>0.74480000000000002</v>
      </c>
      <c r="AV173" s="602">
        <v>9.2799999999999994E-2</v>
      </c>
      <c r="AW173" s="602">
        <v>0.74480999999999997</v>
      </c>
      <c r="AX173" s="602">
        <v>0.45750000000000002</v>
      </c>
      <c r="AY173" s="617"/>
      <c r="AZ173" s="618"/>
      <c r="BD173" s="619"/>
      <c r="BE173" s="619"/>
      <c r="BF173" s="617"/>
      <c r="BG173" s="617"/>
      <c r="BJ173" s="617"/>
      <c r="BK173" s="617"/>
      <c r="BN173" s="617"/>
      <c r="BO173" s="617"/>
      <c r="BR173" s="620"/>
      <c r="BS173" s="617"/>
      <c r="BT173" s="617"/>
      <c r="BU173" s="617"/>
      <c r="BV173" s="617"/>
      <c r="BW173" s="617"/>
      <c r="BX173" s="617"/>
      <c r="BY173" s="621"/>
      <c r="BZ173" s="621"/>
      <c r="CC173" s="622"/>
      <c r="CD173" s="621"/>
      <c r="CE173" s="621"/>
      <c r="CF173" s="621"/>
      <c r="CG173" s="621"/>
      <c r="CH173" s="621"/>
      <c r="CI173" s="624"/>
      <c r="CJ173" s="621"/>
      <c r="CL173" s="621"/>
      <c r="CP173" s="525">
        <v>171</v>
      </c>
    </row>
    <row r="174" spans="1:94" s="602" customFormat="1" ht="15">
      <c r="A174" s="599">
        <v>270.369618</v>
      </c>
      <c r="B174" s="635">
        <v>43370</v>
      </c>
      <c r="C174" s="625">
        <v>0.36944444444444446</v>
      </c>
      <c r="D174" s="599">
        <f t="shared" si="8"/>
        <v>270.36944399999999</v>
      </c>
      <c r="E174" s="602">
        <v>71</v>
      </c>
      <c r="F174" s="603">
        <v>40.87680000000006</v>
      </c>
      <c r="G174" s="604" t="s">
        <v>77</v>
      </c>
      <c r="H174" s="602">
        <v>151</v>
      </c>
      <c r="I174" s="603">
        <v>11.154000000000224</v>
      </c>
      <c r="J174" s="604" t="s">
        <v>78</v>
      </c>
      <c r="K174" s="605">
        <v>137</v>
      </c>
      <c r="L174" s="606">
        <v>1</v>
      </c>
      <c r="M174" s="606" t="s">
        <v>1231</v>
      </c>
      <c r="N174" s="607"/>
      <c r="O174" s="607"/>
      <c r="P174" s="607"/>
      <c r="Q174" s="607"/>
      <c r="R174" s="607"/>
      <c r="S174" s="607"/>
      <c r="T174" s="607"/>
      <c r="U174" s="607" t="s">
        <v>1232</v>
      </c>
      <c r="V174" s="608"/>
      <c r="W174" s="607"/>
      <c r="X174" s="607"/>
      <c r="Y174" s="607"/>
      <c r="Z174" s="609"/>
      <c r="AA174" s="610"/>
      <c r="AB174" s="610"/>
      <c r="AC174" s="611"/>
      <c r="AD174" s="612"/>
      <c r="AE174" s="612"/>
      <c r="AF174" s="607"/>
      <c r="AG174" s="607" t="s">
        <v>1184</v>
      </c>
      <c r="AH174" s="607">
        <v>270.36943289999999</v>
      </c>
      <c r="AI174" s="607">
        <v>654</v>
      </c>
      <c r="AJ174" s="613">
        <f t="shared" si="9"/>
        <v>1.1099999994712562E-5</v>
      </c>
      <c r="AK174" s="602">
        <v>654</v>
      </c>
      <c r="AL174" s="599">
        <v>270.369618</v>
      </c>
      <c r="AM174" s="614">
        <v>591353535</v>
      </c>
      <c r="AN174" s="602">
        <v>71.681280000000001</v>
      </c>
      <c r="AO174" s="602">
        <v>-151.1859</v>
      </c>
      <c r="AP174" s="614">
        <v>0</v>
      </c>
      <c r="AQ174" s="602">
        <v>1.4743999999999999</v>
      </c>
      <c r="AR174" s="602">
        <v>0.98480000000000001</v>
      </c>
      <c r="AS174" s="602">
        <v>24.511278000000001</v>
      </c>
      <c r="AT174" s="602">
        <v>27.695900000000002</v>
      </c>
      <c r="AU174" s="602">
        <v>1.1123000000000001</v>
      </c>
      <c r="AV174" s="602">
        <v>9.2799999999999994E-2</v>
      </c>
      <c r="AW174" s="602">
        <v>1.1123000000000001</v>
      </c>
      <c r="AX174" s="602">
        <v>0.45750000000000002</v>
      </c>
      <c r="AY174" s="617"/>
      <c r="AZ174" s="618"/>
      <c r="BD174" s="619"/>
      <c r="BE174" s="619"/>
      <c r="BF174" s="617"/>
      <c r="BG174" s="617"/>
      <c r="BJ174" s="617"/>
      <c r="BK174" s="617"/>
      <c r="BN174" s="617"/>
      <c r="BO174" s="617"/>
      <c r="BR174" s="620"/>
      <c r="BS174" s="617"/>
      <c r="BT174" s="617"/>
      <c r="BU174" s="617"/>
      <c r="BV174" s="617"/>
      <c r="BW174" s="617"/>
      <c r="BX174" s="617"/>
      <c r="BY174" s="621"/>
      <c r="BZ174" s="621"/>
      <c r="CC174" s="622"/>
      <c r="CD174" s="621"/>
      <c r="CE174" s="621"/>
      <c r="CF174" s="621"/>
      <c r="CG174" s="621"/>
      <c r="CH174" s="621"/>
      <c r="CI174" s="624"/>
      <c r="CJ174" s="621"/>
      <c r="CL174" s="621"/>
      <c r="CP174" s="626">
        <v>172</v>
      </c>
    </row>
    <row r="175" spans="1:94" s="602" customFormat="1" ht="15">
      <c r="A175" s="599">
        <v>270.50387699999999</v>
      </c>
      <c r="B175" s="635">
        <v>43370</v>
      </c>
      <c r="C175" s="625">
        <v>0.50347222222222221</v>
      </c>
      <c r="D175" s="599">
        <f t="shared" si="8"/>
        <v>270.50347199999999</v>
      </c>
      <c r="E175" s="602">
        <v>71</v>
      </c>
      <c r="F175" s="603">
        <v>35.739599999999712</v>
      </c>
      <c r="G175" s="604" t="s">
        <v>77</v>
      </c>
      <c r="H175" s="602">
        <v>151</v>
      </c>
      <c r="I175" s="603">
        <v>21.875999999999749</v>
      </c>
      <c r="J175" s="604" t="s">
        <v>78</v>
      </c>
      <c r="K175" s="605">
        <v>138</v>
      </c>
      <c r="L175" s="606">
        <v>2</v>
      </c>
      <c r="M175" s="606" t="s">
        <v>1231</v>
      </c>
      <c r="N175" s="607"/>
      <c r="O175" s="607"/>
      <c r="P175" s="607"/>
      <c r="Q175" s="607"/>
      <c r="R175" s="607"/>
      <c r="S175" s="607"/>
      <c r="T175" s="607"/>
      <c r="U175" s="607" t="s">
        <v>1232</v>
      </c>
      <c r="V175" s="608"/>
      <c r="W175" s="607"/>
      <c r="X175" s="607"/>
      <c r="Y175" s="607"/>
      <c r="Z175" s="609"/>
      <c r="AA175" s="610"/>
      <c r="AB175" s="610"/>
      <c r="AC175" s="611"/>
      <c r="AD175" s="612"/>
      <c r="AE175" s="612"/>
      <c r="AF175" s="607"/>
      <c r="AG175" s="607" t="s">
        <v>1130</v>
      </c>
      <c r="AH175" s="607">
        <v>270.50369210000002</v>
      </c>
      <c r="AI175" s="607">
        <v>2974</v>
      </c>
      <c r="AJ175" s="613">
        <f t="shared" si="9"/>
        <v>2.2010000003547248E-4</v>
      </c>
      <c r="AK175" s="602">
        <v>2974</v>
      </c>
      <c r="AL175" s="599">
        <v>270.50387699999999</v>
      </c>
      <c r="AM175" s="614">
        <v>591365135</v>
      </c>
      <c r="AN175" s="602">
        <v>71.595659999999995</v>
      </c>
      <c r="AO175" s="602">
        <v>-151.3646</v>
      </c>
      <c r="AP175" s="614">
        <v>0</v>
      </c>
      <c r="AQ175" s="602">
        <v>0.71289999999999998</v>
      </c>
      <c r="AR175" s="602">
        <v>0.1951</v>
      </c>
      <c r="AS175" s="602">
        <v>24.037217999999999</v>
      </c>
      <c r="AT175" s="602">
        <v>27.779900000000001</v>
      </c>
      <c r="AU175" s="602">
        <v>1.1172</v>
      </c>
      <c r="AV175" s="602">
        <v>8.4199999999999997E-2</v>
      </c>
      <c r="AW175" s="602">
        <v>1.1172</v>
      </c>
      <c r="AX175" s="602">
        <v>0.26950000000000002</v>
      </c>
      <c r="AY175" s="617"/>
      <c r="AZ175" s="618"/>
      <c r="BD175" s="619"/>
      <c r="BE175" s="619"/>
      <c r="BF175" s="617"/>
      <c r="BG175" s="617"/>
      <c r="BJ175" s="617"/>
      <c r="BK175" s="617"/>
      <c r="BN175" s="617"/>
      <c r="BO175" s="617"/>
      <c r="BR175" s="620"/>
      <c r="BS175" s="617"/>
      <c r="BT175" s="617"/>
      <c r="BU175" s="617"/>
      <c r="BV175" s="617"/>
      <c r="BW175" s="617"/>
      <c r="BX175" s="617"/>
      <c r="BY175" s="621"/>
      <c r="BZ175" s="621"/>
      <c r="CC175" s="622"/>
      <c r="CD175" s="621"/>
      <c r="CE175" s="621"/>
      <c r="CF175" s="621"/>
      <c r="CG175" s="621"/>
      <c r="CH175" s="621"/>
      <c r="CI175" s="624"/>
      <c r="CJ175" s="621"/>
      <c r="CL175" s="621"/>
      <c r="CP175" s="598">
        <v>173</v>
      </c>
    </row>
    <row r="176" spans="1:94" s="602" customFormat="1" ht="15">
      <c r="A176" s="599">
        <v>270.56319400000001</v>
      </c>
      <c r="B176" s="635">
        <v>43370</v>
      </c>
      <c r="C176" s="625">
        <v>0.5625</v>
      </c>
      <c r="D176" s="599">
        <f t="shared" si="8"/>
        <v>270.5625</v>
      </c>
      <c r="E176" s="602">
        <v>71</v>
      </c>
      <c r="F176" s="603">
        <v>32.438399999999774</v>
      </c>
      <c r="G176" s="604" t="s">
        <v>77</v>
      </c>
      <c r="H176" s="602">
        <v>151</v>
      </c>
      <c r="I176" s="603">
        <v>31.753200000000561</v>
      </c>
      <c r="J176" s="604" t="s">
        <v>78</v>
      </c>
      <c r="K176" s="605">
        <v>139</v>
      </c>
      <c r="L176" s="606">
        <v>3</v>
      </c>
      <c r="M176" s="606" t="s">
        <v>1231</v>
      </c>
      <c r="N176" s="607"/>
      <c r="O176" s="607"/>
      <c r="P176" s="607"/>
      <c r="Q176" s="607"/>
      <c r="R176" s="607"/>
      <c r="S176" s="607"/>
      <c r="T176" s="607"/>
      <c r="U176" s="607" t="s">
        <v>1232</v>
      </c>
      <c r="V176" s="608"/>
      <c r="W176" s="607"/>
      <c r="X176" s="607"/>
      <c r="Y176" s="607"/>
      <c r="Z176" s="609"/>
      <c r="AA176" s="610"/>
      <c r="AB176" s="610"/>
      <c r="AC176" s="611"/>
      <c r="AD176" s="612"/>
      <c r="AE176" s="612"/>
      <c r="AF176" s="607"/>
      <c r="AG176" s="607" t="s">
        <v>1132</v>
      </c>
      <c r="AH176" s="607">
        <v>270.56300929999998</v>
      </c>
      <c r="AI176" s="607">
        <v>3999</v>
      </c>
      <c r="AJ176" s="613">
        <f t="shared" si="9"/>
        <v>5.0929999997606501E-4</v>
      </c>
      <c r="AK176" s="602">
        <v>3999</v>
      </c>
      <c r="AL176" s="599">
        <v>270.56319400000001</v>
      </c>
      <c r="AM176" s="614">
        <v>591370260</v>
      </c>
      <c r="AN176" s="602">
        <v>71.540639999999996</v>
      </c>
      <c r="AO176" s="602">
        <v>-151.52922000000001</v>
      </c>
      <c r="AP176" s="614">
        <v>0</v>
      </c>
      <c r="AQ176" s="602">
        <v>1.2777000000000001</v>
      </c>
      <c r="AR176" s="602">
        <v>0.63170000000000004</v>
      </c>
      <c r="AS176" s="602">
        <v>24.502033999999998</v>
      </c>
      <c r="AT176" s="602">
        <v>27.858899999999998</v>
      </c>
      <c r="AU176" s="602">
        <v>1.2210000000000001</v>
      </c>
      <c r="AV176" s="602">
        <v>9.8900000000000002E-2</v>
      </c>
      <c r="AW176" s="602">
        <v>1.2210000000000001</v>
      </c>
      <c r="AX176" s="602">
        <v>0.59179999999999999</v>
      </c>
      <c r="AY176" s="617"/>
      <c r="AZ176" s="618"/>
      <c r="BD176" s="619"/>
      <c r="BE176" s="619"/>
      <c r="BF176" s="617"/>
      <c r="BG176" s="617"/>
      <c r="BJ176" s="617"/>
      <c r="BK176" s="617"/>
      <c r="BN176" s="617"/>
      <c r="BO176" s="617"/>
      <c r="BR176" s="620"/>
      <c r="BS176" s="617"/>
      <c r="BT176" s="617"/>
      <c r="BU176" s="617"/>
      <c r="BV176" s="617"/>
      <c r="BW176" s="617"/>
      <c r="BX176" s="617"/>
      <c r="BY176" s="621"/>
      <c r="BZ176" s="621"/>
      <c r="CC176" s="622"/>
      <c r="CD176" s="621"/>
      <c r="CE176" s="621"/>
      <c r="CF176" s="621"/>
      <c r="CG176" s="621"/>
      <c r="CH176" s="621"/>
      <c r="CI176" s="624"/>
      <c r="CJ176" s="621"/>
      <c r="CL176" s="621"/>
      <c r="CP176" s="602">
        <v>174</v>
      </c>
    </row>
    <row r="177" spans="1:94" s="602" customFormat="1" ht="15">
      <c r="A177" s="599">
        <v>270.79814800000003</v>
      </c>
      <c r="B177" s="635">
        <v>43370</v>
      </c>
      <c r="C177" s="625">
        <v>0.79861111111111116</v>
      </c>
      <c r="D177" s="599">
        <f t="shared" si="8"/>
        <v>270.79861099999999</v>
      </c>
      <c r="E177" s="602">
        <v>71</v>
      </c>
      <c r="F177" s="603">
        <v>23.666400000000181</v>
      </c>
      <c r="G177" s="604" t="s">
        <v>77</v>
      </c>
      <c r="H177" s="602">
        <v>151</v>
      </c>
      <c r="I177" s="603">
        <v>57.13320000000067</v>
      </c>
      <c r="J177" s="604" t="s">
        <v>78</v>
      </c>
      <c r="K177" s="605">
        <v>140</v>
      </c>
      <c r="L177" s="606">
        <v>4</v>
      </c>
      <c r="M177" s="606" t="s">
        <v>1231</v>
      </c>
      <c r="N177" s="607"/>
      <c r="O177" s="607"/>
      <c r="P177" s="607"/>
      <c r="Q177" s="607"/>
      <c r="R177" s="607"/>
      <c r="S177" s="607"/>
      <c r="T177" s="607"/>
      <c r="U177" s="607" t="s">
        <v>1232</v>
      </c>
      <c r="V177" s="608"/>
      <c r="W177" s="607"/>
      <c r="X177" s="607"/>
      <c r="Y177" s="607"/>
      <c r="Z177" s="609"/>
      <c r="AA177" s="610"/>
      <c r="AB177" s="610"/>
      <c r="AC177" s="611"/>
      <c r="AD177" s="612"/>
      <c r="AE177" s="612"/>
      <c r="AF177" s="607"/>
      <c r="AG177" s="607" t="s">
        <v>1133</v>
      </c>
      <c r="AH177" s="607">
        <v>270.79796299999998</v>
      </c>
      <c r="AI177" s="607">
        <v>8059</v>
      </c>
      <c r="AJ177" s="613">
        <f t="shared" si="9"/>
        <v>6.4800000001241642E-4</v>
      </c>
      <c r="AK177" s="602">
        <v>8059</v>
      </c>
      <c r="AL177" s="599">
        <v>270.79814800000003</v>
      </c>
      <c r="AM177" s="614">
        <v>591390560</v>
      </c>
      <c r="AN177" s="602">
        <v>71.394440000000003</v>
      </c>
      <c r="AO177" s="602">
        <v>-151.95222000000001</v>
      </c>
      <c r="AP177" s="614">
        <v>0</v>
      </c>
      <c r="AQ177" s="602">
        <v>1.6798</v>
      </c>
      <c r="AR177" s="602">
        <v>1.7578</v>
      </c>
      <c r="AS177" s="602">
        <v>24.550336000000001</v>
      </c>
      <c r="AT177" s="602">
        <v>27.563400000000001</v>
      </c>
      <c r="AU177" s="602">
        <v>1.4005000000000001</v>
      </c>
      <c r="AV177" s="602">
        <v>0.105</v>
      </c>
      <c r="AW177" s="602">
        <v>1.4005000000000001</v>
      </c>
      <c r="AX177" s="602">
        <v>0.72609999999999997</v>
      </c>
      <c r="AY177" s="617"/>
      <c r="AZ177" s="618"/>
      <c r="BD177" s="619"/>
      <c r="BE177" s="619"/>
      <c r="BF177" s="617"/>
      <c r="BG177" s="617"/>
      <c r="BJ177" s="617"/>
      <c r="BK177" s="617"/>
      <c r="BN177" s="617"/>
      <c r="BO177" s="617"/>
      <c r="BR177" s="620"/>
      <c r="BS177" s="617"/>
      <c r="BT177" s="617"/>
      <c r="BU177" s="617"/>
      <c r="BV177" s="617"/>
      <c r="BW177" s="617"/>
      <c r="BX177" s="617"/>
      <c r="BY177" s="621"/>
      <c r="BZ177" s="621"/>
      <c r="CC177" s="622"/>
      <c r="CD177" s="621"/>
      <c r="CE177" s="621"/>
      <c r="CF177" s="621"/>
      <c r="CG177" s="621"/>
      <c r="CH177" s="621"/>
      <c r="CI177" s="624"/>
      <c r="CJ177" s="621"/>
      <c r="CL177" s="621"/>
      <c r="CP177" s="602">
        <v>175</v>
      </c>
    </row>
    <row r="178" spans="1:94" s="602" customFormat="1" ht="15">
      <c r="A178" s="599">
        <v>270.85671300000001</v>
      </c>
      <c r="B178" s="635">
        <v>43370</v>
      </c>
      <c r="C178" s="625">
        <v>0.85625000000000007</v>
      </c>
      <c r="D178" s="599">
        <f t="shared" si="8"/>
        <v>270.85624999999999</v>
      </c>
      <c r="E178" s="602">
        <v>71</v>
      </c>
      <c r="F178" s="603">
        <v>21.760799999999847</v>
      </c>
      <c r="G178" s="604" t="s">
        <v>77</v>
      </c>
      <c r="H178" s="602">
        <v>152</v>
      </c>
      <c r="I178" s="603">
        <v>4.6812000000005582</v>
      </c>
      <c r="J178" s="604" t="s">
        <v>78</v>
      </c>
      <c r="K178" s="605">
        <v>141</v>
      </c>
      <c r="L178" s="606">
        <v>5</v>
      </c>
      <c r="M178" s="606" t="s">
        <v>1231</v>
      </c>
      <c r="N178" s="607"/>
      <c r="O178" s="607"/>
      <c r="P178" s="607"/>
      <c r="Q178" s="607"/>
      <c r="R178" s="607"/>
      <c r="S178" s="607"/>
      <c r="T178" s="607"/>
      <c r="U178" s="607" t="s">
        <v>1232</v>
      </c>
      <c r="V178" s="608"/>
      <c r="W178" s="607"/>
      <c r="X178" s="607"/>
      <c r="Y178" s="607"/>
      <c r="Z178" s="609"/>
      <c r="AA178" s="610"/>
      <c r="AB178" s="610"/>
      <c r="AC178" s="611"/>
      <c r="AD178" s="612"/>
      <c r="AE178" s="612"/>
      <c r="AF178" s="607"/>
      <c r="AG178" s="607" t="s">
        <v>1138</v>
      </c>
      <c r="AH178" s="607">
        <v>270.85652779999998</v>
      </c>
      <c r="AI178" s="607">
        <v>9071</v>
      </c>
      <c r="AJ178" s="613">
        <f t="shared" si="9"/>
        <v>2.7779999999211213E-4</v>
      </c>
      <c r="AK178" s="602">
        <v>9071</v>
      </c>
      <c r="AL178" s="599">
        <v>270.85671300000001</v>
      </c>
      <c r="AM178" s="614">
        <v>591395620</v>
      </c>
      <c r="AN178" s="602">
        <v>71.362679999999997</v>
      </c>
      <c r="AO178" s="602">
        <v>-152.07802000000001</v>
      </c>
      <c r="AP178" s="614">
        <v>0</v>
      </c>
      <c r="AQ178" s="602">
        <v>1.5097</v>
      </c>
      <c r="AR178" s="602">
        <v>1.4568000000000001</v>
      </c>
      <c r="AS178" s="602">
        <v>24.898007</v>
      </c>
      <c r="AT178" s="602">
        <v>28.143999999999998</v>
      </c>
      <c r="AU178" s="602">
        <v>1.1978</v>
      </c>
      <c r="AV178" s="602">
        <v>9.4E-2</v>
      </c>
      <c r="AW178" s="602">
        <v>1.1978</v>
      </c>
      <c r="AX178" s="602">
        <v>0.4844</v>
      </c>
      <c r="AY178" s="617"/>
      <c r="AZ178" s="618"/>
      <c r="BD178" s="619"/>
      <c r="BE178" s="619"/>
      <c r="BF178" s="617"/>
      <c r="BG178" s="617"/>
      <c r="BJ178" s="617"/>
      <c r="BK178" s="617"/>
      <c r="BN178" s="617"/>
      <c r="BO178" s="617"/>
      <c r="BR178" s="620"/>
      <c r="BS178" s="617"/>
      <c r="BT178" s="617"/>
      <c r="BU178" s="617"/>
      <c r="BV178" s="617"/>
      <c r="BW178" s="617"/>
      <c r="BX178" s="617"/>
      <c r="BY178" s="621"/>
      <c r="BZ178" s="621"/>
      <c r="CC178" s="622"/>
      <c r="CD178" s="621"/>
      <c r="CE178" s="621"/>
      <c r="CF178" s="621"/>
      <c r="CG178" s="621"/>
      <c r="CH178" s="621"/>
      <c r="CI178" s="624"/>
      <c r="CJ178" s="621"/>
      <c r="CL178" s="621"/>
      <c r="CP178" s="525">
        <v>176</v>
      </c>
    </row>
    <row r="179" spans="1:94" s="602" customFormat="1" ht="15">
      <c r="A179" s="599">
        <v>270.94160900000003</v>
      </c>
      <c r="B179" s="635">
        <v>43370</v>
      </c>
      <c r="C179" s="625">
        <v>0.94097222222222221</v>
      </c>
      <c r="D179" s="599">
        <f t="shared" si="8"/>
        <v>270.94097199999999</v>
      </c>
      <c r="E179" s="602">
        <v>71</v>
      </c>
      <c r="F179" s="603">
        <v>27.997200000000362</v>
      </c>
      <c r="G179" s="604" t="s">
        <v>77</v>
      </c>
      <c r="H179" s="602">
        <v>151</v>
      </c>
      <c r="I179" s="603">
        <v>48.439200000000255</v>
      </c>
      <c r="J179" s="604" t="s">
        <v>78</v>
      </c>
      <c r="K179" s="605">
        <v>141</v>
      </c>
      <c r="L179" s="606">
        <v>6</v>
      </c>
      <c r="M179" s="606" t="s">
        <v>1231</v>
      </c>
      <c r="N179" s="607"/>
      <c r="O179" s="607"/>
      <c r="P179" s="607"/>
      <c r="Q179" s="607"/>
      <c r="R179" s="607"/>
      <c r="S179" s="607"/>
      <c r="T179" s="607"/>
      <c r="U179" s="607" t="s">
        <v>1232</v>
      </c>
      <c r="V179" s="608"/>
      <c r="W179" s="607"/>
      <c r="X179" s="607"/>
      <c r="Y179" s="607"/>
      <c r="Z179" s="641"/>
      <c r="AA179" s="642"/>
      <c r="AB179" s="610"/>
      <c r="AC179" s="611"/>
      <c r="AD179" s="612"/>
      <c r="AE179" s="612"/>
      <c r="AF179" s="607"/>
      <c r="AG179" s="607" t="s">
        <v>1141</v>
      </c>
      <c r="AH179" s="607">
        <v>270.94142360000001</v>
      </c>
      <c r="AI179" s="607">
        <v>10538</v>
      </c>
      <c r="AJ179" s="613">
        <f t="shared" si="9"/>
        <v>4.5160000001942535E-4</v>
      </c>
      <c r="AK179" s="602">
        <v>10538</v>
      </c>
      <c r="AL179" s="599">
        <v>270.94160900000003</v>
      </c>
      <c r="AM179" s="614">
        <v>591402955</v>
      </c>
      <c r="AN179" s="602">
        <v>71.466620000000006</v>
      </c>
      <c r="AO179" s="602">
        <v>-151.80732</v>
      </c>
      <c r="AP179" s="614">
        <v>0</v>
      </c>
      <c r="AQ179" s="602">
        <v>1.7844</v>
      </c>
      <c r="AR179" s="602">
        <v>1.4127000000000001</v>
      </c>
      <c r="AS179" s="602">
        <v>25.037876000000001</v>
      </c>
      <c r="AT179" s="602">
        <v>28.071400000000001</v>
      </c>
      <c r="AU179" s="602">
        <v>1.4774</v>
      </c>
      <c r="AV179" s="602">
        <v>9.4E-2</v>
      </c>
      <c r="AW179" s="602">
        <v>1.4774</v>
      </c>
      <c r="AX179" s="602">
        <v>0.4844</v>
      </c>
      <c r="AY179" s="617"/>
      <c r="AZ179" s="618"/>
      <c r="BD179" s="619"/>
      <c r="BE179" s="619"/>
      <c r="BF179" s="617"/>
      <c r="BG179" s="617"/>
      <c r="BJ179" s="617"/>
      <c r="BK179" s="617"/>
      <c r="BN179" s="617"/>
      <c r="BO179" s="617"/>
      <c r="BR179" s="620"/>
      <c r="BS179" s="617"/>
      <c r="BT179" s="617"/>
      <c r="BU179" s="617"/>
      <c r="BV179" s="617"/>
      <c r="BW179" s="617"/>
      <c r="BX179" s="617"/>
      <c r="BY179" s="621"/>
      <c r="BZ179" s="621"/>
      <c r="CC179" s="622"/>
      <c r="CD179" s="621"/>
      <c r="CE179" s="621"/>
      <c r="CF179" s="621"/>
      <c r="CG179" s="621"/>
      <c r="CH179" s="621"/>
      <c r="CI179" s="624"/>
      <c r="CJ179" s="621"/>
      <c r="CL179" s="621"/>
      <c r="CP179" s="626">
        <v>177</v>
      </c>
    </row>
    <row r="180" spans="1:94" s="602" customFormat="1" ht="15">
      <c r="A180" s="599">
        <v>270.974942</v>
      </c>
      <c r="B180" s="635">
        <v>43370</v>
      </c>
      <c r="C180" s="625">
        <v>0.97499999999999998</v>
      </c>
      <c r="D180" s="599">
        <f t="shared" si="8"/>
        <v>270.97500000000002</v>
      </c>
      <c r="E180" s="602">
        <v>71</v>
      </c>
      <c r="F180" s="603">
        <v>29.884800000000098</v>
      </c>
      <c r="G180" s="604" t="s">
        <v>77</v>
      </c>
      <c r="H180" s="602">
        <v>151</v>
      </c>
      <c r="I180" s="603">
        <v>37.569599999999923</v>
      </c>
      <c r="J180" s="604" t="s">
        <v>78</v>
      </c>
      <c r="K180" s="605">
        <v>142</v>
      </c>
      <c r="L180" s="606">
        <v>7</v>
      </c>
      <c r="M180" s="606" t="s">
        <v>1203</v>
      </c>
      <c r="N180" s="607"/>
      <c r="O180" s="607"/>
      <c r="P180" s="607"/>
      <c r="Q180" s="607"/>
      <c r="R180" s="607"/>
      <c r="S180" s="607"/>
      <c r="T180" s="607"/>
      <c r="U180" s="607"/>
      <c r="V180" s="608">
        <v>15</v>
      </c>
      <c r="W180" s="607" t="s">
        <v>1313</v>
      </c>
      <c r="X180" s="607" t="s">
        <v>1135</v>
      </c>
      <c r="Y180" s="607" t="s">
        <v>1136</v>
      </c>
      <c r="Z180" s="641">
        <v>71.772575250836113</v>
      </c>
      <c r="AA180" s="642">
        <v>20.066889632107021</v>
      </c>
      <c r="AB180" s="610">
        <v>2.99</v>
      </c>
      <c r="AC180" s="611">
        <v>214.6</v>
      </c>
      <c r="AD180" s="612"/>
      <c r="AE180" s="612"/>
      <c r="AF180" s="607" t="s">
        <v>1314</v>
      </c>
      <c r="AG180" s="607" t="s">
        <v>1142</v>
      </c>
      <c r="AH180" s="607">
        <v>270.97475689999999</v>
      </c>
      <c r="AI180" s="607">
        <v>11114</v>
      </c>
      <c r="AJ180" s="613">
        <f t="shared" si="9"/>
        <v>2.4310000003424648E-4</v>
      </c>
      <c r="AK180" s="602">
        <v>11114</v>
      </c>
      <c r="AL180" s="599">
        <v>270.974942</v>
      </c>
      <c r="AM180" s="614">
        <v>591405835</v>
      </c>
      <c r="AN180" s="602">
        <v>71.498080000000002</v>
      </c>
      <c r="AO180" s="602">
        <v>-151.62616</v>
      </c>
      <c r="AP180" s="614">
        <v>0</v>
      </c>
      <c r="AQ180" s="602">
        <v>1.2708999999999999</v>
      </c>
      <c r="AR180" s="602">
        <v>0.84289999999999998</v>
      </c>
      <c r="AS180" s="602">
        <v>24.138997</v>
      </c>
      <c r="AT180" s="602">
        <v>27.412500000000001</v>
      </c>
      <c r="AU180" s="602">
        <v>0.68989999999999996</v>
      </c>
      <c r="AV180" s="602">
        <v>9.7699999999999995E-2</v>
      </c>
      <c r="AW180" s="602">
        <v>0.68986999999999998</v>
      </c>
      <c r="AX180" s="602">
        <v>0.56499999999999995</v>
      </c>
      <c r="AY180" s="617"/>
      <c r="AZ180" s="618"/>
      <c r="BD180" s="619"/>
      <c r="BE180" s="619"/>
      <c r="BF180" s="617"/>
      <c r="BG180" s="617"/>
      <c r="BJ180" s="617"/>
      <c r="BK180" s="617"/>
      <c r="BN180" s="617"/>
      <c r="BO180" s="617"/>
      <c r="BR180" s="620"/>
      <c r="BS180" s="617"/>
      <c r="BT180" s="617"/>
      <c r="BU180" s="617"/>
      <c r="BV180" s="617"/>
      <c r="BW180" s="617"/>
      <c r="BX180" s="617"/>
      <c r="BY180" s="621"/>
      <c r="BZ180" s="621"/>
      <c r="CC180" s="622"/>
      <c r="CD180" s="621"/>
      <c r="CE180" s="621"/>
      <c r="CF180" s="621"/>
      <c r="CG180" s="621"/>
      <c r="CH180" s="621"/>
      <c r="CI180" s="624"/>
      <c r="CJ180" s="621"/>
      <c r="CL180" s="621"/>
      <c r="CP180" s="598">
        <v>178</v>
      </c>
    </row>
    <row r="181" spans="1:94" s="602" customFormat="1" ht="15">
      <c r="A181" s="599">
        <v>271.02453700000001</v>
      </c>
      <c r="B181" s="635">
        <v>43371</v>
      </c>
      <c r="C181" s="625">
        <v>2.4999999999999998E-2</v>
      </c>
      <c r="D181" s="599">
        <f t="shared" si="8"/>
        <v>271.02499999999998</v>
      </c>
      <c r="E181" s="602">
        <v>71</v>
      </c>
      <c r="F181" s="603">
        <v>38.722800000000177</v>
      </c>
      <c r="G181" s="604" t="s">
        <v>77</v>
      </c>
      <c r="H181" s="602">
        <v>150</v>
      </c>
      <c r="I181" s="603">
        <v>46.646400000000767</v>
      </c>
      <c r="J181" s="604" t="s">
        <v>78</v>
      </c>
      <c r="K181" s="605" t="s">
        <v>1315</v>
      </c>
      <c r="L181" s="606">
        <v>8</v>
      </c>
      <c r="M181" s="606"/>
      <c r="N181" s="607"/>
      <c r="O181" s="607"/>
      <c r="P181" s="607"/>
      <c r="Q181" s="607"/>
      <c r="R181" s="607"/>
      <c r="S181" s="607"/>
      <c r="T181" s="607"/>
      <c r="U181" s="607"/>
      <c r="V181" s="608"/>
      <c r="W181" s="607"/>
      <c r="X181" s="607"/>
      <c r="Y181" s="607" t="s">
        <v>1194</v>
      </c>
      <c r="Z181" s="641"/>
      <c r="AA181" s="642"/>
      <c r="AB181" s="610"/>
      <c r="AC181" s="611"/>
      <c r="AD181" s="612"/>
      <c r="AE181" s="612"/>
      <c r="AF181" s="607"/>
      <c r="AG181" s="607" t="s">
        <v>1143</v>
      </c>
      <c r="AH181" s="607">
        <v>271.0243519</v>
      </c>
      <c r="AI181" s="607">
        <v>11971</v>
      </c>
      <c r="AJ181" s="613">
        <f t="shared" si="9"/>
        <v>6.4809999997805789E-4</v>
      </c>
      <c r="AK181" s="602">
        <v>11971</v>
      </c>
      <c r="AL181" s="599">
        <v>271.02453700000001</v>
      </c>
      <c r="AM181" s="614">
        <v>591410119</v>
      </c>
      <c r="AN181" s="602">
        <v>71.645380000000003</v>
      </c>
      <c r="AO181" s="602">
        <v>-150.77744000000001</v>
      </c>
      <c r="AP181" s="614">
        <v>0</v>
      </c>
      <c r="AQ181" s="602">
        <v>0.16750000000000001</v>
      </c>
      <c r="AR181" s="602">
        <v>-0.3523</v>
      </c>
      <c r="AS181" s="602">
        <v>23.025465000000001</v>
      </c>
      <c r="AT181" s="602">
        <v>26.975100000000001</v>
      </c>
      <c r="AU181" s="602">
        <v>0.39069999999999999</v>
      </c>
      <c r="AV181" s="602">
        <v>8.3000000000000004E-2</v>
      </c>
      <c r="AW181" s="602">
        <v>0.39072000000000001</v>
      </c>
      <c r="AX181" s="602">
        <v>0.24260000000000001</v>
      </c>
      <c r="AY181" s="617"/>
      <c r="AZ181" s="618"/>
      <c r="BD181" s="619"/>
      <c r="BE181" s="619"/>
      <c r="BF181" s="617"/>
      <c r="BG181" s="617"/>
      <c r="BJ181" s="617"/>
      <c r="BK181" s="617"/>
      <c r="BN181" s="617"/>
      <c r="BO181" s="617"/>
      <c r="BR181" s="620"/>
      <c r="BS181" s="617"/>
      <c r="BT181" s="617"/>
      <c r="BU181" s="617"/>
      <c r="BV181" s="617"/>
      <c r="BW181" s="617"/>
      <c r="BX181" s="617"/>
      <c r="BY181" s="621"/>
      <c r="BZ181" s="621"/>
      <c r="CC181" s="622"/>
      <c r="CD181" s="621"/>
      <c r="CE181" s="621"/>
      <c r="CF181" s="621"/>
      <c r="CG181" s="621"/>
      <c r="CH181" s="621"/>
      <c r="CI181" s="624"/>
      <c r="CJ181" s="621"/>
      <c r="CL181" s="621"/>
      <c r="CP181" s="602">
        <v>179</v>
      </c>
    </row>
    <row r="182" spans="1:94" s="602" customFormat="1" ht="15">
      <c r="A182" s="599">
        <v>270.974942</v>
      </c>
      <c r="B182" s="635">
        <v>43370</v>
      </c>
      <c r="C182" s="625">
        <v>0.97499999999999998</v>
      </c>
      <c r="D182" s="599">
        <f t="shared" si="8"/>
        <v>270.97500000000002</v>
      </c>
      <c r="E182" s="602">
        <v>71</v>
      </c>
      <c r="F182" s="603">
        <v>29.884800000000098</v>
      </c>
      <c r="G182" s="604" t="s">
        <v>77</v>
      </c>
      <c r="H182" s="602">
        <v>151</v>
      </c>
      <c r="I182" s="603">
        <v>37.569599999999923</v>
      </c>
      <c r="J182" s="604" t="s">
        <v>78</v>
      </c>
      <c r="K182" s="605">
        <v>142</v>
      </c>
      <c r="L182" s="606">
        <v>7</v>
      </c>
      <c r="M182" s="606" t="s">
        <v>1203</v>
      </c>
      <c r="N182" s="607"/>
      <c r="O182" s="607"/>
      <c r="P182" s="607"/>
      <c r="Q182" s="607"/>
      <c r="R182" s="607"/>
      <c r="S182" s="607"/>
      <c r="T182" s="607"/>
      <c r="U182" s="607"/>
      <c r="V182" s="608">
        <v>15</v>
      </c>
      <c r="W182" s="607" t="s">
        <v>1316</v>
      </c>
      <c r="X182" s="607" t="s">
        <v>1248</v>
      </c>
      <c r="Y182" s="607" t="s">
        <v>1136</v>
      </c>
      <c r="Z182" s="641">
        <v>71.789473684210535</v>
      </c>
      <c r="AA182" s="642">
        <v>31.578947368421055</v>
      </c>
      <c r="AB182" s="610">
        <v>1.9</v>
      </c>
      <c r="AC182" s="611">
        <v>136.4</v>
      </c>
      <c r="AD182" s="612"/>
      <c r="AE182" s="612"/>
      <c r="AF182" s="607" t="s">
        <v>1317</v>
      </c>
      <c r="AG182" s="607" t="s">
        <v>1142</v>
      </c>
      <c r="AH182" s="607">
        <v>270.97475689999999</v>
      </c>
      <c r="AI182" s="607">
        <v>11114</v>
      </c>
      <c r="AJ182" s="613">
        <f t="shared" si="9"/>
        <v>2.4310000003424648E-4</v>
      </c>
      <c r="AK182" s="602">
        <v>11114</v>
      </c>
      <c r="AL182" s="599">
        <v>270.974942</v>
      </c>
      <c r="AM182" s="614">
        <v>591405835</v>
      </c>
      <c r="AN182" s="602">
        <v>71.498080000000002</v>
      </c>
      <c r="AO182" s="602">
        <v>-151.62616</v>
      </c>
      <c r="AP182" s="614">
        <v>0</v>
      </c>
      <c r="AQ182" s="602">
        <v>1.2708999999999999</v>
      </c>
      <c r="AR182" s="602">
        <v>0.84289999999999998</v>
      </c>
      <c r="AS182" s="602">
        <v>24.138997</v>
      </c>
      <c r="AT182" s="602">
        <v>27.412500000000001</v>
      </c>
      <c r="AU182" s="602">
        <v>0.68989999999999996</v>
      </c>
      <c r="AV182" s="602">
        <v>9.7699999999999995E-2</v>
      </c>
      <c r="AW182" s="602">
        <v>0.68986999999999998</v>
      </c>
      <c r="AX182" s="602">
        <v>0.56499999999999995</v>
      </c>
      <c r="AY182" s="617"/>
      <c r="AZ182" s="618"/>
      <c r="BD182" s="619"/>
      <c r="BE182" s="619"/>
      <c r="BF182" s="617"/>
      <c r="BG182" s="617"/>
      <c r="BJ182" s="617"/>
      <c r="BK182" s="617"/>
      <c r="BN182" s="617"/>
      <c r="BO182" s="617"/>
      <c r="BR182" s="620"/>
      <c r="BS182" s="617"/>
      <c r="BT182" s="617"/>
      <c r="BU182" s="617"/>
      <c r="BV182" s="617"/>
      <c r="BW182" s="617"/>
      <c r="BX182" s="617"/>
      <c r="BY182" s="621"/>
      <c r="BZ182" s="621"/>
      <c r="CC182" s="622"/>
      <c r="CD182" s="621"/>
      <c r="CE182" s="621"/>
      <c r="CF182" s="621"/>
      <c r="CG182" s="621"/>
      <c r="CH182" s="621"/>
      <c r="CI182" s="624"/>
      <c r="CJ182" s="621"/>
      <c r="CL182" s="621"/>
      <c r="CP182" s="602">
        <v>180</v>
      </c>
    </row>
    <row r="183" spans="1:94" s="602" customFormat="1" ht="15">
      <c r="A183" s="599">
        <v>271.02453700000001</v>
      </c>
      <c r="B183" s="635">
        <v>43371</v>
      </c>
      <c r="C183" s="625">
        <v>2.4999999999999998E-2</v>
      </c>
      <c r="D183" s="599">
        <f t="shared" si="8"/>
        <v>271.02499999999998</v>
      </c>
      <c r="E183" s="602">
        <v>71</v>
      </c>
      <c r="F183" s="603">
        <v>38.722800000000177</v>
      </c>
      <c r="G183" s="604" t="s">
        <v>77</v>
      </c>
      <c r="H183" s="602">
        <v>150</v>
      </c>
      <c r="I183" s="603">
        <v>46.646400000000767</v>
      </c>
      <c r="J183" s="604" t="s">
        <v>78</v>
      </c>
      <c r="K183" s="605" t="s">
        <v>1315</v>
      </c>
      <c r="L183" s="606">
        <v>8</v>
      </c>
      <c r="M183" s="606"/>
      <c r="N183" s="607"/>
      <c r="O183" s="607"/>
      <c r="P183" s="607"/>
      <c r="Q183" s="607"/>
      <c r="R183" s="607"/>
      <c r="S183" s="607"/>
      <c r="T183" s="607"/>
      <c r="U183" s="607"/>
      <c r="V183" s="608"/>
      <c r="W183" s="607"/>
      <c r="X183" s="607"/>
      <c r="Y183" s="607" t="s">
        <v>1194</v>
      </c>
      <c r="Z183" s="641"/>
      <c r="AA183" s="642"/>
      <c r="AB183" s="610"/>
      <c r="AC183" s="611"/>
      <c r="AD183" s="612"/>
      <c r="AE183" s="612"/>
      <c r="AF183" s="607"/>
      <c r="AG183" s="607" t="s">
        <v>1143</v>
      </c>
      <c r="AH183" s="607">
        <v>271.0243519</v>
      </c>
      <c r="AI183" s="607">
        <v>11971</v>
      </c>
      <c r="AJ183" s="613">
        <f t="shared" si="9"/>
        <v>6.4809999997805789E-4</v>
      </c>
      <c r="AK183" s="602">
        <v>11971</v>
      </c>
      <c r="AL183" s="599">
        <v>271.02453700000001</v>
      </c>
      <c r="AM183" s="614">
        <v>591410119</v>
      </c>
      <c r="AN183" s="602">
        <v>71.645380000000003</v>
      </c>
      <c r="AO183" s="602">
        <v>-150.77744000000001</v>
      </c>
      <c r="AP183" s="614">
        <v>0</v>
      </c>
      <c r="AQ183" s="602">
        <v>0.16750000000000001</v>
      </c>
      <c r="AR183" s="602">
        <v>-0.3523</v>
      </c>
      <c r="AS183" s="602">
        <v>23.025465000000001</v>
      </c>
      <c r="AT183" s="602">
        <v>26.975100000000001</v>
      </c>
      <c r="AU183" s="602">
        <v>0.39069999999999999</v>
      </c>
      <c r="AV183" s="602">
        <v>8.3000000000000004E-2</v>
      </c>
      <c r="AW183" s="602">
        <v>0.39072000000000001</v>
      </c>
      <c r="AX183" s="602">
        <v>0.24260000000000001</v>
      </c>
      <c r="AY183" s="617"/>
      <c r="AZ183" s="618"/>
      <c r="BD183" s="619"/>
      <c r="BE183" s="619"/>
      <c r="BF183" s="617"/>
      <c r="BG183" s="617"/>
      <c r="BJ183" s="617"/>
      <c r="BK183" s="617"/>
      <c r="BN183" s="617"/>
      <c r="BO183" s="617"/>
      <c r="BR183" s="620"/>
      <c r="BS183" s="617"/>
      <c r="BT183" s="617"/>
      <c r="BU183" s="617"/>
      <c r="BV183" s="617"/>
      <c r="BW183" s="617"/>
      <c r="BX183" s="617"/>
      <c r="BY183" s="621"/>
      <c r="BZ183" s="621"/>
      <c r="CC183" s="622"/>
      <c r="CD183" s="621"/>
      <c r="CE183" s="621"/>
      <c r="CF183" s="621"/>
      <c r="CG183" s="621"/>
      <c r="CH183" s="621"/>
      <c r="CI183" s="624"/>
      <c r="CJ183" s="621"/>
      <c r="CL183" s="621"/>
      <c r="CP183" s="525">
        <v>181</v>
      </c>
    </row>
    <row r="184" spans="1:94" s="602" customFormat="1" ht="15">
      <c r="A184" s="599">
        <v>270.974942</v>
      </c>
      <c r="B184" s="635">
        <v>43370</v>
      </c>
      <c r="C184" s="625">
        <v>0.97499999999999998</v>
      </c>
      <c r="D184" s="599">
        <f t="shared" si="8"/>
        <v>270.97500000000002</v>
      </c>
      <c r="E184" s="602">
        <v>71</v>
      </c>
      <c r="F184" s="603">
        <v>29.884800000000098</v>
      </c>
      <c r="G184" s="604" t="s">
        <v>77</v>
      </c>
      <c r="H184" s="602">
        <v>151</v>
      </c>
      <c r="I184" s="603">
        <v>37.569599999999923</v>
      </c>
      <c r="J184" s="604" t="s">
        <v>78</v>
      </c>
      <c r="K184" s="605">
        <v>142</v>
      </c>
      <c r="L184" s="606">
        <v>7</v>
      </c>
      <c r="M184" s="606" t="s">
        <v>1216</v>
      </c>
      <c r="N184" s="607"/>
      <c r="O184" s="607"/>
      <c r="P184" s="607"/>
      <c r="Q184" s="607"/>
      <c r="R184" s="607"/>
      <c r="S184" s="607"/>
      <c r="T184" s="607"/>
      <c r="U184" s="607"/>
      <c r="V184" s="608">
        <v>15</v>
      </c>
      <c r="W184" s="607" t="s">
        <v>1318</v>
      </c>
      <c r="X184" s="607" t="s">
        <v>1208</v>
      </c>
      <c r="Y184" s="607" t="s">
        <v>1136</v>
      </c>
      <c r="Z184" s="641">
        <v>76.222222222222229</v>
      </c>
      <c r="AA184" s="642">
        <v>4.4444444444444446</v>
      </c>
      <c r="AB184" s="610">
        <v>13.5</v>
      </c>
      <c r="AC184" s="611">
        <v>1029</v>
      </c>
      <c r="AD184" s="612" t="s">
        <v>998</v>
      </c>
      <c r="AE184" s="612"/>
      <c r="AF184" s="607" t="s">
        <v>1319</v>
      </c>
      <c r="AG184" s="607" t="s">
        <v>1142</v>
      </c>
      <c r="AH184" s="607">
        <v>270.97475689999999</v>
      </c>
      <c r="AI184" s="607">
        <v>11114</v>
      </c>
      <c r="AJ184" s="613">
        <f t="shared" si="9"/>
        <v>2.4310000003424648E-4</v>
      </c>
      <c r="AK184" s="602">
        <v>11114</v>
      </c>
      <c r="AL184" s="599">
        <v>270.974942</v>
      </c>
      <c r="AM184" s="614">
        <v>591405835</v>
      </c>
      <c r="AN184" s="602">
        <v>71.498080000000002</v>
      </c>
      <c r="AO184" s="602">
        <v>-151.62616</v>
      </c>
      <c r="AP184" s="614">
        <v>0</v>
      </c>
      <c r="AQ184" s="602">
        <v>1.2708999999999999</v>
      </c>
      <c r="AR184" s="602">
        <v>0.84289999999999998</v>
      </c>
      <c r="AS184" s="602">
        <v>24.138997</v>
      </c>
      <c r="AT184" s="602">
        <v>27.412500000000001</v>
      </c>
      <c r="AU184" s="602">
        <v>0.68989999999999996</v>
      </c>
      <c r="AV184" s="602">
        <v>9.7699999999999995E-2</v>
      </c>
      <c r="AW184" s="602">
        <v>0.68986999999999998</v>
      </c>
      <c r="AX184" s="602">
        <v>0.56499999999999995</v>
      </c>
      <c r="AY184" s="617"/>
      <c r="AZ184" s="618"/>
      <c r="BD184" s="619"/>
      <c r="BE184" s="619"/>
      <c r="BF184" s="617"/>
      <c r="BG184" s="617"/>
      <c r="BJ184" s="617"/>
      <c r="BK184" s="617"/>
      <c r="BN184" s="617"/>
      <c r="BO184" s="617"/>
      <c r="BR184" s="620"/>
      <c r="BS184" s="617"/>
      <c r="BT184" s="617"/>
      <c r="BU184" s="617"/>
      <c r="BV184" s="617"/>
      <c r="BW184" s="617"/>
      <c r="BX184" s="617"/>
      <c r="BY184" s="621"/>
      <c r="BZ184" s="621"/>
      <c r="CC184" s="622"/>
      <c r="CD184" s="621"/>
      <c r="CE184" s="621"/>
      <c r="CF184" s="621"/>
      <c r="CG184" s="621"/>
      <c r="CH184" s="621"/>
      <c r="CI184" s="624"/>
      <c r="CJ184" s="621"/>
      <c r="CL184" s="621"/>
      <c r="CP184" s="626">
        <v>182</v>
      </c>
    </row>
    <row r="185" spans="1:94" s="602" customFormat="1" ht="15">
      <c r="A185" s="599">
        <v>271.02453700000001</v>
      </c>
      <c r="B185" s="635">
        <v>43371</v>
      </c>
      <c r="C185" s="625">
        <v>2.4999999999999998E-2</v>
      </c>
      <c r="D185" s="599">
        <f t="shared" si="8"/>
        <v>271.02499999999998</v>
      </c>
      <c r="E185" s="602">
        <v>71</v>
      </c>
      <c r="F185" s="603">
        <v>38.722800000000177</v>
      </c>
      <c r="G185" s="604" t="s">
        <v>77</v>
      </c>
      <c r="H185" s="602">
        <v>150</v>
      </c>
      <c r="I185" s="603">
        <v>46.646400000000767</v>
      </c>
      <c r="J185" s="604" t="s">
        <v>78</v>
      </c>
      <c r="K185" s="605" t="s">
        <v>1315</v>
      </c>
      <c r="L185" s="606">
        <v>8</v>
      </c>
      <c r="M185" s="606"/>
      <c r="N185" s="607"/>
      <c r="O185" s="607"/>
      <c r="P185" s="607"/>
      <c r="Q185" s="607"/>
      <c r="R185" s="607"/>
      <c r="S185" s="607"/>
      <c r="T185" s="607"/>
      <c r="U185" s="607"/>
      <c r="V185" s="608"/>
      <c r="W185" s="607"/>
      <c r="X185" s="607"/>
      <c r="Y185" s="607" t="s">
        <v>1194</v>
      </c>
      <c r="Z185" s="641"/>
      <c r="AA185" s="642"/>
      <c r="AB185" s="610"/>
      <c r="AC185" s="611"/>
      <c r="AD185" s="612"/>
      <c r="AE185" s="612"/>
      <c r="AF185" s="607"/>
      <c r="AG185" s="607" t="s">
        <v>1143</v>
      </c>
      <c r="AH185" s="607">
        <v>271.0243519</v>
      </c>
      <c r="AI185" s="607">
        <v>11971</v>
      </c>
      <c r="AJ185" s="613">
        <f t="shared" si="9"/>
        <v>6.4809999997805789E-4</v>
      </c>
      <c r="AK185" s="602">
        <v>11971</v>
      </c>
      <c r="AL185" s="599">
        <v>271.02453700000001</v>
      </c>
      <c r="AM185" s="614">
        <v>591410119</v>
      </c>
      <c r="AN185" s="602">
        <v>71.645380000000003</v>
      </c>
      <c r="AO185" s="602">
        <v>-150.77744000000001</v>
      </c>
      <c r="AP185" s="614">
        <v>0</v>
      </c>
      <c r="AQ185" s="602">
        <v>0.16750000000000001</v>
      </c>
      <c r="AR185" s="602">
        <v>-0.3523</v>
      </c>
      <c r="AS185" s="602">
        <v>23.025465000000001</v>
      </c>
      <c r="AT185" s="602">
        <v>26.975100000000001</v>
      </c>
      <c r="AU185" s="602">
        <v>0.39069999999999999</v>
      </c>
      <c r="AV185" s="602">
        <v>8.3000000000000004E-2</v>
      </c>
      <c r="AW185" s="602">
        <v>0.39072000000000001</v>
      </c>
      <c r="AX185" s="602">
        <v>0.24260000000000001</v>
      </c>
      <c r="AY185" s="617"/>
      <c r="AZ185" s="618"/>
      <c r="BD185" s="619"/>
      <c r="BE185" s="619"/>
      <c r="BF185" s="617"/>
      <c r="BG185" s="617"/>
      <c r="BJ185" s="617"/>
      <c r="BK185" s="617"/>
      <c r="BN185" s="617"/>
      <c r="BO185" s="617"/>
      <c r="BR185" s="620"/>
      <c r="BS185" s="617"/>
      <c r="BT185" s="617"/>
      <c r="BU185" s="617"/>
      <c r="BV185" s="617"/>
      <c r="BW185" s="617"/>
      <c r="BX185" s="617"/>
      <c r="BY185" s="621"/>
      <c r="BZ185" s="621"/>
      <c r="CC185" s="622"/>
      <c r="CD185" s="621"/>
      <c r="CE185" s="621"/>
      <c r="CF185" s="621"/>
      <c r="CG185" s="621"/>
      <c r="CH185" s="621"/>
      <c r="CI185" s="624"/>
      <c r="CJ185" s="621"/>
      <c r="CL185" s="621"/>
      <c r="CP185" s="598">
        <v>183</v>
      </c>
    </row>
    <row r="186" spans="1:94" s="602" customFormat="1" ht="15">
      <c r="A186" s="599">
        <v>271.03888899999998</v>
      </c>
      <c r="B186" s="635">
        <v>43371</v>
      </c>
      <c r="C186" s="601">
        <v>3.8946759259259257E-2</v>
      </c>
      <c r="D186" s="599">
        <f t="shared" si="8"/>
        <v>271.03894700000001</v>
      </c>
      <c r="E186" s="602">
        <v>71</v>
      </c>
      <c r="F186" s="603">
        <v>41.180400000000077</v>
      </c>
      <c r="G186" s="604" t="s">
        <v>77</v>
      </c>
      <c r="H186" s="602">
        <v>150</v>
      </c>
      <c r="I186" s="603">
        <v>31.315199999999663</v>
      </c>
      <c r="J186" s="604" t="s">
        <v>78</v>
      </c>
      <c r="K186" s="605">
        <v>143</v>
      </c>
      <c r="L186" s="606">
        <v>11</v>
      </c>
      <c r="M186" s="606" t="s">
        <v>1216</v>
      </c>
      <c r="N186" s="607"/>
      <c r="O186" s="607"/>
      <c r="P186" s="607"/>
      <c r="Q186" s="607"/>
      <c r="R186" s="607"/>
      <c r="S186" s="607"/>
      <c r="T186" s="607"/>
      <c r="U186" s="607"/>
      <c r="V186" s="608">
        <v>16</v>
      </c>
      <c r="W186" s="607" t="s">
        <v>1320</v>
      </c>
      <c r="X186" s="607" t="s">
        <v>1208</v>
      </c>
      <c r="Y186" s="607" t="s">
        <v>1136</v>
      </c>
      <c r="Z186" s="641">
        <v>88.387096774193552</v>
      </c>
      <c r="AA186" s="642">
        <v>3.870967741935484</v>
      </c>
      <c r="AB186" s="610">
        <v>15.5</v>
      </c>
      <c r="AC186" s="611">
        <v>1370</v>
      </c>
      <c r="AD186" s="612" t="s">
        <v>998</v>
      </c>
      <c r="AE186" s="612"/>
      <c r="AF186" s="607" t="s">
        <v>1321</v>
      </c>
      <c r="AG186" s="607" t="s">
        <v>1146</v>
      </c>
      <c r="AH186" s="607">
        <v>271.03870369999999</v>
      </c>
      <c r="AI186" s="607">
        <v>12219</v>
      </c>
      <c r="AJ186" s="613">
        <f t="shared" si="9"/>
        <v>2.4330000002237284E-4</v>
      </c>
      <c r="AK186" s="602">
        <v>12219</v>
      </c>
      <c r="AL186" s="599">
        <v>271.03888899999998</v>
      </c>
      <c r="AM186" s="614">
        <v>591411360</v>
      </c>
      <c r="AN186" s="602">
        <v>71.686340000000001</v>
      </c>
      <c r="AO186" s="602">
        <v>-150.52191999999999</v>
      </c>
      <c r="AP186" s="614">
        <v>0</v>
      </c>
      <c r="AQ186" s="602">
        <v>0.35099999999999998</v>
      </c>
      <c r="AR186" s="602">
        <v>-0.29559999999999997</v>
      </c>
      <c r="AS186" s="602">
        <v>22.163926</v>
      </c>
      <c r="AT186" s="602">
        <v>25.718499999999999</v>
      </c>
      <c r="AU186" s="602">
        <v>0.50919999999999999</v>
      </c>
      <c r="AV186" s="602">
        <v>8.6699999999999999E-2</v>
      </c>
      <c r="AW186" s="602">
        <v>0.50915999999999995</v>
      </c>
      <c r="AX186" s="602">
        <v>0.32319999999999999</v>
      </c>
      <c r="AY186" s="617"/>
      <c r="AZ186" s="618"/>
      <c r="BD186" s="619"/>
      <c r="BE186" s="619"/>
      <c r="BF186" s="617"/>
      <c r="BG186" s="617"/>
      <c r="BJ186" s="617"/>
      <c r="BK186" s="617"/>
      <c r="BN186" s="617"/>
      <c r="BO186" s="617"/>
      <c r="BR186" s="620"/>
      <c r="BS186" s="617"/>
      <c r="BT186" s="617"/>
      <c r="BU186" s="617"/>
      <c r="BV186" s="617"/>
      <c r="BW186" s="617"/>
      <c r="BX186" s="617"/>
      <c r="BY186" s="621"/>
      <c r="BZ186" s="621"/>
      <c r="CC186" s="622"/>
      <c r="CD186" s="621"/>
      <c r="CE186" s="621"/>
      <c r="CF186" s="621"/>
      <c r="CG186" s="621"/>
      <c r="CH186" s="621"/>
      <c r="CI186" s="624"/>
      <c r="CJ186" s="621"/>
      <c r="CL186" s="621"/>
      <c r="CP186" s="602">
        <v>184</v>
      </c>
    </row>
    <row r="187" spans="1:94" s="602" customFormat="1" ht="15">
      <c r="A187" s="599">
        <v>271.10023100000001</v>
      </c>
      <c r="B187" s="635">
        <v>43371</v>
      </c>
      <c r="C187" s="601">
        <v>0.10063657407407407</v>
      </c>
      <c r="D187" s="599">
        <f t="shared" si="8"/>
        <v>271.10063700000001</v>
      </c>
      <c r="E187" s="602">
        <v>71</v>
      </c>
      <c r="F187" s="603">
        <v>51.181200000000047</v>
      </c>
      <c r="G187" s="604" t="s">
        <v>77</v>
      </c>
      <c r="H187" s="602">
        <v>149</v>
      </c>
      <c r="I187" s="603">
        <v>23.710800000000631</v>
      </c>
      <c r="J187" s="604" t="s">
        <v>78</v>
      </c>
      <c r="K187" s="605" t="s">
        <v>1322</v>
      </c>
      <c r="L187" s="606">
        <v>12</v>
      </c>
      <c r="M187" s="606"/>
      <c r="N187" s="607"/>
      <c r="O187" s="607"/>
      <c r="P187" s="607"/>
      <c r="Q187" s="607"/>
      <c r="R187" s="607"/>
      <c r="S187" s="607"/>
      <c r="T187" s="607"/>
      <c r="U187" s="607"/>
      <c r="V187" s="608"/>
      <c r="W187" s="607"/>
      <c r="X187" s="607"/>
      <c r="Y187" s="607" t="s">
        <v>1194</v>
      </c>
      <c r="Z187" s="609"/>
      <c r="AA187" s="610"/>
      <c r="AB187" s="610"/>
      <c r="AC187" s="611"/>
      <c r="AD187" s="612"/>
      <c r="AE187" s="612"/>
      <c r="AF187" s="607"/>
      <c r="AG187" s="607" t="s">
        <v>1147</v>
      </c>
      <c r="AH187" s="607">
        <v>271.10004629999997</v>
      </c>
      <c r="AI187" s="607">
        <v>13279</v>
      </c>
      <c r="AJ187" s="613">
        <f t="shared" si="9"/>
        <v>5.9070000003202949E-4</v>
      </c>
      <c r="AK187" s="602">
        <v>13279</v>
      </c>
      <c r="AL187" s="599">
        <v>271.10023100000001</v>
      </c>
      <c r="AM187" s="614">
        <v>591416660</v>
      </c>
      <c r="AN187" s="602">
        <v>71.853020000000001</v>
      </c>
      <c r="AO187" s="602">
        <v>-149.39518000000001</v>
      </c>
      <c r="AP187" s="614">
        <v>0</v>
      </c>
      <c r="AQ187" s="602">
        <v>0.16039999999999999</v>
      </c>
      <c r="AR187" s="602">
        <v>-0.26889999999999997</v>
      </c>
      <c r="AS187" s="602">
        <v>22.627583000000001</v>
      </c>
      <c r="AT187" s="602">
        <v>26.471499999999999</v>
      </c>
      <c r="AU187" s="602">
        <v>0.44929999999999998</v>
      </c>
      <c r="AV187" s="602">
        <v>8.4199999999999997E-2</v>
      </c>
      <c r="AW187" s="602">
        <v>0.44933000000000001</v>
      </c>
      <c r="AX187" s="602">
        <v>0.26950000000000002</v>
      </c>
      <c r="AY187" s="617"/>
      <c r="AZ187" s="618"/>
      <c r="BD187" s="619"/>
      <c r="BE187" s="619"/>
      <c r="BF187" s="617"/>
      <c r="BG187" s="617"/>
      <c r="BJ187" s="617"/>
      <c r="BK187" s="617"/>
      <c r="BN187" s="617"/>
      <c r="BO187" s="617"/>
      <c r="BR187" s="620"/>
      <c r="BS187" s="617"/>
      <c r="BT187" s="617"/>
      <c r="BU187" s="617"/>
      <c r="BV187" s="617"/>
      <c r="BW187" s="617"/>
      <c r="BX187" s="617"/>
      <c r="BY187" s="621"/>
      <c r="BZ187" s="621"/>
      <c r="CC187" s="622"/>
      <c r="CD187" s="621"/>
      <c r="CE187" s="621"/>
      <c r="CF187" s="621"/>
      <c r="CG187" s="621"/>
      <c r="CH187" s="621"/>
      <c r="CI187" s="624"/>
      <c r="CJ187" s="621"/>
      <c r="CL187" s="621"/>
      <c r="CP187" s="602">
        <v>185</v>
      </c>
    </row>
    <row r="188" spans="1:94" s="602" customFormat="1" ht="15">
      <c r="A188" s="599">
        <v>271.10943300000002</v>
      </c>
      <c r="B188" s="635">
        <v>43371</v>
      </c>
      <c r="C188" s="601">
        <v>0.109375</v>
      </c>
      <c r="D188" s="599">
        <f t="shared" si="8"/>
        <v>271.109375</v>
      </c>
      <c r="E188" s="602">
        <v>71</v>
      </c>
      <c r="F188" s="603">
        <v>52.762799999999856</v>
      </c>
      <c r="G188" s="604" t="s">
        <v>77</v>
      </c>
      <c r="H188" s="602">
        <v>149</v>
      </c>
      <c r="I188" s="603">
        <v>14.856000000000336</v>
      </c>
      <c r="J188" s="604" t="s">
        <v>78</v>
      </c>
      <c r="K188" s="605">
        <v>144</v>
      </c>
      <c r="L188" s="606">
        <v>13</v>
      </c>
      <c r="M188" s="606"/>
      <c r="N188" s="607"/>
      <c r="O188" s="607"/>
      <c r="P188" s="607" t="s">
        <v>1323</v>
      </c>
      <c r="Q188" s="607"/>
      <c r="R188" s="607"/>
      <c r="S188" s="607"/>
      <c r="T188" s="607"/>
      <c r="U188" s="607"/>
      <c r="V188" s="608"/>
      <c r="W188" s="607"/>
      <c r="X188" s="607"/>
      <c r="Y188" s="607"/>
      <c r="Z188" s="609"/>
      <c r="AA188" s="610"/>
      <c r="AB188" s="610"/>
      <c r="AC188" s="611"/>
      <c r="AD188" s="612"/>
      <c r="AE188" s="612"/>
      <c r="AF188" s="607"/>
      <c r="AG188" s="607" t="s">
        <v>1150</v>
      </c>
      <c r="AH188" s="607">
        <v>271.10924770000003</v>
      </c>
      <c r="AI188" s="607">
        <v>13438</v>
      </c>
      <c r="AJ188" s="613">
        <f t="shared" si="9"/>
        <v>1.2729999997418417E-4</v>
      </c>
      <c r="AK188" s="602">
        <v>13438</v>
      </c>
      <c r="AL188" s="599">
        <v>271.10943300000002</v>
      </c>
      <c r="AM188" s="614">
        <v>591417455</v>
      </c>
      <c r="AN188" s="602">
        <v>71.879379999999998</v>
      </c>
      <c r="AO188" s="602">
        <v>-149.24760000000001</v>
      </c>
      <c r="AP188" s="614">
        <v>0</v>
      </c>
      <c r="AQ188" s="602">
        <v>0.28079999999999999</v>
      </c>
      <c r="AR188" s="602">
        <v>-0.15859999999999999</v>
      </c>
      <c r="AS188" s="602">
        <v>22.531957999999999</v>
      </c>
      <c r="AT188" s="602">
        <v>26.245899999999999</v>
      </c>
      <c r="AU188" s="602">
        <v>0.44690000000000002</v>
      </c>
      <c r="AV188" s="602">
        <v>8.4199999999999997E-2</v>
      </c>
      <c r="AW188" s="602">
        <v>0.44689000000000001</v>
      </c>
      <c r="AX188" s="602">
        <v>0.26950000000000002</v>
      </c>
      <c r="AY188" s="617"/>
      <c r="AZ188" s="618">
        <v>144</v>
      </c>
      <c r="BA188" s="602">
        <v>26.385128021240234</v>
      </c>
      <c r="BD188" s="619"/>
      <c r="BE188" s="619"/>
      <c r="BF188" s="617"/>
      <c r="BG188" s="617"/>
      <c r="BJ188" s="617"/>
      <c r="BK188" s="617"/>
      <c r="BN188" s="617"/>
      <c r="BO188" s="617"/>
      <c r="BR188" s="620"/>
      <c r="BS188" s="617"/>
      <c r="BT188" s="617"/>
      <c r="BU188" s="617"/>
      <c r="BV188" s="617"/>
      <c r="BW188" s="617"/>
      <c r="BX188" s="617"/>
      <c r="BY188" s="621"/>
      <c r="BZ188" s="621"/>
      <c r="CC188" s="622"/>
      <c r="CD188" s="621"/>
      <c r="CE188" s="621"/>
      <c r="CF188" s="621"/>
      <c r="CG188" s="621"/>
      <c r="CH188" s="621"/>
      <c r="CI188" s="624"/>
      <c r="CJ188" s="621"/>
      <c r="CL188" s="621"/>
      <c r="CP188" s="525">
        <v>186</v>
      </c>
    </row>
    <row r="189" spans="1:94" s="602" customFormat="1" ht="15">
      <c r="A189" s="599">
        <v>271.16394700000001</v>
      </c>
      <c r="B189" s="635">
        <v>43371</v>
      </c>
      <c r="C189" s="601">
        <v>0.16290509259259259</v>
      </c>
      <c r="D189" s="599">
        <f t="shared" si="8"/>
        <v>271.16290500000002</v>
      </c>
      <c r="E189" s="602">
        <v>72</v>
      </c>
      <c r="F189" s="603">
        <v>2.1360000000001378</v>
      </c>
      <c r="G189" s="604" t="s">
        <v>77</v>
      </c>
      <c r="H189" s="602">
        <v>148</v>
      </c>
      <c r="I189" s="603">
        <v>26.052000000000248</v>
      </c>
      <c r="J189" s="604" t="s">
        <v>78</v>
      </c>
      <c r="K189" s="605">
        <v>145</v>
      </c>
      <c r="L189" s="606">
        <v>14</v>
      </c>
      <c r="M189" s="606" t="s">
        <v>1236</v>
      </c>
      <c r="N189" s="607"/>
      <c r="O189" s="607"/>
      <c r="P189" s="607"/>
      <c r="Q189" s="607"/>
      <c r="R189" s="607"/>
      <c r="S189" s="607" t="s">
        <v>1324</v>
      </c>
      <c r="T189" s="607"/>
      <c r="U189" s="607"/>
      <c r="V189" s="608"/>
      <c r="W189" s="607"/>
      <c r="X189" s="607"/>
      <c r="Y189" s="607"/>
      <c r="Z189" s="609"/>
      <c r="AA189" s="610"/>
      <c r="AB189" s="610"/>
      <c r="AC189" s="611"/>
      <c r="AD189" s="612"/>
      <c r="AE189" s="612"/>
      <c r="AF189" s="607"/>
      <c r="AG189" s="607" t="s">
        <v>1152</v>
      </c>
      <c r="AH189" s="607">
        <v>271.16376159999999</v>
      </c>
      <c r="AI189" s="607">
        <v>14380</v>
      </c>
      <c r="AJ189" s="627">
        <f t="shared" si="9"/>
        <v>8.5659999996323677E-4</v>
      </c>
      <c r="AK189" s="602">
        <v>14380</v>
      </c>
      <c r="AL189" s="599">
        <v>271.16394700000001</v>
      </c>
      <c r="AM189" s="614">
        <v>591422164</v>
      </c>
      <c r="AN189" s="602">
        <v>72.035600000000002</v>
      </c>
      <c r="AO189" s="602">
        <v>-148.4342</v>
      </c>
      <c r="AP189" s="614">
        <v>0</v>
      </c>
      <c r="AQ189" s="602">
        <v>-0.26050000000000001</v>
      </c>
      <c r="AR189" s="602">
        <v>-0.79410000000000003</v>
      </c>
      <c r="AS189" s="602">
        <v>21.065200000000001</v>
      </c>
      <c r="AT189" s="602">
        <v>24.8202</v>
      </c>
      <c r="AU189" s="602">
        <v>0.54090000000000005</v>
      </c>
      <c r="AV189" s="602">
        <v>8.6699999999999999E-2</v>
      </c>
      <c r="AW189" s="602">
        <v>0.54090000000000005</v>
      </c>
      <c r="AX189" s="602">
        <v>0.32319999999999999</v>
      </c>
      <c r="AY189" s="617"/>
      <c r="AZ189" s="618"/>
      <c r="BD189" s="619"/>
      <c r="BE189" s="619"/>
      <c r="BF189" s="617"/>
      <c r="BG189" s="617"/>
      <c r="BJ189" s="617"/>
      <c r="BK189" s="617"/>
      <c r="BN189" s="617"/>
      <c r="BO189" s="617"/>
      <c r="BR189" s="620"/>
      <c r="BS189" s="617"/>
      <c r="BT189" s="617"/>
      <c r="BU189" s="617"/>
      <c r="BV189" s="617"/>
      <c r="BW189" s="617"/>
      <c r="BX189" s="617"/>
      <c r="BY189" s="621"/>
      <c r="BZ189" s="621"/>
      <c r="CC189" s="622"/>
      <c r="CD189" s="621">
        <v>1737.3802695447177</v>
      </c>
      <c r="CE189" s="637"/>
      <c r="CF189" s="621">
        <v>1810.4011744158199</v>
      </c>
      <c r="CG189" s="621"/>
      <c r="CH189" s="621"/>
      <c r="CI189" s="624"/>
      <c r="CJ189" s="621"/>
      <c r="CL189" s="621"/>
      <c r="CP189" s="626">
        <v>187</v>
      </c>
    </row>
    <row r="190" spans="1:94" s="602" customFormat="1" ht="15">
      <c r="A190" s="599">
        <v>271.18153899999999</v>
      </c>
      <c r="B190" s="635">
        <v>43371</v>
      </c>
      <c r="C190" s="625">
        <v>0.18124999999999999</v>
      </c>
      <c r="D190" s="599">
        <f t="shared" si="8"/>
        <v>271.18124999999998</v>
      </c>
      <c r="E190" s="602">
        <v>72</v>
      </c>
      <c r="F190" s="603">
        <v>4.0151999999997656</v>
      </c>
      <c r="G190" s="604" t="s">
        <v>77</v>
      </c>
      <c r="H190" s="602">
        <v>148</v>
      </c>
      <c r="I190" s="603">
        <v>12.19919999999945</v>
      </c>
      <c r="J190" s="604" t="s">
        <v>78</v>
      </c>
      <c r="K190" s="605">
        <v>146</v>
      </c>
      <c r="L190" s="606">
        <v>15</v>
      </c>
      <c r="M190" s="606" t="s">
        <v>1222</v>
      </c>
      <c r="N190" s="607">
        <v>8.7910000000000002E-2</v>
      </c>
      <c r="O190" s="607"/>
      <c r="P190" s="607"/>
      <c r="Q190" s="607"/>
      <c r="R190" s="607"/>
      <c r="S190" s="607"/>
      <c r="T190" s="607"/>
      <c r="U190" s="607"/>
      <c r="V190" s="608"/>
      <c r="W190" s="607"/>
      <c r="X190" s="607"/>
      <c r="Y190" s="607"/>
      <c r="Z190" s="609"/>
      <c r="AA190" s="610"/>
      <c r="AB190" s="610"/>
      <c r="AC190" s="611"/>
      <c r="AD190" s="612"/>
      <c r="AE190" s="612"/>
      <c r="AF190" s="607"/>
      <c r="AG190" s="607" t="s">
        <v>1154</v>
      </c>
      <c r="AH190" s="607">
        <v>271.18135419999999</v>
      </c>
      <c r="AI190" s="607">
        <v>14684</v>
      </c>
      <c r="AJ190" s="613">
        <f t="shared" si="9"/>
        <v>1.042000000097687E-4</v>
      </c>
      <c r="AK190" s="602">
        <v>14684</v>
      </c>
      <c r="AL190" s="599">
        <v>271.18153899999999</v>
      </c>
      <c r="AM190" s="614">
        <v>591423684</v>
      </c>
      <c r="AN190" s="602">
        <v>72.066919999999996</v>
      </c>
      <c r="AO190" s="602">
        <v>-148.20331999999999</v>
      </c>
      <c r="AP190" s="614">
        <v>0</v>
      </c>
      <c r="AQ190" s="602">
        <v>-0.2472</v>
      </c>
      <c r="AR190" s="602">
        <v>-0.76100000000000001</v>
      </c>
      <c r="AS190" s="602">
        <v>21.089870999999999</v>
      </c>
      <c r="AT190" s="602">
        <v>24.841100000000001</v>
      </c>
      <c r="AU190" s="602">
        <v>0.62519999999999998</v>
      </c>
      <c r="AV190" s="602">
        <v>8.7900000000000006E-2</v>
      </c>
      <c r="AW190" s="602">
        <v>0.62514999999999998</v>
      </c>
      <c r="AX190" s="602">
        <v>0.35010000000000002</v>
      </c>
      <c r="AY190" s="617"/>
      <c r="AZ190" s="618"/>
      <c r="BD190" s="619"/>
      <c r="BE190" s="619"/>
      <c r="BF190" s="617"/>
      <c r="BG190" s="617"/>
      <c r="BJ190" s="617"/>
      <c r="BK190" s="617"/>
      <c r="BN190" s="617"/>
      <c r="BO190" s="617"/>
      <c r="BR190" s="620"/>
      <c r="BS190" s="617"/>
      <c r="BT190" s="617"/>
      <c r="BU190" s="617"/>
      <c r="BV190" s="617"/>
      <c r="BW190" s="617"/>
      <c r="BX190" s="617"/>
      <c r="BY190" s="621"/>
      <c r="BZ190" s="621"/>
      <c r="CC190" s="622"/>
      <c r="CD190" s="621"/>
      <c r="CE190" s="621"/>
      <c r="CF190" s="621"/>
      <c r="CG190" s="621"/>
      <c r="CH190" s="621"/>
      <c r="CI190" s="624"/>
      <c r="CJ190" s="621"/>
      <c r="CL190" s="621"/>
      <c r="CP190" s="598">
        <v>188</v>
      </c>
    </row>
    <row r="191" spans="1:94" s="602" customFormat="1" ht="15">
      <c r="A191" s="599">
        <v>271.31984999999997</v>
      </c>
      <c r="B191" s="600">
        <v>43371</v>
      </c>
      <c r="C191" s="601">
        <v>0.31828703703703703</v>
      </c>
      <c r="D191" s="599">
        <f t="shared" si="8"/>
        <v>271.318287</v>
      </c>
      <c r="E191" s="602">
        <v>72</v>
      </c>
      <c r="F191" s="603">
        <v>10.972799999999836</v>
      </c>
      <c r="G191" s="604" t="s">
        <v>77</v>
      </c>
      <c r="H191" s="602">
        <v>146</v>
      </c>
      <c r="I191" s="603">
        <v>23.869199999999751</v>
      </c>
      <c r="J191" s="604" t="s">
        <v>78</v>
      </c>
      <c r="K191" s="605">
        <v>147</v>
      </c>
      <c r="L191" s="606">
        <v>16</v>
      </c>
      <c r="M191" s="606" t="s">
        <v>1236</v>
      </c>
      <c r="N191" s="607"/>
      <c r="O191" s="607"/>
      <c r="P191" s="607"/>
      <c r="Q191" s="607"/>
      <c r="R191" s="607"/>
      <c r="S191" s="607" t="s">
        <v>1325</v>
      </c>
      <c r="T191" s="607"/>
      <c r="U191" s="607"/>
      <c r="V191" s="608"/>
      <c r="W191" s="607"/>
      <c r="X191" s="607"/>
      <c r="Y191" s="607"/>
      <c r="Z191" s="609"/>
      <c r="AA191" s="610"/>
      <c r="AB191" s="610"/>
      <c r="AC191" s="611"/>
      <c r="AD191" s="612"/>
      <c r="AE191" s="612"/>
      <c r="AF191" s="607"/>
      <c r="AG191" s="607" t="s">
        <v>1156</v>
      </c>
      <c r="AH191" s="607">
        <v>271.31966440000002</v>
      </c>
      <c r="AI191" s="607">
        <v>17074</v>
      </c>
      <c r="AJ191" s="627">
        <f t="shared" si="9"/>
        <v>1.3774000000239539E-3</v>
      </c>
      <c r="AK191" s="602">
        <v>17074</v>
      </c>
      <c r="AL191" s="599">
        <v>271.31984999999997</v>
      </c>
      <c r="AM191" s="614">
        <v>591435635</v>
      </c>
      <c r="AN191" s="602">
        <v>72.182879999999997</v>
      </c>
      <c r="AO191" s="602">
        <v>-146.39782</v>
      </c>
      <c r="AP191" s="614">
        <v>0</v>
      </c>
      <c r="AQ191" s="602">
        <v>-0.25779999999999997</v>
      </c>
      <c r="AR191" s="602">
        <v>-0.83</v>
      </c>
      <c r="AS191" s="602">
        <v>21.491747</v>
      </c>
      <c r="AT191" s="602">
        <v>25.3674</v>
      </c>
      <c r="AU191" s="602">
        <v>0.30649999999999999</v>
      </c>
      <c r="AV191" s="602">
        <v>8.0600000000000005E-2</v>
      </c>
      <c r="AW191" s="602">
        <v>0.30647000000000002</v>
      </c>
      <c r="AX191" s="602">
        <v>0.18890000000000001</v>
      </c>
      <c r="AY191" s="617"/>
      <c r="AZ191" s="618"/>
      <c r="BD191" s="619"/>
      <c r="BE191" s="619"/>
      <c r="BF191" s="617"/>
      <c r="BG191" s="617"/>
      <c r="BJ191" s="617"/>
      <c r="BK191" s="617"/>
      <c r="BN191" s="617"/>
      <c r="BO191" s="617"/>
      <c r="BR191" s="620"/>
      <c r="BS191" s="617"/>
      <c r="BT191" s="617"/>
      <c r="BU191" s="617"/>
      <c r="BV191" s="617"/>
      <c r="BW191" s="617"/>
      <c r="BX191" s="617"/>
      <c r="BY191" s="621"/>
      <c r="BZ191" s="621"/>
      <c r="CC191" s="622"/>
      <c r="CD191" s="621">
        <v>1769.0394997641667</v>
      </c>
      <c r="CE191" s="637"/>
      <c r="CF191" s="621">
        <v>1835.3567919003315</v>
      </c>
      <c r="CG191" s="621"/>
      <c r="CH191" s="621"/>
      <c r="CI191" s="624"/>
      <c r="CJ191" s="621"/>
      <c r="CL191" s="621"/>
      <c r="CP191" s="602">
        <v>189</v>
      </c>
    </row>
    <row r="192" spans="1:94" s="602" customFormat="1" ht="15">
      <c r="A192" s="599">
        <v>271.57667800000002</v>
      </c>
      <c r="B192" s="635">
        <v>43371</v>
      </c>
      <c r="C192" s="625">
        <v>0.57638888888888895</v>
      </c>
      <c r="D192" s="599">
        <f t="shared" si="8"/>
        <v>271.57638900000001</v>
      </c>
      <c r="E192" s="602">
        <v>72</v>
      </c>
      <c r="F192" s="603">
        <v>34.474799999999846</v>
      </c>
      <c r="G192" s="604" t="s">
        <v>77</v>
      </c>
      <c r="H192" s="602">
        <v>144</v>
      </c>
      <c r="I192" s="603">
        <v>33.876000000000772</v>
      </c>
      <c r="J192" s="604" t="s">
        <v>78</v>
      </c>
      <c r="K192" s="605">
        <v>148</v>
      </c>
      <c r="L192" s="606">
        <v>17</v>
      </c>
      <c r="M192" s="606" t="s">
        <v>1231</v>
      </c>
      <c r="N192" s="607"/>
      <c r="O192" s="607"/>
      <c r="P192" s="607"/>
      <c r="Q192" s="607"/>
      <c r="R192" s="607"/>
      <c r="S192" s="607"/>
      <c r="T192" s="607"/>
      <c r="U192" s="607" t="s">
        <v>1232</v>
      </c>
      <c r="V192" s="608"/>
      <c r="W192" s="607"/>
      <c r="X192" s="607"/>
      <c r="Y192" s="607"/>
      <c r="Z192" s="609"/>
      <c r="AA192" s="610"/>
      <c r="AB192" s="610"/>
      <c r="AC192" s="611"/>
      <c r="AD192" s="612"/>
      <c r="AE192" s="612"/>
      <c r="AF192" s="607"/>
      <c r="AG192" s="607" t="s">
        <v>1161</v>
      </c>
      <c r="AH192" s="607">
        <v>271.57649309999999</v>
      </c>
      <c r="AI192" s="607">
        <v>21512</v>
      </c>
      <c r="AJ192" s="613">
        <f t="shared" si="9"/>
        <v>1.0409999998728381E-4</v>
      </c>
      <c r="AK192" s="602">
        <v>21512</v>
      </c>
      <c r="AL192" s="599">
        <v>271.57667800000002</v>
      </c>
      <c r="AM192" s="614">
        <v>591457825</v>
      </c>
      <c r="AN192" s="602">
        <v>72.574579999999997</v>
      </c>
      <c r="AO192" s="602">
        <v>-144.56460000000001</v>
      </c>
      <c r="AP192" s="614">
        <v>0</v>
      </c>
      <c r="AQ192" s="602">
        <v>0.12790000000000001</v>
      </c>
      <c r="AR192" s="602">
        <v>-0.38940000000000002</v>
      </c>
      <c r="AS192" s="602">
        <v>22.004604</v>
      </c>
      <c r="AT192" s="602">
        <v>25.7027</v>
      </c>
      <c r="AU192" s="602">
        <v>0.18190000000000001</v>
      </c>
      <c r="AV192" s="602">
        <v>7.6899999999999996E-2</v>
      </c>
      <c r="AW192" s="602">
        <v>0.18193000000000001</v>
      </c>
      <c r="AX192" s="602">
        <v>0.10829999999999999</v>
      </c>
      <c r="AY192" s="617"/>
      <c r="AZ192" s="618"/>
      <c r="BD192" s="619"/>
      <c r="BE192" s="619"/>
      <c r="BF192" s="617"/>
      <c r="BG192" s="617"/>
      <c r="BJ192" s="617"/>
      <c r="BK192" s="617"/>
      <c r="BN192" s="617"/>
      <c r="BO192" s="617"/>
      <c r="BR192" s="620"/>
      <c r="BS192" s="617"/>
      <c r="BT192" s="617"/>
      <c r="BU192" s="617"/>
      <c r="BV192" s="617"/>
      <c r="BW192" s="617"/>
      <c r="BX192" s="617"/>
      <c r="BY192" s="621"/>
      <c r="BZ192" s="621"/>
      <c r="CC192" s="622"/>
      <c r="CD192" s="621"/>
      <c r="CE192" s="621"/>
      <c r="CF192" s="621"/>
      <c r="CG192" s="621"/>
      <c r="CH192" s="621"/>
      <c r="CI192" s="624"/>
      <c r="CJ192" s="621"/>
      <c r="CL192" s="621"/>
      <c r="CP192" s="602">
        <v>190</v>
      </c>
    </row>
    <row r="193" spans="1:94" s="602" customFormat="1" ht="15">
      <c r="A193" s="599">
        <v>271.59351900000001</v>
      </c>
      <c r="B193" s="635">
        <v>43371</v>
      </c>
      <c r="C193" s="625">
        <v>0.59375</v>
      </c>
      <c r="D193" s="599">
        <f t="shared" si="8"/>
        <v>271.59375</v>
      </c>
      <c r="E193" s="602">
        <v>72</v>
      </c>
      <c r="F193" s="603">
        <v>32.507999999999697</v>
      </c>
      <c r="G193" s="604" t="s">
        <v>77</v>
      </c>
      <c r="H193" s="602">
        <v>144</v>
      </c>
      <c r="I193" s="603">
        <v>19.275599999999713</v>
      </c>
      <c r="J193" s="604" t="s">
        <v>78</v>
      </c>
      <c r="K193" s="605">
        <v>149</v>
      </c>
      <c r="L193" s="606">
        <v>18</v>
      </c>
      <c r="M193" s="606" t="s">
        <v>1203</v>
      </c>
      <c r="N193" s="607"/>
      <c r="O193" s="607"/>
      <c r="P193" s="607"/>
      <c r="Q193" s="607"/>
      <c r="R193" s="607"/>
      <c r="S193" s="607"/>
      <c r="T193" s="607"/>
      <c r="U193" s="607"/>
      <c r="V193" s="608">
        <v>17</v>
      </c>
      <c r="W193" s="607" t="s">
        <v>1326</v>
      </c>
      <c r="X193" s="607" t="s">
        <v>1135</v>
      </c>
      <c r="Y193" s="607" t="s">
        <v>1136</v>
      </c>
      <c r="Z193" s="609">
        <v>74.763999999999996</v>
      </c>
      <c r="AA193" s="642">
        <v>20.618556701030926</v>
      </c>
      <c r="AB193" s="610">
        <v>2.91</v>
      </c>
      <c r="AC193" s="611">
        <v>217.56324000000001</v>
      </c>
      <c r="AD193" s="612"/>
      <c r="AE193" s="612" t="s">
        <v>998</v>
      </c>
      <c r="AF193" s="607" t="s">
        <v>1327</v>
      </c>
      <c r="AG193" s="607" t="s">
        <v>1163</v>
      </c>
      <c r="AH193" s="607">
        <v>271.59333329999998</v>
      </c>
      <c r="AI193" s="607">
        <v>21803</v>
      </c>
      <c r="AJ193" s="613">
        <f t="shared" si="9"/>
        <v>4.1670000001658991E-4</v>
      </c>
      <c r="AK193" s="602">
        <v>21803</v>
      </c>
      <c r="AL193" s="599">
        <v>271.59351900000001</v>
      </c>
      <c r="AM193" s="614">
        <v>591459279</v>
      </c>
      <c r="AN193" s="602">
        <v>72.541799999999995</v>
      </c>
      <c r="AO193" s="602">
        <v>-144.32126</v>
      </c>
      <c r="AP193" s="614">
        <v>0</v>
      </c>
      <c r="AQ193" s="602">
        <v>0.3624</v>
      </c>
      <c r="AR193" s="602">
        <v>-0.19109999999999999</v>
      </c>
      <c r="AS193" s="602">
        <v>22.267759999999999</v>
      </c>
      <c r="AT193" s="602">
        <v>25.840699999999998</v>
      </c>
      <c r="AU193" s="602">
        <v>0.17460000000000001</v>
      </c>
      <c r="AV193" s="602">
        <v>7.5700000000000003E-2</v>
      </c>
      <c r="AW193" s="602">
        <v>0.17460000000000001</v>
      </c>
      <c r="AX193" s="602">
        <v>8.14E-2</v>
      </c>
      <c r="AY193" s="617"/>
      <c r="AZ193" s="618"/>
      <c r="BD193" s="619"/>
      <c r="BE193" s="619"/>
      <c r="BF193" s="617"/>
      <c r="BG193" s="617"/>
      <c r="BJ193" s="617"/>
      <c r="BK193" s="617"/>
      <c r="BN193" s="617"/>
      <c r="BO193" s="617"/>
      <c r="BR193" s="620"/>
      <c r="BS193" s="617"/>
      <c r="BT193" s="617"/>
      <c r="BU193" s="617"/>
      <c r="BV193" s="617"/>
      <c r="BW193" s="617"/>
      <c r="BX193" s="617"/>
      <c r="BY193" s="621"/>
      <c r="BZ193" s="621"/>
      <c r="CC193" s="622"/>
      <c r="CD193" s="621"/>
      <c r="CE193" s="621"/>
      <c r="CF193" s="621"/>
      <c r="CG193" s="621"/>
      <c r="CH193" s="621"/>
      <c r="CI193" s="624"/>
      <c r="CJ193" s="621"/>
      <c r="CL193" s="621"/>
      <c r="CP193" s="525">
        <v>191</v>
      </c>
    </row>
    <row r="194" spans="1:94" s="602" customFormat="1" ht="15">
      <c r="A194" s="599">
        <v>271.64548600000001</v>
      </c>
      <c r="B194" s="635">
        <v>43371</v>
      </c>
      <c r="C194" s="625">
        <v>0.64513888888888882</v>
      </c>
      <c r="D194" s="599">
        <f t="shared" si="8"/>
        <v>271.64513899999997</v>
      </c>
      <c r="E194" s="602">
        <v>72</v>
      </c>
      <c r="F194" s="603">
        <v>26.470800000000168</v>
      </c>
      <c r="G194" s="604" t="s">
        <v>77</v>
      </c>
      <c r="H194" s="602">
        <v>143</v>
      </c>
      <c r="I194" s="603">
        <v>27.976800000000708</v>
      </c>
      <c r="J194" s="604" t="s">
        <v>78</v>
      </c>
      <c r="K194" s="605" t="s">
        <v>1328</v>
      </c>
      <c r="L194" s="606">
        <v>19</v>
      </c>
      <c r="M194" s="606"/>
      <c r="N194" s="607"/>
      <c r="O194" s="607"/>
      <c r="P194" s="607"/>
      <c r="Q194" s="607"/>
      <c r="R194" s="607"/>
      <c r="S194" s="607"/>
      <c r="T194" s="607"/>
      <c r="U194" s="607"/>
      <c r="V194" s="608"/>
      <c r="W194" s="607"/>
      <c r="X194" s="607"/>
      <c r="Y194" s="607" t="s">
        <v>1194</v>
      </c>
      <c r="Z194" s="609"/>
      <c r="AA194" s="610"/>
      <c r="AB194" s="610"/>
      <c r="AC194" s="611"/>
      <c r="AD194" s="612"/>
      <c r="AE194" s="612"/>
      <c r="AF194" s="607"/>
      <c r="AG194" s="607" t="s">
        <v>1164</v>
      </c>
      <c r="AH194" s="607">
        <v>271.6453009</v>
      </c>
      <c r="AI194" s="607">
        <v>22701</v>
      </c>
      <c r="AJ194" s="613">
        <f t="shared" si="9"/>
        <v>1.6190000002325178E-4</v>
      </c>
      <c r="AK194" s="602">
        <v>22701</v>
      </c>
      <c r="AL194" s="599">
        <v>271.64548600000001</v>
      </c>
      <c r="AM194" s="614">
        <v>591463770</v>
      </c>
      <c r="AN194" s="602">
        <v>72.441180000000003</v>
      </c>
      <c r="AO194" s="602">
        <v>-143.46628000000001</v>
      </c>
      <c r="AP194" s="614">
        <v>0</v>
      </c>
      <c r="AQ194" s="602">
        <v>0.1525</v>
      </c>
      <c r="AR194" s="602">
        <v>-0.18540000000000001</v>
      </c>
      <c r="AS194" s="602">
        <v>22.230751999999999</v>
      </c>
      <c r="AT194" s="602">
        <v>25.970700000000001</v>
      </c>
      <c r="AU194" s="602">
        <v>0.15260000000000001</v>
      </c>
      <c r="AV194" s="602">
        <v>7.6899999999999996E-2</v>
      </c>
      <c r="AW194" s="602">
        <v>0.15262999999999999</v>
      </c>
      <c r="AX194" s="602">
        <v>0.10829999999999999</v>
      </c>
      <c r="AY194" s="617"/>
      <c r="AZ194" s="618"/>
      <c r="BD194" s="619"/>
      <c r="BE194" s="619"/>
      <c r="BF194" s="617"/>
      <c r="BG194" s="617"/>
      <c r="BJ194" s="617"/>
      <c r="BK194" s="617"/>
      <c r="BN194" s="617"/>
      <c r="BO194" s="617"/>
      <c r="BR194" s="620"/>
      <c r="BS194" s="617"/>
      <c r="BT194" s="617"/>
      <c r="BU194" s="617"/>
      <c r="BV194" s="617"/>
      <c r="BW194" s="617"/>
      <c r="BX194" s="617"/>
      <c r="BY194" s="621"/>
      <c r="BZ194" s="621"/>
      <c r="CC194" s="622"/>
      <c r="CD194" s="621"/>
      <c r="CE194" s="621"/>
      <c r="CF194" s="621"/>
      <c r="CG194" s="621"/>
      <c r="CH194" s="621"/>
      <c r="CI194" s="624"/>
      <c r="CJ194" s="621"/>
      <c r="CL194" s="621"/>
      <c r="CP194" s="551">
        <v>192</v>
      </c>
    </row>
    <row r="195" spans="1:94" s="602" customFormat="1" ht="15">
      <c r="A195" s="599">
        <v>271.59351900000001</v>
      </c>
      <c r="B195" s="600">
        <v>43371</v>
      </c>
      <c r="C195" s="625">
        <v>0.59375</v>
      </c>
      <c r="D195" s="599">
        <f t="shared" si="8"/>
        <v>271.59375</v>
      </c>
      <c r="E195" s="602">
        <v>72</v>
      </c>
      <c r="F195" s="603">
        <v>32.507999999999697</v>
      </c>
      <c r="G195" s="604" t="s">
        <v>77</v>
      </c>
      <c r="H195" s="602">
        <v>144</v>
      </c>
      <c r="I195" s="603">
        <v>19.275599999999713</v>
      </c>
      <c r="J195" s="604" t="s">
        <v>78</v>
      </c>
      <c r="K195" s="605">
        <v>149</v>
      </c>
      <c r="L195" s="606">
        <v>18</v>
      </c>
      <c r="M195" s="606" t="s">
        <v>1203</v>
      </c>
      <c r="N195" s="607"/>
      <c r="O195" s="607"/>
      <c r="P195" s="607"/>
      <c r="Q195" s="607"/>
      <c r="R195" s="607"/>
      <c r="S195" s="607"/>
      <c r="T195" s="607"/>
      <c r="U195" s="607"/>
      <c r="V195" s="608">
        <v>17</v>
      </c>
      <c r="W195" s="607" t="s">
        <v>1329</v>
      </c>
      <c r="X195" s="607" t="s">
        <v>1248</v>
      </c>
      <c r="Y195" s="607" t="s">
        <v>1136</v>
      </c>
      <c r="Z195" s="609">
        <v>74.768000000000001</v>
      </c>
      <c r="AA195" s="642">
        <v>32.258064516129032</v>
      </c>
      <c r="AB195" s="610">
        <v>1.86</v>
      </c>
      <c r="AC195" s="611">
        <v>139.06848000000002</v>
      </c>
      <c r="AD195" s="612"/>
      <c r="AE195" s="612" t="s">
        <v>998</v>
      </c>
      <c r="AF195" s="607" t="s">
        <v>1330</v>
      </c>
      <c r="AG195" s="607" t="s">
        <v>1163</v>
      </c>
      <c r="AH195" s="607">
        <v>271.59333329999998</v>
      </c>
      <c r="AI195" s="607">
        <v>21803</v>
      </c>
      <c r="AJ195" s="613">
        <f t="shared" si="9"/>
        <v>4.1670000001658991E-4</v>
      </c>
      <c r="AK195" s="602">
        <v>21803</v>
      </c>
      <c r="AL195" s="599">
        <v>271.59351900000001</v>
      </c>
      <c r="AM195" s="614">
        <v>591459279</v>
      </c>
      <c r="AN195" s="602">
        <v>72.541799999999995</v>
      </c>
      <c r="AO195" s="602">
        <v>-144.32126</v>
      </c>
      <c r="AP195" s="614">
        <v>0</v>
      </c>
      <c r="AQ195" s="602">
        <v>0.3624</v>
      </c>
      <c r="AR195" s="602">
        <v>-0.19109999999999999</v>
      </c>
      <c r="AS195" s="602">
        <v>22.267759999999999</v>
      </c>
      <c r="AT195" s="602">
        <v>25.840699999999998</v>
      </c>
      <c r="AU195" s="602">
        <v>0.17460000000000001</v>
      </c>
      <c r="AV195" s="602">
        <v>7.5700000000000003E-2</v>
      </c>
      <c r="AW195" s="602">
        <v>0.17460000000000001</v>
      </c>
      <c r="AX195" s="602">
        <v>8.14E-2</v>
      </c>
      <c r="AY195" s="617"/>
      <c r="AZ195" s="618"/>
      <c r="BD195" s="619"/>
      <c r="BE195" s="619"/>
      <c r="BF195" s="617"/>
      <c r="BG195" s="617"/>
      <c r="BJ195" s="617"/>
      <c r="BK195" s="617"/>
      <c r="BN195" s="617"/>
      <c r="BO195" s="617"/>
      <c r="BR195" s="620"/>
      <c r="BS195" s="617"/>
      <c r="BT195" s="617"/>
      <c r="BU195" s="617"/>
      <c r="BV195" s="617"/>
      <c r="BW195" s="617"/>
      <c r="BX195" s="617"/>
      <c r="BY195" s="621"/>
      <c r="BZ195" s="621"/>
      <c r="CC195" s="622"/>
      <c r="CD195" s="621"/>
      <c r="CE195" s="621"/>
      <c r="CF195" s="621"/>
      <c r="CG195" s="621"/>
      <c r="CH195" s="621"/>
      <c r="CI195" s="624"/>
      <c r="CJ195" s="621"/>
      <c r="CL195" s="621"/>
      <c r="CP195" s="598">
        <v>193</v>
      </c>
    </row>
    <row r="196" spans="1:94" s="602" customFormat="1" ht="15">
      <c r="A196" s="599">
        <v>271.64548600000001</v>
      </c>
      <c r="B196" s="635">
        <v>43371</v>
      </c>
      <c r="C196" s="625">
        <v>0.64513888888888882</v>
      </c>
      <c r="D196" s="599">
        <f t="shared" si="8"/>
        <v>271.64513899999997</v>
      </c>
      <c r="E196" s="602">
        <v>72</v>
      </c>
      <c r="F196" s="603">
        <v>26.470800000000168</v>
      </c>
      <c r="G196" s="604" t="s">
        <v>77</v>
      </c>
      <c r="H196" s="602">
        <v>143</v>
      </c>
      <c r="I196" s="603">
        <v>27.976800000000708</v>
      </c>
      <c r="J196" s="604" t="s">
        <v>78</v>
      </c>
      <c r="K196" s="605" t="s">
        <v>1328</v>
      </c>
      <c r="L196" s="606">
        <v>19</v>
      </c>
      <c r="M196" s="606"/>
      <c r="N196" s="607"/>
      <c r="O196" s="607"/>
      <c r="P196" s="607"/>
      <c r="Q196" s="607"/>
      <c r="R196" s="607"/>
      <c r="S196" s="607"/>
      <c r="T196" s="607"/>
      <c r="U196" s="607"/>
      <c r="V196" s="608"/>
      <c r="W196" s="607"/>
      <c r="X196" s="607"/>
      <c r="Y196" s="607" t="s">
        <v>1194</v>
      </c>
      <c r="Z196" s="609"/>
      <c r="AA196" s="610"/>
      <c r="AB196" s="610"/>
      <c r="AC196" s="611"/>
      <c r="AD196" s="612"/>
      <c r="AE196" s="612"/>
      <c r="AF196" s="607"/>
      <c r="AG196" s="607" t="s">
        <v>1164</v>
      </c>
      <c r="AH196" s="607">
        <v>271.6453009</v>
      </c>
      <c r="AI196" s="607">
        <v>22701</v>
      </c>
      <c r="AJ196" s="613">
        <f t="shared" si="9"/>
        <v>1.6190000002325178E-4</v>
      </c>
      <c r="AK196" s="602">
        <v>22701</v>
      </c>
      <c r="AL196" s="599">
        <v>271.64548600000001</v>
      </c>
      <c r="AM196" s="614">
        <v>591463770</v>
      </c>
      <c r="AN196" s="602">
        <v>72.441180000000003</v>
      </c>
      <c r="AO196" s="602">
        <v>-143.46628000000001</v>
      </c>
      <c r="AP196" s="614">
        <v>0</v>
      </c>
      <c r="AQ196" s="602">
        <v>0.1525</v>
      </c>
      <c r="AR196" s="602">
        <v>-0.18540000000000001</v>
      </c>
      <c r="AS196" s="602">
        <v>22.230751999999999</v>
      </c>
      <c r="AT196" s="602">
        <v>25.970700000000001</v>
      </c>
      <c r="AU196" s="602">
        <v>0.15260000000000001</v>
      </c>
      <c r="AV196" s="602">
        <v>7.6899999999999996E-2</v>
      </c>
      <c r="AW196" s="602">
        <v>0.15262999999999999</v>
      </c>
      <c r="AX196" s="602">
        <v>0.10829999999999999</v>
      </c>
      <c r="AY196" s="617"/>
      <c r="AZ196" s="618"/>
      <c r="BD196" s="619"/>
      <c r="BE196" s="619"/>
      <c r="BF196" s="617"/>
      <c r="BG196" s="617"/>
      <c r="BJ196" s="617"/>
      <c r="BK196" s="617"/>
      <c r="BN196" s="617"/>
      <c r="BO196" s="617"/>
      <c r="BR196" s="620"/>
      <c r="BS196" s="617"/>
      <c r="BT196" s="617"/>
      <c r="BU196" s="617"/>
      <c r="BV196" s="617"/>
      <c r="BW196" s="617"/>
      <c r="BX196" s="617"/>
      <c r="BY196" s="621"/>
      <c r="BZ196" s="621"/>
      <c r="CC196" s="622"/>
      <c r="CD196" s="621"/>
      <c r="CE196" s="621"/>
      <c r="CF196" s="621"/>
      <c r="CG196" s="621"/>
      <c r="CH196" s="621"/>
      <c r="CI196" s="624"/>
      <c r="CJ196" s="621"/>
      <c r="CL196" s="621"/>
      <c r="CP196" s="602">
        <v>194</v>
      </c>
    </row>
    <row r="197" spans="1:94" s="602" customFormat="1" ht="15">
      <c r="A197" s="599">
        <v>271.59351900000001</v>
      </c>
      <c r="B197" s="600">
        <v>43371</v>
      </c>
      <c r="C197" s="625">
        <v>0.59375</v>
      </c>
      <c r="D197" s="599">
        <f t="shared" si="8"/>
        <v>271.59375</v>
      </c>
      <c r="E197" s="602">
        <v>72</v>
      </c>
      <c r="F197" s="603">
        <v>32.507999999999697</v>
      </c>
      <c r="G197" s="604" t="s">
        <v>77</v>
      </c>
      <c r="H197" s="602">
        <v>144</v>
      </c>
      <c r="I197" s="603">
        <v>19.275599999999713</v>
      </c>
      <c r="J197" s="604" t="s">
        <v>78</v>
      </c>
      <c r="K197" s="605">
        <v>149</v>
      </c>
      <c r="L197" s="606">
        <v>18</v>
      </c>
      <c r="M197" s="606" t="s">
        <v>1203</v>
      </c>
      <c r="N197" s="607"/>
      <c r="O197" s="607"/>
      <c r="P197" s="607"/>
      <c r="Q197" s="607"/>
      <c r="R197" s="607"/>
      <c r="S197" s="607"/>
      <c r="T197" s="607"/>
      <c r="U197" s="607"/>
      <c r="V197" s="608">
        <v>17</v>
      </c>
      <c r="W197" s="607" t="s">
        <v>1331</v>
      </c>
      <c r="X197" s="607" t="s">
        <v>1208</v>
      </c>
      <c r="Y197" s="607" t="s">
        <v>1136</v>
      </c>
      <c r="Z197" s="641">
        <v>75.786206896551732</v>
      </c>
      <c r="AA197" s="642">
        <v>4.1379310344827589</v>
      </c>
      <c r="AB197" s="610">
        <v>14.5</v>
      </c>
      <c r="AC197" s="611">
        <v>1098.9000000000001</v>
      </c>
      <c r="AD197" s="650" t="s">
        <v>1332</v>
      </c>
      <c r="AE197" s="612"/>
      <c r="AF197" s="607" t="s">
        <v>1333</v>
      </c>
      <c r="AG197" s="607" t="s">
        <v>1163</v>
      </c>
      <c r="AH197" s="607">
        <v>271.59333329999998</v>
      </c>
      <c r="AI197" s="607">
        <v>21803</v>
      </c>
      <c r="AJ197" s="613">
        <f t="shared" si="9"/>
        <v>4.1670000001658991E-4</v>
      </c>
      <c r="AK197" s="602">
        <v>21803</v>
      </c>
      <c r="AL197" s="599">
        <v>271.59351900000001</v>
      </c>
      <c r="AM197" s="614">
        <v>591459279</v>
      </c>
      <c r="AN197" s="602">
        <v>72.541799999999995</v>
      </c>
      <c r="AO197" s="602">
        <v>-144.32126</v>
      </c>
      <c r="AP197" s="614">
        <v>0</v>
      </c>
      <c r="AQ197" s="602">
        <v>0.3624</v>
      </c>
      <c r="AR197" s="602">
        <v>-0.19109999999999999</v>
      </c>
      <c r="AS197" s="602">
        <v>22.267759999999999</v>
      </c>
      <c r="AT197" s="602">
        <v>25.840699999999998</v>
      </c>
      <c r="AU197" s="602">
        <v>0.17460000000000001</v>
      </c>
      <c r="AV197" s="602">
        <v>7.5700000000000003E-2</v>
      </c>
      <c r="AW197" s="602">
        <v>0.17460000000000001</v>
      </c>
      <c r="AX197" s="602">
        <v>8.14E-2</v>
      </c>
      <c r="AY197" s="617"/>
      <c r="AZ197" s="618"/>
      <c r="BD197" s="619"/>
      <c r="BE197" s="619"/>
      <c r="BF197" s="617"/>
      <c r="BG197" s="617"/>
      <c r="BJ197" s="617"/>
      <c r="BK197" s="617"/>
      <c r="BN197" s="617"/>
      <c r="BO197" s="617"/>
      <c r="BR197" s="620"/>
      <c r="BS197" s="617"/>
      <c r="BT197" s="617"/>
      <c r="BU197" s="617"/>
      <c r="BV197" s="617"/>
      <c r="BW197" s="617"/>
      <c r="BX197" s="617"/>
      <c r="BY197" s="621"/>
      <c r="BZ197" s="621"/>
      <c r="CC197" s="622"/>
      <c r="CD197" s="621"/>
      <c r="CE197" s="621"/>
      <c r="CF197" s="621"/>
      <c r="CG197" s="621"/>
      <c r="CH197" s="621"/>
      <c r="CI197" s="624"/>
      <c r="CJ197" s="621"/>
      <c r="CL197" s="621"/>
      <c r="CP197" s="602">
        <v>195</v>
      </c>
    </row>
    <row r="198" spans="1:94" s="602" customFormat="1" ht="15">
      <c r="A198" s="599">
        <v>271.64548600000001</v>
      </c>
      <c r="B198" s="635">
        <v>43371</v>
      </c>
      <c r="C198" s="625">
        <v>0.64513888888888882</v>
      </c>
      <c r="D198" s="599">
        <f t="shared" si="8"/>
        <v>271.64513899999997</v>
      </c>
      <c r="E198" s="602">
        <v>72</v>
      </c>
      <c r="F198" s="603">
        <v>26.470800000000168</v>
      </c>
      <c r="G198" s="604" t="s">
        <v>77</v>
      </c>
      <c r="H198" s="602">
        <v>143</v>
      </c>
      <c r="I198" s="603">
        <v>27.976800000000708</v>
      </c>
      <c r="J198" s="604" t="s">
        <v>78</v>
      </c>
      <c r="K198" s="605" t="s">
        <v>1328</v>
      </c>
      <c r="L198" s="606">
        <v>19</v>
      </c>
      <c r="M198" s="606"/>
      <c r="N198" s="607"/>
      <c r="O198" s="607"/>
      <c r="P198" s="607"/>
      <c r="Q198" s="607"/>
      <c r="R198" s="607"/>
      <c r="S198" s="607"/>
      <c r="T198" s="607"/>
      <c r="U198" s="607"/>
      <c r="V198" s="608"/>
      <c r="W198" s="607"/>
      <c r="X198" s="607"/>
      <c r="Y198" s="607" t="s">
        <v>1194</v>
      </c>
      <c r="Z198" s="609"/>
      <c r="AA198" s="610"/>
      <c r="AB198" s="610"/>
      <c r="AC198" s="611"/>
      <c r="AD198" s="612"/>
      <c r="AE198" s="612"/>
      <c r="AF198" s="607"/>
      <c r="AG198" s="607" t="s">
        <v>1164</v>
      </c>
      <c r="AH198" s="607">
        <v>271.6453009</v>
      </c>
      <c r="AI198" s="607">
        <v>22701</v>
      </c>
      <c r="AJ198" s="613">
        <f t="shared" si="9"/>
        <v>1.6190000002325178E-4</v>
      </c>
      <c r="AK198" s="602">
        <v>22701</v>
      </c>
      <c r="AL198" s="599">
        <v>271.64548600000001</v>
      </c>
      <c r="AM198" s="614">
        <v>591463770</v>
      </c>
      <c r="AN198" s="602">
        <v>72.441180000000003</v>
      </c>
      <c r="AO198" s="602">
        <v>-143.46628000000001</v>
      </c>
      <c r="AP198" s="614">
        <v>0</v>
      </c>
      <c r="AQ198" s="602">
        <v>0.1525</v>
      </c>
      <c r="AR198" s="602">
        <v>-0.18540000000000001</v>
      </c>
      <c r="AS198" s="602">
        <v>22.230751999999999</v>
      </c>
      <c r="AT198" s="602">
        <v>25.970700000000001</v>
      </c>
      <c r="AU198" s="602">
        <v>0.15260000000000001</v>
      </c>
      <c r="AV198" s="602">
        <v>7.6899999999999996E-2</v>
      </c>
      <c r="AW198" s="602">
        <v>0.15262999999999999</v>
      </c>
      <c r="AX198" s="602">
        <v>0.10829999999999999</v>
      </c>
      <c r="AY198" s="617"/>
      <c r="AZ198" s="618"/>
      <c r="BD198" s="619"/>
      <c r="BE198" s="619"/>
      <c r="BF198" s="617"/>
      <c r="BG198" s="617"/>
      <c r="BJ198" s="617"/>
      <c r="BK198" s="617"/>
      <c r="BN198" s="617"/>
      <c r="BO198" s="617"/>
      <c r="BR198" s="620"/>
      <c r="BS198" s="617"/>
      <c r="BT198" s="617"/>
      <c r="BU198" s="617"/>
      <c r="BV198" s="617"/>
      <c r="BW198" s="617"/>
      <c r="BX198" s="617"/>
      <c r="BY198" s="621"/>
      <c r="BZ198" s="621"/>
      <c r="CC198" s="622"/>
      <c r="CD198" s="621"/>
      <c r="CE198" s="621"/>
      <c r="CF198" s="621"/>
      <c r="CG198" s="621"/>
      <c r="CH198" s="621"/>
      <c r="CI198" s="624"/>
      <c r="CJ198" s="621"/>
      <c r="CL198" s="621"/>
      <c r="CP198" s="525">
        <v>196</v>
      </c>
    </row>
    <row r="199" spans="1:94" s="602" customFormat="1" ht="15">
      <c r="A199" s="599">
        <v>271.717535</v>
      </c>
      <c r="B199" s="635">
        <v>43371</v>
      </c>
      <c r="C199" s="625">
        <v>0.71736111111111101</v>
      </c>
      <c r="D199" s="599">
        <f t="shared" si="8"/>
        <v>271.71736099999998</v>
      </c>
      <c r="E199" s="602">
        <v>72</v>
      </c>
      <c r="F199" s="603">
        <v>16.178399999999726</v>
      </c>
      <c r="G199" s="604" t="s">
        <v>77</v>
      </c>
      <c r="H199" s="602">
        <v>142</v>
      </c>
      <c r="I199" s="603">
        <v>9.4283999999998969</v>
      </c>
      <c r="J199" s="604" t="s">
        <v>78</v>
      </c>
      <c r="K199" s="605">
        <v>150</v>
      </c>
      <c r="L199" s="606">
        <v>20</v>
      </c>
      <c r="M199" s="606" t="s">
        <v>1215</v>
      </c>
      <c r="N199" s="607">
        <v>7.4480000000000005E-2</v>
      </c>
      <c r="O199" s="607"/>
      <c r="P199" s="607"/>
      <c r="Q199" s="607"/>
      <c r="R199" s="607"/>
      <c r="S199" s="607"/>
      <c r="T199" s="607"/>
      <c r="U199" s="607"/>
      <c r="V199" s="608"/>
      <c r="W199" s="607"/>
      <c r="X199" s="607"/>
      <c r="Y199" s="607"/>
      <c r="Z199" s="609"/>
      <c r="AA199" s="610"/>
      <c r="AB199" s="610"/>
      <c r="AC199" s="611"/>
      <c r="AD199" s="612"/>
      <c r="AE199" s="612"/>
      <c r="AF199" s="607"/>
      <c r="AG199" s="607" t="s">
        <v>1165</v>
      </c>
      <c r="AH199" s="607">
        <v>271.71734950000001</v>
      </c>
      <c r="AI199" s="607">
        <v>23946</v>
      </c>
      <c r="AJ199" s="613">
        <f t="shared" si="9"/>
        <v>1.1499999970965291E-5</v>
      </c>
      <c r="AK199" s="602">
        <v>23946</v>
      </c>
      <c r="AL199" s="599">
        <v>271.717535</v>
      </c>
      <c r="AM199" s="614">
        <v>591469995</v>
      </c>
      <c r="AN199" s="602">
        <v>72.269639999999995</v>
      </c>
      <c r="AO199" s="602">
        <v>-142.15714</v>
      </c>
      <c r="AP199" s="614">
        <v>0</v>
      </c>
      <c r="AQ199" s="602">
        <v>0.5645</v>
      </c>
      <c r="AR199" s="602">
        <v>8.7800000000000003E-2</v>
      </c>
      <c r="AS199" s="602">
        <v>22.848579999999998</v>
      </c>
      <c r="AT199" s="602">
        <v>26.405200000000001</v>
      </c>
      <c r="AU199" s="602">
        <v>0.127</v>
      </c>
      <c r="AV199" s="602">
        <v>7.5700000000000003E-2</v>
      </c>
      <c r="AW199" s="602">
        <v>0.12698000000000001</v>
      </c>
      <c r="AX199" s="602">
        <v>8.14E-2</v>
      </c>
      <c r="AY199" s="617"/>
      <c r="AZ199" s="618"/>
      <c r="BD199" s="619"/>
      <c r="BE199" s="619"/>
      <c r="BF199" s="617"/>
      <c r="BG199" s="617"/>
      <c r="BJ199" s="617"/>
      <c r="BK199" s="617"/>
      <c r="BN199" s="617"/>
      <c r="BO199" s="617"/>
      <c r="BR199" s="620"/>
      <c r="BS199" s="617"/>
      <c r="BT199" s="617"/>
      <c r="BU199" s="617"/>
      <c r="BV199" s="617"/>
      <c r="BW199" s="617"/>
      <c r="BX199" s="617"/>
      <c r="BY199" s="621"/>
      <c r="BZ199" s="621"/>
      <c r="CC199" s="622"/>
      <c r="CD199" s="621"/>
      <c r="CE199" s="621"/>
      <c r="CF199" s="621"/>
      <c r="CG199" s="621"/>
      <c r="CH199" s="621"/>
      <c r="CI199" s="624"/>
      <c r="CJ199" s="621"/>
      <c r="CL199" s="621"/>
      <c r="CP199" s="551">
        <v>197</v>
      </c>
    </row>
    <row r="200" spans="1:94" s="602" customFormat="1" ht="15">
      <c r="A200" s="599">
        <v>271.87077499999998</v>
      </c>
      <c r="B200" s="635">
        <v>43371</v>
      </c>
      <c r="C200" s="625">
        <v>0.87152777777777779</v>
      </c>
      <c r="D200" s="599">
        <f t="shared" si="8"/>
        <v>271.87152800000001</v>
      </c>
      <c r="E200" s="602">
        <v>72</v>
      </c>
      <c r="F200" s="603">
        <v>1.5599999999835745E-2</v>
      </c>
      <c r="G200" s="604" t="s">
        <v>77</v>
      </c>
      <c r="H200" s="602">
        <v>139</v>
      </c>
      <c r="I200" s="603">
        <v>59.83319999999992</v>
      </c>
      <c r="J200" s="604" t="s">
        <v>78</v>
      </c>
      <c r="K200" s="605">
        <v>151</v>
      </c>
      <c r="L200" s="606">
        <v>21</v>
      </c>
      <c r="M200" s="606" t="s">
        <v>1231</v>
      </c>
      <c r="N200" s="607"/>
      <c r="O200" s="607"/>
      <c r="P200" s="607"/>
      <c r="Q200" s="607"/>
      <c r="R200" s="607"/>
      <c r="S200" s="607"/>
      <c r="T200" s="607"/>
      <c r="U200" s="607" t="s">
        <v>1232</v>
      </c>
      <c r="V200" s="608"/>
      <c r="W200" s="607"/>
      <c r="X200" s="607"/>
      <c r="Y200" s="607"/>
      <c r="Z200" s="609"/>
      <c r="AA200" s="610"/>
      <c r="AB200" s="610"/>
      <c r="AC200" s="611"/>
      <c r="AD200" s="612"/>
      <c r="AE200" s="612"/>
      <c r="AF200" s="607"/>
      <c r="AG200" s="607" t="s">
        <v>1168</v>
      </c>
      <c r="AH200" s="607">
        <v>271.8705903</v>
      </c>
      <c r="AI200" s="607">
        <v>26594</v>
      </c>
      <c r="AJ200" s="627">
        <f t="shared" si="9"/>
        <v>9.3770000000859E-4</v>
      </c>
      <c r="AK200" s="602">
        <v>26594</v>
      </c>
      <c r="AL200" s="599">
        <v>271.87077499999998</v>
      </c>
      <c r="AM200" s="614">
        <v>591483235</v>
      </c>
      <c r="AN200" s="602">
        <v>72.000259999999997</v>
      </c>
      <c r="AO200" s="602">
        <v>-139.99722</v>
      </c>
      <c r="AP200" s="614">
        <v>0</v>
      </c>
      <c r="AQ200" s="602">
        <v>-0.13930000000000001</v>
      </c>
      <c r="AR200" s="602">
        <v>-0.65239999999999998</v>
      </c>
      <c r="AS200" s="602">
        <v>22.694441000000001</v>
      </c>
      <c r="AT200" s="602">
        <v>26.818899999999999</v>
      </c>
      <c r="AU200" s="602">
        <v>9.0399999999999994E-2</v>
      </c>
      <c r="AV200" s="602">
        <v>7.5700000000000003E-2</v>
      </c>
      <c r="AW200" s="602">
        <v>9.0354000000000004E-2</v>
      </c>
      <c r="AX200" s="602">
        <v>8.14E-2</v>
      </c>
      <c r="AY200" s="617"/>
      <c r="AZ200" s="618"/>
      <c r="BD200" s="619"/>
      <c r="BE200" s="619"/>
      <c r="BF200" s="617"/>
      <c r="BG200" s="617"/>
      <c r="BJ200" s="617"/>
      <c r="BK200" s="617"/>
      <c r="BN200" s="617"/>
      <c r="BO200" s="617"/>
      <c r="BR200" s="620"/>
      <c r="BS200" s="617"/>
      <c r="BT200" s="617"/>
      <c r="BU200" s="617"/>
      <c r="BV200" s="617"/>
      <c r="BW200" s="617"/>
      <c r="BX200" s="617"/>
      <c r="BY200" s="621"/>
      <c r="BZ200" s="621"/>
      <c r="CC200" s="622"/>
      <c r="CD200" s="621"/>
      <c r="CE200" s="621"/>
      <c r="CF200" s="621"/>
      <c r="CG200" s="621"/>
      <c r="CH200" s="621"/>
      <c r="CI200" s="624"/>
      <c r="CJ200" s="621"/>
      <c r="CL200" s="621"/>
      <c r="CP200" s="598">
        <v>198</v>
      </c>
    </row>
    <row r="201" spans="1:94" s="602" customFormat="1" ht="15">
      <c r="A201" s="599">
        <v>272.07430599999998</v>
      </c>
      <c r="B201" s="635">
        <v>43372</v>
      </c>
      <c r="C201" s="625">
        <v>7.2916666666666671E-2</v>
      </c>
      <c r="D201" s="599">
        <f t="shared" si="8"/>
        <v>272.07291700000002</v>
      </c>
      <c r="E201" s="602">
        <v>71</v>
      </c>
      <c r="F201" s="603">
        <v>34.090799999999888</v>
      </c>
      <c r="G201" s="604" t="s">
        <v>77</v>
      </c>
      <c r="H201" s="602">
        <v>140</v>
      </c>
      <c r="I201" s="603">
        <v>0.29879999999934626</v>
      </c>
      <c r="J201" s="604" t="s">
        <v>78</v>
      </c>
      <c r="K201" s="605">
        <v>152</v>
      </c>
      <c r="L201" s="606">
        <v>22</v>
      </c>
      <c r="M201" s="606" t="s">
        <v>1231</v>
      </c>
      <c r="N201" s="607"/>
      <c r="O201" s="607"/>
      <c r="P201" s="607"/>
      <c r="Q201" s="607"/>
      <c r="R201" s="607"/>
      <c r="S201" s="607"/>
      <c r="T201" s="607"/>
      <c r="U201" s="607" t="s">
        <v>1232</v>
      </c>
      <c r="V201" s="608"/>
      <c r="W201" s="607"/>
      <c r="X201" s="607"/>
      <c r="Y201" s="607"/>
      <c r="Z201" s="609"/>
      <c r="AA201" s="610"/>
      <c r="AB201" s="610"/>
      <c r="AC201" s="611"/>
      <c r="AD201" s="612"/>
      <c r="AE201" s="612"/>
      <c r="AF201" s="607"/>
      <c r="AG201" s="607" t="s">
        <v>1170</v>
      </c>
      <c r="AH201" s="607">
        <v>272.07412040000003</v>
      </c>
      <c r="AI201" s="607">
        <v>30111</v>
      </c>
      <c r="AJ201" s="627">
        <f t="shared" si="9"/>
        <v>1.2034000000085143E-3</v>
      </c>
      <c r="AK201" s="602">
        <v>30111</v>
      </c>
      <c r="AL201" s="599">
        <v>272.07430599999998</v>
      </c>
      <c r="AM201" s="614">
        <v>591500820</v>
      </c>
      <c r="AN201" s="602">
        <v>71.568179999999998</v>
      </c>
      <c r="AO201" s="602">
        <v>-140.00497999999999</v>
      </c>
      <c r="AP201" s="614">
        <v>0</v>
      </c>
      <c r="AQ201" s="602">
        <v>-0.20830000000000001</v>
      </c>
      <c r="AR201" s="602">
        <v>-0.74790000000000001</v>
      </c>
      <c r="AS201" s="602">
        <v>22.742747999999999</v>
      </c>
      <c r="AT201" s="602">
        <v>26.942299999999999</v>
      </c>
      <c r="AU201" s="602">
        <v>0.1172</v>
      </c>
      <c r="AV201" s="602">
        <v>7.8100000000000003E-2</v>
      </c>
      <c r="AW201" s="602">
        <v>0.11722</v>
      </c>
      <c r="AX201" s="602">
        <v>0.13519999999999999</v>
      </c>
      <c r="AY201" s="617"/>
      <c r="AZ201" s="618"/>
      <c r="BD201" s="619"/>
      <c r="BE201" s="619"/>
      <c r="BF201" s="617"/>
      <c r="BG201" s="617"/>
      <c r="BJ201" s="617"/>
      <c r="BK201" s="617"/>
      <c r="BN201" s="617"/>
      <c r="BO201" s="617"/>
      <c r="BR201" s="620"/>
      <c r="BS201" s="617"/>
      <c r="BT201" s="617"/>
      <c r="BU201" s="617"/>
      <c r="BV201" s="617"/>
      <c r="BW201" s="617"/>
      <c r="BX201" s="617"/>
      <c r="BY201" s="621"/>
      <c r="BZ201" s="621"/>
      <c r="CC201" s="622"/>
      <c r="CD201" s="621"/>
      <c r="CE201" s="621"/>
      <c r="CF201" s="621"/>
      <c r="CG201" s="621"/>
      <c r="CH201" s="621"/>
      <c r="CI201" s="624"/>
      <c r="CJ201" s="621"/>
      <c r="CL201" s="621"/>
      <c r="CP201" s="602">
        <v>199</v>
      </c>
    </row>
    <row r="202" spans="1:94" s="602" customFormat="1" ht="15">
      <c r="A202" s="599">
        <v>272.25347199999999</v>
      </c>
      <c r="B202" s="635">
        <v>43372</v>
      </c>
      <c r="C202" s="625">
        <v>0.25347222222222221</v>
      </c>
      <c r="D202" s="599">
        <f t="shared" si="8"/>
        <v>272.25347199999999</v>
      </c>
      <c r="E202" s="602">
        <v>70</v>
      </c>
      <c r="F202" s="603">
        <v>59.900399999999934</v>
      </c>
      <c r="G202" s="604" t="s">
        <v>77</v>
      </c>
      <c r="H202" s="602">
        <v>139</v>
      </c>
      <c r="I202" s="603">
        <v>59.751599999999598</v>
      </c>
      <c r="J202" s="604" t="s">
        <v>78</v>
      </c>
      <c r="K202" s="605">
        <v>153</v>
      </c>
      <c r="L202" s="606" t="s">
        <v>455</v>
      </c>
      <c r="M202" s="606" t="s">
        <v>1231</v>
      </c>
      <c r="N202" s="607"/>
      <c r="O202" s="607"/>
      <c r="P202" s="607"/>
      <c r="Q202" s="607"/>
      <c r="R202" s="607"/>
      <c r="S202" s="607"/>
      <c r="T202" s="607"/>
      <c r="U202" s="607" t="s">
        <v>1232</v>
      </c>
      <c r="V202" s="608"/>
      <c r="W202" s="607"/>
      <c r="X202" s="607"/>
      <c r="Y202" s="607"/>
      <c r="Z202" s="609"/>
      <c r="AA202" s="610"/>
      <c r="AB202" s="610"/>
      <c r="AC202" s="611"/>
      <c r="AD202" s="612"/>
      <c r="AE202" s="612"/>
      <c r="AF202" s="607"/>
      <c r="AG202" s="607"/>
      <c r="AH202" s="607"/>
      <c r="AI202" s="607"/>
      <c r="AJ202" s="613"/>
      <c r="AK202" s="602">
        <v>33207</v>
      </c>
      <c r="AL202" s="599">
        <v>272.25347199999999</v>
      </c>
      <c r="AM202" s="614">
        <v>591516300</v>
      </c>
      <c r="AN202" s="602">
        <v>70.998339999999999</v>
      </c>
      <c r="AO202" s="602">
        <v>-139.99585999999999</v>
      </c>
      <c r="AP202" s="614">
        <v>0</v>
      </c>
      <c r="AQ202" s="602">
        <v>0.91310000000000002</v>
      </c>
      <c r="AR202" s="602">
        <v>0.46389999999999998</v>
      </c>
      <c r="AS202" s="602">
        <v>21.812348</v>
      </c>
      <c r="AT202" s="602">
        <v>24.8171</v>
      </c>
      <c r="AU202" s="602">
        <v>0.36870000000000003</v>
      </c>
      <c r="AV202" s="602">
        <v>8.7900000000000006E-2</v>
      </c>
      <c r="AW202" s="602">
        <v>0.36874000000000001</v>
      </c>
      <c r="AX202" s="602">
        <v>0.35010000000000002</v>
      </c>
      <c r="AY202" s="617"/>
      <c r="AZ202" s="618"/>
      <c r="BD202" s="619"/>
      <c r="BE202" s="619"/>
      <c r="BF202" s="617"/>
      <c r="BG202" s="617"/>
      <c r="BJ202" s="617"/>
      <c r="BK202" s="617"/>
      <c r="BN202" s="617"/>
      <c r="BO202" s="617"/>
      <c r="BR202" s="620"/>
      <c r="BS202" s="617"/>
      <c r="BT202" s="617"/>
      <c r="BU202" s="617"/>
      <c r="BV202" s="617"/>
      <c r="BW202" s="617"/>
      <c r="BX202" s="617"/>
      <c r="BY202" s="621"/>
      <c r="BZ202" s="621"/>
      <c r="CC202" s="622"/>
      <c r="CD202" s="621"/>
      <c r="CE202" s="621"/>
      <c r="CF202" s="621"/>
      <c r="CG202" s="621"/>
      <c r="CH202" s="621"/>
      <c r="CI202" s="624"/>
      <c r="CJ202" s="621"/>
      <c r="CL202" s="621"/>
      <c r="CP202" s="602">
        <v>200</v>
      </c>
    </row>
    <row r="203" spans="1:94" s="602" customFormat="1" ht="15">
      <c r="A203" s="599">
        <v>272.39299799999998</v>
      </c>
      <c r="B203" s="635">
        <v>43372</v>
      </c>
      <c r="C203" s="625">
        <v>0.3923611111111111</v>
      </c>
      <c r="D203" s="599">
        <f t="shared" si="8"/>
        <v>272.39236099999999</v>
      </c>
      <c r="E203" s="602">
        <v>70</v>
      </c>
      <c r="F203" s="603">
        <v>48.644399999999735</v>
      </c>
      <c r="G203" s="604" t="s">
        <v>77</v>
      </c>
      <c r="H203" s="602">
        <v>140</v>
      </c>
      <c r="I203" s="603">
        <v>9.9599999999213651E-2</v>
      </c>
      <c r="J203" s="604" t="s">
        <v>78</v>
      </c>
      <c r="K203" s="605">
        <v>154</v>
      </c>
      <c r="L203" s="606">
        <v>23</v>
      </c>
      <c r="M203" s="606" t="s">
        <v>1231</v>
      </c>
      <c r="N203" s="607"/>
      <c r="O203" s="607"/>
      <c r="P203" s="607"/>
      <c r="Q203" s="607"/>
      <c r="R203" s="607"/>
      <c r="S203" s="607"/>
      <c r="T203" s="607"/>
      <c r="U203" s="607" t="s">
        <v>1232</v>
      </c>
      <c r="V203" s="608"/>
      <c r="W203" s="607"/>
      <c r="X203" s="607"/>
      <c r="Y203" s="607"/>
      <c r="Z203" s="609"/>
      <c r="AA203" s="610"/>
      <c r="AB203" s="610"/>
      <c r="AC203" s="611"/>
      <c r="AD203" s="612"/>
      <c r="AE203" s="612"/>
      <c r="AF203" s="607"/>
      <c r="AG203" s="607" t="s">
        <v>1172</v>
      </c>
      <c r="AH203" s="607">
        <v>272.39281249999999</v>
      </c>
      <c r="AI203" s="607">
        <v>35618</v>
      </c>
      <c r="AJ203" s="613">
        <f t="shared" ref="AJ203:AJ208" si="10">ABS(D203-AH203)</f>
        <v>4.5149999999694046E-4</v>
      </c>
      <c r="AK203" s="602">
        <v>35618</v>
      </c>
      <c r="AL203" s="599">
        <v>272.39299799999998</v>
      </c>
      <c r="AM203" s="614">
        <v>591528355</v>
      </c>
      <c r="AN203" s="602">
        <v>70.810739999999996</v>
      </c>
      <c r="AO203" s="602">
        <v>-140.00165999999999</v>
      </c>
      <c r="AP203" s="614">
        <v>0</v>
      </c>
      <c r="AQ203" s="602">
        <v>0.98599999999999999</v>
      </c>
      <c r="AR203" s="602">
        <v>0.41949999999999998</v>
      </c>
      <c r="AS203" s="602">
        <v>21.930533</v>
      </c>
      <c r="AT203" s="602">
        <v>24.9055</v>
      </c>
      <c r="AU203" s="602">
        <v>0.39439999999999997</v>
      </c>
      <c r="AV203" s="602">
        <v>8.6699999999999999E-2</v>
      </c>
      <c r="AW203" s="602">
        <v>0.39438000000000001</v>
      </c>
      <c r="AX203" s="602">
        <v>0.32319999999999999</v>
      </c>
      <c r="AY203" s="617"/>
      <c r="AZ203" s="618"/>
      <c r="BD203" s="619"/>
      <c r="BE203" s="619"/>
      <c r="BF203" s="617"/>
      <c r="BG203" s="617"/>
      <c r="BJ203" s="617"/>
      <c r="BK203" s="617"/>
      <c r="BN203" s="617"/>
      <c r="BO203" s="617"/>
      <c r="BR203" s="620"/>
      <c r="BS203" s="617"/>
      <c r="BT203" s="617"/>
      <c r="BU203" s="617"/>
      <c r="BV203" s="617"/>
      <c r="BW203" s="617"/>
      <c r="BX203" s="617"/>
      <c r="BY203" s="621"/>
      <c r="BZ203" s="621"/>
      <c r="CC203" s="622"/>
      <c r="CD203" s="621"/>
      <c r="CE203" s="621"/>
      <c r="CF203" s="621"/>
      <c r="CG203" s="621"/>
      <c r="CH203" s="621"/>
      <c r="CI203" s="624"/>
      <c r="CJ203" s="621"/>
      <c r="CL203" s="621"/>
      <c r="CP203" s="525">
        <v>201</v>
      </c>
    </row>
    <row r="204" spans="1:94" s="602" customFormat="1" ht="15">
      <c r="A204" s="599">
        <v>272.50694399999998</v>
      </c>
      <c r="B204" s="635">
        <v>43372</v>
      </c>
      <c r="C204" s="625">
        <v>0.50694444444444442</v>
      </c>
      <c r="D204" s="599">
        <f t="shared" si="8"/>
        <v>272.50694399999998</v>
      </c>
      <c r="E204" s="602">
        <v>70</v>
      </c>
      <c r="F204" s="603">
        <v>34.270799999999895</v>
      </c>
      <c r="G204" s="604" t="s">
        <v>77</v>
      </c>
      <c r="H204" s="602">
        <v>140</v>
      </c>
      <c r="I204" s="603">
        <v>0.12239999999962947</v>
      </c>
      <c r="J204" s="604" t="s">
        <v>78</v>
      </c>
      <c r="K204" s="605">
        <v>155</v>
      </c>
      <c r="L204" s="606">
        <v>24</v>
      </c>
      <c r="M204" s="606" t="s">
        <v>1231</v>
      </c>
      <c r="N204" s="607"/>
      <c r="O204" s="607"/>
      <c r="P204" s="607"/>
      <c r="Q204" s="607"/>
      <c r="R204" s="607"/>
      <c r="S204" s="607"/>
      <c r="T204" s="607"/>
      <c r="U204" s="607" t="s">
        <v>1232</v>
      </c>
      <c r="V204" s="608"/>
      <c r="W204" s="607"/>
      <c r="X204" s="607"/>
      <c r="Y204" s="607"/>
      <c r="Z204" s="609"/>
      <c r="AA204" s="610"/>
      <c r="AB204" s="610"/>
      <c r="AC204" s="611"/>
      <c r="AD204" s="612"/>
      <c r="AE204" s="612"/>
      <c r="AF204" s="607"/>
      <c r="AG204" s="607" t="s">
        <v>1174</v>
      </c>
      <c r="AH204" s="607">
        <v>272.5067593</v>
      </c>
      <c r="AI204" s="607">
        <v>37587</v>
      </c>
      <c r="AJ204" s="613">
        <f t="shared" si="10"/>
        <v>1.84699999977056E-4</v>
      </c>
      <c r="AK204" s="602">
        <v>37587</v>
      </c>
      <c r="AL204" s="599">
        <v>272.50694399999998</v>
      </c>
      <c r="AM204" s="614">
        <v>591538200</v>
      </c>
      <c r="AN204" s="602">
        <v>70.571179999999998</v>
      </c>
      <c r="AO204" s="602">
        <v>-140.00203999999999</v>
      </c>
      <c r="AP204" s="614">
        <v>0</v>
      </c>
      <c r="AQ204" s="602">
        <v>-0.1986</v>
      </c>
      <c r="AR204" s="602">
        <v>-0.8216</v>
      </c>
      <c r="AS204" s="602">
        <v>22.621437</v>
      </c>
      <c r="AT204" s="602">
        <v>26.776599999999998</v>
      </c>
      <c r="AU204" s="602">
        <v>0.13800000000000001</v>
      </c>
      <c r="AV204" s="602">
        <v>7.9399999999999998E-2</v>
      </c>
      <c r="AW204" s="602">
        <v>0.13797000000000001</v>
      </c>
      <c r="AX204" s="602">
        <v>0.16200000000000001</v>
      </c>
      <c r="AY204" s="617"/>
      <c r="AZ204" s="618"/>
      <c r="BD204" s="619"/>
      <c r="BE204" s="619"/>
      <c r="BF204" s="617"/>
      <c r="BG204" s="617"/>
      <c r="BJ204" s="617"/>
      <c r="BK204" s="617"/>
      <c r="BN204" s="617"/>
      <c r="BO204" s="617"/>
      <c r="BR204" s="620"/>
      <c r="BS204" s="617"/>
      <c r="BT204" s="617"/>
      <c r="BU204" s="617"/>
      <c r="BV204" s="617"/>
      <c r="BW204" s="617"/>
      <c r="BX204" s="617"/>
      <c r="BY204" s="621"/>
      <c r="BZ204" s="621"/>
      <c r="CC204" s="622"/>
      <c r="CD204" s="621"/>
      <c r="CE204" s="621"/>
      <c r="CF204" s="621"/>
      <c r="CG204" s="621"/>
      <c r="CH204" s="621"/>
      <c r="CI204" s="624"/>
      <c r="CJ204" s="621"/>
      <c r="CL204" s="621"/>
      <c r="CP204" s="551">
        <v>202</v>
      </c>
    </row>
    <row r="205" spans="1:94" s="602" customFormat="1" ht="15">
      <c r="A205" s="599">
        <v>272.60781300000002</v>
      </c>
      <c r="B205" s="635">
        <v>43372</v>
      </c>
      <c r="C205" s="625">
        <v>0.60763888888888895</v>
      </c>
      <c r="D205" s="599">
        <f t="shared" si="8"/>
        <v>272.60763900000001</v>
      </c>
      <c r="E205" s="602">
        <v>70</v>
      </c>
      <c r="F205" s="603">
        <v>24.043200000000411</v>
      </c>
      <c r="G205" s="604" t="s">
        <v>77</v>
      </c>
      <c r="H205" s="602">
        <v>140</v>
      </c>
      <c r="I205" s="603">
        <v>0.20759999999938827</v>
      </c>
      <c r="J205" s="604" t="s">
        <v>78</v>
      </c>
      <c r="K205" s="605">
        <v>156</v>
      </c>
      <c r="L205" s="606">
        <v>25</v>
      </c>
      <c r="M205" s="606" t="s">
        <v>1231</v>
      </c>
      <c r="N205" s="607"/>
      <c r="O205" s="607"/>
      <c r="P205" s="607"/>
      <c r="Q205" s="607"/>
      <c r="R205" s="607"/>
      <c r="S205" s="607"/>
      <c r="T205" s="607"/>
      <c r="U205" s="607" t="s">
        <v>1232</v>
      </c>
      <c r="V205" s="608"/>
      <c r="W205" s="607"/>
      <c r="X205" s="607"/>
      <c r="Y205" s="607"/>
      <c r="Z205" s="609"/>
      <c r="AA205" s="610"/>
      <c r="AB205" s="610"/>
      <c r="AC205" s="611"/>
      <c r="AD205" s="612"/>
      <c r="AE205" s="612"/>
      <c r="AF205" s="607"/>
      <c r="AG205" s="607" t="s">
        <v>1175</v>
      </c>
      <c r="AH205" s="607">
        <v>272.60762729999999</v>
      </c>
      <c r="AI205" s="607">
        <v>39330</v>
      </c>
      <c r="AJ205" s="613">
        <f t="shared" si="10"/>
        <v>1.1700000015935075E-5</v>
      </c>
      <c r="AK205" s="602">
        <v>39330</v>
      </c>
      <c r="AL205" s="599">
        <v>272.60781300000002</v>
      </c>
      <c r="AM205" s="614">
        <v>591546915</v>
      </c>
      <c r="AN205" s="602">
        <v>70.400720000000007</v>
      </c>
      <c r="AO205" s="602">
        <v>-140.00345999999999</v>
      </c>
      <c r="AP205" s="614">
        <v>0</v>
      </c>
      <c r="AQ205" s="602">
        <v>-0.14990000000000001</v>
      </c>
      <c r="AR205" s="602">
        <v>-0.64839999999999998</v>
      </c>
      <c r="AS205" s="602">
        <v>22.394244</v>
      </c>
      <c r="AT205" s="602">
        <v>26.440200000000001</v>
      </c>
      <c r="AU205" s="602">
        <v>0.14899999999999999</v>
      </c>
      <c r="AV205" s="602">
        <v>8.1799999999999998E-2</v>
      </c>
      <c r="AW205" s="602">
        <v>0.14896000000000001</v>
      </c>
      <c r="AX205" s="602">
        <v>0.21579999999999999</v>
      </c>
      <c r="AY205" s="617"/>
      <c r="AZ205" s="618"/>
      <c r="BD205" s="619"/>
      <c r="BE205" s="619"/>
      <c r="BF205" s="617"/>
      <c r="BG205" s="617"/>
      <c r="BJ205" s="617"/>
      <c r="BK205" s="617"/>
      <c r="BN205" s="617"/>
      <c r="BO205" s="617"/>
      <c r="BR205" s="620"/>
      <c r="BS205" s="617"/>
      <c r="BT205" s="617"/>
      <c r="BU205" s="617"/>
      <c r="BV205" s="617"/>
      <c r="BW205" s="617"/>
      <c r="BX205" s="617"/>
      <c r="BY205" s="621"/>
      <c r="BZ205" s="621"/>
      <c r="CC205" s="622"/>
      <c r="CD205" s="621"/>
      <c r="CE205" s="621"/>
      <c r="CF205" s="621"/>
      <c r="CG205" s="621"/>
      <c r="CH205" s="621"/>
      <c r="CI205" s="624"/>
      <c r="CJ205" s="621"/>
      <c r="CL205" s="621"/>
      <c r="CP205" s="598">
        <v>203</v>
      </c>
    </row>
    <row r="206" spans="1:94" s="602" customFormat="1" ht="15">
      <c r="A206" s="599">
        <v>272.70098400000001</v>
      </c>
      <c r="B206" s="635">
        <v>43372</v>
      </c>
      <c r="C206" s="625">
        <v>0.70138888888888884</v>
      </c>
      <c r="D206" s="599">
        <f t="shared" si="8"/>
        <v>272.70138900000001</v>
      </c>
      <c r="E206" s="602">
        <v>70</v>
      </c>
      <c r="F206" s="603">
        <v>13.481999999999914</v>
      </c>
      <c r="G206" s="604" t="s">
        <v>77</v>
      </c>
      <c r="H206" s="602">
        <v>140</v>
      </c>
      <c r="I206" s="603">
        <v>0.16920000000084201</v>
      </c>
      <c r="J206" s="604" t="s">
        <v>78</v>
      </c>
      <c r="K206" s="605">
        <v>157</v>
      </c>
      <c r="L206" s="606">
        <v>26</v>
      </c>
      <c r="M206" s="606" t="s">
        <v>1231</v>
      </c>
      <c r="N206" s="607"/>
      <c r="O206" s="607"/>
      <c r="P206" s="607"/>
      <c r="Q206" s="607"/>
      <c r="R206" s="607"/>
      <c r="S206" s="607"/>
      <c r="T206" s="607"/>
      <c r="U206" s="607" t="s">
        <v>1232</v>
      </c>
      <c r="V206" s="608"/>
      <c r="W206" s="607"/>
      <c r="X206" s="607"/>
      <c r="Y206" s="607"/>
      <c r="Z206" s="609"/>
      <c r="AA206" s="610"/>
      <c r="AB206" s="610"/>
      <c r="AC206" s="611"/>
      <c r="AD206" s="612"/>
      <c r="AE206" s="612"/>
      <c r="AF206" s="607"/>
      <c r="AG206" s="607" t="s">
        <v>1177</v>
      </c>
      <c r="AH206" s="607">
        <v>272.70079859999998</v>
      </c>
      <c r="AI206" s="607">
        <v>40940</v>
      </c>
      <c r="AJ206" s="613">
        <f t="shared" si="10"/>
        <v>5.9040000002141824E-4</v>
      </c>
      <c r="AK206" s="602">
        <v>40940</v>
      </c>
      <c r="AL206" s="599">
        <v>272.70098400000001</v>
      </c>
      <c r="AM206" s="614">
        <v>591554965</v>
      </c>
      <c r="AN206" s="602">
        <v>70.224699999999999</v>
      </c>
      <c r="AO206" s="602">
        <v>-140.00282000000001</v>
      </c>
      <c r="AP206" s="614">
        <v>0</v>
      </c>
      <c r="AQ206" s="602">
        <v>0.2492</v>
      </c>
      <c r="AR206" s="602">
        <v>-0.36199999999999999</v>
      </c>
      <c r="AS206" s="602">
        <v>22.518592999999999</v>
      </c>
      <c r="AT206" s="602">
        <v>26.2559</v>
      </c>
      <c r="AU206" s="602">
        <v>0.21609999999999999</v>
      </c>
      <c r="AV206" s="602">
        <v>8.4199999999999997E-2</v>
      </c>
      <c r="AW206" s="602">
        <v>0.21612000000000001</v>
      </c>
      <c r="AX206" s="602">
        <v>0.26950000000000002</v>
      </c>
      <c r="AY206" s="617"/>
      <c r="AZ206" s="618"/>
      <c r="BD206" s="619"/>
      <c r="BE206" s="619"/>
      <c r="BF206" s="617"/>
      <c r="BG206" s="617"/>
      <c r="BJ206" s="617"/>
      <c r="BK206" s="617"/>
      <c r="BN206" s="617"/>
      <c r="BO206" s="617"/>
      <c r="BR206" s="620"/>
      <c r="BS206" s="617"/>
      <c r="BT206" s="617"/>
      <c r="BU206" s="617"/>
      <c r="BV206" s="617"/>
      <c r="BW206" s="617"/>
      <c r="BX206" s="617"/>
      <c r="BY206" s="621"/>
      <c r="BZ206" s="621"/>
      <c r="CC206" s="622"/>
      <c r="CD206" s="621"/>
      <c r="CE206" s="621"/>
      <c r="CF206" s="621"/>
      <c r="CG206" s="621"/>
      <c r="CH206" s="621"/>
      <c r="CI206" s="624"/>
      <c r="CJ206" s="621"/>
      <c r="CL206" s="621"/>
      <c r="CP206" s="602">
        <v>204</v>
      </c>
    </row>
    <row r="207" spans="1:94" s="602" customFormat="1" ht="15">
      <c r="A207" s="599">
        <v>272.79652800000002</v>
      </c>
      <c r="B207" s="635">
        <v>43372</v>
      </c>
      <c r="C207" s="625">
        <v>0.79583333333333339</v>
      </c>
      <c r="D207" s="599">
        <f t="shared" si="8"/>
        <v>272.79583300000002</v>
      </c>
      <c r="E207" s="602">
        <v>70</v>
      </c>
      <c r="F207" s="603">
        <v>1.286399999999901</v>
      </c>
      <c r="G207" s="604" t="s">
        <v>77</v>
      </c>
      <c r="H207" s="602">
        <v>139</v>
      </c>
      <c r="I207" s="603">
        <v>47.229600000000005</v>
      </c>
      <c r="J207" s="604" t="s">
        <v>78</v>
      </c>
      <c r="K207" s="605">
        <v>158</v>
      </c>
      <c r="L207" s="606">
        <v>27</v>
      </c>
      <c r="M207" s="606" t="s">
        <v>1231</v>
      </c>
      <c r="N207" s="607"/>
      <c r="O207" s="607"/>
      <c r="P207" s="607"/>
      <c r="Q207" s="607"/>
      <c r="R207" s="607"/>
      <c r="S207" s="607"/>
      <c r="T207" s="607"/>
      <c r="U207" s="607"/>
      <c r="V207" s="608"/>
      <c r="W207" s="607"/>
      <c r="X207" s="607"/>
      <c r="Y207" s="607"/>
      <c r="Z207" s="609"/>
      <c r="AA207" s="610"/>
      <c r="AB207" s="610"/>
      <c r="AC207" s="611"/>
      <c r="AD207" s="612"/>
      <c r="AE207" s="612"/>
      <c r="AF207" s="607"/>
      <c r="AG207" s="607" t="s">
        <v>1179</v>
      </c>
      <c r="AH207" s="607">
        <v>272.7963426</v>
      </c>
      <c r="AI207" s="607">
        <v>42591</v>
      </c>
      <c r="AJ207" s="613">
        <f t="shared" si="10"/>
        <v>5.0959999998667627E-4</v>
      </c>
      <c r="AK207" s="602">
        <v>42591</v>
      </c>
      <c r="AL207" s="599">
        <v>272.79652800000002</v>
      </c>
      <c r="AM207" s="614">
        <v>591563220</v>
      </c>
      <c r="AN207" s="602">
        <v>70.021439999999998</v>
      </c>
      <c r="AO207" s="602">
        <v>-139.78716</v>
      </c>
      <c r="AP207" s="614">
        <v>0</v>
      </c>
      <c r="AQ207" s="602">
        <v>0.71640000000000004</v>
      </c>
      <c r="AR207" s="602">
        <v>0.11260000000000001</v>
      </c>
      <c r="AS207" s="602">
        <v>19.062552</v>
      </c>
      <c r="AT207" s="602">
        <v>21.560099999999998</v>
      </c>
      <c r="AU207" s="602">
        <v>0.84250000000000003</v>
      </c>
      <c r="AV207" s="602">
        <v>0.15629999999999999</v>
      </c>
      <c r="AW207" s="602">
        <v>0.84248999999999996</v>
      </c>
      <c r="AX207" s="602">
        <v>1.8543000000000001</v>
      </c>
      <c r="AY207" s="617"/>
      <c r="AZ207" s="618"/>
      <c r="BD207" s="619"/>
      <c r="BE207" s="619"/>
      <c r="BF207" s="617"/>
      <c r="BG207" s="617"/>
      <c r="BJ207" s="617"/>
      <c r="BK207" s="617"/>
      <c r="BN207" s="617"/>
      <c r="BO207" s="617"/>
      <c r="BR207" s="620"/>
      <c r="BS207" s="617"/>
      <c r="BT207" s="617"/>
      <c r="BU207" s="617"/>
      <c r="BV207" s="617"/>
      <c r="BW207" s="617"/>
      <c r="BX207" s="617"/>
      <c r="BY207" s="621"/>
      <c r="BZ207" s="621"/>
      <c r="CC207" s="622"/>
      <c r="CD207" s="621"/>
      <c r="CE207" s="621"/>
      <c r="CF207" s="621"/>
      <c r="CG207" s="621"/>
      <c r="CH207" s="621"/>
      <c r="CI207" s="624"/>
      <c r="CJ207" s="621"/>
      <c r="CL207" s="621"/>
      <c r="CP207" s="602">
        <v>205</v>
      </c>
    </row>
    <row r="208" spans="1:94" s="602" customFormat="1" ht="15">
      <c r="A208" s="599">
        <v>272.79936300000003</v>
      </c>
      <c r="B208" s="635">
        <v>43372</v>
      </c>
      <c r="C208" s="625">
        <v>0.7993055555555556</v>
      </c>
      <c r="D208" s="599">
        <f t="shared" si="8"/>
        <v>272.799306</v>
      </c>
      <c r="E208" s="602">
        <v>70</v>
      </c>
      <c r="F208" s="603">
        <v>1.8108000000000857</v>
      </c>
      <c r="G208" s="604" t="s">
        <v>77</v>
      </c>
      <c r="H208" s="602">
        <v>139</v>
      </c>
      <c r="I208" s="603">
        <v>44.763599999999997</v>
      </c>
      <c r="J208" s="604" t="s">
        <v>78</v>
      </c>
      <c r="K208" s="605">
        <v>159</v>
      </c>
      <c r="L208" s="606">
        <v>28</v>
      </c>
      <c r="M208" s="606" t="s">
        <v>1334</v>
      </c>
      <c r="N208" s="607"/>
      <c r="O208" s="607"/>
      <c r="P208" s="607"/>
      <c r="Q208" s="607"/>
      <c r="R208" s="607"/>
      <c r="S208" s="607"/>
      <c r="T208" s="607"/>
      <c r="U208" s="607"/>
      <c r="V208" s="608">
        <v>18</v>
      </c>
      <c r="W208" s="607" t="s">
        <v>1335</v>
      </c>
      <c r="X208" s="607" t="s">
        <v>1135</v>
      </c>
      <c r="Y208" s="607" t="s">
        <v>1136</v>
      </c>
      <c r="Z208" s="609">
        <v>67</v>
      </c>
      <c r="AA208" s="651"/>
      <c r="AB208" s="651"/>
      <c r="AC208" s="652"/>
      <c r="AD208" s="650"/>
      <c r="AE208" s="612"/>
      <c r="AF208" s="607" t="s">
        <v>1336</v>
      </c>
      <c r="AG208" s="607" t="s">
        <v>1181</v>
      </c>
      <c r="AH208" s="607">
        <v>272.79917819999997</v>
      </c>
      <c r="AI208" s="607">
        <v>42640</v>
      </c>
      <c r="AJ208" s="613">
        <f t="shared" si="10"/>
        <v>1.2780000002976522E-4</v>
      </c>
      <c r="AK208" s="602">
        <v>42640</v>
      </c>
      <c r="AL208" s="599">
        <v>272.79936300000003</v>
      </c>
      <c r="AM208" s="614">
        <v>591563464</v>
      </c>
      <c r="AN208" s="602">
        <v>70.030180000000001</v>
      </c>
      <c r="AO208" s="602">
        <v>-139.74606</v>
      </c>
      <c r="AP208" s="614">
        <v>0</v>
      </c>
      <c r="AQ208" s="602">
        <v>0.70679999999999998</v>
      </c>
      <c r="AR208" s="602">
        <v>0.2477</v>
      </c>
      <c r="AS208" s="602">
        <v>18.637267000000001</v>
      </c>
      <c r="AT208" s="602">
        <v>21.043299999999999</v>
      </c>
      <c r="AU208" s="602">
        <v>0.85589999999999999</v>
      </c>
      <c r="AV208" s="602">
        <v>0.1661</v>
      </c>
      <c r="AW208" s="602">
        <v>0.85592000000000001</v>
      </c>
      <c r="AX208" s="602">
        <v>2.0691999999999999</v>
      </c>
      <c r="AY208" s="617"/>
      <c r="AZ208" s="618"/>
      <c r="BD208" s="619"/>
      <c r="BE208" s="619"/>
      <c r="BF208" s="617"/>
      <c r="BG208" s="617"/>
      <c r="BJ208" s="617"/>
      <c r="BK208" s="617"/>
      <c r="BN208" s="617"/>
      <c r="BO208" s="617"/>
      <c r="BR208" s="620"/>
      <c r="BS208" s="617"/>
      <c r="BT208" s="617"/>
      <c r="BU208" s="617"/>
      <c r="BV208" s="617"/>
      <c r="BW208" s="617"/>
      <c r="BX208" s="617"/>
      <c r="BY208" s="621"/>
      <c r="BZ208" s="621"/>
      <c r="CC208" s="622"/>
      <c r="CD208" s="621"/>
      <c r="CE208" s="621"/>
      <c r="CF208" s="621"/>
      <c r="CG208" s="621"/>
      <c r="CH208" s="621"/>
      <c r="CI208" s="624"/>
      <c r="CJ208" s="621"/>
      <c r="CL208" s="621"/>
      <c r="CP208" s="525">
        <v>206</v>
      </c>
    </row>
    <row r="209" spans="1:94" s="602" customFormat="1" ht="15">
      <c r="A209" s="599">
        <v>272.84513900000002</v>
      </c>
      <c r="B209" s="635">
        <v>43372</v>
      </c>
      <c r="C209" s="625">
        <v>0.84513888888888899</v>
      </c>
      <c r="D209" s="599">
        <f t="shared" si="8"/>
        <v>272.84513900000002</v>
      </c>
      <c r="E209" s="602">
        <v>70</v>
      </c>
      <c r="F209" s="603">
        <v>10.579200000000242</v>
      </c>
      <c r="G209" s="604" t="s">
        <v>77</v>
      </c>
      <c r="H209" s="602">
        <v>139</v>
      </c>
      <c r="I209" s="603">
        <v>4.0140000000002374</v>
      </c>
      <c r="J209" s="604" t="s">
        <v>78</v>
      </c>
      <c r="K209" s="605" t="s">
        <v>1337</v>
      </c>
      <c r="L209" s="606"/>
      <c r="M209" s="606"/>
      <c r="N209" s="607"/>
      <c r="O209" s="607"/>
      <c r="P209" s="607"/>
      <c r="Q209" s="607"/>
      <c r="R209" s="607"/>
      <c r="S209" s="607"/>
      <c r="T209" s="607"/>
      <c r="U209" s="607"/>
      <c r="V209" s="608"/>
      <c r="W209" s="607" t="s">
        <v>1338</v>
      </c>
      <c r="X209" s="607"/>
      <c r="Y209" s="607" t="s">
        <v>1194</v>
      </c>
      <c r="Z209" s="609"/>
      <c r="AA209" s="610"/>
      <c r="AB209" s="610"/>
      <c r="AC209" s="611"/>
      <c r="AD209" s="612"/>
      <c r="AE209" s="612"/>
      <c r="AF209" s="607"/>
      <c r="AG209" s="607"/>
      <c r="AH209" s="607"/>
      <c r="AI209" s="607"/>
      <c r="AJ209" s="613"/>
      <c r="AK209" s="485">
        <v>43431</v>
      </c>
      <c r="AL209" s="485">
        <v>272.84513900000002</v>
      </c>
      <c r="AM209" s="485">
        <v>591567420</v>
      </c>
      <c r="AN209" s="485">
        <v>70.176320000000004</v>
      </c>
      <c r="AO209" s="485">
        <v>-139.0669</v>
      </c>
      <c r="AP209" s="485">
        <v>0</v>
      </c>
      <c r="AQ209" s="485">
        <v>0.28689999999999999</v>
      </c>
      <c r="AR209" s="485">
        <v>-0.1623</v>
      </c>
      <c r="AS209" s="485">
        <v>22.177292000000001</v>
      </c>
      <c r="AT209" s="485">
        <v>25.789200000000001</v>
      </c>
      <c r="AU209" s="485">
        <v>0.1673</v>
      </c>
      <c r="AV209" s="485">
        <v>8.7900000000000006E-2</v>
      </c>
      <c r="AW209" s="653">
        <v>0.16728000000000001</v>
      </c>
      <c r="AX209" s="485">
        <v>0.35010000000000002</v>
      </c>
      <c r="AY209" s="617"/>
      <c r="AZ209" s="618"/>
      <c r="BD209" s="619"/>
      <c r="BE209" s="619"/>
      <c r="BF209" s="617"/>
      <c r="BG209" s="617"/>
      <c r="BJ209" s="617"/>
      <c r="BK209" s="617"/>
      <c r="BN209" s="617"/>
      <c r="BO209" s="617"/>
      <c r="BR209" s="620"/>
      <c r="BS209" s="617"/>
      <c r="BT209" s="617"/>
      <c r="BU209" s="617"/>
      <c r="BV209" s="617"/>
      <c r="BW209" s="617"/>
      <c r="BX209" s="617"/>
      <c r="BY209" s="621"/>
      <c r="BZ209" s="621"/>
      <c r="CC209" s="622"/>
      <c r="CD209" s="621"/>
      <c r="CE209" s="621"/>
      <c r="CF209" s="621"/>
      <c r="CG209" s="621"/>
      <c r="CH209" s="621"/>
      <c r="CI209" s="624"/>
      <c r="CJ209" s="621"/>
      <c r="CL209" s="621"/>
      <c r="CP209" s="551">
        <v>207</v>
      </c>
    </row>
    <row r="210" spans="1:94" s="602" customFormat="1" ht="15">
      <c r="A210" s="599">
        <v>272.79936300000003</v>
      </c>
      <c r="B210" s="635">
        <v>43372</v>
      </c>
      <c r="C210" s="625">
        <v>0.7993055555555556</v>
      </c>
      <c r="D210" s="599">
        <f t="shared" si="8"/>
        <v>272.799306</v>
      </c>
      <c r="E210" s="602">
        <v>70</v>
      </c>
      <c r="F210" s="603">
        <v>1.8108000000000857</v>
      </c>
      <c r="G210" s="604" t="s">
        <v>77</v>
      </c>
      <c r="H210" s="602">
        <v>139</v>
      </c>
      <c r="I210" s="603">
        <v>44.763599999999997</v>
      </c>
      <c r="J210" s="604" t="s">
        <v>78</v>
      </c>
      <c r="K210" s="605">
        <v>159</v>
      </c>
      <c r="L210" s="606">
        <v>28</v>
      </c>
      <c r="M210" s="606" t="s">
        <v>1334</v>
      </c>
      <c r="N210" s="607"/>
      <c r="O210" s="607"/>
      <c r="P210" s="607"/>
      <c r="Q210" s="607"/>
      <c r="R210" s="607"/>
      <c r="S210" s="607"/>
      <c r="T210" s="607"/>
      <c r="U210" s="607"/>
      <c r="V210" s="608">
        <v>18</v>
      </c>
      <c r="W210" s="607" t="s">
        <v>1339</v>
      </c>
      <c r="X210" s="607" t="s">
        <v>1248</v>
      </c>
      <c r="Y210" s="607" t="s">
        <v>1136</v>
      </c>
      <c r="Z210" s="609">
        <v>67</v>
      </c>
      <c r="AA210" s="651"/>
      <c r="AB210" s="651"/>
      <c r="AC210" s="652"/>
      <c r="AD210" s="650"/>
      <c r="AE210" s="612"/>
      <c r="AF210" s="607" t="s">
        <v>1340</v>
      </c>
      <c r="AG210" s="607" t="s">
        <v>1181</v>
      </c>
      <c r="AH210" s="607">
        <v>272.79917819999997</v>
      </c>
      <c r="AI210" s="607">
        <v>42640</v>
      </c>
      <c r="AJ210" s="613">
        <f>ABS(D210-AH210)</f>
        <v>1.2780000002976522E-4</v>
      </c>
      <c r="AK210" s="602">
        <v>42640</v>
      </c>
      <c r="AL210" s="599">
        <v>272.79936300000003</v>
      </c>
      <c r="AM210" s="614">
        <v>591563464</v>
      </c>
      <c r="AN210" s="602">
        <v>70.030180000000001</v>
      </c>
      <c r="AO210" s="602">
        <v>-139.74606</v>
      </c>
      <c r="AP210" s="614">
        <v>0</v>
      </c>
      <c r="AQ210" s="602">
        <v>0.70679999999999998</v>
      </c>
      <c r="AR210" s="602">
        <v>0.2477</v>
      </c>
      <c r="AS210" s="602">
        <v>18.637267000000001</v>
      </c>
      <c r="AT210" s="602">
        <v>21.043299999999999</v>
      </c>
      <c r="AU210" s="602">
        <v>0.85589999999999999</v>
      </c>
      <c r="AV210" s="602">
        <v>0.1661</v>
      </c>
      <c r="AW210" s="602">
        <v>0.85592000000000001</v>
      </c>
      <c r="AX210" s="602">
        <v>2.0691999999999999</v>
      </c>
      <c r="AY210" s="617"/>
      <c r="AZ210" s="618"/>
      <c r="BD210" s="619"/>
      <c r="BE210" s="619"/>
      <c r="BF210" s="617"/>
      <c r="BG210" s="617"/>
      <c r="BJ210" s="617"/>
      <c r="BK210" s="617"/>
      <c r="BN210" s="617"/>
      <c r="BO210" s="617"/>
      <c r="BR210" s="620"/>
      <c r="BS210" s="617"/>
      <c r="BT210" s="617"/>
      <c r="BU210" s="617"/>
      <c r="BV210" s="617"/>
      <c r="BW210" s="617"/>
      <c r="BX210" s="617"/>
      <c r="BY210" s="621"/>
      <c r="BZ210" s="621"/>
      <c r="CC210" s="622"/>
      <c r="CD210" s="621"/>
      <c r="CE210" s="621"/>
      <c r="CF210" s="621"/>
      <c r="CG210" s="621"/>
      <c r="CH210" s="621"/>
      <c r="CI210" s="624"/>
      <c r="CJ210" s="621"/>
      <c r="CL210" s="621"/>
      <c r="CP210" s="598">
        <v>208</v>
      </c>
    </row>
    <row r="211" spans="1:94" s="602" customFormat="1" ht="15">
      <c r="A211" s="599">
        <v>272.84513900000002</v>
      </c>
      <c r="B211" s="635">
        <v>43372</v>
      </c>
      <c r="C211" s="625">
        <v>0.84513888888888899</v>
      </c>
      <c r="D211" s="599">
        <f t="shared" si="8"/>
        <v>272.84513900000002</v>
      </c>
      <c r="E211" s="602">
        <v>70</v>
      </c>
      <c r="F211" s="603">
        <v>10.579200000000242</v>
      </c>
      <c r="G211" s="604" t="s">
        <v>77</v>
      </c>
      <c r="H211" s="602">
        <v>139</v>
      </c>
      <c r="I211" s="603">
        <v>4.0140000000002374</v>
      </c>
      <c r="J211" s="604" t="s">
        <v>78</v>
      </c>
      <c r="K211" s="605" t="s">
        <v>1337</v>
      </c>
      <c r="L211" s="606"/>
      <c r="M211" s="606"/>
      <c r="N211" s="607"/>
      <c r="O211" s="607"/>
      <c r="P211" s="607"/>
      <c r="Q211" s="607"/>
      <c r="R211" s="607"/>
      <c r="S211" s="607"/>
      <c r="T211" s="607"/>
      <c r="U211" s="607"/>
      <c r="V211" s="608"/>
      <c r="W211" s="607" t="s">
        <v>1338</v>
      </c>
      <c r="X211" s="607"/>
      <c r="Y211" s="607" t="s">
        <v>1194</v>
      </c>
      <c r="Z211" s="609"/>
      <c r="AA211" s="610"/>
      <c r="AB211" s="610"/>
      <c r="AC211" s="611"/>
      <c r="AD211" s="612"/>
      <c r="AE211" s="612"/>
      <c r="AF211" s="607"/>
      <c r="AG211" s="607"/>
      <c r="AH211" s="607"/>
      <c r="AI211" s="607"/>
      <c r="AJ211" s="613"/>
      <c r="AK211" s="485">
        <v>43431</v>
      </c>
      <c r="AL211" s="485">
        <v>272.84513900000002</v>
      </c>
      <c r="AM211" s="485">
        <v>591567420</v>
      </c>
      <c r="AN211" s="485">
        <v>70.176320000000004</v>
      </c>
      <c r="AO211" s="485">
        <v>-139.0669</v>
      </c>
      <c r="AP211" s="485">
        <v>0</v>
      </c>
      <c r="AQ211" s="485">
        <v>0.28689999999999999</v>
      </c>
      <c r="AR211" s="485">
        <v>-0.1623</v>
      </c>
      <c r="AS211" s="485">
        <v>22.177292000000001</v>
      </c>
      <c r="AT211" s="485">
        <v>25.789200000000001</v>
      </c>
      <c r="AU211" s="485">
        <v>0.1673</v>
      </c>
      <c r="AV211" s="485">
        <v>8.7900000000000006E-2</v>
      </c>
      <c r="AW211" s="653">
        <v>0.16728000000000001</v>
      </c>
      <c r="AX211" s="485">
        <v>0.35010000000000002</v>
      </c>
      <c r="AY211" s="617"/>
      <c r="AZ211" s="618"/>
      <c r="BD211" s="619"/>
      <c r="BE211" s="619"/>
      <c r="BF211" s="617"/>
      <c r="BG211" s="617"/>
      <c r="BJ211" s="617"/>
      <c r="BK211" s="617"/>
      <c r="BN211" s="617"/>
      <c r="BO211" s="617"/>
      <c r="BR211" s="620"/>
      <c r="BS211" s="617"/>
      <c r="BT211" s="617"/>
      <c r="BU211" s="617"/>
      <c r="BV211" s="617"/>
      <c r="BW211" s="617"/>
      <c r="BX211" s="617"/>
      <c r="BY211" s="621"/>
      <c r="BZ211" s="621"/>
      <c r="CC211" s="622"/>
      <c r="CD211" s="621"/>
      <c r="CE211" s="621"/>
      <c r="CF211" s="621"/>
      <c r="CG211" s="621"/>
      <c r="CH211" s="621"/>
      <c r="CI211" s="624"/>
      <c r="CJ211" s="621"/>
      <c r="CL211" s="621"/>
      <c r="CP211" s="602">
        <v>209</v>
      </c>
    </row>
    <row r="212" spans="1:94" s="602" customFormat="1" ht="15">
      <c r="A212" s="599">
        <v>272.79936300000003</v>
      </c>
      <c r="B212" s="635">
        <v>43372</v>
      </c>
      <c r="C212" s="625">
        <v>0.7993055555555556</v>
      </c>
      <c r="D212" s="599">
        <f t="shared" si="8"/>
        <v>272.799306</v>
      </c>
      <c r="E212" s="602">
        <v>70</v>
      </c>
      <c r="F212" s="603">
        <v>1.8108000000000857</v>
      </c>
      <c r="G212" s="604" t="s">
        <v>77</v>
      </c>
      <c r="H212" s="602">
        <v>139</v>
      </c>
      <c r="I212" s="603">
        <v>44.763599999999997</v>
      </c>
      <c r="J212" s="604" t="s">
        <v>78</v>
      </c>
      <c r="K212" s="605">
        <v>159</v>
      </c>
      <c r="L212" s="606">
        <v>28</v>
      </c>
      <c r="M212" s="606" t="s">
        <v>1334</v>
      </c>
      <c r="N212" s="607"/>
      <c r="O212" s="607"/>
      <c r="P212" s="607"/>
      <c r="Q212" s="607"/>
      <c r="R212" s="607"/>
      <c r="S212" s="607"/>
      <c r="T212" s="607"/>
      <c r="U212" s="607"/>
      <c r="V212" s="608">
        <v>18</v>
      </c>
      <c r="W212" s="607" t="s">
        <v>1341</v>
      </c>
      <c r="X212" s="607" t="s">
        <v>1208</v>
      </c>
      <c r="Y212" s="607" t="s">
        <v>1136</v>
      </c>
      <c r="Z212" s="641">
        <v>67.283870967741947</v>
      </c>
      <c r="AA212" s="642">
        <v>3.870967741935484</v>
      </c>
      <c r="AB212" s="610">
        <v>15.5</v>
      </c>
      <c r="AC212" s="611">
        <v>1042.9000000000001</v>
      </c>
      <c r="AD212" s="612" t="s">
        <v>998</v>
      </c>
      <c r="AE212" s="612"/>
      <c r="AF212" s="607" t="s">
        <v>1342</v>
      </c>
      <c r="AG212" s="607" t="s">
        <v>1181</v>
      </c>
      <c r="AH212" s="607">
        <v>272.79917819999997</v>
      </c>
      <c r="AI212" s="607">
        <v>42640</v>
      </c>
      <c r="AJ212" s="613">
        <f>ABS(D212-AH212)</f>
        <v>1.2780000002976522E-4</v>
      </c>
      <c r="AK212" s="602">
        <v>42640</v>
      </c>
      <c r="AL212" s="599">
        <v>272.79936300000003</v>
      </c>
      <c r="AM212" s="614">
        <v>591563464</v>
      </c>
      <c r="AN212" s="602">
        <v>70.030180000000001</v>
      </c>
      <c r="AO212" s="602">
        <v>-139.74606</v>
      </c>
      <c r="AP212" s="614">
        <v>0</v>
      </c>
      <c r="AQ212" s="602">
        <v>0.70679999999999998</v>
      </c>
      <c r="AR212" s="602">
        <v>0.2477</v>
      </c>
      <c r="AS212" s="602">
        <v>18.637267000000001</v>
      </c>
      <c r="AT212" s="602">
        <v>21.043299999999999</v>
      </c>
      <c r="AU212" s="602">
        <v>0.85589999999999999</v>
      </c>
      <c r="AV212" s="602">
        <v>0.1661</v>
      </c>
      <c r="AW212" s="602">
        <v>0.85592000000000001</v>
      </c>
      <c r="AX212" s="602">
        <v>2.0691999999999999</v>
      </c>
      <c r="AY212" s="617"/>
      <c r="AZ212" s="618"/>
      <c r="BD212" s="619"/>
      <c r="BE212" s="619"/>
      <c r="BF212" s="617"/>
      <c r="BG212" s="617"/>
      <c r="BJ212" s="617"/>
      <c r="BK212" s="617"/>
      <c r="BN212" s="617"/>
      <c r="BO212" s="617"/>
      <c r="BR212" s="620"/>
      <c r="BS212" s="617"/>
      <c r="BT212" s="617"/>
      <c r="BU212" s="617"/>
      <c r="BV212" s="617"/>
      <c r="BW212" s="617"/>
      <c r="BX212" s="617"/>
      <c r="BY212" s="621"/>
      <c r="BZ212" s="621"/>
      <c r="CC212" s="622"/>
      <c r="CD212" s="621"/>
      <c r="CE212" s="621"/>
      <c r="CF212" s="621"/>
      <c r="CG212" s="621"/>
      <c r="CH212" s="621"/>
      <c r="CI212" s="624"/>
      <c r="CJ212" s="621"/>
      <c r="CL212" s="621"/>
      <c r="CP212" s="602">
        <v>210</v>
      </c>
    </row>
    <row r="213" spans="1:94" s="602" customFormat="1" ht="15">
      <c r="A213" s="599">
        <v>272.84513900000002</v>
      </c>
      <c r="B213" s="635">
        <v>43372</v>
      </c>
      <c r="C213" s="625">
        <v>0.84513888888888899</v>
      </c>
      <c r="D213" s="599">
        <f t="shared" si="8"/>
        <v>272.84513900000002</v>
      </c>
      <c r="E213" s="602">
        <v>70</v>
      </c>
      <c r="F213" s="603">
        <v>10.579200000000242</v>
      </c>
      <c r="G213" s="604" t="s">
        <v>77</v>
      </c>
      <c r="H213" s="602">
        <v>139</v>
      </c>
      <c r="I213" s="603">
        <v>4.0140000000002374</v>
      </c>
      <c r="J213" s="604" t="s">
        <v>78</v>
      </c>
      <c r="K213" s="605" t="s">
        <v>1337</v>
      </c>
      <c r="L213" s="606"/>
      <c r="M213" s="606"/>
      <c r="N213" s="607"/>
      <c r="O213" s="607"/>
      <c r="P213" s="607"/>
      <c r="Q213" s="607"/>
      <c r="R213" s="607"/>
      <c r="S213" s="607"/>
      <c r="T213" s="607"/>
      <c r="U213" s="607"/>
      <c r="V213" s="608"/>
      <c r="W213" s="607" t="s">
        <v>1338</v>
      </c>
      <c r="X213" s="607"/>
      <c r="Y213" s="607" t="s">
        <v>1194</v>
      </c>
      <c r="Z213" s="609"/>
      <c r="AA213" s="610"/>
      <c r="AB213" s="610"/>
      <c r="AC213" s="611"/>
      <c r="AD213" s="612"/>
      <c r="AE213" s="612"/>
      <c r="AF213" s="607"/>
      <c r="AG213" s="607"/>
      <c r="AH213" s="607"/>
      <c r="AI213" s="607"/>
      <c r="AJ213" s="613"/>
      <c r="AK213" s="602">
        <v>43431</v>
      </c>
      <c r="AL213" s="599">
        <v>272.84513900000002</v>
      </c>
      <c r="AM213" s="614">
        <v>591567420</v>
      </c>
      <c r="AN213" s="602">
        <v>70.176320000000004</v>
      </c>
      <c r="AO213" s="602">
        <v>-139.0669</v>
      </c>
      <c r="AP213" s="614">
        <v>0</v>
      </c>
      <c r="AQ213" s="602">
        <v>0.28689999999999999</v>
      </c>
      <c r="AR213" s="602">
        <v>-0.1623</v>
      </c>
      <c r="AS213" s="602">
        <v>22.177292000000001</v>
      </c>
      <c r="AT213" s="602">
        <v>25.789200000000001</v>
      </c>
      <c r="AU213" s="602">
        <v>0.1673</v>
      </c>
      <c r="AV213" s="602">
        <v>8.7900000000000006E-2</v>
      </c>
      <c r="AW213" s="602">
        <v>0.16728000000000001</v>
      </c>
      <c r="AX213" s="602">
        <v>0.35010000000000002</v>
      </c>
      <c r="AY213" s="617"/>
      <c r="AZ213" s="618"/>
      <c r="BD213" s="619"/>
      <c r="BE213" s="619"/>
      <c r="BF213" s="617"/>
      <c r="BG213" s="617"/>
      <c r="BJ213" s="617"/>
      <c r="BK213" s="617"/>
      <c r="BN213" s="617"/>
      <c r="BO213" s="617"/>
      <c r="BR213" s="620"/>
      <c r="BS213" s="617"/>
      <c r="BT213" s="617"/>
      <c r="BU213" s="617"/>
      <c r="BV213" s="617"/>
      <c r="BW213" s="617"/>
      <c r="BX213" s="617"/>
      <c r="BY213" s="621"/>
      <c r="BZ213" s="621"/>
      <c r="CC213" s="622"/>
      <c r="CD213" s="621"/>
      <c r="CE213" s="621"/>
      <c r="CF213" s="621"/>
      <c r="CG213" s="621"/>
      <c r="CH213" s="621"/>
      <c r="CI213" s="624"/>
      <c r="CJ213" s="621"/>
      <c r="CL213" s="621"/>
      <c r="CP213" s="525">
        <v>211</v>
      </c>
    </row>
    <row r="214" spans="1:94" s="602" customFormat="1" ht="15">
      <c r="A214" s="599">
        <v>272.86620399999998</v>
      </c>
      <c r="B214" s="635">
        <v>43372</v>
      </c>
      <c r="C214" s="625">
        <v>0.86597222222222225</v>
      </c>
      <c r="D214" s="599">
        <f t="shared" si="8"/>
        <v>272.865972</v>
      </c>
      <c r="E214" s="602">
        <v>70</v>
      </c>
      <c r="F214" s="603">
        <v>14.578800000000172</v>
      </c>
      <c r="G214" s="604" t="s">
        <v>77</v>
      </c>
      <c r="H214" s="602">
        <v>138</v>
      </c>
      <c r="I214" s="603">
        <v>44.518800000000738</v>
      </c>
      <c r="J214" s="604" t="s">
        <v>78</v>
      </c>
      <c r="K214" s="605">
        <v>160</v>
      </c>
      <c r="L214" s="606">
        <v>30</v>
      </c>
      <c r="M214" s="606" t="s">
        <v>719</v>
      </c>
      <c r="N214" s="607"/>
      <c r="O214" s="607"/>
      <c r="P214" s="607"/>
      <c r="Q214" s="607"/>
      <c r="R214" s="607"/>
      <c r="S214" s="607"/>
      <c r="T214" s="607"/>
      <c r="U214" s="607"/>
      <c r="V214" s="608">
        <v>19</v>
      </c>
      <c r="W214" s="607" t="s">
        <v>1341</v>
      </c>
      <c r="X214" s="607" t="s">
        <v>1208</v>
      </c>
      <c r="Y214" s="607" t="s">
        <v>1136</v>
      </c>
      <c r="Z214" s="641">
        <v>90.766666666666666</v>
      </c>
      <c r="AA214" s="642">
        <v>4</v>
      </c>
      <c r="AB214" s="610">
        <v>15</v>
      </c>
      <c r="AC214" s="611">
        <v>1361.5</v>
      </c>
      <c r="AD214" s="612" t="s">
        <v>998</v>
      </c>
      <c r="AE214" s="612"/>
      <c r="AF214" s="607" t="s">
        <v>1343</v>
      </c>
      <c r="AG214" s="607" t="s">
        <v>1262</v>
      </c>
      <c r="AH214" s="607">
        <v>272.8660185</v>
      </c>
      <c r="AI214" s="607">
        <v>43795</v>
      </c>
      <c r="AJ214" s="613">
        <f>ABS(D214-AH214)</f>
        <v>4.6499999996285624E-5</v>
      </c>
      <c r="AK214" s="602">
        <v>43795</v>
      </c>
      <c r="AL214" s="599">
        <v>272.86620399999998</v>
      </c>
      <c r="AM214" s="614">
        <v>591569240</v>
      </c>
      <c r="AN214" s="602">
        <v>70.242980000000003</v>
      </c>
      <c r="AO214" s="602">
        <v>-138.74198000000001</v>
      </c>
      <c r="AP214" s="614">
        <v>0</v>
      </c>
      <c r="AQ214" s="602">
        <v>-5.28E-2</v>
      </c>
      <c r="AR214" s="602">
        <v>-0.48880000000000001</v>
      </c>
      <c r="AS214" s="602">
        <v>22.193770000000001</v>
      </c>
      <c r="AT214" s="602">
        <v>26.098199999999999</v>
      </c>
      <c r="AU214" s="602">
        <v>0.1026</v>
      </c>
      <c r="AV214" s="602">
        <v>8.1799999999999998E-2</v>
      </c>
      <c r="AW214" s="602">
        <v>0.10256</v>
      </c>
      <c r="AX214" s="602">
        <v>0.21579999999999999</v>
      </c>
      <c r="AY214" s="617"/>
      <c r="AZ214" s="618"/>
      <c r="BD214" s="619"/>
      <c r="BE214" s="619"/>
      <c r="BF214" s="617"/>
      <c r="BG214" s="617"/>
      <c r="BJ214" s="617"/>
      <c r="BK214" s="617"/>
      <c r="BN214" s="617"/>
      <c r="BO214" s="617"/>
      <c r="BR214" s="620"/>
      <c r="BS214" s="617"/>
      <c r="BT214" s="617"/>
      <c r="BU214" s="617"/>
      <c r="BV214" s="617"/>
      <c r="BW214" s="617"/>
      <c r="BX214" s="617"/>
      <c r="BY214" s="621"/>
      <c r="BZ214" s="621"/>
      <c r="CC214" s="622"/>
      <c r="CD214" s="621"/>
      <c r="CE214" s="621"/>
      <c r="CF214" s="621"/>
      <c r="CG214" s="621"/>
      <c r="CH214" s="621"/>
      <c r="CI214" s="624"/>
      <c r="CJ214" s="621"/>
      <c r="CL214" s="621"/>
      <c r="CP214" s="551">
        <v>212</v>
      </c>
    </row>
    <row r="215" spans="1:94" s="602" customFormat="1" ht="15">
      <c r="A215" s="599">
        <v>272.92881899999998</v>
      </c>
      <c r="B215" s="635">
        <v>43372</v>
      </c>
      <c r="C215" s="625">
        <v>0.9291666666666667</v>
      </c>
      <c r="D215" s="599">
        <f t="shared" si="8"/>
        <v>272.92916700000001</v>
      </c>
      <c r="E215" s="602">
        <v>70</v>
      </c>
      <c r="F215" s="603">
        <v>26.254799999999818</v>
      </c>
      <c r="G215" s="604" t="s">
        <v>77</v>
      </c>
      <c r="H215" s="602">
        <v>137</v>
      </c>
      <c r="I215" s="603">
        <v>46.630799999999226</v>
      </c>
      <c r="J215" s="604" t="s">
        <v>78</v>
      </c>
      <c r="K215" s="605" t="s">
        <v>1344</v>
      </c>
      <c r="L215" s="606">
        <v>31</v>
      </c>
      <c r="M215" s="606"/>
      <c r="N215" s="607"/>
      <c r="O215" s="607"/>
      <c r="P215" s="607"/>
      <c r="Q215" s="607"/>
      <c r="R215" s="607"/>
      <c r="S215" s="607"/>
      <c r="T215" s="607"/>
      <c r="U215" s="607"/>
      <c r="V215" s="608"/>
      <c r="W215" s="607" t="s">
        <v>1338</v>
      </c>
      <c r="X215" s="607"/>
      <c r="Y215" s="607" t="s">
        <v>1194</v>
      </c>
      <c r="Z215" s="609"/>
      <c r="AA215" s="610"/>
      <c r="AB215" s="610"/>
      <c r="AC215" s="611"/>
      <c r="AD215" s="612"/>
      <c r="AE215" s="612"/>
      <c r="AF215" s="607"/>
      <c r="AG215" s="607" t="s">
        <v>1263</v>
      </c>
      <c r="AH215" s="607">
        <v>272.9286343</v>
      </c>
      <c r="AI215" s="607">
        <v>44877</v>
      </c>
      <c r="AJ215" s="613">
        <f>ABS(D215-AH215)</f>
        <v>5.3270000000793516E-4</v>
      </c>
      <c r="AK215" s="602">
        <v>44877</v>
      </c>
      <c r="AL215" s="599">
        <v>272.92881899999998</v>
      </c>
      <c r="AM215" s="614">
        <v>591574649</v>
      </c>
      <c r="AN215" s="602">
        <v>70.437579999999997</v>
      </c>
      <c r="AO215" s="602">
        <v>-137.77717999999999</v>
      </c>
      <c r="AP215" s="614">
        <v>0</v>
      </c>
      <c r="AQ215" s="602">
        <v>-0.34289999999999998</v>
      </c>
      <c r="AR215" s="602">
        <v>-0.78480000000000005</v>
      </c>
      <c r="AS215" s="602">
        <v>21.570875000000001</v>
      </c>
      <c r="AT215" s="602">
        <v>25.540900000000001</v>
      </c>
      <c r="AU215" s="602">
        <v>0.105</v>
      </c>
      <c r="AV215" s="602">
        <v>8.6699999999999999E-2</v>
      </c>
      <c r="AW215" s="602">
        <v>0.10501000000000001</v>
      </c>
      <c r="AX215" s="602">
        <v>0.32319999999999999</v>
      </c>
      <c r="AY215" s="617"/>
      <c r="AZ215" s="618"/>
      <c r="BD215" s="619"/>
      <c r="BE215" s="619"/>
      <c r="BF215" s="617"/>
      <c r="BG215" s="617"/>
      <c r="BJ215" s="617"/>
      <c r="BK215" s="617"/>
      <c r="BN215" s="617"/>
      <c r="BO215" s="617"/>
      <c r="BR215" s="620"/>
      <c r="BS215" s="617"/>
      <c r="BT215" s="617"/>
      <c r="BU215" s="617"/>
      <c r="BV215" s="617"/>
      <c r="BW215" s="617"/>
      <c r="BX215" s="617"/>
      <c r="BY215" s="621"/>
      <c r="BZ215" s="621"/>
      <c r="CC215" s="622"/>
      <c r="CD215" s="621"/>
      <c r="CE215" s="621"/>
      <c r="CF215" s="621"/>
      <c r="CG215" s="621"/>
      <c r="CH215" s="621"/>
      <c r="CI215" s="624"/>
      <c r="CJ215" s="621"/>
      <c r="CL215" s="621"/>
      <c r="CP215" s="598">
        <v>213</v>
      </c>
    </row>
  </sheetData>
  <mergeCells count="9">
    <mergeCell ref="CI6:CN6"/>
    <mergeCell ref="E7:G7"/>
    <mergeCell ref="H7:J7"/>
    <mergeCell ref="B6:C6"/>
    <mergeCell ref="E6:J6"/>
    <mergeCell ref="AZ6:BC6"/>
    <mergeCell ref="BD6:BQ6"/>
    <mergeCell ref="BR6:CB6"/>
    <mergeCell ref="CC6:CH6"/>
  </mergeCells>
  <printOptions headings="1" gridLines="1"/>
  <pageMargins left="0.70866141732283472" right="0.70866141732283472" top="0.74803149606299213" bottom="0.74803149606299213" header="0.31496062992125984" footer="0.31496062992125984"/>
  <pageSetup scale="72" fitToHeight="10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Data Notes and Updates </vt:lpstr>
      <vt:lpstr>Daily Log</vt:lpstr>
      <vt:lpstr>CTD Stn locations</vt:lpstr>
      <vt:lpstr>CTD Cast Event Notes</vt:lpstr>
      <vt:lpstr>ChemMetadata</vt:lpstr>
      <vt:lpstr>2018-81_LSSL_Chem</vt:lpstr>
      <vt:lpstr>Rosette Sample Log</vt:lpstr>
      <vt:lpstr>Underway Sample Log</vt:lpstr>
      <vt:lpstr>'CTD Stn locations'!Print_Area</vt:lpstr>
      <vt:lpstr>'Data Notes and Updates '!Print_Area</vt:lpstr>
      <vt:lpstr>'Underway Sample Log'!Print_Area</vt:lpstr>
      <vt:lpstr>'Underway Sample Log'!Print_Titles</vt:lpstr>
    </vt:vector>
  </TitlesOfParts>
  <Company>Fisheries &amp; Oceans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Fisheries &amp; Oceans Canada;Kristina Brown</dc:creator>
  <cp:lastModifiedBy>S Zimmermann</cp:lastModifiedBy>
  <cp:lastPrinted>2010-03-11T21:53:27Z</cp:lastPrinted>
  <dcterms:created xsi:type="dcterms:W3CDTF">2004-06-01T00:18:43Z</dcterms:created>
  <dcterms:modified xsi:type="dcterms:W3CDTF">2019-03-19T03:21:11Z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-1193705449</vt:i4>
  </property>
  <property fmtid="{D5CDD505-2E9C-101B-9397-08002B2CF9AE}" pid="3" name="_EmailSubject">
    <vt:lpwstr>Data merging please</vt:lpwstr>
  </property>
  <property fmtid="{D5CDD505-2E9C-101B-9397-08002B2CF9AE}" pid="4" name="_AuthorEmail">
    <vt:lpwstr>McLaughlinF@pac.dfo-mpo.gc.ca</vt:lpwstr>
  </property>
  <property fmtid="{D5CDD505-2E9C-101B-9397-08002B2CF9AE}" pid="5" name="_AuthorEmailDisplayName">
    <vt:lpwstr>McLaughlin, Fiona</vt:lpwstr>
  </property>
  <property fmtid="{D5CDD505-2E9C-101B-9397-08002B2CF9AE}" pid="6" name="_PreviousAdHocReviewCycleID">
    <vt:i4>-617157842</vt:i4>
  </property>
  <property fmtid="{D5CDD505-2E9C-101B-9397-08002B2CF9AE}" pid="7" name="_ReviewingToolsShownOnce">
    <vt:lpwstr/>
  </property>
</Properties>
</file>