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2980" windowHeight="1084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</calcChain>
</file>

<file path=xl/sharedStrings.xml><?xml version="1.0" encoding="utf-8"?>
<sst xmlns="http://schemas.openxmlformats.org/spreadsheetml/2006/main" count="91" uniqueCount="72">
  <si>
    <t>Date</t>
  </si>
  <si>
    <t>Time</t>
  </si>
  <si>
    <t>Sample #</t>
  </si>
  <si>
    <t>Location</t>
  </si>
  <si>
    <t>Sump</t>
  </si>
  <si>
    <t>Head tank</t>
  </si>
  <si>
    <t>20C - after heat exchanger</t>
  </si>
  <si>
    <t>20C - output after degasser</t>
  </si>
  <si>
    <t>ultrapure</t>
  </si>
  <si>
    <t>Gretchen, Dave, Kevin (organics), Rick</t>
  </si>
  <si>
    <t>Larval tank (no Alk/DIC collected)</t>
  </si>
  <si>
    <t>Algal culture (no Alk/DIC collected)</t>
  </si>
  <si>
    <t>Redfield wet lab</t>
  </si>
  <si>
    <t>MBL - MRC wetlab</t>
  </si>
  <si>
    <t>vineyard sound surf zone by shore lab</t>
  </si>
  <si>
    <t>Assumed</t>
  </si>
  <si>
    <t>Salinity</t>
  </si>
  <si>
    <t>Temperature</t>
  </si>
  <si>
    <t>ESL67a</t>
  </si>
  <si>
    <t>ESL01</t>
  </si>
  <si>
    <t>ESL02</t>
  </si>
  <si>
    <t>ESL03</t>
  </si>
  <si>
    <t>ESL04</t>
  </si>
  <si>
    <t>ESL05</t>
  </si>
  <si>
    <t>ESL08</t>
  </si>
  <si>
    <t>ESL09</t>
  </si>
  <si>
    <t>ESL10</t>
  </si>
  <si>
    <t>Alkalinity</t>
  </si>
  <si>
    <t>DIC</t>
  </si>
  <si>
    <t>umol/kg</t>
  </si>
  <si>
    <t>Inputs (Note: for missing data enter the numeric code specified in cell B6 of the 'defaults' sheet. Blank cells or negative values, except for temperature, will also be treated as missing data.)</t>
  </si>
  <si>
    <t>Calculations at input conditions of temperature (Tinp) and pressure (Pinp)</t>
  </si>
  <si>
    <t>ID</t>
  </si>
  <si>
    <t>date+time</t>
  </si>
  <si>
    <t>Sal</t>
  </si>
  <si>
    <t>TP</t>
  </si>
  <si>
    <t>TSi</t>
  </si>
  <si>
    <t>Tinp</t>
  </si>
  <si>
    <t>Pinp</t>
  </si>
  <si>
    <t>Tout</t>
  </si>
  <si>
    <t>Pout</t>
  </si>
  <si>
    <t>TA, TC or pH?:</t>
  </si>
  <si>
    <t>TC, pH, or fCO2/pCO2?:</t>
  </si>
  <si>
    <t>pH, TC, or TA?:</t>
  </si>
  <si>
    <t>fCO2/pCO2, pH, or TC?:</t>
  </si>
  <si>
    <t>forms of inorganic carbon</t>
  </si>
  <si>
    <t>Calcium solubility</t>
  </si>
  <si>
    <t>in-situ density</t>
  </si>
  <si>
    <t>TA</t>
  </si>
  <si>
    <t>TC</t>
  </si>
  <si>
    <t>pH</t>
  </si>
  <si>
    <t>pCO2</t>
  </si>
  <si>
    <t>CO2</t>
  </si>
  <si>
    <t>HCO3-</t>
  </si>
  <si>
    <t>CO3--</t>
  </si>
  <si>
    <t>Omega Ca</t>
  </si>
  <si>
    <t>Omega Ar</t>
  </si>
  <si>
    <t>BAlk</t>
  </si>
  <si>
    <t>Revelle</t>
  </si>
  <si>
    <t>(optional)</t>
  </si>
  <si>
    <t>(psu)</t>
  </si>
  <si>
    <t>(umol/kg-SW)</t>
  </si>
  <si>
    <t>(deg C)</t>
  </si>
  <si>
    <t>(dbar or m)</t>
  </si>
  <si>
    <t>(uatm)</t>
  </si>
  <si>
    <t>umol/kg-SW</t>
  </si>
  <si>
    <t>factor</t>
  </si>
  <si>
    <t>kg/m^3</t>
  </si>
  <si>
    <t>Calculations with co2sys on 19 July 2017</t>
  </si>
  <si>
    <t xml:space="preserve">constants of Hansson and Mehrbach, as refit by Dickson and Millero 1987; pH on total scale; </t>
  </si>
  <si>
    <t>Assumed salinity = 31.08, and assumed Temp = 20C</t>
  </si>
  <si>
    <t>measured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</si>
</sst>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5" fontId="0" fillId="0" borderId="0" xfId="0" applyNumberFormat="1"/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22" fontId="0" fillId="0" borderId="0" xfId="0" applyNumberFormat="1" applyAlignment="1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9"/>
  <sheetViews>
    <sheetView tabSelected="1" topLeftCell="O1" workbookViewId="0">
      <selection activeCell="Z27" sqref="Z27"/>
    </sheetView>
  </sheetViews>
  <sheetFormatPr defaultRowHeight="14.4" x14ac:dyDescent="0.3"/>
  <cols>
    <col min="4" max="4" width="15.77734375" customWidth="1"/>
    <col min="5" max="5" width="12.77734375" customWidth="1"/>
  </cols>
  <sheetData>
    <row r="1" spans="1:36" x14ac:dyDescent="0.3">
      <c r="A1">
        <v>170615</v>
      </c>
    </row>
    <row r="2" spans="1:36" x14ac:dyDescent="0.3">
      <c r="B2" t="s">
        <v>9</v>
      </c>
    </row>
    <row r="3" spans="1:36" x14ac:dyDescent="0.3">
      <c r="P3" t="s">
        <v>68</v>
      </c>
    </row>
    <row r="4" spans="1:36" x14ac:dyDescent="0.3">
      <c r="P4" t="s">
        <v>69</v>
      </c>
    </row>
    <row r="5" spans="1:36" x14ac:dyDescent="0.3">
      <c r="P5" t="s">
        <v>70</v>
      </c>
    </row>
    <row r="7" spans="1:36" x14ac:dyDescent="0.3">
      <c r="P7" t="s">
        <v>30</v>
      </c>
      <c r="AA7" t="s">
        <v>31</v>
      </c>
    </row>
    <row r="8" spans="1:36" x14ac:dyDescent="0.3">
      <c r="P8" t="s">
        <v>32</v>
      </c>
      <c r="Q8" t="s">
        <v>33</v>
      </c>
      <c r="R8" t="s">
        <v>34</v>
      </c>
      <c r="S8" t="s">
        <v>35</v>
      </c>
      <c r="T8" t="s">
        <v>36</v>
      </c>
      <c r="U8" t="s">
        <v>37</v>
      </c>
      <c r="V8" t="s">
        <v>38</v>
      </c>
      <c r="W8" t="s">
        <v>39</v>
      </c>
      <c r="X8" t="s">
        <v>40</v>
      </c>
      <c r="Y8" t="s">
        <v>41</v>
      </c>
      <c r="Z8" t="s">
        <v>42</v>
      </c>
      <c r="AA8" t="s">
        <v>43</v>
      </c>
      <c r="AB8" t="s">
        <v>44</v>
      </c>
      <c r="AC8" t="s">
        <v>45</v>
      </c>
      <c r="AF8" t="s">
        <v>46</v>
      </c>
      <c r="AJ8" t="s">
        <v>47</v>
      </c>
    </row>
    <row r="9" spans="1:36" x14ac:dyDescent="0.3">
      <c r="K9" t="s">
        <v>71</v>
      </c>
      <c r="L9" t="s">
        <v>71</v>
      </c>
      <c r="Y9" t="s">
        <v>48</v>
      </c>
      <c r="Z9" t="s">
        <v>49</v>
      </c>
      <c r="AA9" t="s">
        <v>50</v>
      </c>
      <c r="AB9" t="s">
        <v>51</v>
      </c>
      <c r="AC9" t="s">
        <v>52</v>
      </c>
      <c r="AD9" t="s">
        <v>53</v>
      </c>
      <c r="AE9" t="s">
        <v>54</v>
      </c>
      <c r="AF9" t="s">
        <v>55</v>
      </c>
      <c r="AG9" t="s">
        <v>56</v>
      </c>
      <c r="AH9" t="s">
        <v>57</v>
      </c>
      <c r="AI9" t="s">
        <v>58</v>
      </c>
      <c r="AJ9" t="s">
        <v>67</v>
      </c>
    </row>
    <row r="10" spans="1:36" x14ac:dyDescent="0.3">
      <c r="I10" t="s">
        <v>15</v>
      </c>
      <c r="J10" t="s">
        <v>15</v>
      </c>
      <c r="K10" t="s">
        <v>27</v>
      </c>
      <c r="L10" t="s">
        <v>28</v>
      </c>
      <c r="P10" t="s">
        <v>59</v>
      </c>
      <c r="Q10" t="s">
        <v>59</v>
      </c>
      <c r="R10" t="s">
        <v>60</v>
      </c>
      <c r="S10" t="s">
        <v>61</v>
      </c>
      <c r="T10" t="s">
        <v>61</v>
      </c>
      <c r="U10" t="s">
        <v>62</v>
      </c>
      <c r="V10" t="s">
        <v>63</v>
      </c>
      <c r="W10" t="s">
        <v>62</v>
      </c>
      <c r="X10" t="s">
        <v>63</v>
      </c>
      <c r="Y10" t="s">
        <v>61</v>
      </c>
      <c r="Z10" t="s">
        <v>61</v>
      </c>
      <c r="AB10" t="s">
        <v>64</v>
      </c>
      <c r="AC10" t="s">
        <v>61</v>
      </c>
      <c r="AD10" t="s">
        <v>61</v>
      </c>
      <c r="AE10" t="s">
        <v>61</v>
      </c>
      <c r="AH10" t="s">
        <v>65</v>
      </c>
      <c r="AI10" t="s">
        <v>66</v>
      </c>
    </row>
    <row r="11" spans="1:36" x14ac:dyDescent="0.3">
      <c r="A11" t="s">
        <v>0</v>
      </c>
      <c r="B11" t="s">
        <v>1</v>
      </c>
      <c r="C11" t="s">
        <v>2</v>
      </c>
      <c r="D11" t="s">
        <v>3</v>
      </c>
      <c r="I11" t="s">
        <v>16</v>
      </c>
      <c r="J11" t="s">
        <v>17</v>
      </c>
      <c r="K11" t="s">
        <v>29</v>
      </c>
      <c r="L11" t="s">
        <v>29</v>
      </c>
    </row>
    <row r="13" spans="1:36" x14ac:dyDescent="0.3">
      <c r="A13" s="1">
        <v>42902</v>
      </c>
      <c r="B13" s="2">
        <v>0.41875000000000001</v>
      </c>
      <c r="C13">
        <v>1</v>
      </c>
      <c r="D13" t="s">
        <v>4</v>
      </c>
      <c r="I13">
        <v>31.082999999999998</v>
      </c>
      <c r="J13">
        <v>20</v>
      </c>
      <c r="K13" s="8">
        <v>2084.4545677889596</v>
      </c>
      <c r="L13" s="9">
        <v>1927.0635003769326</v>
      </c>
      <c r="P13" s="10">
        <v>1</v>
      </c>
      <c r="Q13" s="10"/>
      <c r="R13" s="10">
        <v>31.082999999999998</v>
      </c>
      <c r="S13" s="10">
        <v>0</v>
      </c>
      <c r="T13" s="8">
        <v>0</v>
      </c>
      <c r="U13" s="10">
        <v>20</v>
      </c>
      <c r="V13" s="10">
        <v>0.1</v>
      </c>
      <c r="W13" s="10">
        <v>20</v>
      </c>
      <c r="X13" s="10">
        <v>0.1</v>
      </c>
      <c r="Y13" s="11">
        <v>2084.4545677889596</v>
      </c>
      <c r="Z13" s="12">
        <v>1927.0635003769326</v>
      </c>
      <c r="AA13" s="15">
        <v>7.9018532730615432</v>
      </c>
      <c r="AB13" s="13">
        <v>563.58681157417948</v>
      </c>
      <c r="AC13" s="13">
        <v>18.592253846559863</v>
      </c>
      <c r="AD13" s="13">
        <v>1788.1633993809812</v>
      </c>
      <c r="AE13" s="13">
        <v>120.30784714939151</v>
      </c>
      <c r="AF13" s="14">
        <v>2.959574710851915</v>
      </c>
      <c r="AG13" s="14">
        <v>1.906981411526455</v>
      </c>
      <c r="AH13" s="13">
        <v>52.846544494592067</v>
      </c>
      <c r="AI13" s="13">
        <v>12.750138428022748</v>
      </c>
      <c r="AJ13" s="13">
        <v>1021.778542928623</v>
      </c>
    </row>
    <row r="14" spans="1:36" x14ac:dyDescent="0.3">
      <c r="A14" s="1">
        <v>42902</v>
      </c>
      <c r="B14" s="2">
        <v>0.4236111111111111</v>
      </c>
      <c r="C14">
        <v>2</v>
      </c>
      <c r="D14" t="s">
        <v>5</v>
      </c>
      <c r="I14">
        <v>31.082999999999998</v>
      </c>
      <c r="J14">
        <v>20</v>
      </c>
      <c r="K14" s="8">
        <v>2084.0830845143369</v>
      </c>
      <c r="L14" s="9">
        <v>1927.2953387050711</v>
      </c>
      <c r="P14" s="10">
        <v>2</v>
      </c>
      <c r="Q14" s="10"/>
      <c r="R14" s="10">
        <v>31.082999999999998</v>
      </c>
      <c r="S14" s="10">
        <v>0</v>
      </c>
      <c r="T14" s="8">
        <v>0</v>
      </c>
      <c r="U14" s="10">
        <v>20</v>
      </c>
      <c r="V14" s="10">
        <v>0.1</v>
      </c>
      <c r="W14" s="10">
        <v>20</v>
      </c>
      <c r="X14" s="10">
        <v>0.1</v>
      </c>
      <c r="Y14" s="11">
        <v>2084.0830845143369</v>
      </c>
      <c r="Z14" s="12">
        <v>1927.2953387050711</v>
      </c>
      <c r="AA14" s="15">
        <v>7.9003802713034492</v>
      </c>
      <c r="AB14" s="13">
        <v>565.67064864864881</v>
      </c>
      <c r="AC14" s="13">
        <v>18.660997875106304</v>
      </c>
      <c r="AD14" s="13">
        <v>1788.6980054519825</v>
      </c>
      <c r="AE14" s="13">
        <v>119.9363353779823</v>
      </c>
      <c r="AF14" s="14">
        <v>2.9504355161152556</v>
      </c>
      <c r="AG14" s="14">
        <v>1.9010926348670161</v>
      </c>
      <c r="AH14" s="13">
        <v>52.693144183447657</v>
      </c>
      <c r="AI14" s="13">
        <v>12.770601472963785</v>
      </c>
      <c r="AJ14" s="13">
        <v>1021.778542928623</v>
      </c>
    </row>
    <row r="15" spans="1:36" x14ac:dyDescent="0.3">
      <c r="A15" s="1">
        <v>42902</v>
      </c>
      <c r="B15" s="2">
        <v>0.43055555555555558</v>
      </c>
      <c r="C15">
        <v>3</v>
      </c>
      <c r="D15" t="s">
        <v>6</v>
      </c>
      <c r="I15">
        <v>31.082999999999998</v>
      </c>
      <c r="J15">
        <v>20</v>
      </c>
      <c r="K15" s="8">
        <v>2084.4029728897067</v>
      </c>
      <c r="L15" s="9">
        <v>1928.4923403633961</v>
      </c>
      <c r="P15" s="10">
        <v>3</v>
      </c>
      <c r="Q15" s="10"/>
      <c r="R15" s="10">
        <v>31.082999999999998</v>
      </c>
      <c r="S15" s="10">
        <v>0</v>
      </c>
      <c r="T15" s="8">
        <v>0</v>
      </c>
      <c r="U15" s="10">
        <v>20</v>
      </c>
      <c r="V15" s="10">
        <v>0.1</v>
      </c>
      <c r="W15" s="10">
        <v>20</v>
      </c>
      <c r="X15" s="10">
        <v>0.1</v>
      </c>
      <c r="Y15" s="11">
        <v>2084.4029728897067</v>
      </c>
      <c r="Z15" s="12">
        <v>1928.4923403633961</v>
      </c>
      <c r="AA15" s="15">
        <v>7.8981257605947164</v>
      </c>
      <c r="AB15" s="13">
        <v>569.12264770660829</v>
      </c>
      <c r="AC15" s="13">
        <v>18.774876414216205</v>
      </c>
      <c r="AD15" s="13">
        <v>1790.2955638016774</v>
      </c>
      <c r="AE15" s="13">
        <v>119.42190014750253</v>
      </c>
      <c r="AF15" s="14">
        <v>2.9377804023003713</v>
      </c>
      <c r="AG15" s="14">
        <v>1.892938400166589</v>
      </c>
      <c r="AH15" s="13">
        <v>52.459075479258956</v>
      </c>
      <c r="AI15" s="13">
        <v>12.803326554739938</v>
      </c>
      <c r="AJ15" s="13">
        <v>1021.778542928623</v>
      </c>
    </row>
    <row r="16" spans="1:36" x14ac:dyDescent="0.3">
      <c r="A16" s="1">
        <v>42902</v>
      </c>
      <c r="B16" s="2">
        <v>0.43194444444444446</v>
      </c>
      <c r="C16">
        <v>4</v>
      </c>
      <c r="D16" t="s">
        <v>7</v>
      </c>
      <c r="I16">
        <v>31.082999999999998</v>
      </c>
      <c r="J16">
        <v>20</v>
      </c>
      <c r="K16" s="8">
        <v>2083.8870238971745</v>
      </c>
      <c r="L16" s="9">
        <v>1926.4801168787283</v>
      </c>
      <c r="P16" s="10">
        <v>4</v>
      </c>
      <c r="Q16" s="10"/>
      <c r="R16" s="10">
        <v>31.082999999999998</v>
      </c>
      <c r="S16" s="10">
        <v>0</v>
      </c>
      <c r="T16" s="8">
        <v>0</v>
      </c>
      <c r="U16" s="10">
        <v>20</v>
      </c>
      <c r="V16" s="10">
        <v>0.1</v>
      </c>
      <c r="W16" s="10">
        <v>20</v>
      </c>
      <c r="X16" s="10">
        <v>0.1</v>
      </c>
      <c r="Y16" s="11">
        <v>2083.8870238971745</v>
      </c>
      <c r="Z16" s="12">
        <v>1926.4801168787283</v>
      </c>
      <c r="AA16" s="15">
        <v>7.9019647669840323</v>
      </c>
      <c r="AB16" s="13">
        <v>563.26393796434002</v>
      </c>
      <c r="AC16" s="13">
        <v>18.581602518332485</v>
      </c>
      <c r="AD16" s="13">
        <v>1787.5978381050761</v>
      </c>
      <c r="AE16" s="13">
        <v>120.30067625531957</v>
      </c>
      <c r="AF16" s="14">
        <v>2.9593983067581466</v>
      </c>
      <c r="AG16" s="14">
        <v>1.9068677467737121</v>
      </c>
      <c r="AH16" s="13">
        <v>52.858170746567126</v>
      </c>
      <c r="AI16" s="13">
        <v>12.747673989697271</v>
      </c>
      <c r="AJ16" s="13">
        <v>1021.778542928623</v>
      </c>
    </row>
    <row r="17" spans="1:36" x14ac:dyDescent="0.3">
      <c r="A17" s="1">
        <v>42902</v>
      </c>
      <c r="B17" s="2">
        <v>0.43402777777777773</v>
      </c>
      <c r="C17">
        <v>5</v>
      </c>
      <c r="D17" t="s">
        <v>8</v>
      </c>
      <c r="I17">
        <v>31.082999999999998</v>
      </c>
      <c r="J17">
        <v>20</v>
      </c>
      <c r="K17" s="8">
        <v>2096.0840580806307</v>
      </c>
      <c r="L17" s="9">
        <v>1945.5387952295487</v>
      </c>
      <c r="P17" s="10">
        <v>5</v>
      </c>
      <c r="Q17" s="10"/>
      <c r="R17" s="10">
        <v>31.082999999999998</v>
      </c>
      <c r="S17" s="10">
        <v>0</v>
      </c>
      <c r="T17" s="8">
        <v>0</v>
      </c>
      <c r="U17" s="10">
        <v>20</v>
      </c>
      <c r="V17" s="10">
        <v>0.1</v>
      </c>
      <c r="W17" s="10">
        <v>20</v>
      </c>
      <c r="X17" s="10">
        <v>0.1</v>
      </c>
      <c r="Y17" s="11">
        <v>2096.0840580806307</v>
      </c>
      <c r="Z17" s="12">
        <v>1945.5387952295487</v>
      </c>
      <c r="AA17" s="15">
        <v>7.8830317848941078</v>
      </c>
      <c r="AB17" s="13">
        <v>595.5134985186055</v>
      </c>
      <c r="AC17" s="13">
        <v>19.645488336721652</v>
      </c>
      <c r="AD17" s="13">
        <v>1809.3246567365993</v>
      </c>
      <c r="AE17" s="13">
        <v>116.56865015622762</v>
      </c>
      <c r="AF17" s="14">
        <v>2.867590412885717</v>
      </c>
      <c r="AG17" s="14">
        <v>1.8477119679369205</v>
      </c>
      <c r="AH17" s="13">
        <v>50.91426338938922</v>
      </c>
      <c r="AI17" s="13">
        <v>13.038336161808003</v>
      </c>
      <c r="AJ17" s="13">
        <v>1021.778542928623</v>
      </c>
    </row>
    <row r="18" spans="1:36" x14ac:dyDescent="0.3">
      <c r="A18" s="1">
        <v>42902</v>
      </c>
      <c r="B18" s="2">
        <v>0.43541666666666662</v>
      </c>
      <c r="C18">
        <v>6</v>
      </c>
      <c r="D18" t="s">
        <v>10</v>
      </c>
      <c r="J18">
        <v>20</v>
      </c>
      <c r="K18" s="10"/>
      <c r="L18" s="10"/>
      <c r="Y18" s="13"/>
      <c r="Z18" s="13"/>
      <c r="AA18" s="15"/>
      <c r="AB18" s="13"/>
      <c r="AC18" s="13"/>
      <c r="AD18" s="13"/>
      <c r="AE18" s="13"/>
      <c r="AF18" s="14"/>
      <c r="AG18" s="14"/>
      <c r="AH18" s="13"/>
      <c r="AI18" s="13"/>
      <c r="AJ18" s="13"/>
    </row>
    <row r="19" spans="1:36" x14ac:dyDescent="0.3">
      <c r="A19" s="1">
        <v>42902</v>
      </c>
      <c r="B19" s="2">
        <v>0.4375</v>
      </c>
      <c r="C19">
        <v>7</v>
      </c>
      <c r="D19" t="s">
        <v>11</v>
      </c>
      <c r="J19">
        <v>20</v>
      </c>
      <c r="K19" s="10"/>
      <c r="L19" s="10"/>
      <c r="Y19" s="13"/>
      <c r="Z19" s="13"/>
      <c r="AA19" s="15"/>
      <c r="AB19" s="13"/>
      <c r="AC19" s="13"/>
      <c r="AD19" s="13"/>
      <c r="AE19" s="13"/>
      <c r="AF19" s="14"/>
      <c r="AG19" s="14"/>
      <c r="AH19" s="13"/>
      <c r="AI19" s="13"/>
      <c r="AJ19" s="13"/>
    </row>
    <row r="20" spans="1:36" x14ac:dyDescent="0.3">
      <c r="A20" s="1">
        <v>42902</v>
      </c>
      <c r="B20" s="2">
        <v>0.44791666666666669</v>
      </c>
      <c r="C20">
        <v>8</v>
      </c>
      <c r="D20" t="s">
        <v>12</v>
      </c>
      <c r="I20">
        <v>31.082999999999998</v>
      </c>
      <c r="J20">
        <v>20</v>
      </c>
      <c r="K20" s="8">
        <v>2104.9583807521813</v>
      </c>
      <c r="L20" s="9">
        <v>1964.0228739654287</v>
      </c>
      <c r="P20" s="10">
        <v>8</v>
      </c>
      <c r="Q20" s="10"/>
      <c r="R20" s="10">
        <v>31.082999999999998</v>
      </c>
      <c r="S20" s="10">
        <v>0</v>
      </c>
      <c r="T20" s="8">
        <v>0</v>
      </c>
      <c r="U20" s="10">
        <v>20</v>
      </c>
      <c r="V20" s="10">
        <v>0.1</v>
      </c>
      <c r="W20" s="10">
        <v>20</v>
      </c>
      <c r="X20" s="10">
        <v>0.1</v>
      </c>
      <c r="Y20" s="11">
        <v>2104.9583807521813</v>
      </c>
      <c r="Z20" s="12">
        <v>1964.0228739654287</v>
      </c>
      <c r="AA20" s="15">
        <v>7.8570418139398894</v>
      </c>
      <c r="AB20" s="13">
        <v>640.07532506213909</v>
      </c>
      <c r="AC20" s="13">
        <v>21.115545431652119</v>
      </c>
      <c r="AD20" s="13">
        <v>1831.7491809224844</v>
      </c>
      <c r="AE20" s="13">
        <v>111.15814761129234</v>
      </c>
      <c r="AF20" s="14">
        <v>2.7344919751328862</v>
      </c>
      <c r="AG20" s="14">
        <v>1.7619509139019649</v>
      </c>
      <c r="AH20" s="13">
        <v>48.343960407660731</v>
      </c>
      <c r="AI20" s="13">
        <v>13.429417086165454</v>
      </c>
      <c r="AJ20" s="13">
        <v>1021.778542928623</v>
      </c>
    </row>
    <row r="21" spans="1:36" x14ac:dyDescent="0.3">
      <c r="A21" s="1">
        <v>42902</v>
      </c>
      <c r="B21" s="2">
        <v>0.4548611111111111</v>
      </c>
      <c r="C21">
        <v>9</v>
      </c>
      <c r="D21" t="s">
        <v>13</v>
      </c>
      <c r="I21">
        <v>31.082999999999998</v>
      </c>
      <c r="J21">
        <v>20</v>
      </c>
      <c r="K21" s="8">
        <v>2109.5400078058651</v>
      </c>
      <c r="L21" s="9">
        <v>1977.0651162478</v>
      </c>
      <c r="P21" s="10">
        <v>9</v>
      </c>
      <c r="Q21" s="10"/>
      <c r="R21" s="10">
        <v>31.082999999999998</v>
      </c>
      <c r="S21" s="10">
        <v>0</v>
      </c>
      <c r="T21" s="8">
        <v>0</v>
      </c>
      <c r="U21" s="10">
        <v>20</v>
      </c>
      <c r="V21" s="10">
        <v>0.1</v>
      </c>
      <c r="W21" s="10">
        <v>20</v>
      </c>
      <c r="X21" s="10">
        <v>0.1</v>
      </c>
      <c r="Y21" s="11">
        <v>2109.5400078058651</v>
      </c>
      <c r="Z21" s="12">
        <v>1977.0651162478</v>
      </c>
      <c r="AA21" s="15">
        <v>7.8340114438702102</v>
      </c>
      <c r="AB21" s="13">
        <v>681.00811300612327</v>
      </c>
      <c r="AC21" s="13">
        <v>22.465883602228246</v>
      </c>
      <c r="AD21" s="13">
        <v>1848.2334938167628</v>
      </c>
      <c r="AE21" s="13">
        <v>106.36573882880906</v>
      </c>
      <c r="AF21" s="14">
        <v>2.6165986525211875</v>
      </c>
      <c r="AG21" s="14">
        <v>1.685987170212965</v>
      </c>
      <c r="AH21" s="13">
        <v>46.15924473680996</v>
      </c>
      <c r="AI21" s="13">
        <v>13.773038018018285</v>
      </c>
      <c r="AJ21" s="13">
        <v>1021.778542928623</v>
      </c>
    </row>
    <row r="22" spans="1:36" x14ac:dyDescent="0.3">
      <c r="A22" s="1">
        <v>42902</v>
      </c>
      <c r="B22" s="2">
        <v>0.46527777777777773</v>
      </c>
      <c r="C22">
        <v>10</v>
      </c>
      <c r="D22" t="s">
        <v>14</v>
      </c>
      <c r="I22">
        <v>31.082999999999998</v>
      </c>
      <c r="J22">
        <v>20</v>
      </c>
      <c r="K22" s="8">
        <v>2065.6533865010938</v>
      </c>
      <c r="L22" s="9">
        <v>1853.6865157639565</v>
      </c>
      <c r="P22" s="10">
        <v>10</v>
      </c>
      <c r="Q22" s="10"/>
      <c r="R22" s="10">
        <v>31.082999999999998</v>
      </c>
      <c r="S22" s="10">
        <v>0</v>
      </c>
      <c r="T22" s="8">
        <v>0</v>
      </c>
      <c r="U22" s="10">
        <v>20</v>
      </c>
      <c r="V22" s="10">
        <v>0.1</v>
      </c>
      <c r="W22" s="10">
        <v>20</v>
      </c>
      <c r="X22" s="10">
        <v>0.1</v>
      </c>
      <c r="Y22" s="11">
        <v>2065.6533865010938</v>
      </c>
      <c r="Z22" s="12">
        <v>1853.6865157639565</v>
      </c>
      <c r="AA22" s="15">
        <v>8.0320477398985091</v>
      </c>
      <c r="AB22" s="13">
        <v>394.08879348224826</v>
      </c>
      <c r="AC22" s="13">
        <v>13.000657105585891</v>
      </c>
      <c r="AD22" s="13">
        <v>1687.4656136112596</v>
      </c>
      <c r="AE22" s="13">
        <v>153.22024504711098</v>
      </c>
      <c r="AF22" s="14">
        <v>3.769220156261905</v>
      </c>
      <c r="AG22" s="14">
        <v>2.4286708315172998</v>
      </c>
      <c r="AH22" s="13">
        <v>67.921665881870425</v>
      </c>
      <c r="AI22" s="13">
        <v>10.974768600309037</v>
      </c>
      <c r="AJ22" s="13">
        <v>1021.778542928623</v>
      </c>
    </row>
    <row r="23" spans="1:36" x14ac:dyDescent="0.3">
      <c r="K23" s="10"/>
      <c r="L23" s="10"/>
    </row>
    <row r="24" spans="1:36" x14ac:dyDescent="0.3">
      <c r="K24" s="10"/>
      <c r="L24" s="10"/>
    </row>
    <row r="25" spans="1:36" x14ac:dyDescent="0.3">
      <c r="K25" s="10"/>
      <c r="L25" s="10"/>
    </row>
    <row r="26" spans="1:36" x14ac:dyDescent="0.3">
      <c r="K26" s="10"/>
      <c r="L26" s="10"/>
    </row>
    <row r="27" spans="1:36" x14ac:dyDescent="0.3">
      <c r="K27" s="10"/>
      <c r="L27" s="10"/>
    </row>
    <row r="28" spans="1:36" x14ac:dyDescent="0.3">
      <c r="A28" s="3">
        <v>9294</v>
      </c>
      <c r="B28" s="4">
        <v>42921</v>
      </c>
      <c r="C28" s="2">
        <v>0.5180555555555556</v>
      </c>
      <c r="D28" s="5">
        <f t="shared" ref="D28:D35" si="0">B28+C28</f>
        <v>42921.518055555556</v>
      </c>
      <c r="E28" t="s">
        <v>19</v>
      </c>
      <c r="F28" s="6"/>
      <c r="G28" s="7"/>
      <c r="H28">
        <v>9291</v>
      </c>
      <c r="I28" s="7"/>
      <c r="J28" s="7" t="s">
        <v>18</v>
      </c>
      <c r="K28" s="8">
        <v>2084.4545677889596</v>
      </c>
      <c r="L28" s="9">
        <v>1927.0635003769326</v>
      </c>
    </row>
    <row r="29" spans="1:36" x14ac:dyDescent="0.3">
      <c r="A29" s="3">
        <v>9295</v>
      </c>
      <c r="B29" s="4">
        <v>42921</v>
      </c>
      <c r="C29" s="2">
        <v>0.53263888888888888</v>
      </c>
      <c r="D29" s="5">
        <f t="shared" si="0"/>
        <v>42921.532638888886</v>
      </c>
      <c r="E29" t="s">
        <v>20</v>
      </c>
      <c r="F29" s="6"/>
      <c r="G29" s="7"/>
      <c r="H29">
        <v>9292</v>
      </c>
      <c r="I29" s="7"/>
      <c r="J29" s="7" t="s">
        <v>18</v>
      </c>
      <c r="K29" s="8">
        <v>2084.0830845143369</v>
      </c>
      <c r="L29" s="9">
        <v>1927.2953387050711</v>
      </c>
    </row>
    <row r="30" spans="1:36" x14ac:dyDescent="0.3">
      <c r="A30" s="3">
        <v>9296</v>
      </c>
      <c r="B30" s="4">
        <v>42921</v>
      </c>
      <c r="C30" s="2">
        <v>0.54652777777777783</v>
      </c>
      <c r="D30" s="5">
        <f t="shared" si="0"/>
        <v>42921.546527777777</v>
      </c>
      <c r="E30" t="s">
        <v>21</v>
      </c>
      <c r="F30" s="6"/>
      <c r="G30" s="7"/>
      <c r="H30">
        <v>9293</v>
      </c>
      <c r="I30" s="7"/>
      <c r="J30" s="7" t="s">
        <v>18</v>
      </c>
      <c r="K30" s="8">
        <v>2084.4029728897067</v>
      </c>
      <c r="L30" s="9">
        <v>1928.4923403633961</v>
      </c>
    </row>
    <row r="31" spans="1:36" x14ac:dyDescent="0.3">
      <c r="A31" s="3">
        <v>9297</v>
      </c>
      <c r="B31" s="4">
        <v>42921</v>
      </c>
      <c r="C31" s="2">
        <v>0.55972222222222223</v>
      </c>
      <c r="D31" s="5">
        <f t="shared" si="0"/>
        <v>42921.55972222222</v>
      </c>
      <c r="E31" t="s">
        <v>22</v>
      </c>
      <c r="F31" s="6"/>
      <c r="G31" s="7"/>
      <c r="H31">
        <v>9294</v>
      </c>
      <c r="I31" s="7"/>
      <c r="J31" s="7" t="s">
        <v>18</v>
      </c>
      <c r="K31" s="8">
        <v>2083.8870238971745</v>
      </c>
      <c r="L31" s="9">
        <v>1926.4801168787283</v>
      </c>
    </row>
    <row r="32" spans="1:36" x14ac:dyDescent="0.3">
      <c r="A32" s="3">
        <v>9298</v>
      </c>
      <c r="B32" s="4">
        <v>42921</v>
      </c>
      <c r="C32" s="2">
        <v>0.57500000000000007</v>
      </c>
      <c r="D32" s="5">
        <f t="shared" si="0"/>
        <v>42921.574999999997</v>
      </c>
      <c r="E32" t="s">
        <v>23</v>
      </c>
      <c r="F32" s="6"/>
      <c r="G32" s="7"/>
      <c r="H32">
        <v>9295</v>
      </c>
      <c r="I32" s="7"/>
      <c r="J32" s="7" t="s">
        <v>18</v>
      </c>
      <c r="K32" s="8">
        <v>2096.0840580806307</v>
      </c>
      <c r="L32" s="9">
        <v>1945.5387952295487</v>
      </c>
    </row>
    <row r="33" spans="1:12" x14ac:dyDescent="0.3">
      <c r="A33" s="3">
        <v>9300</v>
      </c>
      <c r="B33" s="4">
        <v>42921</v>
      </c>
      <c r="C33" s="2">
        <v>0.60347222222222219</v>
      </c>
      <c r="D33" s="5">
        <f t="shared" si="0"/>
        <v>42921.603472222225</v>
      </c>
      <c r="E33" t="s">
        <v>24</v>
      </c>
      <c r="F33" s="6"/>
      <c r="G33" s="7"/>
      <c r="H33">
        <v>9297</v>
      </c>
      <c r="I33" s="7"/>
      <c r="J33" s="7" t="s">
        <v>18</v>
      </c>
      <c r="K33" s="8">
        <v>2104.9583807521813</v>
      </c>
      <c r="L33" s="9">
        <v>1964.0228739654287</v>
      </c>
    </row>
    <row r="34" spans="1:12" x14ac:dyDescent="0.3">
      <c r="A34" s="3">
        <v>9301</v>
      </c>
      <c r="B34" s="4">
        <v>42921</v>
      </c>
      <c r="C34" s="2">
        <v>0.62083333333333335</v>
      </c>
      <c r="D34" s="5">
        <f t="shared" si="0"/>
        <v>42921.620833333334</v>
      </c>
      <c r="E34" t="s">
        <v>25</v>
      </c>
      <c r="F34" s="6"/>
      <c r="G34" s="7"/>
      <c r="H34">
        <v>9298</v>
      </c>
      <c r="I34" s="7"/>
      <c r="J34" s="7" t="s">
        <v>18</v>
      </c>
      <c r="K34" s="8">
        <v>2109.5400078058651</v>
      </c>
      <c r="L34" s="9">
        <v>1977.0651162478</v>
      </c>
    </row>
    <row r="35" spans="1:12" x14ac:dyDescent="0.3">
      <c r="A35" s="3">
        <v>9302</v>
      </c>
      <c r="B35" s="4">
        <v>42921</v>
      </c>
      <c r="C35" s="2">
        <v>0.63472222222222219</v>
      </c>
      <c r="D35" s="5">
        <f t="shared" si="0"/>
        <v>42921.634722222225</v>
      </c>
      <c r="E35" t="s">
        <v>26</v>
      </c>
      <c r="F35" s="6"/>
      <c r="G35" s="7"/>
      <c r="H35">
        <v>9299</v>
      </c>
      <c r="I35" s="7"/>
      <c r="J35" s="7" t="s">
        <v>18</v>
      </c>
      <c r="K35" s="8">
        <v>2065.6533865010938</v>
      </c>
      <c r="L35" s="9">
        <v>1853.6865157639565</v>
      </c>
    </row>
    <row r="36" spans="1:12" x14ac:dyDescent="0.3">
      <c r="A36" s="3"/>
      <c r="B36" s="4"/>
      <c r="C36" s="2"/>
      <c r="D36" s="5"/>
      <c r="F36" s="6"/>
      <c r="G36" s="7"/>
      <c r="I36" s="7"/>
      <c r="J36" s="7"/>
      <c r="K36" s="8"/>
      <c r="L36" s="9"/>
    </row>
    <row r="37" spans="1:12" x14ac:dyDescent="0.3">
      <c r="A37" s="3"/>
      <c r="B37" s="4"/>
      <c r="C37" s="2"/>
      <c r="D37" s="5"/>
      <c r="F37" s="6"/>
      <c r="G37" s="7"/>
      <c r="I37" s="7"/>
      <c r="J37" s="7"/>
      <c r="K37" s="8"/>
      <c r="L37" s="9"/>
    </row>
    <row r="38" spans="1:12" x14ac:dyDescent="0.3">
      <c r="K38" s="10"/>
      <c r="L38" s="10"/>
    </row>
    <row r="39" spans="1:12" x14ac:dyDescent="0.3">
      <c r="K39" s="10"/>
      <c r="L39" s="10"/>
    </row>
    <row r="40" spans="1:12" x14ac:dyDescent="0.3">
      <c r="K40" s="10"/>
      <c r="L40" s="10"/>
    </row>
    <row r="41" spans="1:12" x14ac:dyDescent="0.3">
      <c r="K41" s="10"/>
      <c r="L41" s="10"/>
    </row>
    <row r="42" spans="1:12" x14ac:dyDescent="0.3">
      <c r="K42" s="10"/>
      <c r="L42" s="10"/>
    </row>
    <row r="43" spans="1:12" x14ac:dyDescent="0.3">
      <c r="K43" s="10"/>
      <c r="L43" s="10"/>
    </row>
    <row r="44" spans="1:12" x14ac:dyDescent="0.3">
      <c r="K44" s="10"/>
      <c r="L44" s="10"/>
    </row>
    <row r="45" spans="1:12" x14ac:dyDescent="0.3">
      <c r="K45" s="10"/>
      <c r="L45" s="10"/>
    </row>
    <row r="46" spans="1:12" x14ac:dyDescent="0.3">
      <c r="K46" s="10"/>
      <c r="L46" s="10"/>
    </row>
    <row r="47" spans="1:12" x14ac:dyDescent="0.3">
      <c r="K47" s="10"/>
      <c r="L47" s="10"/>
    </row>
    <row r="48" spans="1:12" x14ac:dyDescent="0.3">
      <c r="K48" s="10"/>
      <c r="L48" s="10"/>
    </row>
    <row r="49" spans="11:12" x14ac:dyDescent="0.3">
      <c r="K49" s="10"/>
      <c r="L49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2017-06-15T15:30:45Z</dcterms:created>
  <dcterms:modified xsi:type="dcterms:W3CDTF">2017-07-19T18:49:36Z</dcterms:modified>
</cp:coreProperties>
</file>